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950" firstSheet="33" activeTab="34"/>
  </bookViews>
  <sheets>
    <sheet name="BuatUndangan" sheetId="2" r:id="rId1"/>
    <sheet name="API Send Document" sheetId="4" r:id="rId2"/>
    <sheet name="API Manual Sign" sheetId="47" r:id="rId3"/>
    <sheet name="API Generate Inv Link" sheetId="6" r:id="rId4"/>
    <sheet name="API Register By Invitation" sheetId="44" r:id="rId5"/>
    <sheet name="PencarianPengguna-Inveditor" sheetId="7" r:id="rId6"/>
    <sheet name="PencarianPengguna-Karyawan" sheetId="13" r:id="rId7"/>
    <sheet name="PencarianPengguna-Pelanggan" sheetId="11" r:id="rId8"/>
    <sheet name="API Agreement Canceled" sheetId="8" r:id="rId9"/>
    <sheet name="API Bulk Sign Document" sheetId="9" r:id="rId10"/>
    <sheet name="API Sign Document" sheetId="10" r:id="rId11"/>
    <sheet name="Masukan" sheetId="15" r:id="rId12"/>
    <sheet name="PengaturanDokumen" sheetId="14" r:id="rId13"/>
    <sheet name="PencarianDokumen" sheetId="19" r:id="rId14"/>
    <sheet name="isiSaldo" sheetId="16" r:id="rId15"/>
    <sheet name="Tenant" sheetId="18" r:id="rId16"/>
    <sheet name="Send to Sign" sheetId="24" r:id="rId17"/>
    <sheet name="Meterai" sheetId="22" r:id="rId18"/>
    <sheet name="All Send then Sign" sheetId="25" r:id="rId19"/>
    <sheet name="ListUndangan" sheetId="21" r:id="rId20"/>
    <sheet name="DocumentMonitoring" sheetId="23" r:id="rId21"/>
    <sheet name="PengaturanTenant" sheetId="26" r:id="rId22"/>
    <sheet name="API Try Callback URL" sheetId="27" r:id="rId23"/>
    <sheet name="Job Result" sheetId="28" r:id="rId24"/>
    <sheet name="User Management" sheetId="29" r:id="rId25"/>
    <sheet name="Edit Signer Data" sheetId="30" r:id="rId26"/>
    <sheet name="API Stamping" sheetId="31" r:id="rId27"/>
    <sheet name="e-Meterai Monitoring" sheetId="32" r:id="rId28"/>
    <sheet name="Saldo" sheetId="33" r:id="rId29"/>
    <sheet name="Manual Sign" sheetId="34" r:id="rId30"/>
    <sheet name="PengaturanPSrE" sheetId="35" r:id="rId31"/>
    <sheet name="Manual Sign to Sign" sheetId="36" r:id="rId32"/>
    <sheet name="PSrE Priority" sheetId="40" r:id="rId33"/>
    <sheet name="Manual Stamp to Stamp" sheetId="38" r:id="rId34"/>
    <sheet name="Main" sheetId="49" r:id="rId35"/>
    <sheet name="Forgot Password" sheetId="42" r:id="rId36"/>
    <sheet name="Message Delivery Report" sheetId="43" r:id="rId37"/>
    <sheet name="API Sign Document Embed" sheetId="45" r:id="rId38"/>
    <sheet name="API Confirm Sign Document" sheetId="46" r:id="rId39"/>
    <sheet name="API Confirm Sign Document Embed" sheetId="50" r:id="rId40"/>
    <sheet name="API Verify OTP Signing Embed" sheetId="51" r:id="rId41"/>
    <sheet name="API Sent Otp Signing Embed" sheetId="52" r:id="rId42"/>
    <sheet name="API Get Activation Link" sheetId="53" r:id="rId43"/>
  </sheets>
  <definedNames>
    <definedName name="_xlnm._FilterDatabase" localSheetId="24" hidden="1">'User Management'!$A$1:$B$27</definedName>
  </definedNames>
  <calcPr calcId="144525" iterate="1" iterateCount="100" iterateDelta="0.001"/>
</workbook>
</file>

<file path=xl/comments1.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M = Pria / Male
F = Wanita / Female</t>
        </r>
      </text>
    </comment>
    <comment ref="A43" authorId="0">
      <text>
        <r>
          <rPr>
            <b/>
            <sz val="9"/>
            <rFont val="Tahoma"/>
            <charset val="134"/>
          </rPr>
          <t>Fendy Tio:</t>
        </r>
        <r>
          <rPr>
            <sz val="9"/>
            <rFont val="Tahoma"/>
            <charset val="134"/>
          </rPr>
          <t xml:space="preserve">
diisi jika ingin mengupload foto KTP</t>
        </r>
      </text>
    </comment>
    <comment ref="A92" authorId="0">
      <text>
        <r>
          <rPr>
            <b/>
            <sz val="9"/>
            <rFont val="Tahoma"/>
            <charset val="134"/>
          </rPr>
          <t>Fendy Tio:</t>
        </r>
        <r>
          <rPr>
            <sz val="9"/>
            <rFont val="Tahoma"/>
            <charset val="134"/>
          </rPr>
          <t xml:space="preserve">
M = Pria / Male
F = Wanita / Female</t>
        </r>
      </text>
    </comment>
    <comment ref="A111" authorId="0">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ref="A42" authorId="0">
      <text>
        <r>
          <rPr>
            <b/>
            <sz val="9"/>
            <rFont val="Tahoma"/>
            <charset val="134"/>
          </rPr>
          <t>Fendy Tio:</t>
        </r>
        <r>
          <rPr>
            <sz val="9"/>
            <rFont val="Tahoma"/>
            <charset val="134"/>
          </rPr>
          <t xml:space="preserve">
Jika kosong maka katalon akan mengambil foto melalui kamera</t>
        </r>
      </text>
    </comment>
    <comment ref="A106" authorId="0">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ref="A21" authorId="0">
      <text>
        <r>
          <rPr>
            <b/>
            <sz val="9"/>
            <rFont val="Tahoma"/>
            <charset val="134"/>
          </rPr>
          <t>Fendy Tio:</t>
        </r>
        <r>
          <rPr>
            <sz val="9"/>
            <rFont val="Tahoma"/>
            <charset val="134"/>
          </rPr>
          <t xml:space="preserve">
M = Pria / Male
F = Wanita / Female</t>
        </r>
      </text>
    </comment>
    <comment ref="A48" authorId="0">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ref="A11" authorId="0">
      <text>
        <r>
          <rPr>
            <b/>
            <sz val="9"/>
            <rFont val="Tahoma"/>
            <charset val="134"/>
          </rPr>
          <t>Fendy Tio:</t>
        </r>
        <r>
          <rPr>
            <sz val="9"/>
            <rFont val="Tahoma"/>
            <charset val="134"/>
          </rPr>
          <t xml:space="preserve">
format
yyyy-MM-dd</t>
        </r>
      </text>
    </comment>
    <comment ref="A12" authorId="0">
      <text>
        <r>
          <rPr>
            <b/>
            <sz val="9"/>
            <rFont val="Tahoma"/>
            <charset val="134"/>
          </rPr>
          <t>Fendy Tio:</t>
        </r>
        <r>
          <rPr>
            <sz val="9"/>
            <rFont val="Tahoma"/>
            <charset val="134"/>
          </rPr>
          <t xml:space="preserve">
format
yyyy-MM-dd</t>
        </r>
      </text>
    </comment>
    <comment ref="A25" authorId="0">
      <text>
        <r>
          <rPr>
            <b/>
            <sz val="9"/>
            <rFont val="Tahoma"/>
            <charset val="134"/>
          </rPr>
          <t>Fendy Tio:</t>
        </r>
        <r>
          <rPr>
            <sz val="9"/>
            <rFont val="Tahoma"/>
            <charset val="134"/>
          </rPr>
          <t xml:space="preserve">
format
yyyy-MM-dd</t>
        </r>
      </text>
    </comment>
    <comment ref="A26" authorId="0">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Fendy Tio</author>
  </authors>
  <commentList>
    <comment ref="A11" authorId="0">
      <text>
        <r>
          <rPr>
            <b/>
            <sz val="9"/>
            <rFont val="Tahoma"/>
            <charset val="134"/>
          </rPr>
          <t>Fendy Tio:</t>
        </r>
        <r>
          <rPr>
            <sz val="9"/>
            <rFont val="Tahoma"/>
            <charset val="134"/>
          </rPr>
          <t xml:space="preserve">
Format 'yyyy-MM-dd'</t>
        </r>
      </text>
    </comment>
    <comment ref="A12" authorId="0">
      <text>
        <r>
          <rPr>
            <b/>
            <sz val="9"/>
            <rFont val="Tahoma"/>
            <charset val="134"/>
          </rPr>
          <t>Fendy Tio:</t>
        </r>
        <r>
          <rPr>
            <sz val="9"/>
            <rFont val="Tahoma"/>
            <charset val="134"/>
          </rPr>
          <t xml:space="preserve">
Format 'yyyy-MM-dd'</t>
        </r>
      </text>
    </comment>
    <comment ref="A13" authorId="0">
      <text>
        <r>
          <rPr>
            <b/>
            <sz val="9"/>
            <rFont val="Tahoma"/>
            <charset val="134"/>
          </rPr>
          <t>Fendy Tio:</t>
        </r>
        <r>
          <rPr>
            <sz val="9"/>
            <rFont val="Tahoma"/>
            <charset val="134"/>
          </rPr>
          <t xml:space="preserve">
Format 'yyyy-MM-dd'</t>
        </r>
      </text>
    </comment>
    <comment ref="A14" authorId="0">
      <text>
        <r>
          <rPr>
            <b/>
            <sz val="9"/>
            <rFont val="Tahoma"/>
            <charset val="134"/>
          </rPr>
          <t>Fendy Tio:</t>
        </r>
        <r>
          <rPr>
            <sz val="9"/>
            <rFont val="Tahoma"/>
            <charset val="134"/>
          </rPr>
          <t xml:space="preserve">
Format 'yyyy-MM-dd'</t>
        </r>
      </text>
    </comment>
    <comment ref="A18" authorId="0">
      <text>
        <r>
          <rPr>
            <b/>
            <sz val="9"/>
            <rFont val="Tahoma"/>
            <charset val="134"/>
          </rPr>
          <t>Fendy Tio:</t>
        </r>
        <r>
          <rPr>
            <sz val="9"/>
            <rFont val="Tahoma"/>
            <charset val="134"/>
          </rPr>
          <t xml:space="preserve">
flag untuk delete file setelah download</t>
        </r>
      </text>
    </comment>
    <comment ref="A31" authorId="0">
      <text>
        <r>
          <rPr>
            <b/>
            <sz val="9"/>
            <rFont val="Tahoma"/>
            <charset val="134"/>
          </rPr>
          <t>Fendy Tio:</t>
        </r>
        <r>
          <rPr>
            <sz val="9"/>
            <rFont val="Tahoma"/>
            <charset val="134"/>
          </rPr>
          <t xml:space="preserve">
Format 'yyyy-MM-dd'</t>
        </r>
      </text>
    </comment>
    <comment ref="A32" authorId="0">
      <text>
        <r>
          <rPr>
            <b/>
            <sz val="9"/>
            <rFont val="Tahoma"/>
            <charset val="134"/>
          </rPr>
          <t>Fendy Tio:</t>
        </r>
        <r>
          <rPr>
            <sz val="9"/>
            <rFont val="Tahoma"/>
            <charset val="134"/>
          </rPr>
          <t xml:space="preserve">
Format 'yyyy-MM-dd'</t>
        </r>
      </text>
    </comment>
    <comment ref="A33" authorId="0">
      <text>
        <r>
          <rPr>
            <b/>
            <sz val="9"/>
            <rFont val="Tahoma"/>
            <charset val="134"/>
          </rPr>
          <t>Fendy Tio:</t>
        </r>
        <r>
          <rPr>
            <sz val="9"/>
            <rFont val="Tahoma"/>
            <charset val="134"/>
          </rPr>
          <t xml:space="preserve">
Format 'yyyy-MM-dd'</t>
        </r>
      </text>
    </comment>
    <comment ref="A34" authorId="0">
      <text>
        <r>
          <rPr>
            <b/>
            <sz val="9"/>
            <rFont val="Tahoma"/>
            <charset val="134"/>
          </rPr>
          <t>Fendy Tio:</t>
        </r>
        <r>
          <rPr>
            <sz val="9"/>
            <rFont val="Tahoma"/>
            <charset val="134"/>
          </rPr>
          <t xml:space="preserve">
Format 'yyyy-MM-dd'</t>
        </r>
      </text>
    </comment>
    <comment ref="A38" authorId="0">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pastikan input nomor tagihan yang unik agar mudah di track ke db</t>
        </r>
      </text>
    </comment>
    <comment ref="A26" authorId="0">
      <text>
        <r>
          <rPr>
            <b/>
            <sz val="9"/>
            <rFont val="Tahoma"/>
            <charset val="134"/>
          </rPr>
          <t>Fendy Tio:</t>
        </r>
        <r>
          <rPr>
            <sz val="9"/>
            <rFont val="Tahoma"/>
            <charset val="134"/>
          </rPr>
          <t xml:space="preserve">
Format
yyyy-MM-dd
Perlu diupdate terus menerus agar checking saldonya jalan lancar</t>
        </r>
      </text>
    </comment>
    <comment ref="A51" authorId="0">
      <text>
        <r>
          <rPr>
            <b/>
            <sz val="9"/>
            <rFont val="Tahoma"/>
            <charset val="134"/>
          </rPr>
          <t>Fendy Tio:</t>
        </r>
        <r>
          <rPr>
            <sz val="9"/>
            <rFont val="Tahoma"/>
            <charset val="134"/>
          </rPr>
          <t xml:space="preserve">
pastikan input nomor tagihan yang unik agar mudah di track ke db</t>
        </r>
      </text>
    </comment>
    <comment ref="A53" authorId="0">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ref="A18" authorId="0">
      <text>
        <r>
          <rPr>
            <b/>
            <sz val="9"/>
            <rFont val="Tahoma"/>
            <charset val="134"/>
          </rPr>
          <t>Fendy Tio:</t>
        </r>
        <r>
          <rPr>
            <sz val="9"/>
            <rFont val="Tahoma"/>
            <charset val="134"/>
          </rPr>
          <t xml:space="preserve">
input format yyyy-MM-dd
</t>
        </r>
      </text>
    </comment>
    <comment ref="A19" authorId="0">
      <text>
        <r>
          <rPr>
            <b/>
            <sz val="9"/>
            <rFont val="Tahoma"/>
            <charset val="134"/>
          </rPr>
          <t>Fendy Tio:</t>
        </r>
        <r>
          <rPr>
            <sz val="9"/>
            <rFont val="Tahoma"/>
            <charset val="134"/>
          </rPr>
          <t xml:space="preserve">
input format yyyy-MM-dd</t>
        </r>
      </text>
    </comment>
    <comment ref="A20" authorId="0">
      <text>
        <r>
          <rPr>
            <b/>
            <sz val="9"/>
            <rFont val="Tahoma"/>
            <charset val="134"/>
          </rPr>
          <t>Fendy Tio:</t>
        </r>
        <r>
          <rPr>
            <sz val="9"/>
            <rFont val="Tahoma"/>
            <charset val="134"/>
          </rPr>
          <t xml:space="preserve">
input format yyyy-MM-dd</t>
        </r>
      </text>
    </comment>
    <comment ref="A21" authorId="0">
      <text>
        <r>
          <rPr>
            <b/>
            <sz val="9"/>
            <rFont val="Tahoma"/>
            <charset val="134"/>
          </rPr>
          <t>Fendy Tio:</t>
        </r>
        <r>
          <rPr>
            <sz val="9"/>
            <rFont val="Tahoma"/>
            <charset val="134"/>
          </rPr>
          <t xml:space="preserve">
input format yyyy-MM-dd</t>
        </r>
      </text>
    </comment>
    <comment ref="A47" authorId="0">
      <text>
        <r>
          <rPr>
            <b/>
            <sz val="9"/>
            <rFont val="Tahoma"/>
            <charset val="134"/>
          </rPr>
          <t>Fendy Tio:</t>
        </r>
        <r>
          <rPr>
            <sz val="9"/>
            <rFont val="Tahoma"/>
            <charset val="134"/>
          </rPr>
          <t xml:space="preserve">
input format yyyy-MM-dd
</t>
        </r>
      </text>
    </comment>
    <comment ref="A48" authorId="0">
      <text>
        <r>
          <rPr>
            <b/>
            <sz val="9"/>
            <rFont val="Tahoma"/>
            <charset val="134"/>
          </rPr>
          <t>Fendy Tio:</t>
        </r>
        <r>
          <rPr>
            <sz val="9"/>
            <rFont val="Tahoma"/>
            <charset val="134"/>
          </rPr>
          <t xml:space="preserve">
input format yyyy-MM-dd</t>
        </r>
      </text>
    </comment>
    <comment ref="A49" authorId="0">
      <text>
        <r>
          <rPr>
            <b/>
            <sz val="9"/>
            <rFont val="Tahoma"/>
            <charset val="134"/>
          </rPr>
          <t>Fendy Tio:</t>
        </r>
        <r>
          <rPr>
            <sz val="9"/>
            <rFont val="Tahoma"/>
            <charset val="134"/>
          </rPr>
          <t xml:space="preserve">
input format yyyy-MM-dd</t>
        </r>
      </text>
    </comment>
    <comment ref="A50" authorId="0">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<sst xmlns="http://schemas.openxmlformats.org/spreadsheetml/2006/main" count="19674" uniqueCount="2730">
  <si>
    <t>Status</t>
  </si>
  <si>
    <t>FAILED</t>
  </si>
  <si>
    <t>d</t>
  </si>
  <si>
    <t>Reason Failed</t>
  </si>
  <si>
    <t>;&lt;Nama Lengkap harus diisi
NIK harus diisi
No. Telp harus diisi&gt;</t>
  </si>
  <si>
    <t>;&lt;Silahkan isi NIK dengan format yang benar.
Silahkan isi Kode Pos dengan format yang benar.&gt;</t>
  </si>
  <si>
    <t>;&lt;NIK harus diisi&gt;</t>
  </si>
  <si>
    <t>;&lt;Nomor telepon 99999 tidak valid. Pastikan sudah memasukkan nomor telepon yang benar.&gt;</t>
  </si>
  <si>
    <t>;&lt;Format email invalid!&gt;</t>
  </si>
  <si>
    <t>;&lt;Syarat dan Ketentuan harus disetujui
Syarat dan Ketentuan Mitra harus disetujui
Syarat dan Ketentuan PSrE harus disetujui&gt;</t>
  </si>
  <si>
    <t>;&lt;Foto Diri harus diisi
Syarat dan Ketentuan harus disetujui
Syarat dan Ketentuan Mitra harus disetujui
Syarat dan Ketentuan PSrE harus disetujui&gt;</t>
  </si>
  <si>
    <t>;&lt;Foto KTP harus diisi
Syarat dan Ketentuan harus disetujui
Syarat dan Ketentuan Mitra harus disetujui
Syarat dan Ketentuan PSrE harus disetujui&gt;</t>
  </si>
  <si>
    <t>;&lt;Kode OTP tidak sesuai!&gt;</t>
  </si>
  <si>
    <t>;&lt;Verifikasi Liveness gagal. Harap mengambil Foto Selfie langsung. Pastikan wajah anda terlihat jelas tidak tertutup oleh aksesoris.&gt;</t>
  </si>
  <si>
    <t>;&lt;Kata Sandi dan Ketik Ulang Kata Sandi berbeda&gt;</t>
  </si>
  <si>
    <t>;&lt;Kode OTP salah&gt;</t>
  </si>
  <si>
    <t>;&lt;Kode OTP Anda sudah kadaluarsa&gt;</t>
  </si>
  <si>
    <t>-;OTP Salah dan Berhasil Save</t>
  </si>
  <si>
    <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</si>
  <si>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</si>
  <si>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</si>
  <si>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</si>
  <si>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</si>
  <si>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</si>
  <si>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</si>
  <si>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</si>
  <si>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</si>
  <si>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</si>
  <si>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</si>
  <si>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</si>
  <si>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</si>
  <si>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</si>
  <si>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</si>
  <si>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ESH-001-51</t>
  </si>
  <si>
    <t>Resend OTP sampai batas maximal</t>
  </si>
  <si>
    <t>Edit</t>
  </si>
  <si>
    <t>Expected</t>
  </si>
  <si>
    <t>Failed</t>
  </si>
  <si>
    <t>SUCCESS</t>
  </si>
  <si>
    <t>Is Mandatory Complete</t>
  </si>
  <si>
    <t>Inquiry Invitation Action</t>
  </si>
  <si>
    <t>Resend</t>
  </si>
  <si>
    <t>Regenerate invitation link</t>
  </si>
  <si>
    <t>Input With</t>
  </si>
  <si>
    <t>Id no</t>
  </si>
  <si>
    <t>Email</t>
  </si>
  <si>
    <t>Login check saldo</t>
  </si>
  <si>
    <t>Inveditor Login</t>
  </si>
  <si>
    <t>Inveditor@womf</t>
  </si>
  <si>
    <t>Inveditor Password Login</t>
  </si>
  <si>
    <t>AdIns2022</t>
  </si>
  <si>
    <t>Inveditor Perusahaan Login</t>
  </si>
  <si>
    <t>WOM Finance</t>
  </si>
  <si>
    <t>Inveditor Peran Login</t>
  </si>
  <si>
    <t>User Editor</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</si>
  <si>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</si>
  <si>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</si>
  <si>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</si>
  <si>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</si>
  <si>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</si>
  <si>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</si>
  <si>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</si>
  <si>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</si>
  <si>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</si>
  <si>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</si>
  <si>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</si>
  <si>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</si>
  <si>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</si>
  <si>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</si>
  <si>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</si>
  <si>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</si>
  <si>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3511000101802876</t>
  </si>
  <si>
    <t>$Nama</t>
  </si>
  <si>
    <t>Fend</t>
  </si>
  <si>
    <t>Dicky</t>
  </si>
  <si>
    <t>USERCIFJ</t>
  </si>
  <si>
    <t>userCIHG</t>
  </si>
  <si>
    <t>Tempat Lahir</t>
  </si>
  <si>
    <t>Palembang</t>
  </si>
  <si>
    <t>Jakarta</t>
  </si>
  <si>
    <t>Tanggal Lahir</t>
  </si>
  <si>
    <t>01/01/2003</t>
  </si>
  <si>
    <t>01/01/1980</t>
  </si>
  <si>
    <t>Jenis Kelamin</t>
  </si>
  <si>
    <t>M</t>
  </si>
  <si>
    <t>$No Handphone</t>
  </si>
  <si>
    <t>0812476124abcd</t>
  </si>
  <si>
    <t>08124761248124</t>
  </si>
  <si>
    <t>082176424124</t>
  </si>
  <si>
    <t>08220601003</t>
  </si>
  <si>
    <t>082277885587</t>
  </si>
  <si>
    <t>wikiy.hendraa@ad-ins.com</t>
  </si>
  <si>
    <t>Fend@gmail.com</t>
  </si>
  <si>
    <t>Dicky@gmail.com</t>
  </si>
  <si>
    <t>Fendgmail.com</t>
  </si>
  <si>
    <t>USERCIFJ@ESIGNHUB.MY.ID</t>
  </si>
  <si>
    <t>userCIHG@gmail.com</t>
  </si>
  <si>
    <t>Data Alamat</t>
  </si>
  <si>
    <t>Alamat</t>
  </si>
  <si>
    <t>jl kemang</t>
  </si>
  <si>
    <t>Provinsi</t>
  </si>
  <si>
    <t>jakarta</t>
  </si>
  <si>
    <t>Kota</t>
  </si>
  <si>
    <t>jakarta barat</t>
  </si>
  <si>
    <t>Kecamatan</t>
  </si>
  <si>
    <t>kebon</t>
  </si>
  <si>
    <t>Kelurahan</t>
  </si>
  <si>
    <t>jeruk</t>
  </si>
  <si>
    <t>Kode Pos</t>
  </si>
  <si>
    <t>12abc</t>
  </si>
  <si>
    <t>Wilayah</t>
  </si>
  <si>
    <t>apel</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</si>
  <si>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</si>
  <si>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</si>
  <si>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</si>
  <si>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</si>
  <si>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</si>
  <si>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</si>
  <si>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</si>
  <si>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</si>
  <si>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</si>
  <si>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</si>
  <si>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</si>
  <si>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</si>
  <si>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</si>
  <si>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</si>
  <si>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</si>
  <si>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</si>
  <si>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</si>
  <si>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</si>
  <si>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</si>
  <si>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</si>
  <si>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</si>
  <si>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</si>
  <si>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</si>
  <si>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</si>
  <si>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</si>
  <si>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</si>
  <si>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</si>
  <si>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</si>
  <si>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</si>
  <si>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</si>
  <si>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</si>
  <si>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</si>
  <si>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</si>
  <si>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</si>
  <si>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</si>
  <si>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</si>
  <si>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</si>
  <si>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https://gdkwebsvr:8080/i/reg?code=A7JiC4dSN3KxSbd%2BahHU9w%3D%3D</t>
  </si>
  <si>
    <t>Setting OTP Active Duration</t>
  </si>
  <si>
    <t>Resend After Check Expired</t>
  </si>
  <si>
    <t>Continue Register &amp; Activation</t>
  </si>
  <si>
    <t>Continue</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</si>
  <si>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</si>
  <si>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</si>
  <si>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</si>
  <si>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</si>
  <si>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</si>
  <si>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</si>
  <si>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</si>
  <si>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</si>
  <si>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</si>
  <si>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</si>
  <si>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</si>
  <si>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</si>
  <si>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</si>
  <si>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</si>
  <si>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</si>
  <si>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</si>
  <si>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</si>
  <si>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</si>
  <si>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</si>
  <si>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</si>
  <si>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</si>
  <si>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</si>
  <si>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</si>
  <si>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</si>
  <si>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</si>
  <si>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</si>
  <si>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</si>
  <si>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</si>
  <si>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</si>
  <si>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</si>
  <si>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&lt;&lt; Diisi dengan Provinsi untuk penginputan form buat undangan</t>
  </si>
  <si>
    <t>&lt;&lt; Diisi dengan Kota untuk penginputan form buat undangan</t>
  </si>
  <si>
    <t>&lt;&lt; Diisi dengan Kecamatan untuk penginputan form buat undangan</t>
  </si>
  <si>
    <t>&lt;&lt; Diisi dengan Kelurahan untuk penginputan form buat undangan</t>
  </si>
  <si>
    <t>&lt;&lt; Diisi dengan kode Pos untuk penginputan form buat undangan</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</si>
  <si>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</si>
  <si>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</si>
  <si>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</si>
  <si>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</si>
  <si>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</si>
  <si>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</si>
  <si>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</si>
  <si>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</si>
  <si>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</si>
  <si>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</si>
  <si>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</si>
  <si>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</si>
  <si>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</si>
  <si>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</si>
  <si>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</si>
  <si>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</si>
  <si>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</si>
  <si>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</si>
  <si>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</si>
  <si>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</si>
  <si>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</si>
  <si>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</si>
  <si>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</si>
  <si>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</si>
  <si>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Unexecuted</t>
  </si>
  <si>
    <t>Unexecutedd</t>
  </si>
  <si>
    <t>;&lt;null&gt;</t>
  </si>
  <si>
    <t>;&lt;API Key salah&gt;</t>
  </si>
  <si>
    <t>;API Key salah</t>
  </si>
  <si>
    <t>;Tenant tidak ditemukan</t>
  </si>
  <si>
    <t>;DOC-TAFSSSS tidak tercatat di sistem</t>
  </si>
  <si>
    <t>;DOC-TAFS-2 tidak tercatat di sistem</t>
  </si>
  <si>
    <t>;Templat Dokumen DOC-TAFS belum dilakukan pengaturan untuk tanda tangan sekuensial</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</si>
  <si>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</si>
  <si>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</si>
  <si>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</si>
  <si>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</si>
  <si>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</si>
  <si>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</si>
  <si>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</si>
  <si>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</si>
  <si>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</si>
  <si>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</si>
  <si>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</si>
  <si>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</si>
  <si>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</si>
  <si>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</si>
  <si>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</si>
  <si>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</si>
  <si>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</si>
  <si>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</si>
  <si>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</si>
  <si>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</si>
  <si>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</si>
  <si>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</si>
  <si>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</si>
  <si>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</si>
  <si>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</si>
  <si>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</si>
  <si>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</si>
  <si>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</si>
  <si>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</si>
  <si>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</si>
  <si>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</si>
  <si>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</si>
  <si>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</si>
  <si>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</si>
  <si>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</si>
  <si>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</si>
  <si>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</si>
  <si>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</si>
  <si>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</si>
  <si>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</si>
  <si>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</si>
  <si>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</si>
  <si>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</si>
  <si>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</si>
  <si>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</si>
  <si>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</si>
  <si>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</si>
  <si>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</si>
  <si>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</si>
  <si>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</si>
  <si>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</si>
  <si>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</si>
  <si>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</si>
  <si>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</si>
  <si>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</si>
  <si>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</si>
  <si>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</si>
  <si>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</si>
  <si>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</si>
  <si>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</si>
  <si>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</si>
  <si>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</si>
  <si>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</si>
  <si>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</si>
  <si>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</si>
  <si>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</si>
  <si>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</si>
  <si>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</si>
  <si>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</si>
  <si>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</si>
  <si>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</si>
  <si>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</si>
  <si>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</si>
  <si>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</si>
  <si>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</si>
  <si>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</si>
  <si>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</si>
  <si>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</si>
  <si>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</si>
  <si>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</si>
  <si>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</si>
  <si>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</si>
  <si>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</si>
  <si>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</si>
  <si>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</si>
  <si>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</si>
  <si>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</si>
  <si>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</si>
  <si>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</si>
  <si>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</si>
  <si>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</si>
  <si>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</si>
  <si>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</si>
  <si>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</si>
  <si>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</si>
  <si>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</si>
  <si>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</si>
  <si>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</si>
  <si>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</si>
  <si>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</si>
  <si>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</si>
  <si>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</si>
  <si>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</si>
  <si>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</si>
  <si>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</si>
  <si>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 id</t>
  </si>
  <si>
    <t>00155D0B-7502-A0AB-11EE-2CF42947D580, 00155D0B-7502-A0AB-11EE-2CF429CD8040</t>
  </si>
  <si>
    <t>00155D0B-7502-A0AB-11EE-2CF43A6B7FB0</t>
  </si>
  <si>
    <t>00155D0B-7502-A0AB-11EE-2CF44534E1C0</t>
  </si>
  <si>
    <t>00155D0B-7502-A0AB-11EE-2CF450BDC340</t>
  </si>
  <si>
    <t>00155D0B-7502-A0AB-11EE-2CF45B4B06B0</t>
  </si>
  <si>
    <t>00155D0B-7502-A0AB-11EE-2CF4660B19F0</t>
  </si>
  <si>
    <t>00155D0B-7502-9D67-11EE-2A0F6F585500</t>
  </si>
  <si>
    <t>00155D0B-7502-9D67-11EE-2A10FDBF2570</t>
  </si>
  <si>
    <t>00155D0B-7502-A0AB-11EE-2CF4719E0D90, 00155D0B-7502-A0AB-11EE-2CF471E0E2F0</t>
  </si>
  <si>
    <t>00155D0B-7502-97D7-11EE-3A44D902A380</t>
  </si>
  <si>
    <t>00155D0B-7502-A633-11EE-3A46885ECCE0</t>
  </si>
  <si>
    <t>00155D0B-7502-A0AB-11EE-2CF4880D27F0</t>
  </si>
  <si>
    <t>00155D0B-7502-A0AB-11EE-2CF492F92D30</t>
  </si>
  <si>
    <t>00155D0B-7502-A0AB-11EE-2CF7C05BA5C0</t>
  </si>
  <si>
    <t>00155D0B-7502-A0AB-11EE-2CF510F75B80</t>
  </si>
  <si>
    <t xml:space="preserve">, </t>
  </si>
  <si>
    <t/>
  </si>
  <si>
    <t>$tenantCode</t>
  </si>
  <si>
    <t>"TAFS"</t>
  </si>
  <si>
    <t>"WOMF"</t>
  </si>
  <si>
    <t>""</t>
  </si>
  <si>
    <t>"ADINS"</t>
  </si>
  <si>
    <t>requests</t>
  </si>
  <si>
    <t>$referenceNo</t>
  </si>
  <si>
    <t>"ATSEND07"</t>
  </si>
  <si>
    <t>"ATSEND01"</t>
  </si>
  <si>
    <t>"ATSEND02"</t>
  </si>
  <si>
    <t>"ATSEND03"</t>
  </si>
  <si>
    <t>"ATSEND04"</t>
  </si>
  <si>
    <t>"ATSEND05"</t>
  </si>
  <si>
    <t>"ATSEND06"</t>
  </si>
  <si>
    <t>"ATSEND08"</t>
  </si>
  <si>
    <t>"ATSEND09"</t>
  </si>
  <si>
    <t>"ATSEND10"</t>
  </si>
  <si>
    <t>"ATSEND11"</t>
  </si>
  <si>
    <t>"ATSEND12"</t>
  </si>
  <si>
    <t>"ATSEND13"</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</si>
  <si>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</si>
  <si>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</si>
  <si>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</si>
  <si>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</si>
  <si>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</si>
  <si>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</si>
  <si>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</si>
  <si>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</si>
  <si>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</si>
  <si>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</si>
  <si>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</si>
  <si>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</si>
  <si>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</si>
  <si>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</si>
  <si>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</si>
  <si>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</si>
  <si>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</si>
  <si>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</si>
  <si>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</si>
  <si>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</si>
  <si>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</si>
  <si>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</si>
  <si>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</si>
  <si>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</si>
  <si>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</si>
  <si>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</si>
  <si>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</si>
  <si>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</si>
  <si>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</si>
  <si>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</si>
  <si>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</si>
  <si>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</si>
  <si>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</si>
  <si>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</si>
  <si>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</si>
  <si>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</si>
  <si>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</si>
  <si>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</si>
  <si>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</si>
  <si>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</si>
  <si>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</si>
  <si>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</si>
  <si>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</si>
  <si>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</si>
  <si>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</si>
  <si>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</si>
  <si>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</si>
  <si>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</si>
  <si>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</si>
  <si>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</si>
  <si>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</si>
  <si>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</si>
  <si>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</si>
  <si>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</si>
  <si>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</si>
  <si>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</si>
  <si>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</si>
  <si>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</si>
  <si>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</si>
  <si>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</si>
  <si>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</si>
  <si>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</si>
  <si>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</si>
  <si>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</si>
  <si>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"DOC-TAFS-2";"DOC-TAFS-2"</t>
  </si>
  <si>
    <t>"DOC-TAFS"</t>
  </si>
  <si>
    <t>"DOC-TAFSSSS"</t>
  </si>
  <si>
    <t>"DOC-TAFS-2"</t>
  </si>
  <si>
    <t>"QE-TEMPLATE"</t>
  </si>
  <si>
    <t>"QE-TEMPLATE-1"</t>
  </si>
  <si>
    <t>"DOC-TAFS-2";"DOC-TAFS"</t>
  </si>
  <si>
    <t>"PRIVY-1BM1CUST"</t>
  </si>
  <si>
    <t>"QC-TESTING-PRIVY"</t>
  </si>
  <si>
    <t>"DOC-SKPJFE"</t>
  </si>
  <si>
    <t>"1BM1CUST";"DOC-SKPJFE"</t>
  </si>
  <si>
    <t>"1BM1CUST"</t>
  </si>
  <si>
    <t>"FID1"</t>
  </si>
  <si>
    <t>"FID-ADINS"</t>
  </si>
  <si>
    <t>"1BM1CUST1GRT"</t>
  </si>
  <si>
    <t>officeCode</t>
  </si>
  <si>
    <t>"GAAT07";"GAAT07"</t>
  </si>
  <si>
    <t>"GAAT07"</t>
  </si>
  <si>
    <t>"dokumen yang dikirim per 36"</t>
  </si>
  <si>
    <t>"dokumen yang dikirim per 41"</t>
  </si>
  <si>
    <t>"dokumen yang dikirim per 42"</t>
  </si>
  <si>
    <t>"GA1"</t>
  </si>
  <si>
    <t>"SU"</t>
  </si>
  <si>
    <t>"ICU"</t>
  </si>
  <si>
    <t>officeName</t>
  </si>
  <si>
    <t>"GRAHA ADICIPTA ATV7";"GRAHA ADICIPTA ATV7"</t>
  </si>
  <si>
    <t>"GRAHA ADICIPTA ATV7"</t>
  </si>
  <si>
    <t>"GRAHA ADICIPTA"</t>
  </si>
  <si>
    <t>regionCode</t>
  </si>
  <si>
    <t>"JKTTTEN";"JKTTTEN"</t>
  </si>
  <si>
    <t>"JKTTTEN"</t>
  </si>
  <si>
    <t>"JKT"</t>
  </si>
  <si>
    <t>"JKRT"</t>
  </si>
  <si>
    <t>regionName</t>
  </si>
  <si>
    <t>"JAKARTA TEENNGGAH";"JAKARTA TEENNGGAH"</t>
  </si>
  <si>
    <t>"JAKARTA TEENNGGAH"</t>
  </si>
  <si>
    <t>"BOGOR"</t>
  </si>
  <si>
    <t>"JAKARTA"</t>
  </si>
  <si>
    <t>businessLineCode</t>
  </si>
  <si>
    <t>"ESIGN";"ESIGN"</t>
  </si>
  <si>
    <t>"ESIGN"</t>
  </si>
  <si>
    <t>businessLineName</t>
  </si>
  <si>
    <t>"ESIGNHUB";"ESIGNHUB"</t>
  </si>
  <si>
    <t>"ESIGNHUB"</t>
  </si>
  <si>
    <t>"VIDASAT3"</t>
  </si>
  <si>
    <t>isSequence</t>
  </si>
  <si>
    <t>"1";"1"</t>
  </si>
  <si>
    <t>"1"</t>
  </si>
  <si>
    <t>"0"</t>
  </si>
  <si>
    <t>"1";"0"</t>
  </si>
  <si>
    <t>documentFile</t>
  </si>
  <si>
    <t>/Document/doc template.pdf
/Document/doc template 2.pdf</t>
  </si>
  <si>
    <t>/Document/doc template.pdf</t>
  </si>
  <si>
    <t>$psreCode</t>
  </si>
  <si>
    <t>"VIDA";"VIDA"</t>
  </si>
  <si>
    <t>"VIDA"</t>
  </si>
  <si>
    <t>"DIGISIGN"</t>
  </si>
  <si>
    <t>"ESIGN/ADINS"</t>
  </si>
  <si>
    <t>"PRIVY"</t>
  </si>
  <si>
    <t>successURL</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</si>
  <si>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</si>
  <si>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</si>
  <si>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</si>
  <si>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"http://storm20/WOMF/ESIGN/api/ESign/UploadDocToDms";"http://storm20/WOMF/ESIGN/api/ESign/UploadDocToDms"</t>
  </si>
  <si>
    <t>"http://storm20/WOMF/ESIGN/api/ESign/UploadDocToDms"</t>
  </si>
  <si>
    <t>signer</t>
  </si>
  <si>
    <t>1;2</t>
  </si>
  <si>
    <t>$signAction</t>
  </si>
  <si>
    <t>"mt";"mt"
"mt";"mt"</t>
  </si>
  <si>
    <t>"mt";"mt"</t>
  </si>
  <si>
    <t>"mt";"mt";"mt"</t>
  </si>
  <si>
    <t>"mt";"at"</t>
  </si>
  <si>
    <t>"at";"mt"</t>
  </si>
  <si>
    <t>"mt"</t>
  </si>
  <si>
    <t>"453.00";"453.00"</t>
  </si>
  <si>
    <t>"manual";"autosign"</t>
  </si>
  <si>
    <t>"mt";"mt";"mt";"mt";"mt"</t>
  </si>
  <si>
    <t>$signerType</t>
  </si>
  <si>
    <t>"MF";"CUST"
"MF";"CUST"</t>
  </si>
  <si>
    <t>"MF";"CUST"</t>
  </si>
  <si>
    <t>"MF";"CEO"</t>
  </si>
  <si>
    <t>"MF";"CEO";"CUST"</t>
  </si>
  <si>
    <t>"CEO";"DIC1"</t>
  </si>
  <si>
    <t>"MFinance";"CUSTomer"</t>
  </si>
  <si>
    <t>"CUST";"MF"</t>
  </si>
  <si>
    <t>"MF";"CUST";"GRT"</t>
  </si>
  <si>
    <t>"CUST"</t>
  </si>
  <si>
    <t>"630.89";"630.89"</t>
  </si>
  <si>
    <t>"MF"</t>
  </si>
  <si>
    <t>"CUST";"CUST"</t>
  </si>
  <si>
    <t>"MF";"MF"</t>
  </si>
  <si>
    <t>"MF";"CUST";"CUST";"CUST";"CUST"</t>
  </si>
  <si>
    <t>signSequence</t>
  </si>
  <si>
    <t>"0";"1"
"2";"3"</t>
  </si>
  <si>
    <t>"0";"0"</t>
  </si>
  <si>
    <t>"0";"0";"0"</t>
  </si>
  <si>
    <t>"583.00";"583.00"</t>
  </si>
  <si>
    <t>"0";"0";"0";"0";"0"</t>
  </si>
  <si>
    <t>alamat</t>
  </si>
  <si>
    <t>"jl kemang";"jakarta"
"jl kemang";"jakarta"</t>
  </si>
  <si>
    <t>"jl kemang";"jakarta"</t>
  </si>
  <si>
    <t>"jl kemang";"jakarta";"jl kemang"</t>
  </si>
  <si>
    <t>"Jalan Kebon Jeruk No 02";"Jalan Jeruk Kebon No 20"</t>
  </si>
  <si>
    <t>"jl kemang";"jakarta";"jakarta"</t>
  </si>
  <si>
    <t>"jakarta"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</si>
  <si>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</si>
  <si>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</si>
  <si>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</si>
  <si>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</si>
  <si>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</si>
  <si>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</si>
  <si>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</si>
  <si>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</si>
  <si>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</si>
  <si>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</si>
  <si>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</si>
  <si>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</si>
  <si>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
"M";"M"</t>
  </si>
  <si>
    <t>"M";"M"</t>
  </si>
  <si>
    <t>"M";"M";"M"</t>
  </si>
  <si>
    <t>"M";"F"</t>
  </si>
  <si>
    <t>"M"</t>
  </si>
  <si>
    <t>"M";"F";"F";"F";"F"</t>
  </si>
  <si>
    <t>"M";"F";""</t>
  </si>
  <si>
    <t>kecamatan</t>
  </si>
  <si>
    <t>"kebon";"jakarta"
"kebon";"jakarta"</t>
  </si>
  <si>
    <t>"kebon";"jakarta"</t>
  </si>
  <si>
    <t>"kebon";"jakarta";"kebon"</t>
  </si>
  <si>
    <t>"Kebon";"Kebon"</t>
  </si>
  <si>
    <t>"kebon";"jakarta";"jakarta"</t>
  </si>
  <si>
    <t>"Kebon";"Kebon";"Kebon";"Kebon";"Kebon"</t>
  </si>
  <si>
    <t>"Kebon";"Kebon";""</t>
  </si>
  <si>
    <t>kelurahan</t>
  </si>
  <si>
    <t>"jeruk";"jakarta"
"jeruk";"jakarta"</t>
  </si>
  <si>
    <t>"jeruk";"jakarta"</t>
  </si>
  <si>
    <t>"jeruk";"jakarta";"jeruk"</t>
  </si>
  <si>
    <t>"Jeruk";"Jeruk"</t>
  </si>
  <si>
    <t>"jeruk";"jakarta";"jakarta"</t>
  </si>
  <si>
    <t>"Jeruk";"Jeruk";"Jeruk";"Jeruk";"Jeruk"</t>
  </si>
  <si>
    <t>"Jeruk";"Jeruk";""</t>
  </si>
  <si>
    <t>kodePos</t>
  </si>
  <si>
    <t>"12862";"11530"
"12862";"11530"</t>
  </si>
  <si>
    <t>"12862";"11530"</t>
  </si>
  <si>
    <t>"12862";"11530";"12862"</t>
  </si>
  <si>
    <t>"123456";"123456"</t>
  </si>
  <si>
    <t>"12862";"11530";"11530"</t>
  </si>
  <si>
    <t>"11530"</t>
  </si>
  <si>
    <t>"123456";"123456";"123456";"123456";"123456"</t>
  </si>
  <si>
    <t>"123456";"123456";""</t>
  </si>
  <si>
    <t>kota</t>
  </si>
  <si>
    <t>"jakarta barat";"jakarta"
"jakarta barat";"jakarta"</t>
  </si>
  <si>
    <t>"jakarta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</si>
  <si>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</si>
  <si>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</si>
  <si>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</si>
  <si>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</si>
  <si>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</si>
  <si>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</si>
  <si>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</si>
  <si>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</si>
  <si>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</si>
  <si>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</si>
  <si>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</si>
  <si>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
"USERCIIE";"USERCJAH"</t>
  </si>
  <si>
    <t>"USERCIIE";"USERCJAH"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</si>
  <si>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</si>
  <si>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</si>
  <si>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</si>
  <si>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</si>
  <si>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</si>
  <si>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</si>
  <si>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</si>
  <si>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</si>
  <si>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</si>
  <si>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</si>
  <si>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</si>
  <si>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</si>
  <si>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</si>
  <si>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</si>
  <si>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</si>
  <si>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</si>
  <si>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
"081233444403";"082283949900"</t>
  </si>
  <si>
    <t>"081233444403";"082283949900"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</si>
  <si>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</si>
  <si>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</si>
  <si>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</si>
  <si>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</si>
  <si>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</si>
  <si>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</si>
  <si>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</si>
  <si>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</si>
  <si>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"081589002306"</t>
  </si>
  <si>
    <t>"USERCJAC@GMAIL.COM";"USERCJJH@GMAIL.COM"</t>
  </si>
  <si>
    <t>"USERCJAC@GMAIL.COM";""</t>
  </si>
  <si>
    <t>"";""</t>
  </si>
  <si>
    <t>"USERCIIE@AD-INS.COM";""</t>
  </si>
  <si>
    <t>"082283949900"</t>
  </si>
  <si>
    <t>"087770006257";"08111128600"</t>
  </si>
  <si>
    <t>"085811111122222";"08228394990011"</t>
  </si>
  <si>
    <t>"085811111122222";"'082283949900"</t>
  </si>
  <si>
    <t>"085811111122222";"082283949900"</t>
  </si>
  <si>
    <t>"087770006257";"08111128600";"08111128600";"08111128600";"08111128600"</t>
  </si>
  <si>
    <t>"087770006257";"081322678855"</t>
  </si>
  <si>
    <t>"087770006257";"082283949900";"001000990222"</t>
  </si>
  <si>
    <t>tglLahir</t>
  </si>
  <si>
    <t>"01/01/1980";"01/01/1980"
"01/01/1980";"01/01/1980"</t>
  </si>
  <si>
    <t>"01/01/1980";"01/01/1980"</t>
  </si>
  <si>
    <t>"01/01/1980";"01/01/1980";"01/01/1980"</t>
  </si>
  <si>
    <t>"05/02/2001";"13/12/1991"</t>
  </si>
  <si>
    <t>"01/01/2001";"02/02/2002"</t>
  </si>
  <si>
    <t>"01/01/1980";"01/01/1980";'"01/01/1980"</t>
  </si>
  <si>
    <t>"01/01/1980"</t>
  </si>
  <si>
    <t>"01/01/2001";"02/02/2002";"02/02/2002";"02/02/2002";"02/02/2002"</t>
  </si>
  <si>
    <t>"01/01/2001";"02/02/2002";""</t>
  </si>
  <si>
    <t>provinsi</t>
  </si>
  <si>
    <t>"jakarta";"jakarta"
"jakarta";"jakarta"</t>
  </si>
  <si>
    <t>"jakarta";"jakarta"</t>
  </si>
  <si>
    <t>"jakarta";"jakarta";"jakarta"</t>
  </si>
  <si>
    <t>"JALAN ANGKASA";"jakarta"</t>
  </si>
  <si>
    <t>"DKI Jakarta";"Palembang"</t>
  </si>
  <si>
    <t xml:space="preserve">1;2|3;4
</t>
  </si>
  <si>
    <t>"DKI Jakarta";"Palembang";"Palembang";"Palembang";"Palembang"</t>
  </si>
  <si>
    <t>"DKI Jakarta";"Palembang";""</t>
  </si>
  <si>
    <t>$idKtp</t>
  </si>
  <si>
    <t>"3511000101802884";"3511000101802907"
"3511000101802884";"3511000101802907"</t>
  </si>
  <si>
    <t>"3511000101802884";"3511000101802907"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</si>
  <si>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</si>
  <si>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</si>
  <si>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</si>
  <si>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</si>
  <si>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</si>
  <si>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</si>
  <si>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</si>
  <si>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</si>
  <si>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</si>
  <si>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"3511000101802941"</t>
  </si>
  <si>
    <t xml:space="preserve">"453.00";"453.00"|"760.89";"760.89"
</t>
  </si>
  <si>
    <t>"3511000101802907"</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</si>
  <si>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</si>
  <si>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</si>
  <si>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</si>
  <si>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</si>
  <si>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</si>
  <si>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</si>
  <si>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</si>
  <si>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
"Palembang";"jakarta"</t>
  </si>
  <si>
    <t>"Palembang";"jakarta"</t>
  </si>
  <si>
    <t>"Palembang";"jakarta";"Palembang"</t>
  </si>
  <si>
    <t>"Palembang";"jakarta";"jakarta"</t>
  </si>
  <si>
    <t xml:space="preserve">"630.89";"630.89"|"583.00";"583.00"
</t>
  </si>
  <si>
    <t>$email</t>
  </si>
  <si>
    <t>"USERCIIE@AD-INS.COM";"USERCJAH@GMAIL.COM"
"USERCIIE@AD-INS.COM";"USERCJAH@GMAIL.COM"</t>
  </si>
  <si>
    <t>"USERCIIE@AD-INS.COM";"USERCJAH@GMAIL.COM"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</si>
  <si>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</si>
  <si>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</si>
  <si>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</si>
  <si>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</si>
  <si>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</si>
  <si>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</si>
  <si>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</si>
  <si>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</si>
  <si>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</si>
  <si>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</si>
  <si>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</si>
  <si>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</si>
  <si>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</si>
  <si>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</si>
  <si>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</si>
  <si>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</si>
  <si>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</si>
  <si>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</si>
  <si>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</si>
  <si>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</si>
  <si>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
"12345678";"12345678"</t>
  </si>
  <si>
    <t>"12345678";"12345678"</t>
  </si>
  <si>
    <t>"12345678";"12345678";"12345678"</t>
  </si>
  <si>
    <t>"12345678"</t>
  </si>
  <si>
    <t xml:space="preserve">"760.89";"760.89"|"453.00";"453.00"
</t>
  </si>
  <si>
    <t>"12345678";"12345678";"12345678";"12345678";"12345678"</t>
  </si>
  <si>
    <t>"12345678";"12345678";""</t>
  </si>
  <si>
    <t>idPhoto</t>
  </si>
  <si>
    <t>signerSelfPhoto</t>
  </si>
  <si>
    <t>"confins"</t>
  </si>
  <si>
    <t>audit</t>
  </si>
  <si>
    <t>callerId</t>
  </si>
  <si>
    <t>use Correct API Key</t>
  </si>
  <si>
    <t>Wrong API Key</t>
  </si>
  <si>
    <t>QWERTY</t>
  </si>
  <si>
    <t>use Correct Tenant Code</t>
  </si>
  <si>
    <t>Wrong tenant Code</t>
  </si>
  <si>
    <t>TAFU</t>
  </si>
  <si>
    <t>enter Correct base64 Document</t>
  </si>
  <si>
    <t>Setting Service Tenant</t>
  </si>
  <si>
    <t>KotakMasuk</t>
  </si>
  <si>
    <t>Need Download Document ?</t>
  </si>
  <si>
    <t>Delete Downloaded Document</t>
  </si>
  <si>
    <t>Need View Document ?</t>
  </si>
  <si>
    <t>Use Correct base Url</t>
  </si>
  <si>
    <t>AT-SEN-001
Wrong url base</t>
  </si>
  <si>
    <t>&lt;&lt; Jika telah berhasil API Send Document, value document id akan diwrite otomatis di kolom ini.</t>
  </si>
  <si>
    <t>&lt;&lt; input tenant code menggunakan '"'
      Contohnya inputan di kiri yaitu "TAFS"</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</si>
  <si>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</si>
  <si>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</si>
  <si>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</si>
  <si>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</si>
  <si>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</si>
  <si>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</si>
  <si>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</si>
  <si>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</si>
  <si>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</si>
  <si>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</si>
  <si>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</si>
  <si>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</si>
  <si>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</si>
  <si>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&lt;&lt; API Send Document akan diflow ke Kotak Masuk (Inbox) dan Document Monitoring. Dibawah ini adalah settingan Kotak Masuk</t>
  </si>
  <si>
    <t>&lt;&lt; Settingan apakah ingin download document yang telah dikirimkan
      Perlu input Yes/No</t>
  </si>
  <si>
    <t>&lt;&lt; Settingan apakah ingin delete dokumen yang telah didownload
      Perlu input Yes/No</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</si>
  <si>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</si>
  <si>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</si>
  <si>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</si>
  <si>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</si>
  <si>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</si>
  <si>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</si>
  <si>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</si>
  <si>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</si>
  <si>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</si>
  <si>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</si>
  <si>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</si>
  <si>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</si>
  <si>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</si>
  <si>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</si>
  <si>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</si>
  <si>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</si>
  <si>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</si>
  <si>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</si>
  <si>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</si>
  <si>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</si>
  <si>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</si>
  <si>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</si>
  <si>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</si>
  <si>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</si>
  <si>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</si>
  <si>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</si>
  <si>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</si>
  <si>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</si>
  <si>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</si>
  <si>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</si>
  <si>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</si>
  <si>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</si>
  <si>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</si>
  <si>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</si>
  <si>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</si>
  <si>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</si>
  <si>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</si>
  <si>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</si>
  <si>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</si>
  <si>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</si>
  <si>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</si>
  <si>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</si>
  <si>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</si>
  <si>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</si>
  <si>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</si>
  <si>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</si>
  <si>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</si>
  <si>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</si>
  <si>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</si>
  <si>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</si>
  <si>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</si>
  <si>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</si>
  <si>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</si>
  <si>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</si>
  <si>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</si>
  <si>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</si>
  <si>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</si>
  <si>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</si>
  <si>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</si>
  <si>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</si>
  <si>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</si>
  <si>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</si>
  <si>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</si>
  <si>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</si>
  <si>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</si>
  <si>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</si>
  <si>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</si>
  <si>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</si>
  <si>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TAFS</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</si>
  <si>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</si>
  <si>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</si>
  <si>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</si>
  <si>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</si>
  <si>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</si>
  <si>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</si>
  <si>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</si>
  <si>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</si>
  <si>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</si>
  <si>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</si>
  <si>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</si>
  <si>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</si>
  <si>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</si>
  <si>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</si>
  <si>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</si>
  <si>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</si>
  <si>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</si>
  <si>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</si>
  <si>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</si>
  <si>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</si>
  <si>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</si>
  <si>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</si>
  <si>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</si>
  <si>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</si>
  <si>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</si>
  <si>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</si>
  <si>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</si>
  <si>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</si>
  <si>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</si>
  <si>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</si>
  <si>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</si>
  <si>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</si>
  <si>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</si>
  <si>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</si>
  <si>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</si>
  <si>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</si>
  <si>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</si>
  <si>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</si>
  <si>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</si>
  <si>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</si>
  <si>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</si>
  <si>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</si>
  <si>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</si>
  <si>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</si>
  <si>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</si>
  <si>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</si>
  <si>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</si>
  <si>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</si>
  <si>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</si>
  <si>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</si>
  <si>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</si>
  <si>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</si>
  <si>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</si>
  <si>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</si>
  <si>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</si>
  <si>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</si>
  <si>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</si>
  <si>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</si>
  <si>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</si>
  <si>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</si>
  <si>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</si>
  <si>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</si>
  <si>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</si>
  <si>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</si>
  <si>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</si>
  <si>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</si>
  <si>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</si>
  <si>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</si>
  <si>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</si>
  <si>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</si>
  <si>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</si>
  <si>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</si>
  <si>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</si>
  <si>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</si>
  <si>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</si>
  <si>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</si>
  <si>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</si>
  <si>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</si>
  <si>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</si>
  <si>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</si>
  <si>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</si>
  <si>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</si>
  <si>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</si>
  <si>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</si>
  <si>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</si>
  <si>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</si>
  <si>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</si>
  <si>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</si>
  <si>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</si>
  <si>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</si>
  <si>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</si>
  <si>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</si>
  <si>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</si>
  <si>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</si>
  <si>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</si>
  <si>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</si>
  <si>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</si>
  <si>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</si>
  <si>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</si>
  <si>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Setting Email Service</t>
  </si>
  <si>
    <t>is_active Link</t>
  </si>
  <si>
    <t>Use Correct Tenant Code</t>
  </si>
  <si>
    <t>Wrong Tenant Code</t>
  </si>
  <si>
    <t>"ABCDF"</t>
  </si>
  <si>
    <t>Use Correct API Key</t>
  </si>
  <si>
    <t>"saWnd"</t>
  </si>
  <si>
    <t>Geenrate Link Success</t>
  </si>
  <si>
    <t>PRIVY</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</si>
  <si>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</si>
  <si>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</si>
  <si>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</si>
  <si>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</si>
  <si>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</si>
  <si>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</si>
  <si>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</si>
  <si>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</si>
  <si>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</si>
  <si>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</si>
  <si>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</si>
  <si>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</si>
  <si>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</si>
  <si>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</si>
  <si>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</si>
  <si>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</si>
  <si>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</si>
  <si>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</si>
  <si>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</si>
  <si>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</si>
  <si>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</si>
  <si>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</si>
  <si>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</si>
  <si>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</si>
  <si>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</si>
  <si>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</si>
  <si>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</si>
  <si>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</si>
  <si>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</si>
  <si>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</si>
  <si>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</si>
  <si>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</si>
  <si>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</si>
  <si>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</si>
  <si>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</si>
  <si>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</si>
  <si>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</si>
  <si>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</si>
  <si>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</si>
  <si>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</si>
  <si>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</si>
  <si>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</si>
  <si>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</si>
  <si>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</si>
  <si>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</si>
  <si>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</si>
  <si>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</si>
  <si>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</si>
  <si>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</si>
  <si>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</si>
  <si>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</si>
  <si>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</si>
  <si>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</si>
  <si>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</si>
  <si>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</si>
  <si>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</si>
  <si>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</si>
  <si>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</si>
  <si>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</si>
  <si>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</si>
  <si>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</si>
  <si>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</si>
  <si>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</si>
  <si>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</si>
  <si>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</si>
  <si>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</si>
  <si>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</si>
  <si>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</si>
  <si>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</si>
  <si>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</si>
  <si>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</si>
  <si>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</si>
  <si>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</si>
  <si>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</si>
  <si>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</si>
  <si>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</si>
  <si>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</si>
  <si>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</si>
  <si>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</si>
  <si>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</si>
  <si>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</si>
  <si>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</si>
  <si>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</si>
  <si>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</si>
  <si>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</si>
  <si>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</si>
  <si>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</si>
  <si>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Status AutoSign;Failed Verify Data Match &amp; Equal Status</t>
  </si>
  <si>
    <t>karyawan status not registered</t>
  </si>
  <si>
    <t>reset OTP</t>
  </si>
  <si>
    <t>karyawan status aktif</t>
  </si>
  <si>
    <t>karyawan not active</t>
  </si>
  <si>
    <t>karyawan not active dan kirim link aktivasi</t>
  </si>
  <si>
    <t>Pencarian Pengguna Action</t>
  </si>
  <si>
    <t>View</t>
  </si>
  <si>
    <t>$Email</t>
  </si>
  <si>
    <t>AULOREE@GMAIL.COM</t>
  </si>
  <si>
    <t>ADMLEGAL@WOM.CO.ID</t>
  </si>
  <si>
    <t>RINA.M4YANG@GMAIL.COM</t>
  </si>
  <si>
    <t>RIKA.ARSITA.OKTAVIA@ANDYRESEARCH.MY.ID</t>
  </si>
  <si>
    <t>TESTDYLAN@GMAIL.COM</t>
  </si>
  <si>
    <t>Nama Lengkap</t>
  </si>
  <si>
    <t>SPOUSE MARVIN</t>
  </si>
  <si>
    <t>ADMIN LEGA</t>
  </si>
  <si>
    <t>RINA MAYANGSARI</t>
  </si>
  <si>
    <t xml:space="preserve">
RIKA ARSITA OKTAVIA</t>
  </si>
  <si>
    <t xml:space="preserve">
LIKO UMT</t>
  </si>
  <si>
    <t>Tanggal Aktivasi Dari</t>
  </si>
  <si>
    <t>Tanggal Aktivasi Sampai</t>
  </si>
  <si>
    <t>Not Registered</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</si>
  <si>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</si>
  <si>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&lt;&lt; Diisi dengan email untuk menginput search form pada pencarian pengguna karyawan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</si>
  <si>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</si>
  <si>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</si>
  <si>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</si>
  <si>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</si>
  <si>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3603282305960008</t>
  </si>
  <si>
    <t>081380723994</t>
  </si>
  <si>
    <t>VIVIANAYU30@GMAIL.COM</t>
  </si>
  <si>
    <t>&lt;&lt; Diisi dengan value NIK jika Input With = NIK</t>
  </si>
  <si>
    <t>&lt;&lt; Diisi dengan value no handphone jika Input With = Phone</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</si>
  <si>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</si>
  <si>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</si>
  <si>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</si>
  <si>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</si>
  <si>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</si>
  <si>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</si>
  <si>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</si>
  <si>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</si>
  <si>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</si>
  <si>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</si>
  <si>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</si>
  <si>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</si>
  <si>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</si>
  <si>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</si>
  <si>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</si>
  <si>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</si>
  <si>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</si>
  <si>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</si>
  <si>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</si>
  <si>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</si>
  <si>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</si>
  <si>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</si>
  <si>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</si>
  <si>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</si>
  <si>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</si>
  <si>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</si>
  <si>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</si>
  <si>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</si>
  <si>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</si>
  <si>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</si>
  <si>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</si>
  <si>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</si>
  <si>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</si>
  <si>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</si>
  <si>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</si>
  <si>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</si>
  <si>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</si>
  <si>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</si>
  <si>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</si>
  <si>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</si>
  <si>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</si>
  <si>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</si>
  <si>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</si>
  <si>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</si>
  <si>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</si>
  <si>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</si>
  <si>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</si>
  <si>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</si>
  <si>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</si>
  <si>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</si>
  <si>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</si>
  <si>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</si>
  <si>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</si>
  <si>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</si>
  <si>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</si>
  <si>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</si>
  <si>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</si>
  <si>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</si>
  <si>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</si>
  <si>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</si>
  <si>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</si>
  <si>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</si>
  <si>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</si>
  <si>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</si>
  <si>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</si>
  <si>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</si>
  <si>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</si>
  <si>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</si>
  <si>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</si>
  <si>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</si>
  <si>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</si>
  <si>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</si>
  <si>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</si>
  <si>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</si>
  <si>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</si>
  <si>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</si>
  <si>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</si>
  <si>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</si>
  <si>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ANDY@AD-INS.COM;USERCJAH@GMAIL.COM</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</si>
  <si>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</si>
  <si>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</si>
  <si>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</si>
  <si>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</si>
  <si>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</si>
  <si>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</si>
  <si>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</si>
  <si>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</si>
  <si>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</si>
  <si>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</si>
  <si>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</si>
  <si>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</si>
  <si>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</si>
  <si>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</si>
  <si>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</si>
  <si>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</si>
  <si>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</si>
  <si>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</si>
  <si>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</si>
  <si>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</si>
  <si>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</si>
  <si>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</si>
  <si>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</si>
  <si>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</si>
  <si>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</si>
  <si>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</si>
  <si>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;Data Vendor : null tidak ada.;Mandatory is incomplete</t>
  </si>
  <si>
    <t>Mandatory</t>
  </si>
  <si>
    <t xml:space="preserve">
Edit Deskripsi Dokumen dan masukin PSrE</t>
  </si>
  <si>
    <t xml:space="preserve">
Success Setting Pengaturan Dokumen</t>
  </si>
  <si>
    <t xml:space="preserve">
Success</t>
  </si>
  <si>
    <t>AT-PGD-008
Edit Data Pengaturan Dokumen</t>
  </si>
  <si>
    <t>Edit Error,karena tidak input mandatory.</t>
  </si>
  <si>
    <t>Success</t>
  </si>
  <si>
    <t>Setting Error,karena tidak input mandatory.</t>
  </si>
  <si>
    <t>New</t>
  </si>
  <si>
    <t>Login Admin</t>
  </si>
  <si>
    <t>admin@ADINSQA.co.id</t>
  </si>
  <si>
    <t>Password123!</t>
  </si>
  <si>
    <t>Admin Legal</t>
  </si>
  <si>
    <t>Tambah Templat Dokumen</t>
  </si>
  <si>
    <t>Kode Templat Dokumen</t>
  </si>
  <si>
    <t>QE-TEMP-1</t>
  </si>
  <si>
    <t>WANTEDDOCUMENTTT</t>
  </si>
  <si>
    <t>Nama Templat Dokumen</t>
  </si>
  <si>
    <t>Dokumen Template QE</t>
  </si>
  <si>
    <t>Dokumen Template QE EDITED</t>
  </si>
  <si>
    <t>Dokumen yang diinginkan</t>
  </si>
  <si>
    <t>$Deskripsi</t>
  </si>
  <si>
    <t>Deskripsi dokumen baru</t>
  </si>
  <si>
    <t>$Tipe Pembayaran TTD</t>
  </si>
  <si>
    <t>Per Sign</t>
  </si>
  <si>
    <t>$Dokumen</t>
  </si>
  <si>
    <t>/Documents/PengaturanDokumen/AdIns - Basic Accounting and Basic Journal in CONFINS.pdf</t>
  </si>
  <si>
    <t>Status Active</t>
  </si>
  <si>
    <t>Active</t>
  </si>
  <si>
    <t>$RoleTandaTangan</t>
  </si>
  <si>
    <t>Chief Executive Officer;Employee;Department Head;Meterai</t>
  </si>
  <si>
    <t>Customer;Employee;Departemen Head</t>
  </si>
  <si>
    <t>CEO;Employee;Departemen Head;Director;Meterai</t>
  </si>
  <si>
    <t>Customer;Employee;Meterai;Guarantor</t>
  </si>
  <si>
    <t>$TipeTandaTangan</t>
  </si>
  <si>
    <t>TTD;TTD;TTD;Meterai</t>
  </si>
  <si>
    <t>TTD;TTD;TTD;TTD;Meterai</t>
  </si>
  <si>
    <t>Paraf;TTD;Meterai;TTD</t>
  </si>
  <si>
    <t>$Pindahkan SignBox</t>
  </si>
  <si>
    <t>Yes;Yes;Yes;Yes</t>
  </si>
  <si>
    <t>Yes;Yes;Yes;Yes;Yes;Yes</t>
  </si>
  <si>
    <t>No;Yes;Yes;Yes</t>
  </si>
  <si>
    <t>$Lokasi Pemindahan signbox</t>
  </si>
  <si>
    <t>translate3d(500px, 200px, 0px)
translate3d(250px, 100px, 0px)
translate3d(750px, 120px, 0px)
translate3d(110px, 120px, 0px)</t>
  </si>
  <si>
    <t>translate3d(500px, 200px, 0px)
translate3d(250px, 100px, 0px)
translate3d(750px, 120px, 0px)
translate3d(150px, 120px, 0px)
translate3d(850px, 120px, 0px)</t>
  </si>
  <si>
    <t>translate3d(250px, 100px, 0px)
translate3d(500px, 200px, 0px)
translate3d(800px, 200px, 0px)
translate3d(100px, 500px, 0px)</t>
  </si>
  <si>
    <t>$Lock Sign Box</t>
  </si>
  <si>
    <t>Yes;No;Yes;No</t>
  </si>
  <si>
    <t>Yes;No;Yes;Yes;Yes</t>
  </si>
  <si>
    <t>Yes;No;Yes;Yes</t>
  </si>
  <si>
    <t>Input Psre</t>
  </si>
  <si>
    <t>Privy</t>
  </si>
  <si>
    <t>Sequential Signing</t>
  </si>
  <si>
    <t>Iya</t>
  </si>
  <si>
    <t>Urutan Signing</t>
  </si>
  <si>
    <t>Chief Executive Officer;Employee;Department Head</t>
  </si>
  <si>
    <t>CEO;Employee;Departemen Head;Director</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</si>
  <si>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</si>
  <si>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</si>
  <si>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</si>
  <si>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</si>
  <si>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</si>
  <si>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&lt;&lt; Diisi dengan value Kode Templat Dokumen yang akan diinput pada form pengaturan dokumen</t>
  </si>
  <si>
    <t>&lt;&lt; Diisi dengan value Nama Templat Dokumen yang akan diinput pada form penginputan pengaturan dokumen</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</si>
  <si>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</si>
  <si>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</si>
  <si>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</si>
  <si>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</si>
  <si>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</si>
  <si>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</si>
  <si>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</si>
  <si>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</si>
  <si>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</si>
  <si>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</si>
  <si>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</si>
  <si>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</si>
  <si>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</si>
  <si>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melakukan action Download</t>
  </si>
  <si>
    <t>melakukan action view Signer</t>
  </si>
  <si>
    <t>melakukan action view Dokumen</t>
  </si>
  <si>
    <t>Pencarian Dokumen Action</t>
  </si>
  <si>
    <t>Download</t>
  </si>
  <si>
    <t>View Signer</t>
  </si>
  <si>
    <t>View Dokumen</t>
  </si>
  <si>
    <t>$Nama Pelanggan</t>
  </si>
  <si>
    <t>USERCIAB</t>
  </si>
  <si>
    <t>$Nomor Kontrak</t>
  </si>
  <si>
    <t>S-QA-VIDA-A-00230</t>
  </si>
  <si>
    <t>Tanggal Permintaan Dari</t>
  </si>
  <si>
    <t>2023-04-10</t>
  </si>
  <si>
    <t>Tanggal Permintaan Sampai</t>
  </si>
  <si>
    <t>Tanggal Selesai Dari</t>
  </si>
  <si>
    <t>Tanggal Selesai Sampai</t>
  </si>
  <si>
    <t>Tipe Dokumen</t>
  </si>
  <si>
    <t>Dokumen Kontrak</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</si>
  <si>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</si>
  <si>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</si>
  <si>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</si>
  <si>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&lt;&lt; Diisi dengan value nama pelanggan yang akand iinput pada search form pencarian Dokumen</t>
  </si>
  <si>
    <t>&lt;&lt; Diisi dengan value nomor kontrak yang akand iinput pada search form pencarian Dokumen</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</si>
  <si>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</si>
  <si>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</si>
  <si>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</si>
  <si>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</si>
  <si>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</si>
  <si>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</si>
  <si>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</si>
  <si>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</si>
  <si>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WARNING</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</si>
  <si>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</si>
  <si>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</si>
  <si>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</si>
  <si>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</si>
  <si>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</si>
  <si>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</si>
  <si>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</si>
  <si>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</si>
  <si>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</si>
  <si>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</si>
  <si>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</si>
  <si>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</si>
  <si>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</si>
  <si>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</si>
  <si>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</si>
  <si>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</si>
  <si>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ADINS</t>
  </si>
  <si>
    <t>Peran Login - Admin Esign</t>
  </si>
  <si>
    <t>Admin Esign</t>
  </si>
  <si>
    <t>ESIGN/ADINS</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</si>
  <si>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</si>
  <si>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</si>
  <si>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</si>
  <si>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</si>
  <si>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</si>
  <si>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</si>
  <si>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</si>
  <si>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</si>
  <si>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</si>
  <si>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</si>
  <si>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</si>
  <si>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</si>
  <si>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</si>
  <si>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</si>
  <si>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</si>
  <si>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</si>
  <si>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</si>
  <si>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</si>
  <si>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</si>
  <si>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</si>
  <si>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</si>
  <si>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</si>
  <si>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</si>
  <si>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</si>
  <si>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</si>
  <si>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</si>
  <si>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</si>
  <si>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</si>
  <si>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</si>
  <si>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</si>
  <si>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</si>
  <si>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</si>
  <si>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</si>
  <si>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</si>
  <si>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</si>
  <si>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</si>
  <si>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</si>
  <si>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</si>
  <si>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</si>
  <si>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</si>
  <si>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</si>
  <si>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</si>
  <si>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</si>
  <si>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</si>
  <si>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</si>
  <si>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</si>
  <si>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</si>
  <si>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</si>
  <si>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</si>
  <si>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</si>
  <si>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</si>
  <si>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</si>
  <si>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</si>
  <si>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</si>
  <si>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</si>
  <si>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</si>
  <si>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</si>
  <si>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</si>
  <si>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</si>
  <si>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</si>
  <si>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</si>
  <si>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</si>
  <si>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</si>
  <si>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</si>
  <si>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</si>
  <si>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</si>
  <si>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</si>
  <si>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</si>
  <si>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</si>
  <si>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</si>
  <si>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</si>
  <si>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</si>
  <si>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</si>
  <si>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</si>
  <si>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</si>
  <si>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</si>
  <si>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</si>
  <si>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</si>
  <si>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</si>
  <si>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</si>
  <si>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</si>
  <si>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</si>
  <si>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</si>
  <si>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</si>
  <si>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</si>
  <si>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</si>
  <si>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</si>
  <si>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</si>
  <si>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</si>
  <si>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</si>
  <si>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</si>
  <si>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</si>
  <si>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</si>
  <si>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</si>
  <si>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</si>
  <si>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</si>
  <si>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</si>
  <si>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</si>
  <si>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</si>
  <si>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</si>
  <si>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</si>
  <si>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</si>
  <si>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Vendor</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</si>
  <si>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</si>
  <si>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</si>
  <si>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</si>
  <si>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</si>
  <si>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</si>
  <si>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</si>
  <si>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</si>
  <si>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</si>
  <si>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</si>
  <si>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</si>
  <si>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</si>
  <si>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</si>
  <si>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</si>
  <si>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</si>
  <si>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</si>
  <si>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</si>
  <si>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</si>
  <si>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</si>
  <si>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</si>
  <si>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</si>
  <si>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</si>
  <si>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</si>
  <si>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</si>
  <si>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</si>
  <si>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</si>
  <si>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</si>
  <si>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</si>
  <si>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</si>
  <si>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</si>
  <si>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</si>
  <si>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</si>
  <si>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</si>
  <si>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</si>
  <si>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</si>
  <si>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</si>
  <si>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</si>
  <si>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</si>
  <si>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</si>
  <si>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</si>
  <si>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</si>
  <si>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</si>
  <si>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</si>
  <si>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</si>
  <si>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</si>
  <si>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</si>
  <si>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</si>
  <si>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</si>
  <si>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</si>
  <si>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</si>
  <si>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</si>
  <si>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</si>
  <si>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</si>
  <si>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</si>
  <si>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</si>
  <si>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</si>
  <si>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</si>
  <si>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</si>
  <si>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"USERCIIE";"USERCJEA"</t>
  </si>
  <si>
    <t>"081589002345";"081589002305"</t>
  </si>
  <si>
    <t>"3511000101802999";"3511000101802940"</t>
  </si>
  <si>
    <t>"USERCJJJ@GMAIL.COM";"USERCJEA@GMAIL.COM"</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</si>
  <si>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</si>
  <si>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</si>
  <si>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</si>
  <si>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</si>
  <si>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</si>
  <si>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</si>
  <si>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</si>
  <si>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</si>
  <si>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</si>
  <si>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</si>
  <si>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</si>
  <si>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</si>
  <si>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</si>
  <si>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</si>
  <si>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</si>
  <si>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</si>
  <si>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</si>
  <si>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</si>
  <si>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</si>
  <si>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</si>
  <si>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</si>
  <si>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</si>
  <si>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</si>
  <si>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</si>
  <si>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</si>
  <si>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Login Credential</t>
  </si>
  <si>
    <t>Perusahaan</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</si>
  <si>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</si>
  <si>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</si>
  <si>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</si>
  <si>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</si>
  <si>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</si>
  <si>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</si>
  <si>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</si>
  <si>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</si>
  <si>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</si>
  <si>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</si>
  <si>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</si>
  <si>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</si>
  <si>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</si>
  <si>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</si>
  <si>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</si>
  <si>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</si>
  <si>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</si>
  <si>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</si>
  <si>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</si>
  <si>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</si>
  <si>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</si>
  <si>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</si>
  <si>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</si>
  <si>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</si>
  <si>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</si>
  <si>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</si>
  <si>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</si>
  <si>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</si>
  <si>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</si>
  <si>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</si>
  <si>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</si>
  <si>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</si>
  <si>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</si>
  <si>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</si>
  <si>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</si>
  <si>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</si>
  <si>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</si>
  <si>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</si>
  <si>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</si>
  <si>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</si>
  <si>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</si>
  <si>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</si>
  <si>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</si>
  <si>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</si>
  <si>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</si>
  <si>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</si>
  <si>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</si>
  <si>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</si>
  <si>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</si>
  <si>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</si>
  <si>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</si>
  <si>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</si>
  <si>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</si>
  <si>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-;Failed Paging;Failed Paging;Failed Paging;Failed Paging</t>
  </si>
  <si>
    <t>Keep Download file ?</t>
  </si>
  <si>
    <t>;&lt;vendorCode tidak boleh kosong&gt;</t>
  </si>
  <si>
    <t>Proses Stamping Gagal</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</si>
  <si>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</si>
  <si>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</si>
  <si>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</si>
  <si>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</si>
  <si>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</si>
  <si>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</si>
  <si>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</si>
  <si>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</si>
  <si>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Nama Pelanggan</t>
  </si>
  <si>
    <t>ATCBBIOM7</t>
  </si>
  <si>
    <t>TESTREVIEW9</t>
  </si>
  <si>
    <t>TESTREVIEW10</t>
  </si>
  <si>
    <t>QE-STARTSTAMP-001</t>
  </si>
  <si>
    <t>Status Dokumen</t>
  </si>
  <si>
    <t>Controller</t>
  </si>
  <si>
    <t>Cancel Doc?</t>
  </si>
  <si>
    <t>ADMIN@ADINS.CO.ID</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</si>
  <si>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</si>
  <si>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</si>
  <si>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</si>
  <si>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</si>
  <si>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</si>
  <si>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</si>
  <si>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</si>
  <si>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</si>
  <si>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</si>
  <si>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</si>
  <si>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</si>
  <si>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</si>
  <si>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</si>
  <si>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</si>
  <si>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</si>
  <si>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</si>
  <si>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</si>
  <si>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</si>
  <si>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</si>
  <si>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</si>
  <si>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</si>
  <si>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</si>
  <si>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SDT_POSTPAID;OTP</t>
  </si>
  <si>
    <t>100;100</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</si>
  <si>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</si>
  <si>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</si>
  <si>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</si>
  <si>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</si>
  <si>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</si>
  <si>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</si>
  <si>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</si>
  <si>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</si>
  <si>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</si>
  <si>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</si>
  <si>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</si>
  <si>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</si>
  <si>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</si>
  <si>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</si>
  <si>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</si>
  <si>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</si>
  <si>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</si>
  <si>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</si>
  <si>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</si>
  <si>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</si>
  <si>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</si>
  <si>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</si>
  <si>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</si>
  <si>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</si>
  <si>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</si>
  <si>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</si>
  <si>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</si>
  <si>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</si>
  <si>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</si>
  <si>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</si>
  <si>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</si>
  <si>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</si>
  <si>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</si>
  <si>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</si>
  <si>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</si>
  <si>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</si>
  <si>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</si>
  <si>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</si>
  <si>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</si>
  <si>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</si>
  <si>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</si>
  <si>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</si>
  <si>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</si>
  <si>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</si>
  <si>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</si>
  <si>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</si>
  <si>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</si>
  <si>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</si>
  <si>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</si>
  <si>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</si>
  <si>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</si>
  <si>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</si>
  <si>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</si>
  <si>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</si>
  <si>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</si>
  <si>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</si>
  <si>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</si>
  <si>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</si>
  <si>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</si>
  <si>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</si>
  <si>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</si>
  <si>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</si>
  <si>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</si>
  <si>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</si>
  <si>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</si>
  <si>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</si>
  <si>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</si>
  <si>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</si>
  <si>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</si>
  <si>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</si>
  <si>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</si>
  <si>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</si>
  <si>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</si>
  <si>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</si>
  <si>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</si>
  <si>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</si>
  <si>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</si>
  <si>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</si>
  <si>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</si>
  <si>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</si>
  <si>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</si>
  <si>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</si>
  <si>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</si>
  <si>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</si>
  <si>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</si>
  <si>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</si>
  <si>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</si>
  <si>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-;Save Gagal pada menu New </t>
  </si>
  <si>
    <t>Membuat user management yang baru dengan email yang telah pernah dibuat</t>
  </si>
  <si>
    <t>Mandatory tidak diinput pada saat membuat User Management yang baru.</t>
  </si>
  <si>
    <t>Membuat User Management yang baru</t>
  </si>
  <si>
    <t>Mandatory tidak diinput pada saat setting User Management.</t>
  </si>
  <si>
    <t>Setting User Management</t>
  </si>
  <si>
    <t>Search user edit menjadi customer</t>
  </si>
  <si>
    <t>Search user tanpa action</t>
  </si>
  <si>
    <t>ADMCREDIT@WOM.CO.ID</t>
  </si>
  <si>
    <t>Input New</t>
  </si>
  <si>
    <t>$Nama Lengkap</t>
  </si>
  <si>
    <t>Wiky Hendra</t>
  </si>
  <si>
    <t>userciie@ad-ins.com</t>
  </si>
  <si>
    <t>USERFAWH@GMAIL.COM</t>
  </si>
  <si>
    <t>$Peran</t>
  </si>
  <si>
    <t>Operation Head</t>
  </si>
  <si>
    <t>Customer</t>
  </si>
  <si>
    <t>$Kode Akses</t>
  </si>
  <si>
    <t>123321</t>
  </si>
  <si>
    <t>$Cabang</t>
  </si>
  <si>
    <t>Graha Adicipta</t>
  </si>
  <si>
    <t>Graha Adicipta AT</t>
  </si>
  <si>
    <t>$Peran Edit</t>
  </si>
  <si>
    <t>$Cabang Edit</t>
  </si>
  <si>
    <t>GRAHA ADICIPTA ATV7</t>
  </si>
  <si>
    <t>Email Search</t>
  </si>
  <si>
    <t>malvincatalon004@esignhub.my.id</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</si>
  <si>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</si>
  <si>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</si>
  <si>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</si>
  <si>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</si>
  <si>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</si>
  <si>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</si>
  <si>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</si>
  <si>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</si>
  <si>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</si>
  <si>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</si>
  <si>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</si>
  <si>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</si>
  <si>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</si>
  <si>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</si>
  <si>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</si>
  <si>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</si>
  <si>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</si>
  <si>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</si>
  <si>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</si>
  <si>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</si>
  <si>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</si>
  <si>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</si>
  <si>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</si>
  <si>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</si>
  <si>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</si>
  <si>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</si>
  <si>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</si>
  <si>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</si>
  <si>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</si>
  <si>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</si>
  <si>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</si>
  <si>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</si>
  <si>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</si>
  <si>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</si>
  <si>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</si>
  <si>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</si>
  <si>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</si>
  <si>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</si>
  <si>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2171021502010002</t>
  </si>
  <si>
    <t>1111111100000000</t>
  </si>
  <si>
    <t>Input Edit Data</t>
  </si>
  <si>
    <t>Nama</t>
  </si>
  <si>
    <t>FENDY TIO</t>
  </si>
  <si>
    <t>USERCJAH</t>
  </si>
  <si>
    <t>Wiki Hendra</t>
  </si>
  <si>
    <t>USERCJAH@GMAIL.COM</t>
  </si>
  <si>
    <t>USERCIWWWH@GMAIL.COM</t>
  </si>
  <si>
    <t>No Handphone</t>
  </si>
  <si>
    <t>085668305598</t>
  </si>
  <si>
    <t>082283949900</t>
  </si>
  <si>
    <t>08187929699</t>
  </si>
  <si>
    <t>No. KTP</t>
  </si>
  <si>
    <t>3511000101802907</t>
  </si>
  <si>
    <t>2001-02-15</t>
  </si>
  <si>
    <t>2003-01-01</t>
  </si>
  <si>
    <t>2010-01-03</t>
  </si>
  <si>
    <t>Input Edit Aktivasi</t>
  </si>
  <si>
    <t>&lt;&lt; Aksi yang dapat dipilih. Aksi akan dilakukan berdasarkan inputan. Per sekarang, aksi yang dapat   dijalankan adalah : 
      1. Edit Data
      2. Edit Aktivasi
      Sudah tersedia drop-down list untuk memilih aksi.
      Contohnya inputan di kiri yaitu Edit Data.
      Artinya adalah pada kolom ini, akan dilakukan aksi Edit Data.</t>
  </si>
  <si>
    <t>&lt;&lt; Inputan kebawah adalah mengenai inputan search filter.
      Search dilakukan sebelum melakukan seluruh aksi.</t>
  </si>
  <si>
    <t>&lt;&lt; input setting Use Input
      Input bisa menjadi 2 setting, yaitu :
      1. Email
      2. NIK
      Jika setting Email, maka input Email pada row $Email
      Jika setting NIK, maka input NIK pada row $NIK</t>
  </si>
  <si>
    <t>USERCIIE@AD-INS.COM</t>
  </si>
  <si>
    <t>&lt;&lt; input Email untuk Use Input Email
      Perlu input jika Use Input Email</t>
  </si>
  <si>
    <t>3511000101802884</t>
  </si>
  <si>
    <t>&lt;&lt; input NIK untuk Use Input NIK
      Perlu input jika Use Input NIK</t>
  </si>
  <si>
    <t>&lt;&lt; Inputan kebawah adalah mengenai inputan ketika aksi Edit Data</t>
  </si>
  <si>
    <t>USERCIIE</t>
  </si>
  <si>
    <t>&lt;&lt; input Nama
      Jika tidak menginginkan untuk input, kosongkan saja</t>
  </si>
  <si>
    <t>&lt;&lt; input Email
      Jika tidak menginginkan untuk input, kosongkan saja</t>
  </si>
  <si>
    <t>081233444403</t>
  </si>
  <si>
    <t>&lt;&lt; input No Handphone
      Jika tidak menginginkan untuk input, kosongkan saja</t>
  </si>
  <si>
    <t>&lt;&lt; input No Ktp
      Jika tidak menginginkan untuk input, kosongkan saja</t>
  </si>
  <si>
    <t>1980-01-01</t>
  </si>
  <si>
    <t>&lt;&lt; input Tanggal Lahir
      Jika tidak menginginkan untuk input, kosongkan saja</t>
  </si>
  <si>
    <t>&lt;&lt; Inputan kebawah adalah mengenai inputan ketika aksi Edit Aktivasi</t>
  </si>
  <si>
    <t>&lt;&lt; input Edit Aktivasi
      Perlu input Yes/No
      Jika Yes, maka Aktivasi
      Jika No, maka tidak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</si>
  <si>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</si>
  <si>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</si>
  <si>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</si>
  <si>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</si>
  <si>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</si>
  <si>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</si>
  <si>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</si>
  <si>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</si>
  <si>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</si>
  <si>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</si>
  <si>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</si>
  <si>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</si>
  <si>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</si>
  <si>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</si>
  <si>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</si>
  <si>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</si>
  <si>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</si>
  <si>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</si>
  <si>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</si>
  <si>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</si>
  <si>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</si>
  <si>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</si>
  <si>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</si>
  <si>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</si>
  <si>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</si>
  <si>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</si>
  <si>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</si>
  <si>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</si>
  <si>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</si>
  <si>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</si>
  <si>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</si>
  <si>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</si>
  <si>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</si>
  <si>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</si>
  <si>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</si>
  <si>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</si>
  <si>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</si>
  <si>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</si>
  <si>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 xml:space="preserve">;&lt;vendorCode tidak boleh kosong&gt;;Failed Verify Data Match &amp; Equal pada nomor kontrak UI yaitu </t>
  </si>
  <si>
    <t xml:space="preserve">-;Failed Verify Data Match &amp; Equal pada nomor kontrak UI yaitu </t>
  </si>
  <si>
    <t xml:space="preserve">-;Failed Verify Data Match &amp; Equal Tanggal Dokumen ;Failed Verify Data Match &amp; Equal Nama Dokumen ;Failed Verify Data Match &amp; Equal Tipe Dokumen Peruri ;Failed Verify Data Match &amp; Equal Tipe Dokumen ;Failed Verify Data Match &amp; Equal Pengaturan Dokumen ;Failed Verify Data Match &amp; Equal Tanggal Dokumen ;Failed Verify Data Match &amp; Equal Nama Dokumen ;Failed Verify Data Match &amp; Equal Tipe Dokumen Peruri ;Failed Verify Data Match &amp; Equal Tipe Dokumen ;Failed Verify Data Match &amp; Equal Pengaturan Dokumen </t>
  </si>
  <si>
    <t>;&lt;vendorCode tidak boleh kosong&gt;;&lt;Stamping dokumen tidak bisa dicoba dari upload ulang&gt;</t>
  </si>
  <si>
    <t>Success dengan data yang telah distamp</t>
  </si>
  <si>
    <t>Success dengan data yang belum distamp</t>
  </si>
  <si>
    <t>Success aksi View Error Message</t>
  </si>
  <si>
    <t>Success aksi Retry Stamping</t>
  </si>
  <si>
    <t>Success aksi Retry Stamping From Upload</t>
  </si>
  <si>
    <t>View Error Message</t>
  </si>
  <si>
    <t>Retry Stamping</t>
  </si>
  <si>
    <t>Retry Stamping From Upload</t>
  </si>
  <si>
    <t>Nomor Dokumen</t>
  </si>
  <si>
    <t>QE-MANUALSTAMP37</t>
  </si>
  <si>
    <t>a_4</t>
  </si>
  <si>
    <t>QE-MANUALSTAMP40</t>
  </si>
  <si>
    <t>EMETERAI-AND-09-004</t>
  </si>
  <si>
    <t>Input Tipe Dokumen</t>
  </si>
  <si>
    <t>Tanggal Dokumen Mulai</t>
  </si>
  <si>
    <t>2023-06-01</t>
  </si>
  <si>
    <t>Hasil Stamping</t>
  </si>
  <si>
    <t>Tipe Dokumen Peruri</t>
  </si>
  <si>
    <t>Tanggal Dokumen Sampai</t>
  </si>
  <si>
    <t>2023-06-30</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</si>
  <si>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</si>
  <si>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</si>
  <si>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</si>
  <si>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</si>
  <si>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</si>
  <si>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</si>
  <si>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</si>
  <si>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</si>
  <si>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</si>
  <si>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</si>
  <si>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</si>
  <si>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</si>
  <si>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</si>
  <si>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</si>
  <si>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</si>
  <si>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</si>
  <si>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</si>
  <si>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</si>
  <si>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2023-09-01</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</si>
  <si>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</si>
  <si>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</si>
  <si>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</si>
  <si>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</si>
  <si>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</si>
  <si>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</si>
  <si>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</si>
  <si>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</si>
  <si>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</si>
  <si>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Tipe Transaksi</t>
  </si>
  <si>
    <t>Tanggal Transaksi Dari</t>
  </si>
  <si>
    <t>2023-08-14</t>
  </si>
  <si>
    <t>Nomor Kontrak</t>
  </si>
  <si>
    <t>AT-RETESTPRIVY14</t>
  </si>
  <si>
    <t>Nama Dokumen</t>
  </si>
  <si>
    <t>Coba otp privy</t>
  </si>
  <si>
    <t>Tanggal Transaksi Sampai</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</si>
  <si>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</si>
  <si>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</si>
  <si>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</si>
  <si>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</si>
  <si>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</si>
  <si>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</si>
  <si>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</si>
  <si>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</si>
  <si>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</si>
  <si>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</si>
  <si>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</si>
  <si>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</si>
  <si>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</si>
  <si>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</si>
  <si>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</si>
  <si>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</si>
  <si>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</si>
  <si>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</si>
  <si>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</si>
  <si>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</si>
  <si>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</si>
  <si>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</si>
  <si>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</si>
  <si>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</si>
  <si>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</si>
  <si>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</si>
  <si>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</si>
  <si>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</si>
  <si>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DIGISIGN</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</si>
  <si>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</si>
  <si>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</si>
  <si>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</si>
  <si>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</si>
  <si>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</si>
  <si>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</si>
  <si>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</si>
  <si>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</si>
  <si>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</si>
  <si>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</si>
  <si>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</si>
  <si>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</si>
  <si>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</si>
  <si>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</si>
  <si>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</si>
  <si>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</si>
  <si>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</si>
  <si>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</si>
  <si>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</si>
  <si>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</si>
  <si>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</si>
  <si>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</si>
  <si>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</si>
  <si>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</si>
  <si>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</si>
  <si>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Ya</t>
  </si>
  <si>
    <t>TIdak</t>
  </si>
  <si>
    <t>Penanda Tangan Setting</t>
  </si>
  <si>
    <t>$Phone</t>
  </si>
  <si>
    <t>08112160534</t>
  </si>
  <si>
    <t>KEVIN.EDGAR@AD-INS.COM</t>
  </si>
  <si>
    <t>USERCIIE@AD-INS.COM;USERCJAH@GMAIL.COM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</si>
  <si>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</si>
  <si>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</si>
  <si>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</si>
  <si>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</si>
  <si>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</si>
  <si>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</si>
  <si>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</si>
  <si>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</si>
  <si>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</si>
  <si>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</si>
  <si>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</si>
  <si>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</si>
  <si>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</si>
  <si>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1;1</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</si>
  <si>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</si>
  <si>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</si>
  <si>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</si>
  <si>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</si>
  <si>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</si>
  <si>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</si>
  <si>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</si>
  <si>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</si>
  <si>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</si>
  <si>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</si>
  <si>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</si>
  <si>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</si>
  <si>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</si>
  <si>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</si>
  <si>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</si>
  <si>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</si>
  <si>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</si>
  <si>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</si>
  <si>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</si>
  <si>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</si>
  <si>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</si>
  <si>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</si>
  <si>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</si>
  <si>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</si>
  <si>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</si>
  <si>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</si>
  <si>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</si>
  <si>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</si>
  <si>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</si>
  <si>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</si>
  <si>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</si>
  <si>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</si>
  <si>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Tidak</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</si>
  <si>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</si>
  <si>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</si>
  <si>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</si>
  <si>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</si>
  <si>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</si>
  <si>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</si>
  <si>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</si>
  <si>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</si>
  <si>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</si>
  <si>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</si>
  <si>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</si>
  <si>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</si>
  <si>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</si>
  <si>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</si>
  <si>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</si>
  <si>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</si>
  <si>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</si>
  <si>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</si>
  <si>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</si>
  <si>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</si>
  <si>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</si>
  <si>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</si>
  <si>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</si>
  <si>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</si>
  <si>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</si>
  <si>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</si>
  <si>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</si>
  <si>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</si>
  <si>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</si>
  <si>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</si>
  <si>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</si>
  <si>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</si>
  <si>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</si>
  <si>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</si>
  <si>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</si>
  <si>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</si>
  <si>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</si>
  <si>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</si>
  <si>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</si>
  <si>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</si>
  <si>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</si>
  <si>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</si>
  <si>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</si>
  <si>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</si>
  <si>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</si>
  <si>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</si>
  <si>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</si>
  <si>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</si>
  <si>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</si>
  <si>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</si>
  <si>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</si>
  <si>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</si>
  <si>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</si>
  <si>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</si>
  <si>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</si>
  <si>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</si>
  <si>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</si>
  <si>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</si>
  <si>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</si>
  <si>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</si>
  <si>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</si>
  <si>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</si>
  <si>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</si>
  <si>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</si>
  <si>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</si>
  <si>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</si>
  <si>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</si>
  <si>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</si>
  <si>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</si>
  <si>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</si>
  <si>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ESIGN/ADINS
TEKENAJA
DIGISIGN</t>
  </si>
  <si>
    <t>&lt;&lt; Diisi dengan urutan Psre yang mau disetting dengan dipisah oleh 'enter' untuk menentukan urutan prioritas psre
Contoh: 
Psre1
Psre2
Psre3</t>
  </si>
  <si>
    <t>-;Mandatory is incomplete</t>
  </si>
  <si>
    <t>;&lt;Ukuran file tidak boleh dari 10MB&gt;</t>
  </si>
  <si>
    <t>;&lt;Silahkan tambahkan 1 meterai terlebih dulu.&gt;</t>
  </si>
  <si>
    <t>Success manual stamp</t>
  </si>
  <si>
    <t>AT-MNS-001
tidak input field mandatory</t>
  </si>
  <si>
    <t>AT-MNS-002
Document melebihi kapasitas 10MB</t>
  </si>
  <si>
    <t>AT-MNS-003
Manual Stamp tanpa meterai</t>
  </si>
  <si>
    <t>QE-STAMP-005</t>
  </si>
  <si>
    <t>QE-STAMP-002</t>
  </si>
  <si>
    <t>QE-STAMP-003</t>
  </si>
  <si>
    <t>QE MANUAL STAMP 005</t>
  </si>
  <si>
    <t>QE MANUAL STAMP 002</t>
  </si>
  <si>
    <t>QE MANUAL STAMP 003</t>
  </si>
  <si>
    <t>2023-09-22</t>
  </si>
  <si>
    <t>$Tipe Dokumen</t>
  </si>
  <si>
    <t>$Tipe Dokumen Peruri</t>
  </si>
  <si>
    <t>/Documents/PengaturanDokumen/BulBo July 2023 Edition.pdf</t>
  </si>
  <si>
    <t>Jumlah Meterai</t>
  </si>
  <si>
    <t>1</t>
  </si>
  <si>
    <t>0</t>
  </si>
  <si>
    <t>translate3d(250px, 100px, 0px)</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</si>
  <si>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</si>
  <si>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</si>
  <si>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</si>
  <si>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</si>
  <si>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</si>
  <si>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</si>
  <si>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</si>
  <si>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</si>
  <si>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</si>
  <si>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</si>
  <si>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</si>
  <si>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&lt;&lt; input setting jumlah meterai
      Input ini menentukan berapa jumlah meterai yang akan diinput.
      Contohnya inputan di kiri yaitu 1
      Artinya adalah manual stamp dengan 1 meterai.</t>
  </si>
  <si>
    <t>Pindahkan SignBox</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</si>
  <si>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</si>
  <si>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Lokasi Pemindahan signbox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</si>
  <si>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</si>
  <si>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Lock Sign Box</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</si>
  <si>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</si>
  <si>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</si>
  <si>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</si>
  <si>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;&lt;Tidak dapat melakukan tanda tangan dokumen Digisign !&gt;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</si>
  <si>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</si>
  <si>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</si>
  <si>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</si>
  <si>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</si>
  <si>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</si>
  <si>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</si>
  <si>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</si>
  <si>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</si>
  <si>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</si>
  <si>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</si>
  <si>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</si>
  <si>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</si>
  <si>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</si>
  <si>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</si>
  <si>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</si>
  <si>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</si>
  <si>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</si>
  <si>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</si>
  <si>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</si>
  <si>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</si>
  <si>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</si>
  <si>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</si>
  <si>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</si>
  <si>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</si>
  <si>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</si>
  <si>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</si>
  <si>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</si>
  <si>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</si>
  <si>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</si>
  <si>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</si>
  <si>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</si>
  <si>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</si>
  <si>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</si>
  <si>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</si>
  <si>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</si>
  <si>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</si>
  <si>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</si>
  <si>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</si>
  <si>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</si>
  <si>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</si>
  <si>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</si>
  <si>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</si>
  <si>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</si>
  <si>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</si>
  <si>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</si>
  <si>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</si>
  <si>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</si>
  <si>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</si>
  <si>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</si>
  <si>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</si>
  <si>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</si>
  <si>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</si>
  <si>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</si>
  <si>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</si>
  <si>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</si>
  <si>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</si>
  <si>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</si>
  <si>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Send, Sign, dan Stamp kepada vendor Digisign.
Signing menggunakan Sign Via Inbox</t>
  </si>
  <si>
    <t>Send, Sign, dan Stamp kepada vendor Digisign.
Signing menggunakan Sign Via Webview</t>
  </si>
  <si>
    <t>Send, Sign, dan Stamp kepada vendor Digisign.
Signing menggunakan API Sign External</t>
  </si>
  <si>
    <t>[TEMPLATE INPUT PADA SHEET INI]</t>
  </si>
  <si>
    <t>Login Admin Setting</t>
  </si>
  <si>
    <t>Username</t>
  </si>
  <si>
    <t>Role</t>
  </si>
  <si>
    <t>Password Signer</t>
  </si>
  <si>
    <t>Sign Only</t>
  </si>
  <si>
    <t>Send Document Setting</t>
  </si>
  <si>
    <t>Option for Send Document :</t>
  </si>
  <si>
    <t>API Send Document Normal</t>
  </si>
  <si>
    <t>API Send Document External</t>
  </si>
  <si>
    <t>Manual Sign</t>
  </si>
  <si>
    <t>Stamp Only</t>
  </si>
  <si>
    <t>Send Document Value</t>
  </si>
  <si>
    <t>documentid</t>
  </si>
  <si>
    <t>00155D0A-AD03-BE2C-11EE-607ED3C7DA60</t>
  </si>
  <si>
    <t>00155D0A-AD03-BE2C-11EE-60C6AFF45300</t>
  </si>
  <si>
    <t>00155D0A-AD03-BE2C-11EE-60C7CC885830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</si>
  <si>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</si>
  <si>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</si>
  <si>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</si>
  <si>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</si>
  <si>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</si>
  <si>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</si>
  <si>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</si>
  <si>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</si>
  <si>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</si>
  <si>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</si>
  <si>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</si>
  <si>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</si>
  <si>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</si>
  <si>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</si>
  <si>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</si>
  <si>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</si>
  <si>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</si>
  <si>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</si>
  <si>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</si>
  <si>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</si>
  <si>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</si>
  <si>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</si>
  <si>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</si>
  <si>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</si>
  <si>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PsRE Document</t>
  </si>
  <si>
    <t>API Send Document External Input</t>
  </si>
  <si>
    <t>$tenantCode (Send External)</t>
  </si>
  <si>
    <t>$referenceNo (Send External)</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</si>
  <si>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</si>
  <si>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</si>
  <si>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</si>
  <si>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</si>
  <si>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</si>
  <si>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</si>
  <si>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</si>
  <si>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</si>
  <si>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</si>
  <si>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</si>
  <si>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</si>
  <si>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</si>
  <si>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</si>
  <si>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</si>
  <si>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</si>
  <si>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</si>
  <si>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"ALLMETHOD19"</t>
  </si>
  <si>
    <t>$documentTemplateCode (Send External)</t>
  </si>
  <si>
    <t>documentName (Send External)</t>
  </si>
  <si>
    <t>"dokumen yang dikirim per 3"</t>
  </si>
  <si>
    <t>"dokumen yang dikirim per 11"</t>
  </si>
  <si>
    <t>officeCode (Send External)</t>
  </si>
  <si>
    <r>
      <rPr>
        <sz val="11"/>
        <color rgb="FF000000"/>
        <rFont val="Calibri"/>
        <charset val="134"/>
      </rPr>
      <t>"AT1"</t>
    </r>
  </si>
  <si>
    <t>officeName (Send External)</t>
  </si>
  <si>
    <t>"OFFICE KATALON1"</t>
  </si>
  <si>
    <t>regionCode (Send External)</t>
  </si>
  <si>
    <r>
      <rPr>
        <sz val="11"/>
        <color rgb="FF000000"/>
        <rFont val="Calibri"/>
        <charset val="134"/>
      </rPr>
      <t>"REGAT1"</t>
    </r>
  </si>
  <si>
    <t>regionName (Send External)</t>
  </si>
  <si>
    <t>"REGION KATALON1"</t>
  </si>
  <si>
    <t>businessLineCode (Send External)</t>
  </si>
  <si>
    <r>
      <rPr>
        <sz val="11"/>
        <color rgb="FF000000"/>
        <rFont val="Calibri"/>
        <charset val="134"/>
      </rPr>
      <t>"BLAT1"</t>
    </r>
  </si>
  <si>
    <t>businessLineName (Send External)</t>
  </si>
  <si>
    <t>"BUSINESS LINE KATALON 1"</t>
  </si>
  <si>
    <t>isSequence (Send External)</t>
  </si>
  <si>
    <t>psreCode (Send External)</t>
  </si>
  <si>
    <t>documentFile (Send External)</t>
  </si>
  <si>
    <t>page (Send stampExternal)</t>
  </si>
  <si>
    <t>llx (Send stampExternal)</t>
  </si>
  <si>
    <t>lly (Send stampExternal)</t>
  </si>
  <si>
    <t>urx (Send stampExternal)</t>
  </si>
  <si>
    <t>ury (Send stampExternal)</t>
  </si>
  <si>
    <t>$signAction (Send External)</t>
  </si>
  <si>
    <t>$signerType (Send External)</t>
  </si>
  <si>
    <t>"MF";"CUST";"CUST"</t>
  </si>
  <si>
    <t>SeqNo (Send External)</t>
  </si>
  <si>
    <t>$tlp (Send External)</t>
  </si>
  <si>
    <t>"081233444403"</t>
  </si>
  <si>
    <t>"081233444403";"081589002306";"081589002305"</t>
  </si>
  <si>
    <t>"082186200807"</t>
  </si>
  <si>
    <t>$idKtp (Send External)</t>
  </si>
  <si>
    <t>"3511000101802884"</t>
  </si>
  <si>
    <t>"3511000101802884";"3511000101802941";"3511000101802940"</t>
  </si>
  <si>
    <t>"1671080101030010"</t>
  </si>
  <si>
    <t>$email (Send External)</t>
  </si>
  <si>
    <t>"USERCIIE@AD-INS.COM"</t>
  </si>
  <si>
    <t>"USERCIIE@AD-INS.COM";"USERCJEB@GMAIL.COM";"USERCJEA@GMAIL.COM"</t>
  </si>
  <si>
    <t>"WIKY.HENDRA@AD-INS.COM"</t>
  </si>
  <si>
    <t>page (Send signExternal)</t>
  </si>
  <si>
    <t xml:space="preserve">1;2
</t>
  </si>
  <si>
    <t>llx (Send signExternal)</t>
  </si>
  <si>
    <t xml:space="preserve">"453.00";"453.00"
</t>
  </si>
  <si>
    <t>lly (Send signExternal)</t>
  </si>
  <si>
    <t xml:space="preserve">"630.89";"630.89"
</t>
  </si>
  <si>
    <t>urx (Send signExternal)</t>
  </si>
  <si>
    <t xml:space="preserve">"583.00";"583.00"
</t>
  </si>
  <si>
    <t>ury (Send signExternal)</t>
  </si>
  <si>
    <t xml:space="preserve">"760.89";"760.89"
</t>
  </si>
  <si>
    <t>callerId (Send External)</t>
  </si>
  <si>
    <t>API Send Document External Setting</t>
  </si>
  <si>
    <t>use Correct API Key (Send External)</t>
  </si>
  <si>
    <t>Wrong API Key (Send External)</t>
  </si>
  <si>
    <t>use Correct Tenant Code (Send External)</t>
  </si>
  <si>
    <t>Wrong tenant Code (Send External)</t>
  </si>
  <si>
    <t>enter Correct base64 Document (Send External)</t>
  </si>
  <si>
    <t>Setting Email Service (Send External)</t>
  </si>
  <si>
    <t>API Send Document Normal Input</t>
  </si>
  <si>
    <t>$tenantCode (Send Normal)</t>
  </si>
  <si>
    <t>$referenceNo (Send Normal)</t>
  </si>
  <si>
    <t>"QEDOCS1"</t>
  </si>
  <si>
    <t>"QEDOCS2"</t>
  </si>
  <si>
    <t>"QEDOCS3"</t>
  </si>
  <si>
    <t>"QEDOCS4"</t>
  </si>
  <si>
    <t>"QEDOCS5"</t>
  </si>
  <si>
    <t>"QEDOCS6"</t>
  </si>
  <si>
    <t>"QEDOCS7"</t>
  </si>
  <si>
    <t>"QEDOCS8"</t>
  </si>
  <si>
    <t>"QEDOCS9"</t>
  </si>
  <si>
    <t>"QEDOCS10"</t>
  </si>
  <si>
    <t>"QEDOCS11"</t>
  </si>
  <si>
    <t>"QEDOCS12"</t>
  </si>
  <si>
    <t>"QEDOCS13"</t>
  </si>
  <si>
    <t>"QEDOCS14"</t>
  </si>
  <si>
    <t>"QEDOCS15"</t>
  </si>
  <si>
    <t>"QEDOCS16"</t>
  </si>
  <si>
    <t>"QEDOCS17"</t>
  </si>
  <si>
    <t>"QEDOCS18"</t>
  </si>
  <si>
    <t>"QEDOCS19"</t>
  </si>
  <si>
    <t>"QEDOCS20"</t>
  </si>
  <si>
    <t>"QEDOCS21"</t>
  </si>
  <si>
    <t>"QEDOCS22"</t>
  </si>
  <si>
    <t>"QEDOCS23"</t>
  </si>
  <si>
    <t>"QEDOCS24"</t>
  </si>
  <si>
    <t>"QEDOCS25"</t>
  </si>
  <si>
    <t>"QEDOCS26"</t>
  </si>
  <si>
    <t>"QEDOCS27"</t>
  </si>
  <si>
    <t>"QEDOCS28"</t>
  </si>
  <si>
    <t>"QEDOCS29"</t>
  </si>
  <si>
    <t>"QEDOCS30"</t>
  </si>
  <si>
    <t>"QEDOCS31"</t>
  </si>
  <si>
    <t>"QEDOCS32"</t>
  </si>
  <si>
    <t>"QEDOCS33"</t>
  </si>
  <si>
    <t>"QEDOCS34"</t>
  </si>
  <si>
    <t>"QEDOCS35"</t>
  </si>
  <si>
    <t>"QEDOCS36"</t>
  </si>
  <si>
    <t>"QEDOCS37"</t>
  </si>
  <si>
    <t>"QEDOCS38"</t>
  </si>
  <si>
    <t>"QEDOCS39"</t>
  </si>
  <si>
    <t>"QEDOCS40"</t>
  </si>
  <si>
    <t>"QEDOCS41"</t>
  </si>
  <si>
    <t>"QEDOCS42"</t>
  </si>
  <si>
    <t>"QEDOCS43"</t>
  </si>
  <si>
    <t>"QEDOCS44"</t>
  </si>
  <si>
    <t>"QEDOCS45"</t>
  </si>
  <si>
    <t>"QEDOCS46"</t>
  </si>
  <si>
    <t>"QEDOCS47"</t>
  </si>
  <si>
    <t>"QEDOCS48"</t>
  </si>
  <si>
    <t>"QEDOCS49"</t>
  </si>
  <si>
    <t>"QEDOCS50"</t>
  </si>
  <si>
    <t>"DOCUMENT-DIGISIGN13"</t>
  </si>
  <si>
    <t>"DOCUMENT-DIGISIGN14"</t>
  </si>
  <si>
    <t>"RETESTBARU03"</t>
  </si>
  <si>
    <t>"RETESTBARU05"</t>
  </si>
  <si>
    <t>"PENANDA1"</t>
  </si>
  <si>
    <t>$documentTemplateCode (Send Normal)</t>
  </si>
  <si>
    <t>"DOC-TAFS-2";"DOC-TAFS";"DOC-TAFS-2"</t>
  </si>
  <si>
    <t>"PRIVY-1CUST"</t>
  </si>
  <si>
    <t>"SIT-TEMP-RETRY2"</t>
  </si>
  <si>
    <t>"WANTEDDOCUMENT"</t>
  </si>
  <si>
    <t>officeCode (Send Normal)</t>
  </si>
  <si>
    <t>"GAAT07";"GAAT07";"GAAT07"</t>
  </si>
  <si>
    <t>officeName (Send Normal)</t>
  </si>
  <si>
    <t>"GRAHA ADICIPTA ATV7";"GRAHA ADICIPTA ATV7";"GRAHA ADICIPTA ATV7"</t>
  </si>
  <si>
    <t>regionCode (Send Normal)</t>
  </si>
  <si>
    <t>"JKTTTEN";"JKTTTEN";"JKTTTEN"</t>
  </si>
  <si>
    <t>regionName (Send Normal)</t>
  </si>
  <si>
    <t>"JAKARTA TEENNGGAH";"JAKARTA TEENNGGAH";"JAKARTA TEENNGGAH"</t>
  </si>
  <si>
    <t>businessLineCode (Send Normal)</t>
  </si>
  <si>
    <t>"ESIGN";"ESIGN";"ESIGN"</t>
  </si>
  <si>
    <t>businessLineName (Send Normal)</t>
  </si>
  <si>
    <t>"ESIGNHUB";"ESIGNHUB";"ESIGNHUB"</t>
  </si>
  <si>
    <t>isSequence (Send Normal)</t>
  </si>
  <si>
    <t>"1";"0";"1"</t>
  </si>
  <si>
    <t>documentFile (Send Normal)</t>
  </si>
  <si>
    <t>/Document/doc template.pdf
/Document/doc template 2.pdf
/Document/doc template.pdf</t>
  </si>
  <si>
    <t>$psreCode (Send Normal)</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</si>
  <si>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</si>
  <si>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</si>
  <si>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</si>
  <si>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</si>
  <si>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</si>
  <si>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</si>
  <si>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"manual"</t>
  </si>
  <si>
    <t>"mt";"mt"
"mt";"mt"
"mt";"mt"</t>
  </si>
  <si>
    <t>"at"</t>
  </si>
  <si>
    <t>$signerType (Send Normal)</t>
  </si>
  <si>
    <t>"MF";"DIC1"</t>
  </si>
  <si>
    <t>"CEO"</t>
  </si>
  <si>
    <t>"CEO1"</t>
  </si>
  <si>
    <t>"MF";"CUST"
"MF";"CUST"
"MF";"CUST"</t>
  </si>
  <si>
    <t>signSequence (Send Normal)</t>
  </si>
  <si>
    <t>"0";"1"
"";""</t>
  </si>
  <si>
    <t>"0";"1"
"";""
"0";"1"</t>
  </si>
  <si>
    <t>alamat (Send Normal)</t>
  </si>
  <si>
    <t>"jl kemang"</t>
  </si>
  <si>
    <t>"jl kemang";"jakarta"
"jl kemang";"jakarta"
"jl kemang";"jakarta"</t>
  </si>
  <si>
    <t>jenisKelamin (Send Normal)</t>
  </si>
  <si>
    <t>"M";"M"
"M";"M"
"M";"M"</t>
  </si>
  <si>
    <t>kecamatan (Send Normal)</t>
  </si>
  <si>
    <t>"kebon"</t>
  </si>
  <si>
    <t>"kebon";"jakarta"
"kebon";"jakarta"
"kebon";"jakarta"</t>
  </si>
  <si>
    <t>kelurahan (Send Normal)</t>
  </si>
  <si>
    <t>"jeruk"</t>
  </si>
  <si>
    <t>"jeruk";"jakarta"
"jeruk";"jakarta"
"jeruk";"jakarta"</t>
  </si>
  <si>
    <t>kodePos (Send Normal)</t>
  </si>
  <si>
    <t>"12862";"11530"
"12862";"11530"
"12862";"11530"</t>
  </si>
  <si>
    <t>kota (Send Normal)</t>
  </si>
  <si>
    <t>"jakarta barat"</t>
  </si>
  <si>
    <t>"jakarta barat";"jakarta"
"jakarta barat";"jakarta"
"jakarta barat";"jakarta"</t>
  </si>
  <si>
    <t>"Jakarta Barat";"Jakarta";</t>
  </si>
  <si>
    <t>$nama (Send Normal)</t>
  </si>
  <si>
    <t>"USERCIIE"</t>
  </si>
  <si>
    <t>"USERCIIE";"USERCJAH"
"USERCIIE";"USERCIAF"
"USERCJEA";"USERCIIE"</t>
  </si>
  <si>
    <t>"WIKY HENDRA"</t>
  </si>
  <si>
    <t>"ANDY"</t>
  </si>
  <si>
    <t>"USERCIIE";"USERCJAH";"USERCJEA"</t>
  </si>
  <si>
    <t>$tlp (Send Normal)</t>
  </si>
  <si>
    <t>"081363853152";"082283949900"</t>
  </si>
  <si>
    <t>"081233444403";"082283949900"
"081233444403";"081246378888"
"081589002305";"081233444403"</t>
  </si>
  <si>
    <t>"081363853152"</t>
  </si>
  <si>
    <t>"087770006256";"081322678855"</t>
  </si>
  <si>
    <t>"081233444403";"082283949900"
"081233444403";"081246378888"</t>
  </si>
  <si>
    <t>tglLahir (Send Normal)</t>
  </si>
  <si>
    <t>"01/01/1980";"01/01/1980"
"01/01/1980";"01/01/1980"
"01/01/1980";"01/01/1980"</t>
  </si>
  <si>
    <t>"01/01/2003"</t>
  </si>
  <si>
    <t>"13/12/1991"</t>
  </si>
  <si>
    <t>"01/01/2023"</t>
  </si>
  <si>
    <t>provinsi (Send Normal)</t>
  </si>
  <si>
    <t>"jakarta";"jakarta"
"jakarta";"jakarta"
"jakarta";"jakarta"</t>
  </si>
  <si>
    <t>$idKtp (Send Normal)</t>
  </si>
  <si>
    <t>"3511000101802884";"3511000101802907"
"3511000101802884";"3511000101802805"
"3511000101802940";"3511000101802884"</t>
  </si>
  <si>
    <t>"3511001234567890";"3511000101802998"</t>
  </si>
  <si>
    <t>"3511000101802884";"3511001234567890"</t>
  </si>
  <si>
    <t>"3511000101802884";"3511000101802907"
"3511000101802884";"3511000101802805"</t>
  </si>
  <si>
    <t>tmpLahir (Send Normal)</t>
  </si>
  <si>
    <t>"Palembang";"jakarta"
"Palembang";"jakarta"
"Palembang";"jakarta"</t>
  </si>
  <si>
    <t>"Palembang";</t>
  </si>
  <si>
    <t>$email (Send Normal)</t>
  </si>
  <si>
    <t>"USERCIIE@AD-INS.COM";"USERCJAH@GMAIL.COM"
"USERCIIE@AD-INS.COM";"USERCIAF@GMAIL.COM"
"USERCJEA@GMAIL.COM";"USERCIIE@AD-INS.COM"</t>
  </si>
  <si>
    <t>"ANDY@AD-INS.COM"</t>
  </si>
  <si>
    <t>"USERCIIE@AD-INS.COM";"USERCJAH@GMAIL.COM"
"USERCIIE@AD-INS.COM";"USERCIAF@GMAIL.COM"</t>
  </si>
  <si>
    <t>npwp (Send Normal)</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</si>
  <si>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</si>
  <si>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</si>
  <si>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</si>
  <si>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</si>
  <si>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</si>
  <si>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</si>
  <si>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</si>
  <si>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</si>
  <si>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</si>
  <si>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</si>
  <si>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</si>
  <si>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</si>
  <si>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</si>
  <si>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</si>
  <si>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</si>
  <si>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</si>
  <si>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</si>
  <si>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</si>
  <si>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RETESTBARU08</t>
  </si>
  <si>
    <t>TESTMAIN48</t>
  </si>
  <si>
    <t>PENANDA3</t>
  </si>
  <si>
    <t>ALLMETHOD3</t>
  </si>
  <si>
    <t>MANUALDigisign</t>
  </si>
  <si>
    <t>$Nama Dokumen (Send Manual)</t>
  </si>
  <si>
    <t>Manual untuk vendor Digisign</t>
  </si>
  <si>
    <t>$Tanggal Dokumen (Send Manual)</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</si>
  <si>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</si>
  <si>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</si>
  <si>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</si>
  <si>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</si>
  <si>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</si>
  <si>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</si>
  <si>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</si>
  <si>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</si>
  <si>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</si>
  <si>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</si>
  <si>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</si>
  <si>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</si>
  <si>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</si>
  <si>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</si>
  <si>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</si>
  <si>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</si>
  <si>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</si>
  <si>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</si>
  <si>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</si>
  <si>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</si>
  <si>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</si>
  <si>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</si>
  <si>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</si>
  <si>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USERCJAH@GMAIL.COM;USERCIIE@AD-INS.COm</t>
  </si>
  <si>
    <t>[KotakMasuk] Send Document Setting</t>
  </si>
  <si>
    <t>Sign Document Setting</t>
  </si>
  <si>
    <t xml:space="preserve">Need Sign for this document? </t>
  </si>
  <si>
    <t>Option for Sign Document per Signer</t>
  </si>
  <si>
    <t>API Sign Document External</t>
  </si>
  <si>
    <t>Embed Sign</t>
  </si>
  <si>
    <t>Sign Via Inbox</t>
  </si>
  <si>
    <t>Webview Sign</t>
  </si>
  <si>
    <t>Signer Login Sign</t>
  </si>
  <si>
    <t>Sign Via Inbox;API Sign Document External</t>
  </si>
  <si>
    <t>Signer Login Sign;API Sign Document External</t>
  </si>
  <si>
    <t>API Sign Document External;API Sign Document External</t>
  </si>
  <si>
    <t>API Sign Document Normal;API Sign Document External;Embed Sign</t>
  </si>
  <si>
    <t>;Embed Sign;</t>
  </si>
  <si>
    <t>Sign Via Inbox;Embed Sign;API Sign Document External</t>
  </si>
  <si>
    <t>email Signer (Sign Only)</t>
  </si>
  <si>
    <t>WIKY.HENDRA@AD-INS.COM</t>
  </si>
  <si>
    <t>USERCJEA@GMAIL.COM</t>
  </si>
  <si>
    <t>USERCJEB@GMAIL.COM</t>
  </si>
  <si>
    <t>Sign Document Return Value</t>
  </si>
  <si>
    <t>trxNos</t>
  </si>
  <si>
    <t>Result Count Success</t>
  </si>
  <si>
    <t>;Success : 1</t>
  </si>
  <si>
    <t>;&lt;Success: 1&gt;;Success : 1</t>
  </si>
  <si>
    <t>;Success : 1;Success : 1;&lt;Success: 1&gt;</t>
  </si>
  <si>
    <t>;&lt;Success: 1&gt;;&lt;Success: 1&gt;</t>
  </si>
  <si>
    <t>Result Count Failed</t>
  </si>
  <si>
    <t>;Failed : 0</t>
  </si>
  <si>
    <t>;&lt;Failed: 0&gt;;Failed : 0</t>
  </si>
  <si>
    <t>;Failed : 0;Failed : 0;&lt;Failed: 0&gt;</t>
  </si>
  <si>
    <t>;&lt;Failed: 0&gt;;&lt;Failed: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</si>
  <si>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</si>
  <si>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</si>
  <si>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</si>
  <si>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</si>
  <si>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</si>
  <si>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</si>
  <si>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</si>
  <si>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</si>
  <si>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</si>
  <si>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</si>
  <si>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</si>
  <si>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</si>
  <si>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"Mozilla/5.0 (X11; Linux x86_64) AppleWebKit/537.36"</t>
  </si>
  <si>
    <t>"Mozilla V5.0";"Mozilla V5.0"</t>
  </si>
  <si>
    <t>SelfPhoto (Sign External)</t>
  </si>
  <si>
    <t>/Image/selfPhoto.jpeg</t>
  </si>
  <si>
    <t>/Image/selfPhoto.jpeg;/Image/selfPhoto.jpeg</t>
  </si>
  <si>
    <t>use Correct API Key (Sign External)</t>
  </si>
  <si>
    <t>Wrong API Key (Sign External)</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</si>
  <si>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</si>
  <si>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</si>
  <si>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</si>
  <si>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</si>
  <si>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</si>
  <si>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</si>
  <si>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</si>
  <si>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</si>
  <si>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</si>
  <si>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</si>
  <si>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callerId (Sign External)</t>
  </si>
  <si>
    <t>"USER@AD-INS.COM";"USER@AD-INS.COM"</t>
  </si>
  <si>
    <t>API Sign Document Normal Input</t>
  </si>
  <si>
    <t>callerId (Sign Normal)</t>
  </si>
  <si>
    <t>$email (Sign Normal)</t>
  </si>
  <si>
    <t>Inbox Signer, Webview, and Embed Input</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</si>
  <si>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</si>
  <si>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</si>
  <si>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</si>
  <si>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</si>
  <si>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</si>
  <si>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54805</t>
  </si>
  <si>
    <r>
      <rPr>
        <sz val="11"/>
        <color rgb="FF000000"/>
        <rFont val="Calibri"/>
        <charset val="134"/>
      </rPr>
      <t>No</t>
    </r>
  </si>
  <si>
    <r>
      <rPr>
        <sz val="11"/>
        <color rgb="FF000000"/>
        <rFont val="Calibri"/>
        <charset val="134"/>
      </rPr>
      <t>ini komentar pada saat rating</t>
    </r>
  </si>
  <si>
    <t>Embed Settings</t>
  </si>
  <si>
    <t>isHO</t>
  </si>
  <si>
    <t>isMonitoring</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</si>
  <si>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</si>
  <si>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</si>
  <si>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</si>
  <si>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</si>
  <si>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</si>
  <si>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</si>
  <si>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</si>
  <si>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</si>
  <si>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</si>
  <si>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</si>
  <si>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</si>
  <si>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</si>
  <si>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</si>
  <si>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</si>
  <si>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</si>
  <si>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</si>
  <si>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Cancel Docs</t>
  </si>
  <si>
    <t>Cancel Docs after Send?</t>
  </si>
  <si>
    <t>Cancel Docs after Sign?</t>
  </si>
  <si>
    <t>Cancel Docs after how many Signer?</t>
  </si>
  <si>
    <t>Cancel Docs after Stamp?</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</si>
  <si>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</si>
  <si>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</si>
  <si>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</si>
  <si>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</si>
  <si>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</si>
  <si>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</si>
  <si>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</si>
  <si>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-;&lt;Kode akses baru sudah pernah dipakai&gt;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</si>
  <si>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</si>
  <si>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</si>
  <si>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</si>
  <si>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</si>
  <si>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</si>
  <si>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</si>
  <si>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</si>
  <si>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</si>
  <si>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</si>
  <si>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</si>
  <si>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</si>
  <si>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</si>
  <si>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</si>
  <si>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</si>
  <si>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</si>
  <si>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</si>
  <si>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USERCIHDGMAIL.COM</t>
  </si>
  <si>
    <t>USERCIHD@GMAIL.COM</t>
  </si>
  <si>
    <t>$Password Baru</t>
  </si>
  <si>
    <t>Ch12!</t>
  </si>
  <si>
    <t>check124124!</t>
  </si>
  <si>
    <t>CHECK124124!</t>
  </si>
  <si>
    <t>CheckInDisini!</t>
  </si>
  <si>
    <t>Check124124</t>
  </si>
  <si>
    <t>Check124124!</t>
  </si>
  <si>
    <t>Password125!</t>
  </si>
  <si>
    <t>$PasswordBaruConfirm</t>
  </si>
  <si>
    <t>CheckJOJO</t>
  </si>
  <si>
    <t>Testing Controller</t>
  </si>
  <si>
    <t>WrongResetCode?</t>
  </si>
  <si>
    <t>FalseCode</t>
  </si>
  <si>
    <t>Resend Reset Code?</t>
  </si>
  <si>
    <t>Count Resend</t>
  </si>
  <si>
    <t>Setting OTP Active Duration (Empty/0/1/&gt;1)</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</si>
  <si>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</si>
  <si>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</si>
  <si>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</si>
  <si>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</si>
  <si>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</si>
  <si>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</si>
  <si>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</si>
  <si>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</si>
  <si>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</si>
  <si>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</si>
  <si>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</si>
  <si>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</si>
  <si>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</si>
  <si>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</si>
  <si>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</si>
  <si>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</si>
  <si>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</si>
  <si>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</si>
  <si>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</si>
  <si>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</si>
  <si>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</si>
  <si>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</si>
  <si>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</si>
  <si>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</si>
  <si>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</si>
  <si>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</si>
  <si>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</si>
  <si>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</si>
  <si>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</si>
  <si>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</si>
  <si>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Whatsapp</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</si>
  <si>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</si>
  <si>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</si>
  <si>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</si>
  <si>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</si>
  <si>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</si>
  <si>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</si>
  <si>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</si>
  <si>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</si>
  <si>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</si>
  <si>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</si>
  <si>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</si>
  <si>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</si>
  <si>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</si>
  <si>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</si>
  <si>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</si>
  <si>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</si>
  <si>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</si>
  <si>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</si>
  <si>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</si>
  <si>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</si>
  <si>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</si>
  <si>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</si>
  <si>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</si>
  <si>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</si>
  <si>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-;FailedStoreDBJob Sogn tidak jalan selama delay 100 detik</t>
  </si>
  <si>
    <t>Response</t>
  </si>
  <si>
    <t>"00155D0B-7502-B025-11EE-5058868FA8D1"</t>
  </si>
  <si>
    <t>browser</t>
  </si>
  <si>
    <t>"Chrome/111.0.0.0"</t>
  </si>
  <si>
    <t>asjbdafas213123==</t>
  </si>
  <si>
    <t>&lt;&lt; Katalon akan otomatis write hasil response API pada row ini setelah hit API berhasil</t>
  </si>
  <si>
    <t>&lt;&lt; Diisi dengan value password sesuai dengan email yang direquest tanpa ""</t>
  </si>
  <si>
    <t>&lt;&lt; Diisi dengan value browser yang ingin diinput untuk parameter hit API
perlu menggunakan "" untuk hit API</t>
  </si>
  <si>
    <t>&lt;&lt; Diisi dengan value Yes / No untuk menentukan token yang ingin digunakan untuk hit API benar / salah</t>
  </si>
  <si>
    <t>&lt;&lt; Diisi dengan value token salah jika Use True Token = No</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</si>
  <si>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</si>
  <si>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</si>
  <si>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</si>
  <si>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</si>
  <si>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</si>
  <si>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</si>
  <si>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</si>
  <si>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</si>
  <si>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</si>
  <si>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</si>
  <si>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</si>
  <si>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QA</t>
  </si>
  <si>
    <t>documentId</t>
  </si>
  <si>
    <t>00155D0B-7502-B025-11EE-5058868FA8D1</t>
  </si>
  <si>
    <t>123456-ABCDE-7890-QWER</t>
  </si>
  <si>
    <t>USERUSER@AD-INS.COM</t>
  </si>
  <si>
    <t>ipAddress</t>
  </si>
  <si>
    <t>"172.89.10.10"</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</si>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</sst>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6">
    <font>
      <sz val="11"/>
      <color theme="1"/>
      <name val="Calibri"/>
      <charset val="134"/>
      <scheme val="minor"/>
    </font>
    <font>
      <sz val="11"/>
      <color rgb="FF000000"/>
      <name val="Calibri"/>
      <charset val="134"/>
      <scheme val="minor"/>
    </font>
    <font>
      <sz val="11"/>
      <color rgb="FF000000"/>
      <name val="Calibri"/>
      <charset val="134"/>
    </font>
    <font>
      <sz val="11"/>
      <color theme="0"/>
      <name val="Calibri"/>
      <charset val="134"/>
      <scheme val="minor"/>
    </font>
    <font>
      <sz val="11"/>
      <color rgb="FFFFFFFF"/>
      <name val="Calibri"/>
      <charset val="134"/>
    </font>
    <font>
      <b/>
      <sz val="11"/>
      <color theme="1"/>
      <name val="Calibri"/>
      <charset val="134"/>
      <scheme val="minor"/>
    </font>
    <font>
      <sz val="11"/>
      <name val="Calibri"/>
      <charset val="134"/>
      <scheme val="minor"/>
    </font>
    <font>
      <sz val="11"/>
      <name val="Calibri"/>
      <charset val="134"/>
    </font>
    <font>
      <u/>
      <sz val="11"/>
      <color rgb="FF800080"/>
      <name val="Calibri"/>
      <charset val="134"/>
      <scheme val="minor"/>
    </font>
    <font>
      <u/>
      <sz val="11"/>
      <color theme="10"/>
      <name val="Calibri"/>
      <charset val="134"/>
      <scheme val="minor"/>
    </font>
    <font>
      <sz val="11"/>
      <color rgb="FF1F1F1F"/>
      <name val="Calibri"/>
      <charset val="134"/>
    </font>
    <font>
      <sz val="12"/>
      <color theme="1"/>
      <name val="Calibri"/>
      <charset val="134"/>
      <scheme val="minor"/>
    </font>
    <font>
      <sz val="9"/>
      <color rgb="FF1F1F1F"/>
      <name val="Arial"/>
      <charset val="134"/>
    </font>
    <font>
      <sz val="11"/>
      <color theme="0"/>
      <name val="Calibri"/>
      <charset val="134"/>
      <scheme val="minor"/>
    </font>
    <font>
      <sz val="11"/>
      <color rgb="FF202124"/>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9"/>
      <name val="Tahoma"/>
      <charset val="134"/>
    </font>
    <font>
      <b/>
      <sz val="9"/>
      <name val="Tahoma"/>
      <charset val="134"/>
    </font>
  </fonts>
  <fills count="53">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000000"/>
        <bgColor rgb="FF000000"/>
      </patternFill>
    </fill>
    <fill>
      <patternFill patternType="solid">
        <fgColor theme="1" tint="0.149601733451338"/>
        <bgColor indexed="64"/>
      </patternFill>
    </fill>
    <fill>
      <patternFill patternType="solid">
        <fgColor theme="1" tint="0.149571214941862"/>
        <bgColor indexed="64"/>
      </patternFill>
    </fill>
    <fill>
      <patternFill patternType="solid">
        <fgColor theme="1" tint="0.149601733451338"/>
        <bgColor indexed="64"/>
      </patternFill>
    </fill>
    <fill>
      <patternFill patternType="solid">
        <fgColor theme="1" tint="0.149571214941862"/>
        <bgColor indexed="64"/>
      </patternFill>
    </fill>
    <fill>
      <patternFill patternType="solid">
        <fgColor rgb="FFFFFF00"/>
        <bgColor indexed="64"/>
      </patternFill>
    </fill>
    <fill>
      <patternFill patternType="solid">
        <fgColor theme="1" tint="0.149632251960814"/>
        <bgColor indexed="64"/>
      </patternFill>
    </fill>
    <fill>
      <patternFill patternType="solid">
        <fgColor theme="1" tint="0.14966277047029"/>
        <bgColor indexed="64"/>
      </patternFill>
    </fill>
    <fill>
      <patternFill patternType="solid">
        <fgColor rgb="FFFFFFFF"/>
        <bgColor rgb="FF000000"/>
      </patternFill>
    </fill>
    <fill>
      <patternFill patternType="solid">
        <fgColor theme="1" tint="0.149540696432386"/>
        <bgColor indexed="64"/>
      </patternFill>
    </fill>
    <fill>
      <patternFill patternType="solid">
        <fgColor rgb="FF262626"/>
        <bgColor rgb="FF000000"/>
      </patternFill>
    </fill>
    <fill>
      <patternFill patternType="darkGray">
        <fgColor rgb="FF000000"/>
        <bgColor rgb="FFA5A5A5"/>
      </patternFill>
    </fill>
    <fill>
      <patternFill patternType="solid">
        <fgColor theme="1" tint="0.149540696432386"/>
        <bgColor indexed="64"/>
      </patternFill>
    </fill>
    <fill>
      <patternFill patternType="solid">
        <fgColor theme="1" tint="0.149632251960814"/>
        <bgColor indexed="64"/>
      </patternFill>
    </fill>
    <fill>
      <patternFill patternType="solid">
        <fgColor theme="1" tint="0.14966277047029"/>
        <bgColor indexed="64"/>
      </patternFill>
    </fill>
    <fill>
      <patternFill patternType="solid">
        <fgColor theme="1" tint="0.149937437055574"/>
        <bgColor indexed="64"/>
      </patternFill>
    </fill>
    <fill>
      <patternFill patternType="solid">
        <fgColor theme="1" tint="0.149906918546098"/>
        <bgColor indexed="64"/>
      </patternFill>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61">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xf numFmtId="0" fontId="16" fillId="0" borderId="0" applyNumberFormat="0" applyFill="0" applyBorder="0" applyAlignment="0" applyProtection="0">
      <alignment vertical="center"/>
    </xf>
    <xf numFmtId="0" fontId="0" fillId="22" borderId="11" applyNumberFormat="0" applyFont="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12" applyNumberFormat="0" applyFill="0" applyAlignment="0" applyProtection="0">
      <alignment vertical="center"/>
    </xf>
    <xf numFmtId="0" fontId="21" fillId="0" borderId="12" applyNumberFormat="0" applyFill="0" applyAlignment="0" applyProtection="0">
      <alignment vertical="center"/>
    </xf>
    <xf numFmtId="0" fontId="22" fillId="0" borderId="13" applyNumberFormat="0" applyFill="0" applyAlignment="0" applyProtection="0">
      <alignment vertical="center"/>
    </xf>
    <xf numFmtId="0" fontId="22" fillId="0" borderId="0" applyNumberFormat="0" applyFill="0" applyBorder="0" applyAlignment="0" applyProtection="0">
      <alignment vertical="center"/>
    </xf>
    <xf numFmtId="0" fontId="23" fillId="23" borderId="14" applyNumberFormat="0" applyAlignment="0" applyProtection="0">
      <alignment vertical="center"/>
    </xf>
    <xf numFmtId="0" fontId="24" fillId="24" borderId="15" applyNumberFormat="0" applyAlignment="0" applyProtection="0">
      <alignment vertical="center"/>
    </xf>
    <xf numFmtId="0" fontId="25" fillId="24" borderId="14" applyNumberFormat="0" applyAlignment="0" applyProtection="0">
      <alignment vertical="center"/>
    </xf>
    <xf numFmtId="0" fontId="26" fillId="25" borderId="16" applyNumberFormat="0" applyAlignment="0" applyProtection="0">
      <alignment vertical="center"/>
    </xf>
    <xf numFmtId="0" fontId="27" fillId="0" borderId="17" applyNumberFormat="0" applyFill="0" applyAlignment="0" applyProtection="0">
      <alignment vertical="center"/>
    </xf>
    <xf numFmtId="0" fontId="28" fillId="0" borderId="18" applyNumberFormat="0" applyFill="0" applyAlignment="0" applyProtection="0">
      <alignment vertical="center"/>
    </xf>
    <xf numFmtId="0" fontId="29" fillId="26" borderId="0" applyNumberFormat="0" applyBorder="0" applyAlignment="0" applyProtection="0">
      <alignment vertical="center"/>
    </xf>
    <xf numFmtId="0" fontId="30" fillId="27" borderId="0" applyNumberFormat="0" applyBorder="0" applyAlignment="0" applyProtection="0">
      <alignment vertical="center"/>
    </xf>
    <xf numFmtId="0" fontId="31" fillId="28" borderId="0" applyNumberFormat="0" applyBorder="0" applyAlignment="0" applyProtection="0">
      <alignment vertical="center"/>
    </xf>
    <xf numFmtId="0" fontId="32"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3" fillId="42" borderId="0" applyNumberFormat="0" applyBorder="0" applyAlignment="0" applyProtection="0">
      <alignment vertical="center"/>
    </xf>
    <xf numFmtId="0" fontId="33" fillId="43"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3" fillId="50" borderId="0" applyNumberFormat="0" applyBorder="0" applyAlignment="0" applyProtection="0">
      <alignment vertical="center"/>
    </xf>
    <xf numFmtId="0" fontId="33" fillId="51" borderId="0" applyNumberFormat="0" applyBorder="0" applyAlignment="0" applyProtection="0">
      <alignment vertical="center"/>
    </xf>
    <xf numFmtId="0" fontId="32" fillId="52" borderId="0" applyNumberFormat="0" applyBorder="0" applyAlignment="0" applyProtection="0">
      <alignment vertical="center"/>
    </xf>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254">
    <xf numFmtId="0" fontId="0" fillId="0" borderId="0" xfId="0"/>
    <xf numFmtId="0" fontId="0" fillId="0" borderId="0" xfId="0" applyFont="1" applyAlignment="1">
      <alignment wrapText="1"/>
    </xf>
    <xf numFmtId="0" fontId="0" fillId="2" borderId="0" xfId="0" applyFill="1"/>
    <xf numFmtId="0" fontId="1" fillId="0" borderId="1" xfId="0" applyFont="1" applyBorder="1"/>
    <xf numFmtId="0" fontId="1" fillId="0" borderId="2" xfId="0" applyFont="1" applyBorder="1" applyAlignment="1">
      <alignment wrapText="1"/>
    </xf>
    <xf numFmtId="0" fontId="0" fillId="0" borderId="3" xfId="0" applyFont="1" applyBorder="1" applyAlignment="1">
      <alignment vertical="center" wrapText="1"/>
    </xf>
    <xf numFmtId="0" fontId="0" fillId="0" borderId="1" xfId="53" applyFont="1" applyFill="1" applyBorder="1" applyAlignment="1">
      <alignment wrapText="1"/>
    </xf>
    <xf numFmtId="0" fontId="0" fillId="0" borderId="1" xfId="0" applyFont="1" applyBorder="1"/>
    <xf numFmtId="0" fontId="2" fillId="0" borderId="1" xfId="0" applyFont="1" applyBorder="1"/>
    <xf numFmtId="0" fontId="0" fillId="0" borderId="1" xfId="0" applyBorder="1"/>
    <xf numFmtId="0" fontId="3" fillId="3" borderId="1" xfId="0" applyFont="1" applyFill="1" applyBorder="1"/>
    <xf numFmtId="0" fontId="0" fillId="3" borderId="1" xfId="0" applyFill="1" applyBorder="1"/>
    <xf numFmtId="0" fontId="0" fillId="0" borderId="1" xfId="53" applyFont="1" applyBorder="1"/>
    <xf numFmtId="0" fontId="4" fillId="4" borderId="1" xfId="0" applyFont="1" applyFill="1" applyBorder="1"/>
    <xf numFmtId="0" fontId="2" fillId="4" borderId="1" xfId="0" applyFont="1" applyFill="1" applyBorder="1"/>
    <xf numFmtId="0" fontId="0" fillId="0" borderId="1" xfId="0" applyFont="1" applyFill="1" applyBorder="1"/>
    <xf numFmtId="0" fontId="5" fillId="0" borderId="1" xfId="56" applyFont="1" applyBorder="1" applyAlignment="1"/>
    <xf numFmtId="0" fontId="0" fillId="0" borderId="1" xfId="56" applyFont="1" applyFill="1" applyBorder="1" applyAlignment="1"/>
    <xf numFmtId="0" fontId="0" fillId="0" borderId="2" xfId="56" applyFont="1" applyFill="1" applyBorder="1" applyAlignment="1"/>
    <xf numFmtId="0" fontId="0" fillId="0" borderId="1" xfId="56" applyFont="1" applyFill="1" applyBorder="1" applyAlignment="1">
      <alignment wrapText="1"/>
    </xf>
    <xf numFmtId="0" fontId="0" fillId="0" borderId="4" xfId="56" applyFont="1" applyFill="1" applyBorder="1" applyAlignment="1">
      <alignment wrapText="1"/>
    </xf>
    <xf numFmtId="0" fontId="0" fillId="0" borderId="1" xfId="57" applyFont="1" applyFill="1" applyBorder="1" applyAlignment="1">
      <alignment wrapText="1"/>
    </xf>
    <xf numFmtId="0" fontId="0" fillId="0" borderId="0" xfId="0" applyFont="1"/>
    <xf numFmtId="0" fontId="0" fillId="0" borderId="1" xfId="52" applyFont="1" applyBorder="1"/>
    <xf numFmtId="0" fontId="5" fillId="0" borderId="1" xfId="57" applyFont="1" applyBorder="1"/>
    <xf numFmtId="0" fontId="0" fillId="0" borderId="1" xfId="57" applyFont="1" applyFill="1" applyBorder="1" applyAlignment="1"/>
    <xf numFmtId="0" fontId="0" fillId="0" borderId="1" xfId="0" applyBorder="1" applyAlignment="1">
      <alignment wrapText="1"/>
    </xf>
    <xf numFmtId="0" fontId="0" fillId="0" borderId="1" xfId="58" applyFont="1" applyFill="1" applyBorder="1" applyAlignment="1">
      <alignment wrapText="1"/>
    </xf>
    <xf numFmtId="0" fontId="0" fillId="0" borderId="1" xfId="57" applyBorder="1"/>
    <xf numFmtId="0" fontId="0" fillId="0" borderId="1" xfId="56" applyBorder="1" applyAlignment="1"/>
    <xf numFmtId="0" fontId="0" fillId="0" borderId="1" xfId="6" applyFont="1" applyBorder="1"/>
    <xf numFmtId="0" fontId="0" fillId="0" borderId="1" xfId="0" applyBorder="1" applyAlignment="1"/>
    <xf numFmtId="0" fontId="0" fillId="0" borderId="5" xfId="0" applyBorder="1" applyAlignment="1"/>
    <xf numFmtId="0" fontId="0" fillId="0" borderId="5" xfId="56" applyFont="1" applyFill="1" applyBorder="1" applyAlignment="1"/>
    <xf numFmtId="0" fontId="0" fillId="0" borderId="1" xfId="56" applyFont="1" applyBorder="1" applyAlignment="1"/>
    <xf numFmtId="0" fontId="0" fillId="0" borderId="4" xfId="0" applyFill="1" applyBorder="1" applyAlignment="1">
      <alignment wrapText="1"/>
    </xf>
    <xf numFmtId="0" fontId="0" fillId="0" borderId="1" xfId="0" applyFill="1" applyBorder="1"/>
    <xf numFmtId="0" fontId="0" fillId="0" borderId="0" xfId="0" applyAlignment="1">
      <alignment wrapText="1"/>
    </xf>
    <xf numFmtId="0" fontId="0" fillId="0" borderId="0" xfId="0" applyAlignment="1"/>
    <xf numFmtId="0" fontId="0" fillId="0" borderId="1" xfId="0" applyFont="1" applyBorder="1" applyAlignment="1"/>
    <xf numFmtId="0" fontId="3" fillId="5" borderId="1" xfId="0" applyFont="1" applyFill="1" applyBorder="1" applyAlignment="1"/>
    <xf numFmtId="0" fontId="6" fillId="5" borderId="1" xfId="0" applyFont="1" applyFill="1" applyBorder="1" applyAlignment="1"/>
    <xf numFmtId="0" fontId="5" fillId="0" borderId="1" xfId="57" applyFont="1" applyBorder="1" applyAlignment="1"/>
    <xf numFmtId="0" fontId="3" fillId="6" borderId="1" xfId="0" applyFont="1" applyFill="1" applyBorder="1" applyAlignment="1"/>
    <xf numFmtId="0" fontId="6" fillId="6" borderId="1" xfId="0" applyFont="1" applyFill="1" applyBorder="1" applyAlignment="1"/>
    <xf numFmtId="0" fontId="0" fillId="0" borderId="1" xfId="0" applyFill="1" applyBorder="1" applyAlignment="1"/>
    <xf numFmtId="0" fontId="7" fillId="0" borderId="0" xfId="0" applyFont="1"/>
    <xf numFmtId="49" fontId="0" fillId="0" borderId="1" xfId="0" applyNumberFormat="1" applyBorder="1"/>
    <xf numFmtId="0" fontId="0" fillId="3" borderId="1" xfId="56" applyFont="1" applyFill="1" applyBorder="1" applyAlignment="1">
      <alignment wrapText="1"/>
    </xf>
    <xf numFmtId="0" fontId="0" fillId="0" borderId="1" xfId="0" applyFont="1" applyBorder="1" applyAlignment="1">
      <alignment wrapText="1"/>
    </xf>
    <xf numFmtId="0" fontId="0" fillId="0" borderId="0" xfId="0" applyBorder="1"/>
    <xf numFmtId="0" fontId="0" fillId="0" borderId="0" xfId="0" applyFill="1" applyBorder="1"/>
    <xf numFmtId="0" fontId="0" fillId="0" borderId="0" xfId="58" applyFont="1" applyFill="1" applyBorder="1" applyAlignment="1"/>
    <xf numFmtId="0" fontId="0" fillId="0" borderId="0" xfId="0" applyBorder="1" applyAlignment="1">
      <alignment wrapText="1"/>
    </xf>
    <xf numFmtId="0" fontId="2" fillId="0" borderId="1" xfId="0" applyFont="1" applyBorder="1" applyAlignment="1"/>
    <xf numFmtId="0" fontId="0" fillId="0" borderId="6" xfId="53" applyFont="1" applyFill="1" applyBorder="1" applyAlignment="1">
      <alignment wrapText="1"/>
    </xf>
    <xf numFmtId="0" fontId="0" fillId="0" borderId="1" xfId="58" applyFont="1" applyFill="1" applyBorder="1" applyAlignment="1"/>
    <xf numFmtId="0" fontId="3" fillId="0" borderId="1" xfId="0" applyFont="1" applyFill="1" applyBorder="1" applyAlignment="1"/>
    <xf numFmtId="0" fontId="0" fillId="0" borderId="1" xfId="0" applyFill="1" applyBorder="1" applyAlignment="1">
      <alignment wrapText="1"/>
    </xf>
    <xf numFmtId="0" fontId="0" fillId="0" borderId="6" xfId="0" applyFill="1" applyBorder="1" applyAlignment="1">
      <alignment wrapText="1"/>
    </xf>
    <xf numFmtId="0" fontId="3" fillId="3" borderId="1" xfId="58" applyFont="1" applyFill="1" applyBorder="1" applyAlignment="1"/>
    <xf numFmtId="0" fontId="0" fillId="3" borderId="1" xfId="0" applyFill="1" applyBorder="1" applyAlignment="1">
      <alignment wrapText="1"/>
    </xf>
    <xf numFmtId="0" fontId="0" fillId="3" borderId="6" xfId="0" applyFill="1" applyBorder="1" applyAlignment="1">
      <alignment wrapText="1"/>
    </xf>
    <xf numFmtId="0" fontId="8" fillId="0" borderId="1" xfId="52" applyFont="1" applyBorder="1" applyAlignment="1">
      <alignment wrapText="1"/>
    </xf>
    <xf numFmtId="0" fontId="9" fillId="0" borderId="1" xfId="52" applyFont="1" applyBorder="1" applyAlignment="1">
      <alignment wrapText="1"/>
    </xf>
    <xf numFmtId="0" fontId="6" fillId="0" borderId="1" xfId="58" applyFont="1" applyFill="1" applyBorder="1" applyAlignment="1"/>
    <xf numFmtId="0" fontId="3" fillId="3" borderId="1" xfId="0" applyFont="1" applyFill="1" applyBorder="1" applyAlignment="1">
      <alignment wrapText="1"/>
    </xf>
    <xf numFmtId="0" fontId="0" fillId="0" borderId="1" xfId="0" applyFont="1" applyFill="1" applyBorder="1" applyAlignment="1"/>
    <xf numFmtId="0" fontId="0" fillId="0" borderId="1" xfId="0" applyFont="1" applyFill="1" applyBorder="1" applyAlignment="1">
      <alignment wrapText="1"/>
    </xf>
    <xf numFmtId="0" fontId="3" fillId="7" borderId="1" xfId="0" applyFont="1" applyFill="1" applyBorder="1" applyAlignment="1"/>
    <xf numFmtId="0" fontId="6" fillId="8" borderId="1" xfId="0" applyFont="1" applyFill="1" applyBorder="1" applyAlignment="1">
      <alignment wrapText="1"/>
    </xf>
    <xf numFmtId="58" fontId="0" fillId="0" borderId="1" xfId="0" applyNumberFormat="1" applyFont="1" applyFill="1" applyBorder="1" applyAlignment="1">
      <alignment wrapText="1"/>
    </xf>
    <xf numFmtId="0" fontId="3" fillId="3" borderId="1" xfId="0" applyFont="1" applyFill="1" applyBorder="1" applyAlignment="1"/>
    <xf numFmtId="0" fontId="0" fillId="3" borderId="1" xfId="0" applyFont="1" applyFill="1" applyBorder="1" applyAlignment="1">
      <alignment wrapText="1"/>
    </xf>
    <xf numFmtId="0" fontId="3" fillId="7" borderId="1" xfId="0" applyFont="1" applyFill="1" applyBorder="1" applyAlignment="1">
      <alignment wrapText="1"/>
    </xf>
    <xf numFmtId="0" fontId="8" fillId="3" borderId="1" xfId="52" applyFont="1" applyFill="1" applyBorder="1" applyAlignment="1">
      <alignment wrapText="1"/>
    </xf>
    <xf numFmtId="0" fontId="10" fillId="0" borderId="0" xfId="0" applyFont="1" applyAlignment="1">
      <alignment wrapText="1"/>
    </xf>
    <xf numFmtId="0" fontId="0" fillId="9" borderId="1" xfId="53" applyFont="1" applyFill="1" applyBorder="1" applyAlignment="1">
      <alignment wrapText="1"/>
    </xf>
    <xf numFmtId="0" fontId="8" fillId="0" borderId="1" xfId="52" applyFont="1" applyBorder="1"/>
    <xf numFmtId="0" fontId="9" fillId="0" borderId="1" xfId="52" applyFont="1" applyBorder="1"/>
    <xf numFmtId="0" fontId="6" fillId="8" borderId="1" xfId="0" applyFont="1" applyFill="1" applyBorder="1" applyAlignment="1"/>
    <xf numFmtId="0" fontId="6" fillId="7" borderId="1" xfId="0" applyFont="1" applyFill="1" applyBorder="1" applyAlignment="1"/>
    <xf numFmtId="58" fontId="0" fillId="0" borderId="1" xfId="0" applyNumberFormat="1" applyFont="1" applyFill="1" applyBorder="1" applyAlignment="1"/>
    <xf numFmtId="0" fontId="0" fillId="3" borderId="1" xfId="0" applyFont="1" applyFill="1" applyBorder="1" applyAlignment="1"/>
    <xf numFmtId="0" fontId="3" fillId="10" borderId="1" xfId="0" applyFont="1" applyFill="1" applyBorder="1" applyAlignment="1"/>
    <xf numFmtId="0" fontId="8" fillId="3" borderId="1" xfId="52" applyFont="1" applyFill="1" applyBorder="1"/>
    <xf numFmtId="0" fontId="11" fillId="0" borderId="1" xfId="0" applyFont="1" applyBorder="1" applyAlignment="1">
      <alignment wrapText="1"/>
    </xf>
    <xf numFmtId="0" fontId="11" fillId="9" borderId="1" xfId="0" applyFont="1" applyFill="1" applyBorder="1" applyAlignment="1">
      <alignment wrapText="1"/>
    </xf>
    <xf numFmtId="0" fontId="3" fillId="11" borderId="1" xfId="0" applyFont="1" applyFill="1" applyBorder="1" applyAlignment="1"/>
    <xf numFmtId="0" fontId="6" fillId="11" borderId="1" xfId="0" applyFont="1" applyFill="1" applyBorder="1" applyAlignment="1"/>
    <xf numFmtId="0" fontId="8" fillId="0" borderId="1" xfId="6" applyFont="1" applyFill="1" applyBorder="1" applyAlignment="1"/>
    <xf numFmtId="0" fontId="8" fillId="0" borderId="1" xfId="6" applyFont="1" applyBorder="1" applyAlignment="1">
      <alignment wrapText="1"/>
    </xf>
    <xf numFmtId="58" fontId="0" fillId="0" borderId="1" xfId="0" applyNumberFormat="1" applyBorder="1" applyAlignment="1">
      <alignment wrapText="1"/>
    </xf>
    <xf numFmtId="0" fontId="6" fillId="2" borderId="1" xfId="0" applyFont="1" applyFill="1" applyBorder="1" applyAlignment="1"/>
    <xf numFmtId="0" fontId="0" fillId="2" borderId="1" xfId="0" applyFill="1" applyBorder="1" applyAlignment="1">
      <alignment wrapText="1"/>
    </xf>
    <xf numFmtId="0" fontId="8" fillId="0" borderId="1" xfId="6" applyFont="1" applyBorder="1"/>
    <xf numFmtId="0" fontId="3" fillId="11" borderId="1" xfId="0" applyFont="1" applyFill="1" applyBorder="1" applyAlignment="1">
      <alignment wrapText="1"/>
    </xf>
    <xf numFmtId="0" fontId="6" fillId="11" borderId="1" xfId="0" applyFont="1" applyFill="1" applyBorder="1" applyAlignment="1">
      <alignment wrapText="1"/>
    </xf>
    <xf numFmtId="0" fontId="9" fillId="0" borderId="1" xfId="6" applyFont="1" applyFill="1" applyBorder="1" applyAlignment="1"/>
    <xf numFmtId="0" fontId="8" fillId="0" borderId="1" xfId="52" applyFont="1" applyFill="1" applyBorder="1" applyAlignment="1">
      <alignment wrapText="1"/>
    </xf>
    <xf numFmtId="0" fontId="8" fillId="0" borderId="1" xfId="52" applyFont="1" applyFill="1" applyBorder="1" applyAlignment="1"/>
    <xf numFmtId="0" fontId="0" fillId="2" borderId="1" xfId="0" applyFill="1" applyBorder="1"/>
    <xf numFmtId="0" fontId="0" fillId="2" borderId="1" xfId="0" applyFont="1" applyFill="1" applyBorder="1" applyAlignment="1">
      <alignment wrapText="1"/>
    </xf>
    <xf numFmtId="0" fontId="6" fillId="0" borderId="1" xfId="0" applyFont="1" applyFill="1" applyBorder="1" applyAlignment="1"/>
    <xf numFmtId="0" fontId="4" fillId="4" borderId="1" xfId="0" applyFont="1" applyFill="1" applyBorder="1" applyAlignment="1"/>
    <xf numFmtId="0" fontId="2" fillId="4" borderId="1" xfId="0" applyFont="1" applyFill="1" applyBorder="1" applyAlignment="1">
      <alignment wrapText="1"/>
    </xf>
    <xf numFmtId="0" fontId="2" fillId="0" borderId="1" xfId="0" applyFont="1" applyBorder="1" applyAlignment="1">
      <alignment wrapText="1"/>
    </xf>
    <xf numFmtId="0" fontId="6" fillId="3" borderId="1" xfId="0" applyFont="1" applyFill="1" applyBorder="1" applyAlignment="1">
      <alignment wrapText="1"/>
    </xf>
    <xf numFmtId="0" fontId="0" fillId="3" borderId="1" xfId="0" applyFill="1" applyBorder="1" applyAlignment="1"/>
    <xf numFmtId="0" fontId="0" fillId="2" borderId="1" xfId="0" applyFont="1" applyFill="1" applyBorder="1" applyAlignment="1"/>
    <xf numFmtId="0" fontId="2" fillId="12" borderId="1" xfId="0" applyFont="1" applyFill="1" applyBorder="1" applyAlignment="1">
      <alignment wrapText="1"/>
    </xf>
    <xf numFmtId="0" fontId="3" fillId="13" borderId="1" xfId="0" applyFont="1" applyFill="1" applyBorder="1" applyAlignment="1"/>
    <xf numFmtId="0" fontId="7" fillId="14" borderId="1" xfId="0" applyFont="1" applyFill="1" applyBorder="1" applyAlignment="1">
      <alignment wrapText="1"/>
    </xf>
    <xf numFmtId="0" fontId="2" fillId="12" borderId="0" xfId="0" applyFont="1" applyFill="1" applyAlignment="1">
      <alignment wrapText="1"/>
    </xf>
    <xf numFmtId="0" fontId="2" fillId="15" borderId="1" xfId="0" applyFont="1" applyFill="1" applyBorder="1" applyAlignment="1">
      <alignment wrapText="1"/>
    </xf>
    <xf numFmtId="0" fontId="9" fillId="0" borderId="1" xfId="6" applyBorder="1" applyAlignment="1">
      <alignment wrapText="1"/>
    </xf>
    <xf numFmtId="0" fontId="6" fillId="3" borderId="1" xfId="0" applyFont="1" applyFill="1" applyBorder="1"/>
    <xf numFmtId="0" fontId="9" fillId="0" borderId="1" xfId="52" applyNumberFormat="1" applyFont="1" applyFill="1" applyBorder="1" applyAlignment="1" applyProtection="1">
      <alignment wrapText="1"/>
    </xf>
    <xf numFmtId="0" fontId="4" fillId="4" borderId="1" xfId="0" applyFont="1" applyFill="1" applyBorder="1" applyAlignment="1">
      <alignment wrapText="1"/>
    </xf>
    <xf numFmtId="0" fontId="6" fillId="0" borderId="1" xfId="0" applyFont="1" applyFill="1" applyBorder="1"/>
    <xf numFmtId="0" fontId="6" fillId="0" borderId="0" xfId="0" applyFont="1" applyFill="1"/>
    <xf numFmtId="0" fontId="9" fillId="0" borderId="1" xfId="52" applyNumberFormat="1" applyFont="1" applyFill="1" applyBorder="1" applyAlignment="1" applyProtection="1"/>
    <xf numFmtId="0" fontId="8" fillId="0" borderId="1" xfId="52" applyNumberFormat="1" applyFont="1" applyFill="1" applyBorder="1" applyAlignment="1" applyProtection="1"/>
    <xf numFmtId="0" fontId="0" fillId="0" borderId="1" xfId="53" applyBorder="1"/>
    <xf numFmtId="0" fontId="3" fillId="5" borderId="1" xfId="0" applyFont="1" applyFill="1" applyBorder="1" applyAlignment="1">
      <alignment wrapText="1"/>
    </xf>
    <xf numFmtId="0" fontId="6" fillId="5" borderId="1" xfId="0" applyFont="1" applyFill="1" applyBorder="1" applyAlignment="1">
      <alignment wrapText="1"/>
    </xf>
    <xf numFmtId="58" fontId="0" fillId="0" borderId="1" xfId="0" applyNumberFormat="1" applyFont="1" applyBorder="1" applyAlignment="1">
      <alignment wrapText="1"/>
    </xf>
    <xf numFmtId="0" fontId="3" fillId="16" borderId="1" xfId="0" applyFont="1" applyFill="1" applyBorder="1" applyAlignment="1"/>
    <xf numFmtId="0" fontId="6" fillId="16" borderId="1" xfId="0" applyFont="1" applyFill="1" applyBorder="1" applyAlignment="1"/>
    <xf numFmtId="58" fontId="0" fillId="0" borderId="1" xfId="0" applyNumberFormat="1" applyFont="1" applyBorder="1" applyAlignment="1"/>
    <xf numFmtId="0" fontId="0" fillId="0" borderId="1" xfId="0" applyBorder="1" applyAlignment="1">
      <alignment vertical="center"/>
    </xf>
    <xf numFmtId="0" fontId="5" fillId="0" borderId="1" xfId="56" applyFont="1" applyBorder="1" applyAlignment="1">
      <alignment wrapText="1"/>
    </xf>
    <xf numFmtId="0" fontId="0" fillId="0" borderId="0" xfId="0" applyFill="1"/>
    <xf numFmtId="0" fontId="6" fillId="2" borderId="1" xfId="0" applyFont="1" applyFill="1" applyBorder="1"/>
    <xf numFmtId="0" fontId="9" fillId="0" borderId="1" xfId="6" applyBorder="1"/>
    <xf numFmtId="0" fontId="3" fillId="3" borderId="0" xfId="0" applyFont="1" applyFill="1"/>
    <xf numFmtId="0" fontId="0" fillId="3" borderId="0" xfId="53" applyFill="1"/>
    <xf numFmtId="0" fontId="0" fillId="2" borderId="0" xfId="0" applyFont="1" applyFill="1" applyAlignment="1">
      <alignment wrapText="1"/>
    </xf>
    <xf numFmtId="0" fontId="0" fillId="0" borderId="1" xfId="0" applyNumberFormat="1" applyBorder="1" applyAlignment="1">
      <alignment wrapText="1"/>
    </xf>
    <xf numFmtId="0" fontId="3" fillId="3" borderId="0" xfId="53" applyFont="1" applyFill="1"/>
    <xf numFmtId="0" fontId="0" fillId="0" borderId="0" xfId="53"/>
    <xf numFmtId="0" fontId="5" fillId="0" borderId="1" xfId="56" applyFont="1" applyBorder="1"/>
    <xf numFmtId="0" fontId="3" fillId="3" borderId="1" xfId="56" applyFont="1" applyFill="1" applyBorder="1"/>
    <xf numFmtId="0" fontId="3" fillId="6" borderId="1" xfId="0" applyFont="1" applyFill="1" applyBorder="1" applyAlignment="1">
      <alignment wrapText="1"/>
    </xf>
    <xf numFmtId="0" fontId="6" fillId="17" borderId="1" xfId="0" applyFont="1" applyFill="1" applyBorder="1" applyAlignment="1">
      <alignment wrapText="1"/>
    </xf>
    <xf numFmtId="0" fontId="0" fillId="3" borderId="0" xfId="56" applyFill="1"/>
    <xf numFmtId="0" fontId="3" fillId="17" borderId="1" xfId="0" applyFont="1" applyFill="1" applyBorder="1" applyAlignment="1">
      <alignment wrapText="1"/>
    </xf>
    <xf numFmtId="0" fontId="3" fillId="3" borderId="0" xfId="56" applyFont="1" applyFill="1"/>
    <xf numFmtId="0" fontId="0" fillId="0" borderId="2" xfId="0" applyBorder="1" applyAlignment="1">
      <alignment wrapText="1"/>
    </xf>
    <xf numFmtId="58" fontId="0" fillId="0" borderId="1" xfId="0" applyNumberFormat="1" applyFont="1" applyBorder="1"/>
    <xf numFmtId="0" fontId="12" fillId="0" borderId="0" xfId="0" applyFont="1"/>
    <xf numFmtId="0" fontId="3" fillId="17" borderId="1" xfId="0" applyFont="1" applyFill="1" applyBorder="1" applyAlignment="1"/>
    <xf numFmtId="0" fontId="6" fillId="17" borderId="1" xfId="0" applyFont="1" applyFill="1" applyBorder="1" applyAlignment="1"/>
    <xf numFmtId="0" fontId="9" fillId="0" borderId="1" xfId="6" applyNumberFormat="1" applyFill="1" applyBorder="1" applyAlignment="1" applyProtection="1"/>
    <xf numFmtId="0" fontId="0" fillId="0" borderId="1" xfId="56" applyBorder="1"/>
    <xf numFmtId="0" fontId="6" fillId="0" borderId="1" xfId="6" applyFont="1" applyBorder="1"/>
    <xf numFmtId="58" fontId="3" fillId="3" borderId="1" xfId="0" applyNumberFormat="1" applyFont="1" applyFill="1" applyBorder="1"/>
    <xf numFmtId="0" fontId="3" fillId="18" borderId="1" xfId="0" applyFont="1" applyFill="1" applyBorder="1"/>
    <xf numFmtId="0" fontId="6" fillId="18" borderId="1" xfId="0" applyFont="1" applyFill="1" applyBorder="1"/>
    <xf numFmtId="58" fontId="0" fillId="0" borderId="1" xfId="0" applyNumberFormat="1" applyBorder="1"/>
    <xf numFmtId="0" fontId="3" fillId="17" borderId="1" xfId="0" applyFont="1" applyFill="1" applyBorder="1"/>
    <xf numFmtId="0" fontId="6" fillId="17" borderId="1" xfId="0" applyFont="1" applyFill="1" applyBorder="1"/>
    <xf numFmtId="0" fontId="3" fillId="19" borderId="0" xfId="0" applyFont="1" applyFill="1"/>
    <xf numFmtId="0" fontId="0" fillId="0" borderId="6" xfId="0" applyBorder="1" applyAlignment="1">
      <alignment wrapText="1"/>
    </xf>
    <xf numFmtId="0" fontId="13" fillId="3" borderId="1" xfId="0" applyFont="1" applyFill="1" applyBorder="1"/>
    <xf numFmtId="0" fontId="3" fillId="19" borderId="1" xfId="0" applyFont="1" applyFill="1" applyBorder="1"/>
    <xf numFmtId="0" fontId="3" fillId="20" borderId="1" xfId="0" applyFont="1" applyFill="1" applyBorder="1"/>
    <xf numFmtId="0" fontId="3" fillId="0" borderId="0" xfId="0" applyFont="1" applyFill="1"/>
    <xf numFmtId="0" fontId="3" fillId="3" borderId="1" xfId="53" applyFont="1" applyFill="1" applyBorder="1"/>
    <xf numFmtId="0" fontId="9" fillId="0" borderId="1" xfId="6" applyNumberFormat="1" applyBorder="1"/>
    <xf numFmtId="0" fontId="8" fillId="0" borderId="1" xfId="6" applyNumberFormat="1" applyFont="1" applyBorder="1"/>
    <xf numFmtId="0" fontId="14" fillId="0" borderId="1" xfId="0" applyNumberFormat="1" applyFont="1" applyBorder="1"/>
    <xf numFmtId="0" fontId="0" fillId="0" borderId="1" xfId="56" applyFont="1" applyFill="1" applyBorder="1" applyAlignment="1">
      <alignment vertical="center" wrapText="1"/>
    </xf>
    <xf numFmtId="0" fontId="0" fillId="0" borderId="5" xfId="0" applyFont="1" applyBorder="1" applyAlignment="1"/>
    <xf numFmtId="0" fontId="3" fillId="17" borderId="5" xfId="0" applyFont="1" applyFill="1" applyBorder="1" applyAlignment="1"/>
    <xf numFmtId="0" fontId="0" fillId="0" borderId="5" xfId="0" applyFont="1" applyBorder="1"/>
    <xf numFmtId="0" fontId="0" fillId="0" borderId="1" xfId="0" applyNumberFormat="1" applyFont="1" applyBorder="1"/>
    <xf numFmtId="0" fontId="0" fillId="0" borderId="5" xfId="0" applyBorder="1"/>
    <xf numFmtId="0" fontId="14" fillId="0" borderId="0" xfId="0" applyNumberFormat="1" applyFont="1"/>
    <xf numFmtId="3" fontId="0" fillId="0" borderId="1" xfId="0" applyNumberFormat="1" applyFont="1" applyBorder="1"/>
    <xf numFmtId="0" fontId="3" fillId="0" borderId="0" xfId="0" applyFont="1" applyFill="1" applyAlignment="1">
      <alignment horizontal="center" wrapText="1"/>
    </xf>
    <xf numFmtId="0" fontId="3" fillId="3" borderId="0" xfId="0" applyFont="1" applyFill="1" applyAlignment="1">
      <alignment horizontal="center" wrapText="1"/>
    </xf>
    <xf numFmtId="0" fontId="6" fillId="21" borderId="1" xfId="0" applyFont="1" applyFill="1" applyBorder="1"/>
    <xf numFmtId="0" fontId="3" fillId="5" borderId="5" xfId="0" applyFont="1" applyFill="1" applyBorder="1" applyAlignment="1"/>
    <xf numFmtId="0" fontId="0" fillId="0" borderId="1" xfId="0" applyBorder="1" applyAlignment="1">
      <alignment vertical="center" wrapText="1"/>
    </xf>
    <xf numFmtId="0" fontId="0" fillId="0" borderId="0" xfId="53" applyFont="1" applyFill="1" applyAlignment="1"/>
    <xf numFmtId="0" fontId="3" fillId="3" borderId="7" xfId="0" applyFont="1" applyFill="1" applyBorder="1" applyAlignment="1"/>
    <xf numFmtId="0" fontId="0" fillId="0" borderId="2" xfId="0" applyFont="1" applyBorder="1"/>
    <xf numFmtId="0" fontId="3" fillId="3" borderId="1" xfId="53" applyFont="1" applyFill="1" applyBorder="1" applyAlignment="1">
      <alignment wrapText="1"/>
    </xf>
    <xf numFmtId="0" fontId="0" fillId="3" borderId="0" xfId="0" applyFill="1"/>
    <xf numFmtId="0" fontId="0" fillId="0" borderId="2" xfId="56" applyFont="1" applyFill="1" applyBorder="1" applyAlignment="1">
      <alignment horizontal="left" vertical="top" wrapText="1"/>
    </xf>
    <xf numFmtId="0" fontId="0" fillId="0" borderId="4" xfId="56" applyFont="1" applyFill="1" applyBorder="1" applyAlignment="1">
      <alignment horizontal="left" vertical="top" wrapText="1"/>
    </xf>
    <xf numFmtId="0" fontId="0" fillId="0" borderId="7" xfId="56" applyFont="1" applyFill="1" applyBorder="1" applyAlignment="1">
      <alignment horizontal="left" vertical="top" wrapText="1"/>
    </xf>
    <xf numFmtId="0" fontId="0" fillId="0" borderId="2" xfId="56" applyFont="1" applyFill="1" applyBorder="1" applyAlignment="1">
      <alignment horizontal="left" vertical="center" wrapText="1"/>
    </xf>
    <xf numFmtId="0" fontId="0" fillId="0" borderId="4" xfId="56" applyFont="1" applyFill="1" applyBorder="1" applyAlignment="1">
      <alignment horizontal="left" vertical="center" wrapText="1"/>
    </xf>
    <xf numFmtId="0" fontId="0" fillId="0" borderId="7" xfId="56" applyFont="1" applyFill="1" applyBorder="1" applyAlignment="1">
      <alignment horizontal="left" vertical="center" wrapText="1"/>
    </xf>
    <xf numFmtId="0" fontId="0" fillId="0" borderId="8" xfId="0" applyFont="1" applyBorder="1"/>
    <xf numFmtId="0" fontId="0" fillId="3" borderId="5" xfId="0" applyFont="1" applyFill="1" applyBorder="1" applyAlignment="1">
      <alignment wrapText="1"/>
    </xf>
    <xf numFmtId="0" fontId="0" fillId="2" borderId="5" xfId="0" applyFont="1" applyFill="1" applyBorder="1" applyAlignment="1">
      <alignment wrapText="1"/>
    </xf>
    <xf numFmtId="0" fontId="0" fillId="3" borderId="5" xfId="0" applyFill="1" applyBorder="1" applyAlignment="1">
      <alignment wrapText="1"/>
    </xf>
    <xf numFmtId="0" fontId="6" fillId="6" borderId="5" xfId="0" applyFont="1" applyFill="1" applyBorder="1" applyAlignment="1">
      <alignment wrapText="1"/>
    </xf>
    <xf numFmtId="0" fontId="0" fillId="0" borderId="5" xfId="0" applyBorder="1" applyAlignment="1">
      <alignment wrapText="1"/>
    </xf>
    <xf numFmtId="0" fontId="9" fillId="0" borderId="5" xfId="6" applyBorder="1" applyAlignment="1">
      <alignment wrapText="1"/>
    </xf>
    <xf numFmtId="58" fontId="0" fillId="0" borderId="5" xfId="0" applyNumberFormat="1" applyBorder="1" applyAlignment="1">
      <alignment wrapText="1"/>
    </xf>
    <xf numFmtId="0" fontId="0" fillId="0" borderId="5" xfId="0" applyNumberFormat="1" applyBorder="1" applyAlignment="1">
      <alignment wrapText="1"/>
    </xf>
    <xf numFmtId="0" fontId="3" fillId="3" borderId="5" xfId="0" applyFont="1" applyFill="1" applyBorder="1" applyAlignment="1">
      <alignment wrapText="1"/>
    </xf>
    <xf numFmtId="0" fontId="0" fillId="0" borderId="2" xfId="0" applyBorder="1"/>
    <xf numFmtId="0" fontId="0" fillId="0" borderId="4" xfId="0" applyFill="1" applyBorder="1" applyAlignment="1"/>
    <xf numFmtId="0" fontId="3" fillId="3" borderId="5" xfId="0" applyFont="1" applyFill="1" applyBorder="1" applyAlignment="1">
      <alignment horizontal="center"/>
    </xf>
    <xf numFmtId="0" fontId="3" fillId="3" borderId="9" xfId="0" applyFont="1" applyFill="1" applyBorder="1" applyAlignment="1">
      <alignment horizontal="center"/>
    </xf>
    <xf numFmtId="0" fontId="3" fillId="3" borderId="6" xfId="0" applyFont="1" applyFill="1" applyBorder="1" applyAlignment="1">
      <alignment horizontal="center"/>
    </xf>
    <xf numFmtId="0" fontId="0" fillId="0" borderId="0" xfId="56" applyFont="1" applyFill="1" applyBorder="1" applyAlignment="1">
      <alignment wrapText="1"/>
    </xf>
    <xf numFmtId="0" fontId="0" fillId="0" borderId="10" xfId="0" applyFill="1" applyBorder="1" applyAlignment="1"/>
    <xf numFmtId="0" fontId="0" fillId="0" borderId="7" xfId="0" applyBorder="1" applyAlignment="1">
      <alignment wrapText="1"/>
    </xf>
    <xf numFmtId="0" fontId="6" fillId="6" borderId="1" xfId="0" applyFont="1" applyFill="1" applyBorder="1" applyAlignment="1">
      <alignment wrapText="1"/>
    </xf>
    <xf numFmtId="0" fontId="0" fillId="0" borderId="4" xfId="0" applyBorder="1"/>
    <xf numFmtId="0" fontId="0" fillId="0" borderId="7" xfId="0" applyBorder="1"/>
    <xf numFmtId="0" fontId="0" fillId="0" borderId="1" xfId="56" applyFont="1" applyFill="1" applyBorder="1" applyAlignment="1">
      <alignment horizontal="center" vertical="center" wrapText="1"/>
    </xf>
    <xf numFmtId="0" fontId="0" fillId="2" borderId="0" xfId="0" applyFill="1" applyAlignment="1">
      <alignment wrapText="1"/>
    </xf>
    <xf numFmtId="0" fontId="3" fillId="17" borderId="5" xfId="0" applyFont="1" applyFill="1" applyBorder="1"/>
    <xf numFmtId="0" fontId="0" fillId="3" borderId="5" xfId="0" applyFill="1" applyBorder="1"/>
    <xf numFmtId="0" fontId="6" fillId="2" borderId="5" xfId="0" applyFont="1" applyFill="1" applyBorder="1" applyAlignment="1">
      <alignment wrapText="1"/>
    </xf>
    <xf numFmtId="0" fontId="6" fillId="2" borderId="1" xfId="6" applyFont="1" applyFill="1" applyBorder="1" applyAlignment="1">
      <alignment wrapText="1"/>
    </xf>
    <xf numFmtId="0" fontId="3" fillId="5" borderId="5" xfId="0" applyFont="1" applyFill="1" applyBorder="1"/>
    <xf numFmtId="0" fontId="0" fillId="0" borderId="1" xfId="0" applyBorder="1" applyAlignment="1">
      <alignment horizontal="left" wrapText="1"/>
    </xf>
    <xf numFmtId="0" fontId="3" fillId="5" borderId="1" xfId="0" applyFont="1" applyFill="1" applyBorder="1"/>
    <xf numFmtId="0" fontId="9" fillId="3" borderId="1" xfId="6" applyFill="1" applyBorder="1"/>
    <xf numFmtId="0" fontId="6" fillId="5" borderId="1" xfId="0" applyFont="1" applyFill="1" applyBorder="1"/>
    <xf numFmtId="0" fontId="0" fillId="0" borderId="4" xfId="0" applyFill="1" applyBorder="1"/>
    <xf numFmtId="0" fontId="9" fillId="0" borderId="1" xfId="6" applyFont="1" applyBorder="1"/>
    <xf numFmtId="0" fontId="0" fillId="0" borderId="1" xfId="56" applyBorder="1" applyAlignment="1">
      <alignment wrapText="1"/>
    </xf>
    <xf numFmtId="0" fontId="0" fillId="0" borderId="1" xfId="56" applyFont="1" applyBorder="1"/>
    <xf numFmtId="0" fontId="15" fillId="0" borderId="1" xfId="0" applyFont="1" applyBorder="1" applyAlignment="1">
      <alignment wrapText="1"/>
    </xf>
    <xf numFmtId="0" fontId="15" fillId="0" borderId="1" xfId="0" applyFont="1" applyBorder="1"/>
    <xf numFmtId="58" fontId="3" fillId="3" borderId="1" xfId="0" applyNumberFormat="1" applyFont="1" applyFill="1" applyBorder="1" applyAlignment="1">
      <alignment wrapText="1"/>
    </xf>
    <xf numFmtId="0" fontId="0" fillId="0" borderId="1" xfId="53" applyBorder="1" applyAlignment="1">
      <alignment wrapText="1"/>
    </xf>
    <xf numFmtId="49" fontId="0" fillId="0" borderId="1" xfId="53" applyNumberFormat="1" applyFont="1" applyBorder="1"/>
    <xf numFmtId="0" fontId="6" fillId="0" borderId="1" xfId="6" applyFont="1" applyBorder="1" applyAlignment="1">
      <alignment wrapText="1"/>
    </xf>
    <xf numFmtId="0" fontId="6" fillId="5" borderId="1" xfId="53" applyFont="1" applyFill="1" applyBorder="1"/>
    <xf numFmtId="0" fontId="3" fillId="5" borderId="1" xfId="53" applyFont="1" applyFill="1" applyBorder="1"/>
    <xf numFmtId="0" fontId="0" fillId="3" borderId="1" xfId="53" applyFill="1" applyBorder="1"/>
    <xf numFmtId="0" fontId="0" fillId="0" borderId="0" xfId="56"/>
    <xf numFmtId="0" fontId="0" fillId="0" borderId="1" xfId="53" applyFont="1" applyFill="1" applyBorder="1" applyAlignment="1"/>
    <xf numFmtId="0" fontId="0" fillId="0" borderId="0" xfId="56" applyFont="1" applyFill="1" applyAlignment="1"/>
    <xf numFmtId="0" fontId="0" fillId="9" borderId="1" xfId="53" applyFill="1" applyBorder="1" applyAlignment="1">
      <alignment wrapText="1"/>
    </xf>
    <xf numFmtId="0" fontId="10" fillId="0" borderId="1" xfId="0" applyFont="1" applyBorder="1" applyAlignment="1">
      <alignment wrapText="1"/>
    </xf>
    <xf numFmtId="0" fontId="3" fillId="18" borderId="1" xfId="0" applyFont="1" applyFill="1" applyBorder="1" applyAlignment="1"/>
    <xf numFmtId="0" fontId="8" fillId="3" borderId="1" xfId="6" applyFont="1" applyFill="1" applyBorder="1"/>
    <xf numFmtId="0" fontId="6" fillId="18" borderId="1" xfId="0" applyFont="1" applyFill="1" applyBorder="1" applyAlignment="1"/>
    <xf numFmtId="0" fontId="0" fillId="0" borderId="1" xfId="56" applyFont="1" applyFill="1" applyBorder="1" applyAlignment="1">
      <alignment horizontal="left" vertical="center" wrapText="1"/>
    </xf>
    <xf numFmtId="0" fontId="0" fillId="0" borderId="5" xfId="53" applyBorder="1"/>
    <xf numFmtId="0" fontId="6" fillId="17" borderId="5" xfId="0" applyFont="1" applyFill="1" applyBorder="1"/>
    <xf numFmtId="58" fontId="0" fillId="0" borderId="5" xfId="0" applyNumberFormat="1" applyBorder="1"/>
    <xf numFmtId="0" fontId="9" fillId="0" borderId="5" xfId="6" applyBorder="1"/>
    <xf numFmtId="0" fontId="0" fillId="0" borderId="1" xfId="0" applyBorder="1" quotePrefix="1"/>
    <xf numFmtId="0" fontId="0" fillId="0" borderId="1" xfId="0" applyFont="1" applyBorder="1" quotePrefix="1"/>
    <xf numFmtId="58" fontId="0" fillId="0" borderId="1" xfId="0" applyNumberFormat="1" applyBorder="1" quotePrefix="1"/>
    <xf numFmtId="0" fontId="9" fillId="0" borderId="1" xfId="6" applyBorder="1" quotePrefix="1"/>
    <xf numFmtId="58" fontId="0" fillId="0" borderId="5" xfId="0" applyNumberFormat="1" applyBorder="1" quotePrefix="1"/>
    <xf numFmtId="49" fontId="0" fillId="0" borderId="1" xfId="0" applyNumberFormat="1" applyBorder="1" quotePrefix="1"/>
    <xf numFmtId="49" fontId="0" fillId="0" borderId="1" xfId="53" applyNumberFormat="1" applyFont="1" applyBorder="1" quotePrefix="1"/>
    <xf numFmtId="0" fontId="0" fillId="0" borderId="1" xfId="0" applyFont="1" applyFill="1" applyBorder="1" applyAlignment="1" quotePrefix="1">
      <alignment wrapText="1"/>
    </xf>
    <xf numFmtId="0" fontId="0" fillId="0" borderId="1" xfId="0" applyFont="1" applyBorder="1" applyAlignment="1" quotePrefix="1">
      <alignment wrapText="1"/>
    </xf>
    <xf numFmtId="0" fontId="9" fillId="0" borderId="1" xfId="6" applyFont="1" applyBorder="1" quotePrefix="1"/>
    <xf numFmtId="0" fontId="0" fillId="0" borderId="1" xfId="0" applyBorder="1" applyAlignment="1" quotePrefix="1">
      <alignment wrapText="1"/>
    </xf>
    <xf numFmtId="58" fontId="0" fillId="0" borderId="1" xfId="0" applyNumberFormat="1" applyFont="1" applyBorder="1" quotePrefix="1"/>
    <xf numFmtId="0" fontId="6" fillId="0" borderId="1" xfId="6" applyFont="1" applyBorder="1" quotePrefix="1"/>
    <xf numFmtId="58" fontId="0" fillId="0" borderId="1" xfId="0" applyNumberFormat="1" applyBorder="1" applyAlignment="1" quotePrefix="1">
      <alignment wrapText="1"/>
    </xf>
    <xf numFmtId="58" fontId="0" fillId="0" borderId="1" xfId="0" applyNumberFormat="1" applyFont="1" applyBorder="1" applyAlignment="1" quotePrefix="1">
      <alignment wrapText="1"/>
    </xf>
    <xf numFmtId="58" fontId="0" fillId="0" borderId="1" xfId="0" applyNumberFormat="1" applyFont="1" applyBorder="1" applyAlignment="1" quotePrefix="1"/>
    <xf numFmtId="0" fontId="0" fillId="0" borderId="1" xfId="0" applyFont="1" applyBorder="1" applyAlignment="1" quotePrefix="1"/>
    <xf numFmtId="0" fontId="2" fillId="15" borderId="1" xfId="0" applyFont="1" applyFill="1" applyBorder="1" applyAlignment="1" quotePrefix="1">
      <alignment wrapText="1"/>
    </xf>
    <xf numFmtId="0" fontId="7" fillId="0" borderId="0" xfId="0" applyFont="1" quotePrefix="1"/>
  </cellXfs>
  <cellStyles count="61">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Hyperlink 2" xfId="49"/>
    <cellStyle name="Hyperlink 2 2" xfId="50"/>
    <cellStyle name="Hyperlink 3" xfId="51"/>
    <cellStyle name="Hyperlink 4" xfId="52"/>
    <cellStyle name="Normal 2" xfId="53"/>
    <cellStyle name="Normal 2 2" xfId="54"/>
    <cellStyle name="Normal 2 3" xfId="55"/>
    <cellStyle name="Normal 2 4" xfId="56"/>
    <cellStyle name="Normal 2 4 2" xfId="57"/>
    <cellStyle name="Normal 2 5" xfId="58"/>
    <cellStyle name="Normal 3" xfId="59"/>
    <cellStyle name="Normal 4" xfId="60"/>
  </cellStyles>
  <dxfs count="10">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6"/>
        </patternFill>
      </fill>
    </dxf>
    <dxf>
      <fill>
        <patternFill patternType="darkGray">
          <bgColor theme="2"/>
        </patternFill>
      </fill>
    </dxf>
    <dxf>
      <fill>
        <patternFill patternType="solid">
          <bgColor theme="0"/>
        </patternFill>
      </fill>
    </dxf>
    <dxf>
      <fill>
        <patternFill patternType="mediumGray">
          <bgColor theme="2"/>
        </patternFill>
      </fill>
    </dxf>
    <dxf>
      <fill>
        <patternFill patternType="darkGray">
          <bgColor theme="2" tint="-0.0999786370433668"/>
        </patternFill>
      </fill>
    </dxf>
    <dxf>
      <fill>
        <patternFill patternType="solid">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7" Type="http://schemas.openxmlformats.org/officeDocument/2006/relationships/sharedStrings" Target="sharedStrings.xml"/><Relationship Id="rId46" Type="http://schemas.openxmlformats.org/officeDocument/2006/relationships/styles" Target="styles.xml"/><Relationship Id="rId45" Type="http://schemas.openxmlformats.org/officeDocument/2006/relationships/theme" Target="theme/theme1.xml"/><Relationship Id="rId44" Type="http://schemas.openxmlformats.org/officeDocument/2006/relationships/customXml" Target="../customXml/item1.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8" Type="http://schemas.openxmlformats.org/officeDocument/2006/relationships/hyperlink" Target="mailto:USERCIFJ@ESIGNHUB.MY.ID" TargetMode="External"/><Relationship Id="rId7" Type="http://schemas.openxmlformats.org/officeDocument/2006/relationships/hyperlink" Target="mailto:P@ssw0rd123" TargetMode="External"/><Relationship Id="rId6" Type="http://schemas.openxmlformats.org/officeDocument/2006/relationships/hyperlink" Target="mailto:P@ssw0rd" TargetMode="External"/><Relationship Id="rId5" Type="http://schemas.openxmlformats.org/officeDocument/2006/relationships/hyperlink" Target="mailto:userCIHG@gmail.com" TargetMode="External"/><Relationship Id="rId4" Type="http://schemas.openxmlformats.org/officeDocument/2006/relationships/hyperlink" Target="mailto:Dicky@gmail.com" TargetMode="External"/><Relationship Id="rId3" Type="http://schemas.openxmlformats.org/officeDocument/2006/relationships/hyperlink" Target="mailto:Fend@gmail.com"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torm20/WOMF/ESIGN/api/ESign/UploadDocToDms"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mailto:ANDY@AD-INS.COM;EDUARDUS.AXEL@GMAIL.COM"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4" Type="http://schemas.openxmlformats.org/officeDocument/2006/relationships/hyperlink" Target="mailto:MARVIN.SUTANTO05051991_1@ANDYRESEARCH.MY.ID" TargetMode="External"/><Relationship Id="rId3" Type="http://schemas.openxmlformats.org/officeDocument/2006/relationships/hyperlink" Target="mailto:wikiy.hendraa@ad-ins.com"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5" Type="http://schemas.openxmlformats.org/officeDocument/2006/relationships/hyperlink" Target="mailto:ADMLEGAL@WOM.CO.ID" TargetMode="External"/><Relationship Id="rId4" Type="http://schemas.openxmlformats.org/officeDocument/2006/relationships/hyperlink" Target="mailto:AULOREE@GMAIL.COM" TargetMode="External"/><Relationship Id="rId3" Type="http://schemas.openxmlformats.org/officeDocument/2006/relationships/hyperlink" Target="mailto:HELLO.PANDA@DOCSOL.ID"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hyperlink" Target="mailto:VIVIANAYU30@GMAIL.CO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YOHANES.RADITYA.JANARTO@ESIGNHUB.MY.ID"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ANDY@AD-INS.COM;USERCJAH@GMAIL.COM"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7" Type="http://schemas.openxmlformats.org/officeDocument/2006/relationships/hyperlink" Target="mailto:wiky.hendra@ad-ins.com" TargetMode="External"/><Relationship Id="rId6" Type="http://schemas.openxmlformats.org/officeDocument/2006/relationships/hyperlink" Target="mailto:wiky.hendra@student.umn.ac.id" TargetMode="External"/><Relationship Id="rId5" Type="http://schemas.openxmlformats.org/officeDocument/2006/relationships/hyperlink" Target="mailto:ANDY@AD-INS.COM;EDUARDUS.AT@AD-INS.COM" TargetMode="External"/><Relationship Id="rId4" Type="http://schemas.openxmlformats.org/officeDocument/2006/relationships/hyperlink" Target="mailto:fendy@ad-ins.com;fendy@gmail.com" TargetMode="External"/><Relationship Id="rId3" Type="http://schemas.openxmlformats.org/officeDocument/2006/relationships/hyperlink" Target="mailto:fendy@ad-ins.com;fendy@gmail.com;ayaya@gmail.com" TargetMode="External"/><Relationship Id="rId2" Type="http://schemas.openxmlformats.org/officeDocument/2006/relationships/hyperlink" Target="mailto:fendy@gmail.com" TargetMode="External"/><Relationship Id="rId1" Type="http://schemas.openxmlformats.org/officeDocument/2006/relationships/hyperlink" Target="mailto:a2@gmail.com"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5" Type="http://schemas.openxmlformats.org/officeDocument/2006/relationships/hyperlink" Target="http://bb45920e-a479-47e7-a138-4bde27802b4e.mock.pstmn.io/activationCallbackSuccess" TargetMode="External"/><Relationship Id="rId4" Type="http://schemas.openxmlformats.org/officeDocument/2006/relationships/hyperlink" Target="http://bb45920e-a479-47e7-a138-4bde27802b4e.mock.pstmn.io/activationCallbackSuccessasdasd" TargetMode="External"/><Relationship Id="rId3" Type="http://schemas.openxmlformats.org/officeDocument/2006/relationships/hyperlink" Target="mailto:ANDY@AD-INS.COM" TargetMode="External"/><Relationship Id="rId2" Type="http://schemas.openxmlformats.org/officeDocument/2006/relationships/hyperlink" Target="mailto:ANDY@AD-INS.COM,EDUARDUS.AT@AD-INS.COM" TargetMode="External"/><Relationship Id="rId1" Type="http://schemas.openxmlformats.org/officeDocument/2006/relationships/hyperlink" Target="https://urluploaddummy.com/123" TargetMode="External"/></Relationships>
</file>

<file path=xl/worksheets/_rels/sheet23.xml.rels><?xml version="1.0" encoding="UTF-8" standalone="yes"?>
<Relationships xmlns="http://schemas.openxmlformats.org/package/2006/relationships"><Relationship Id="rId7" Type="http://schemas.openxmlformats.org/officeDocument/2006/relationships/hyperlink" Target="http://activationbb45920e-a479-47e7-a138-4bde27802b4e.mock.pstmn.io/activationCallbackSuccess" TargetMode="External"/><Relationship Id="rId6" Type="http://schemas.openxmlformats.org/officeDocument/2006/relationships/hyperlink" Target="http://bb45920e-a479-47e7-a138-4bde27802b4e.mock.pstmn.io/activationCallbackSuccessActivation" TargetMode="External"/><Relationship Id="rId5" Type="http://schemas.openxmlformats.org/officeDocument/2006/relationships/hyperlink" Target="http://www.facebook.com/" TargetMode="External"/><Relationship Id="rId4" Type="http://schemas.openxmlformats.org/officeDocument/2006/relationships/hyperlink" Target="https://bb45920e-a479-47e7-a138-4bde27802b4e.mock.pstmn.io/activationCallbackSuccess" TargetMode="External"/><Relationship Id="rId3" Type="http://schemas.openxmlformats.org/officeDocument/2006/relationships/hyperlink" Target="http://bb45920e-a479-47e7-a138-4bde27802b4e.mock.pstmn.io/activationCallbackSuccess" TargetMode="External"/><Relationship Id="rId2" Type="http://schemas.openxmlformats.org/officeDocument/2006/relationships/hyperlink" Target="mailto:andy@ad-ins.com" TargetMode="External"/><Relationship Id="rId1" Type="http://schemas.openxmlformats.org/officeDocument/2006/relationships/hyperlink" Target="https://urluploaddummy.com/123" TargetMode="External"/></Relationships>
</file>

<file path=xl/worksheets/_rels/sheet25.xml.rels><?xml version="1.0" encoding="UTF-8" standalone="yes"?>
<Relationships xmlns="http://schemas.openxmlformats.org/package/2006/relationships"><Relationship Id="rId4" Type="http://schemas.openxmlformats.org/officeDocument/2006/relationships/hyperlink" Target="https://gdkwebsvr:8080/i/reg?code=8P4NSNtp9278KRH%2BrXMzxg%3D%3D" TargetMode="External"/><Relationship Id="rId3" Type="http://schemas.openxmlformats.org/officeDocument/2006/relationships/hyperlink" Target="mailto:malvincatalon004@esignhub.my.id" TargetMode="External"/><Relationship Id="rId2" Type="http://schemas.openxmlformats.org/officeDocument/2006/relationships/hyperlink" Target="mailto:USERFAWH@GMAIL.COM" TargetMode="External"/><Relationship Id="rId1" Type="http://schemas.openxmlformats.org/officeDocument/2006/relationships/hyperlink" Target="mailto:userciie@ad-ins.com"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mailto:USERCIWWWH@GMAIL.COM" TargetMode="External"/><Relationship Id="rId1" Type="http://schemas.openxmlformats.org/officeDocument/2006/relationships/hyperlink" Target="mailto:USERCJAH@GMAIL.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dkwebsvr:8080/i/reg?code=8P4NSNtp9278KRH%2BrXMzxg%3D%3D"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mailto:ADMIN@ADINS.CO.ID" TargetMode="External"/></Relationships>
</file>

<file path=xl/worksheets/_rels/sheet30.xml.rels><?xml version="1.0" encoding="UTF-8" standalone="yes"?>
<Relationships xmlns="http://schemas.openxmlformats.org/package/2006/relationships"><Relationship Id="rId7" Type="http://schemas.openxmlformats.org/officeDocument/2006/relationships/hyperlink" Target="mailto:kevin.edgar@ad-ins.com;wiky.hendra@ad-ins.com" TargetMode="External"/><Relationship Id="rId6" Type="http://schemas.openxmlformats.org/officeDocument/2006/relationships/hyperlink" Target="mailto:WIKY.HENDRA@AD-INS.COM;KEVIN.EDGAR@AD-INS.COM" TargetMode="External"/><Relationship Id="rId5" Type="http://schemas.openxmlformats.org/officeDocument/2006/relationships/hyperlink" Target="mailto:KEVIN.EDGAR@AD-INS.COM" TargetMode="External"/><Relationship Id="rId4" Type="http://schemas.openxmlformats.org/officeDocument/2006/relationships/hyperlink" Target="mailto:ANDY@AD-INS.COM" TargetMode="External"/><Relationship Id="rId3" Type="http://schemas.openxmlformats.org/officeDocument/2006/relationships/hyperlink" Target="mailto:USERCIBH@GMAIL.COM" TargetMode="External"/><Relationship Id="rId2" Type="http://schemas.openxmlformats.org/officeDocument/2006/relationships/hyperlink" Target="mailto:USERCKWH@GMAIL.COM" TargetMode="External"/><Relationship Id="rId1" Type="http://schemas.openxmlformats.org/officeDocument/2006/relationships/hyperlink" Target="mailto:USERCIIE@AD-INS.COM;USERCJAH@GMAIL.COM" TargetMode="External"/></Relationships>
</file>

<file path=xl/worksheets/_rels/sheet32.xml.rels><?xml version="1.0" encoding="UTF-8" standalone="yes"?>
<Relationships xmlns="http://schemas.openxmlformats.org/package/2006/relationships"><Relationship Id="rId4" Type="http://schemas.openxmlformats.org/officeDocument/2006/relationships/hyperlink" Target="mailto:kevin.edgar@ad-ins.com;wiky.hendra@ad-ins.com" TargetMode="External"/><Relationship Id="rId3" Type="http://schemas.openxmlformats.org/officeDocument/2006/relationships/hyperlink" Target="mailto:WIKY.HENDRA@AD-INS.COM;KEVIN.EDGAR@AD-INS.COM" TargetMode="External"/><Relationship Id="rId2" Type="http://schemas.openxmlformats.org/officeDocument/2006/relationships/hyperlink" Target="mailto:KEVIN.EDGAR@AD-INS.COM" TargetMode="External"/><Relationship Id="rId1" Type="http://schemas.openxmlformats.org/officeDocument/2006/relationships/hyperlink" Target="mailto:P@ssw0rd" TargetMode="External"/></Relationships>
</file>

<file path=xl/worksheets/_rels/sheet35.xml.rels><?xml version="1.0" encoding="UTF-8" standalone="yes"?>
<Relationships xmlns="http://schemas.openxmlformats.org/package/2006/relationships"><Relationship Id="rId9" Type="http://schemas.openxmlformats.org/officeDocument/2006/relationships/hyperlink" Target="mailto:USERCIIE@AD-INS.COM;USERCJAH@GMAIL.COM" TargetMode="External"/><Relationship Id="rId8" Type="http://schemas.openxmlformats.org/officeDocument/2006/relationships/hyperlink" Target="mailto:USERCIIE@AD-INS.COM" TargetMode="External"/><Relationship Id="rId7" Type="http://schemas.openxmlformats.org/officeDocument/2006/relationships/hyperlink" Target="mailto:P@ssw0rd" TargetMode="External"/><Relationship Id="rId6" Type="http://schemas.openxmlformats.org/officeDocument/2006/relationships/hyperlink" Target="http://storm20/WOMF/ESIGN/api/ESign/ResumeESignProcess?trxNo=WS-ANDY-TKNAJ-0001" TargetMode="External"/><Relationship Id="rId5" Type="http://schemas.openxmlformats.org/officeDocument/2006/relationships/hyperlink" Target="http://storm20/WOMF/ESIGN/api/ESign/UploadDocToDms" TargetMode="External"/><Relationship Id="rId4" Type="http://schemas.openxmlformats.org/officeDocument/2006/relationships/hyperlink" Target="http://gdkwebsvr:8080/embed/V2/dashboard" TargetMode="External"/><Relationship Id="rId3" Type="http://schemas.openxmlformats.org/officeDocument/2006/relationships/hyperlink" Target="http://gdkwebsvr:8080/embed/V2/inquiry" TargetMode="External"/><Relationship Id="rId2" Type="http://schemas.openxmlformats.org/officeDocument/2006/relationships/hyperlink" Target="mailto:ANDY@AD-INS.COM" TargetMode="External"/><Relationship Id="rId16" Type="http://schemas.openxmlformats.org/officeDocument/2006/relationships/hyperlink" Target="https://mobiledemoserver.ad-ins.com/embed/V2/dashboard" TargetMode="External"/><Relationship Id="rId15" Type="http://schemas.openxmlformats.org/officeDocument/2006/relationships/hyperlink" Target="https://mobiledemoserver.ad-ins.com/embed/V2/inquiry" TargetMode="External"/><Relationship Id="rId14" Type="http://schemas.openxmlformats.org/officeDocument/2006/relationships/hyperlink" Target="mailto:WIKY.HENDRA@AD-INS.COM" TargetMode="External"/><Relationship Id="rId13" Type="http://schemas.openxmlformats.org/officeDocument/2006/relationships/hyperlink" Target="mailto:ANDY@AD-INS.COM;EDUARDUS.AXEL@GMAIL.COM" TargetMode="External"/><Relationship Id="rId12" Type="http://schemas.openxmlformats.org/officeDocument/2006/relationships/hyperlink" Target="mailto:USERCJEB@GMAIL.COM" TargetMode="External"/><Relationship Id="rId11" Type="http://schemas.openxmlformats.org/officeDocument/2006/relationships/hyperlink" Target="mailto:USERCJEA@GMAIL.COM" TargetMode="External"/><Relationship Id="rId10" Type="http://schemas.openxmlformats.org/officeDocument/2006/relationships/hyperlink" Target="mailto:USERCJAH@GMAIL.COM;USERCIIE@AD-INS.COm" TargetMode="External"/><Relationship Id="rId1" Type="http://schemas.openxmlformats.org/officeDocument/2006/relationships/hyperlink" Target="mailto:admin@tafs.co.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zoomScale="85" zoomScaleNormal="85" topLeftCell="A40" workbookViewId="0">
      <selection activeCell="B64" sqref="B64"/>
    </sheetView>
  </sheetViews>
  <sheetFormatPr defaultColWidth="9" defaultRowHeight="14.5"/>
  <cols>
    <col min="1" max="1" width="31.4272727272727" customWidth="1"/>
    <col min="2" max="2" width="26.7090909090909" customWidth="1"/>
    <col min="3" max="3" width="50.5727272727273" customWidth="1"/>
    <col min="4" max="13" width="21.4272727272727" customWidth="1"/>
    <col min="14" max="14" width="22.5727272727273" customWidth="1"/>
    <col min="15" max="15" width="21.4272727272727" customWidth="1"/>
    <col min="16" max="16" width="22.5727272727273" customWidth="1"/>
    <col min="17" max="17" width="20.4272727272727" customWidth="1"/>
  </cols>
  <sheetData>
    <row r="1" spans="1:17">
      <c r="A1" s="9" t="s">
        <v>0</v>
      </c>
      <c r="B1" t="s">
        <v>1</v>
      </c>
      <c r="C1" t="s">
        <v>1</v>
      </c>
      <c r="D1" t="s">
        <v>1</v>
      </c>
      <c r="E1" t="s">
        <v>1</v>
      </c>
      <c r="F1" t="s">
        <v>1</v>
      </c>
      <c r="G1" t="s">
        <v>1</v>
      </c>
      <c r="H1" t="s">
        <v>1</v>
      </c>
      <c r="I1" t="s">
        <v>1</v>
      </c>
      <c r="J1" t="s">
        <v>1</v>
      </c>
      <c r="K1" t="s">
        <v>1</v>
      </c>
      <c r="L1" t="s">
        <v>1</v>
      </c>
      <c r="M1" t="s">
        <v>1</v>
      </c>
      <c r="N1" t="s">
        <v>1</v>
      </c>
      <c r="O1" t="s">
        <v>1</v>
      </c>
      <c r="P1" s="9" t="s">
        <v>2</v>
      </c>
      <c r="Q1" s="9"/>
    </row>
    <row r="2" spans="1:17">
      <c r="A2" s="9" t="s">
        <v>3</v>
      </c>
      <c r="B2" t="s">
        <v>4</v>
      </c>
      <c r="C2" t="s">
        <v>5</v>
      </c>
      <c r="D2" t="s">
        <v>6</v>
      </c>
      <c r="E2" t="s">
        <v>7</v>
      </c>
      <c r="F2" t="s">
        <v>8</v>
      </c>
      <c r="G2" t="s">
        <v>9</v>
      </c>
      <c r="H2" t="s">
        <v>10</v>
      </c>
      <c r="I2" t="s">
        <v>11</v>
      </c>
      <c r="J2" t="s">
        <v>12</v>
      </c>
      <c r="K2" t="s">
        <v>13</v>
      </c>
      <c r="L2" t="s">
        <v>14</v>
      </c>
      <c r="M2" t="s">
        <v>15</v>
      </c>
      <c r="N2" t="s">
        <v>16</v>
      </c>
      <c r="O2" t="s">
        <v>17</v>
      </c>
      <c r="P2" s="9" t="s">
        <v>18</v>
      </c>
      <c r="Q2" s="26" t="s">
        <v>18</v>
      </c>
    </row>
    <row r="3" spans="1:17">
      <c r="A3" s="9" t="s">
        <v>19</v>
      </c>
      <c r="B3" s="9" t="s">
        <v>20</v>
      </c>
      <c r="C3" s="9" t="s">
        <v>21</v>
      </c>
      <c r="D3" s="9" t="s">
        <v>22</v>
      </c>
      <c r="E3" s="9" t="s">
        <v>23</v>
      </c>
      <c r="F3" s="9" t="s">
        <v>24</v>
      </c>
      <c r="G3" s="9" t="s">
        <v>25</v>
      </c>
      <c r="H3" s="9" t="s">
        <v>26</v>
      </c>
      <c r="I3" s="9" t="s">
        <v>27</v>
      </c>
      <c r="J3" s="9" t="s">
        <v>28</v>
      </c>
      <c r="K3" s="9" t="s">
        <v>29</v>
      </c>
      <c r="L3" s="9" t="s">
        <v>30</v>
      </c>
      <c r="M3" s="9" t="s">
        <v>31</v>
      </c>
      <c r="N3" s="9" t="s">
        <v>32</v>
      </c>
      <c r="O3" s="26" t="s">
        <v>33</v>
      </c>
      <c r="P3" s="9" t="s">
        <v>34</v>
      </c>
      <c r="Q3" s="9" t="s">
        <v>35</v>
      </c>
    </row>
    <row r="4" spans="1:17">
      <c r="A4" s="9" t="s">
        <v>36</v>
      </c>
      <c r="B4" s="9" t="s">
        <v>1</v>
      </c>
      <c r="C4" s="9" t="s">
        <v>1</v>
      </c>
      <c r="D4" s="9" t="s">
        <v>1</v>
      </c>
      <c r="E4" s="9" t="s">
        <v>1</v>
      </c>
      <c r="F4" s="9" t="s">
        <v>1</v>
      </c>
      <c r="G4" s="9" t="s">
        <v>1</v>
      </c>
      <c r="H4" s="9" t="s">
        <v>1</v>
      </c>
      <c r="I4" s="9" t="s">
        <v>1</v>
      </c>
      <c r="J4" s="9" t="s">
        <v>1</v>
      </c>
      <c r="K4" s="9" t="s">
        <v>1</v>
      </c>
      <c r="L4" s="9" t="s">
        <v>37</v>
      </c>
      <c r="M4" s="9" t="s">
        <v>1</v>
      </c>
      <c r="N4" s="9" t="s">
        <v>1</v>
      </c>
      <c r="O4" s="9" t="s">
        <v>38</v>
      </c>
      <c r="P4" s="9" t="s">
        <v>1</v>
      </c>
      <c r="Q4" s="9" t="s">
        <v>38</v>
      </c>
    </row>
    <row r="5" spans="1:17">
      <c r="A5" s="9" t="s">
        <v>39</v>
      </c>
      <c r="B5" s="26">
        <f t="shared" ref="B5:Q5" si="0">COUNTIFS($A21:$A33,"*$*",B21:B33,"")</f>
        <v>2</v>
      </c>
      <c r="C5" s="26">
        <f t="shared" si="0"/>
        <v>0</v>
      </c>
      <c r="D5" s="26">
        <f t="shared" si="0"/>
        <v>0</v>
      </c>
      <c r="E5" s="26">
        <f t="shared" si="0"/>
        <v>0</v>
      </c>
      <c r="F5" s="26">
        <f t="shared" si="0"/>
        <v>0</v>
      </c>
      <c r="G5" s="26">
        <f t="shared" ref="G5:L5" si="1">COUNTIFS($A21:$A33,"*$*",G21:G33,"")</f>
        <v>0</v>
      </c>
      <c r="H5" s="26">
        <f t="shared" ref="H5:I5" si="2">COUNTIFS($A21:$A33,"*$*",H21:H33,"")</f>
        <v>0</v>
      </c>
      <c r="I5" s="26">
        <f t="shared" si="2"/>
        <v>0</v>
      </c>
      <c r="J5" s="26">
        <f t="shared" si="1"/>
        <v>0</v>
      </c>
      <c r="K5" s="26">
        <f t="shared" si="1"/>
        <v>0</v>
      </c>
      <c r="L5" s="26">
        <f t="shared" si="1"/>
        <v>0</v>
      </c>
      <c r="M5" s="26">
        <f>COUNTIFS($A21:$A33,"*$*",M21:M33,"")</f>
        <v>0</v>
      </c>
      <c r="N5" s="26">
        <f>COUNTIFS($A21:$A33,"*$*",N21:N33,"")</f>
        <v>0</v>
      </c>
      <c r="O5" s="26">
        <f>COUNTIFS($A21:$A33,"*$*",O21:O33,"")</f>
        <v>0</v>
      </c>
      <c r="P5" s="26">
        <f>COUNTIFS($A21:$A33,"*$*",P21:P33,"")</f>
        <v>0</v>
      </c>
      <c r="Q5" s="26">
        <f t="shared" si="0"/>
        <v>0</v>
      </c>
    </row>
    <row r="6" ht="29" spans="1:17">
      <c r="A6" s="9" t="s">
        <v>40</v>
      </c>
      <c r="B6" s="26"/>
      <c r="C6" s="26"/>
      <c r="D6" s="26"/>
      <c r="E6" s="26"/>
      <c r="F6" s="26"/>
      <c r="G6" s="26"/>
      <c r="H6" s="26"/>
      <c r="I6" s="26"/>
      <c r="J6" s="26"/>
      <c r="K6" s="26"/>
      <c r="L6" s="26"/>
      <c r="M6" s="26"/>
      <c r="N6" s="26" t="s">
        <v>35</v>
      </c>
      <c r="O6" s="26" t="s">
        <v>41</v>
      </c>
      <c r="P6" s="26"/>
      <c r="Q6" s="26" t="s">
        <v>42</v>
      </c>
    </row>
    <row r="7" spans="1:17">
      <c r="A7" s="9" t="s">
        <v>43</v>
      </c>
      <c r="B7" s="26"/>
      <c r="C7" s="26"/>
      <c r="D7" s="26"/>
      <c r="E7" s="26"/>
      <c r="F7" s="26"/>
      <c r="G7" s="26"/>
      <c r="H7" s="26"/>
      <c r="I7" s="26"/>
      <c r="J7" s="26"/>
      <c r="K7" s="26"/>
      <c r="L7" s="26"/>
      <c r="M7" s="26"/>
      <c r="N7" s="26" t="s">
        <v>44</v>
      </c>
      <c r="O7" s="26" t="s">
        <v>45</v>
      </c>
      <c r="P7" s="26"/>
      <c r="Q7" s="26" t="s">
        <v>45</v>
      </c>
    </row>
    <row r="8" spans="1:17">
      <c r="A8" s="10" t="s">
        <v>46</v>
      </c>
      <c r="B8" s="11"/>
      <c r="C8" s="11"/>
      <c r="D8" s="11"/>
      <c r="E8" s="11"/>
      <c r="F8" s="11"/>
      <c r="G8" s="11"/>
      <c r="H8" s="11"/>
      <c r="I8" s="11"/>
      <c r="J8" s="11"/>
      <c r="K8" s="11"/>
      <c r="L8" s="11"/>
      <c r="M8" s="11"/>
      <c r="N8" s="11"/>
      <c r="O8" s="11"/>
      <c r="P8" s="11"/>
      <c r="Q8" s="11"/>
    </row>
    <row r="9" spans="1:17">
      <c r="A9" s="36" t="s">
        <v>47</v>
      </c>
      <c r="B9" s="9" t="s">
        <v>48</v>
      </c>
      <c r="C9" s="9" t="s">
        <v>48</v>
      </c>
      <c r="D9" s="9" t="s">
        <v>48</v>
      </c>
      <c r="E9" s="9" t="s">
        <v>48</v>
      </c>
      <c r="F9" s="9" t="s">
        <v>48</v>
      </c>
      <c r="G9" s="9" t="s">
        <v>48</v>
      </c>
      <c r="H9" s="9" t="s">
        <v>48</v>
      </c>
      <c r="I9" s="9" t="s">
        <v>48</v>
      </c>
      <c r="J9" s="9" t="s">
        <v>48</v>
      </c>
      <c r="K9" s="9" t="s">
        <v>48</v>
      </c>
      <c r="L9" s="9" t="s">
        <v>48</v>
      </c>
      <c r="M9" s="9" t="s">
        <v>48</v>
      </c>
      <c r="N9" s="9" t="s">
        <v>48</v>
      </c>
      <c r="O9" s="9" t="s">
        <v>48</v>
      </c>
      <c r="P9" s="9" t="s">
        <v>48</v>
      </c>
      <c r="Q9" s="9" t="s">
        <v>48</v>
      </c>
    </row>
    <row r="10" spans="1:17">
      <c r="A10" s="36" t="s">
        <v>49</v>
      </c>
      <c r="B10" s="9" t="s">
        <v>50</v>
      </c>
      <c r="C10" s="9" t="s">
        <v>50</v>
      </c>
      <c r="D10" s="9" t="s">
        <v>50</v>
      </c>
      <c r="E10" s="9" t="s">
        <v>50</v>
      </c>
      <c r="F10" s="9" t="s">
        <v>50</v>
      </c>
      <c r="G10" s="9" t="s">
        <v>50</v>
      </c>
      <c r="H10" s="9" t="s">
        <v>50</v>
      </c>
      <c r="I10" s="9" t="s">
        <v>50</v>
      </c>
      <c r="J10" s="9" t="s">
        <v>50</v>
      </c>
      <c r="K10" s="9" t="s">
        <v>50</v>
      </c>
      <c r="L10" s="9" t="s">
        <v>50</v>
      </c>
      <c r="M10" s="9" t="s">
        <v>50</v>
      </c>
      <c r="N10" s="9" t="s">
        <v>50</v>
      </c>
      <c r="O10" s="9" t="s">
        <v>50</v>
      </c>
      <c r="P10" s="9" t="s">
        <v>50</v>
      </c>
      <c r="Q10" s="9" t="s">
        <v>50</v>
      </c>
    </row>
    <row r="11" spans="1:17">
      <c r="A11" s="36" t="s">
        <v>51</v>
      </c>
      <c r="B11" s="123" t="s">
        <v>52</v>
      </c>
      <c r="C11" s="123" t="s">
        <v>52</v>
      </c>
      <c r="D11" s="123" t="s">
        <v>52</v>
      </c>
      <c r="E11" s="123" t="s">
        <v>52</v>
      </c>
      <c r="F11" s="123" t="s">
        <v>52</v>
      </c>
      <c r="G11" s="123" t="s">
        <v>52</v>
      </c>
      <c r="H11" s="123" t="s">
        <v>52</v>
      </c>
      <c r="I11" s="123" t="s">
        <v>52</v>
      </c>
      <c r="J11" s="123" t="s">
        <v>52</v>
      </c>
      <c r="K11" s="123" t="s">
        <v>52</v>
      </c>
      <c r="L11" s="123" t="s">
        <v>52</v>
      </c>
      <c r="M11" s="123" t="s">
        <v>52</v>
      </c>
      <c r="N11" s="123" t="s">
        <v>52</v>
      </c>
      <c r="O11" s="123" t="s">
        <v>52</v>
      </c>
      <c r="P11" s="123" t="s">
        <v>52</v>
      </c>
      <c r="Q11" s="123" t="s">
        <v>52</v>
      </c>
    </row>
    <row r="12" spans="1:17">
      <c r="A12" s="36" t="s">
        <v>53</v>
      </c>
      <c r="B12" s="123" t="s">
        <v>54</v>
      </c>
      <c r="C12" s="123" t="s">
        <v>55</v>
      </c>
      <c r="D12" s="123" t="s">
        <v>55</v>
      </c>
      <c r="E12" s="123" t="s">
        <v>55</v>
      </c>
      <c r="F12" s="123" t="s">
        <v>55</v>
      </c>
      <c r="G12" s="123" t="s">
        <v>55</v>
      </c>
      <c r="H12" s="123" t="s">
        <v>55</v>
      </c>
      <c r="I12" s="123" t="s">
        <v>55</v>
      </c>
      <c r="J12" s="123" t="s">
        <v>55</v>
      </c>
      <c r="K12" s="123" t="s">
        <v>55</v>
      </c>
      <c r="L12" s="123" t="s">
        <v>55</v>
      </c>
      <c r="M12" s="123" t="s">
        <v>55</v>
      </c>
      <c r="N12" s="123" t="s">
        <v>55</v>
      </c>
      <c r="O12" s="123" t="s">
        <v>55</v>
      </c>
      <c r="P12" s="123" t="s">
        <v>55</v>
      </c>
      <c r="Q12" s="123" t="s">
        <v>55</v>
      </c>
    </row>
    <row r="13" spans="1:17">
      <c r="A13" s="36" t="s">
        <v>56</v>
      </c>
      <c r="B13" s="9" t="s">
        <v>57</v>
      </c>
      <c r="C13" s="9" t="s">
        <v>57</v>
      </c>
      <c r="D13" s="9" t="s">
        <v>57</v>
      </c>
      <c r="E13" s="9" t="s">
        <v>57</v>
      </c>
      <c r="F13" s="9" t="s">
        <v>57</v>
      </c>
      <c r="G13" s="9" t="s">
        <v>57</v>
      </c>
      <c r="H13" s="9" t="s">
        <v>57</v>
      </c>
      <c r="I13" s="9" t="s">
        <v>57</v>
      </c>
      <c r="J13" s="9" t="s">
        <v>57</v>
      </c>
      <c r="K13" s="9" t="s">
        <v>57</v>
      </c>
      <c r="L13" s="9" t="s">
        <v>57</v>
      </c>
      <c r="M13" s="9" t="s">
        <v>57</v>
      </c>
      <c r="N13" s="9" t="s">
        <v>57</v>
      </c>
      <c r="O13" s="9" t="s">
        <v>57</v>
      </c>
      <c r="P13" s="9" t="s">
        <v>57</v>
      </c>
      <c r="Q13" s="9" t="s">
        <v>57</v>
      </c>
    </row>
    <row r="14" spans="1:17">
      <c r="A14" s="36" t="s">
        <v>58</v>
      </c>
      <c r="B14" s="123" t="s">
        <v>59</v>
      </c>
      <c r="C14" s="123" t="s">
        <v>59</v>
      </c>
      <c r="D14" s="123" t="s">
        <v>59</v>
      </c>
      <c r="E14" s="123" t="s">
        <v>59</v>
      </c>
      <c r="F14" s="123" t="s">
        <v>59</v>
      </c>
      <c r="G14" s="123" t="s">
        <v>59</v>
      </c>
      <c r="H14" s="123" t="s">
        <v>59</v>
      </c>
      <c r="I14" s="123" t="s">
        <v>59</v>
      </c>
      <c r="J14" s="123" t="s">
        <v>59</v>
      </c>
      <c r="K14" s="123" t="s">
        <v>59</v>
      </c>
      <c r="L14" s="123" t="s">
        <v>59</v>
      </c>
      <c r="M14" s="123" t="s">
        <v>59</v>
      </c>
      <c r="N14" s="123" t="s">
        <v>59</v>
      </c>
      <c r="O14" s="123" t="s">
        <v>59</v>
      </c>
      <c r="P14" s="123" t="s">
        <v>59</v>
      </c>
      <c r="Q14" s="123" t="s">
        <v>59</v>
      </c>
    </row>
    <row r="15" spans="1:17">
      <c r="A15" s="36" t="s">
        <v>60</v>
      </c>
      <c r="B15" s="123" t="s">
        <v>52</v>
      </c>
      <c r="C15" s="123" t="s">
        <v>52</v>
      </c>
      <c r="D15" s="123" t="s">
        <v>52</v>
      </c>
      <c r="E15" s="123" t="s">
        <v>52</v>
      </c>
      <c r="F15" s="123" t="s">
        <v>52</v>
      </c>
      <c r="G15" s="123" t="s">
        <v>52</v>
      </c>
      <c r="H15" s="123" t="s">
        <v>52</v>
      </c>
      <c r="I15" s="123" t="s">
        <v>52</v>
      </c>
      <c r="J15" s="123" t="s">
        <v>52</v>
      </c>
      <c r="K15" s="123" t="s">
        <v>52</v>
      </c>
      <c r="L15" s="123" t="s">
        <v>52</v>
      </c>
      <c r="M15" s="123" t="s">
        <v>52</v>
      </c>
      <c r="N15" s="123" t="s">
        <v>52</v>
      </c>
      <c r="O15" s="123" t="s">
        <v>52</v>
      </c>
      <c r="P15" s="123" t="s">
        <v>52</v>
      </c>
      <c r="Q15" s="123" t="s">
        <v>52</v>
      </c>
    </row>
    <row r="16" spans="1:17">
      <c r="A16" s="36" t="s">
        <v>61</v>
      </c>
      <c r="B16" s="123" t="s">
        <v>55</v>
      </c>
      <c r="C16" s="123" t="s">
        <v>55</v>
      </c>
      <c r="D16" s="123" t="s">
        <v>55</v>
      </c>
      <c r="E16" s="123" t="s">
        <v>55</v>
      </c>
      <c r="F16" s="123" t="s">
        <v>55</v>
      </c>
      <c r="G16" s="123" t="s">
        <v>55</v>
      </c>
      <c r="H16" s="123" t="s">
        <v>55</v>
      </c>
      <c r="I16" s="123" t="s">
        <v>55</v>
      </c>
      <c r="J16" s="123" t="s">
        <v>55</v>
      </c>
      <c r="K16" s="123" t="s">
        <v>55</v>
      </c>
      <c r="L16" s="123" t="s">
        <v>55</v>
      </c>
      <c r="M16" s="123" t="s">
        <v>55</v>
      </c>
      <c r="N16" s="123" t="s">
        <v>55</v>
      </c>
      <c r="O16" s="123" t="s">
        <v>55</v>
      </c>
      <c r="P16" s="123" t="s">
        <v>55</v>
      </c>
      <c r="Q16" s="123" t="s">
        <v>55</v>
      </c>
    </row>
    <row r="17" spans="1:17">
      <c r="A17" s="36" t="s">
        <v>62</v>
      </c>
      <c r="B17" s="123" t="s">
        <v>63</v>
      </c>
      <c r="C17" s="123" t="s">
        <v>63</v>
      </c>
      <c r="D17" s="123" t="s">
        <v>63</v>
      </c>
      <c r="E17" s="123" t="s">
        <v>63</v>
      </c>
      <c r="F17" s="123" t="s">
        <v>63</v>
      </c>
      <c r="G17" s="123" t="s">
        <v>63</v>
      </c>
      <c r="H17" s="123" t="s">
        <v>63</v>
      </c>
      <c r="I17" s="123" t="s">
        <v>63</v>
      </c>
      <c r="J17" s="123" t="s">
        <v>63</v>
      </c>
      <c r="K17" s="123" t="s">
        <v>63</v>
      </c>
      <c r="L17" s="123" t="s">
        <v>63</v>
      </c>
      <c r="M17" s="123" t="s">
        <v>63</v>
      </c>
      <c r="N17" s="123" t="s">
        <v>63</v>
      </c>
      <c r="O17" s="123" t="s">
        <v>63</v>
      </c>
      <c r="P17" s="123" t="s">
        <v>63</v>
      </c>
      <c r="Q17" s="123" t="s">
        <v>63</v>
      </c>
    </row>
    <row r="18" spans="1:17">
      <c r="A18" s="31" t="s">
        <v>64</v>
      </c>
      <c r="B18" s="31" t="s">
        <v>65</v>
      </c>
      <c r="C18" s="31" t="s">
        <v>65</v>
      </c>
      <c r="D18" s="31" t="s">
        <v>65</v>
      </c>
      <c r="E18" s="31" t="s">
        <v>65</v>
      </c>
      <c r="F18" s="31" t="s">
        <v>65</v>
      </c>
      <c r="G18" s="31" t="s">
        <v>65</v>
      </c>
      <c r="H18" s="31" t="s">
        <v>65</v>
      </c>
      <c r="I18" s="31" t="s">
        <v>65</v>
      </c>
      <c r="J18" s="31" t="s">
        <v>65</v>
      </c>
      <c r="K18" s="31" t="s">
        <v>65</v>
      </c>
      <c r="L18" s="31" t="s">
        <v>65</v>
      </c>
      <c r="M18" s="31" t="s">
        <v>65</v>
      </c>
      <c r="N18" s="31" t="s">
        <v>65</v>
      </c>
      <c r="O18" s="31" t="s">
        <v>65</v>
      </c>
      <c r="P18" s="31" t="s">
        <v>65</v>
      </c>
      <c r="Q18" s="31" t="s">
        <v>65</v>
      </c>
    </row>
    <row r="19" spans="1:17">
      <c r="A19" s="160" t="s">
        <v>66</v>
      </c>
      <c r="B19" s="161"/>
      <c r="C19" s="161"/>
      <c r="D19" s="161"/>
      <c r="E19" s="161"/>
      <c r="F19" s="161"/>
      <c r="G19" s="161"/>
      <c r="H19" s="161"/>
      <c r="I19" s="161"/>
      <c r="J19" s="161"/>
      <c r="K19" s="161"/>
      <c r="L19" s="161"/>
      <c r="M19" s="161"/>
      <c r="N19" s="161"/>
      <c r="O19" s="161"/>
      <c r="P19" s="161"/>
      <c r="Q19" s="161"/>
    </row>
    <row r="20" spans="1:17">
      <c r="A20" s="9" t="s">
        <v>67</v>
      </c>
      <c r="B20" s="9"/>
      <c r="C20" s="254" t="s">
        <v>68</v>
      </c>
      <c r="D20" s="9"/>
      <c r="E20" s="254" t="s">
        <v>69</v>
      </c>
      <c r="F20" s="254" t="s">
        <v>69</v>
      </c>
      <c r="G20" s="254" t="s">
        <v>70</v>
      </c>
      <c r="H20" s="254" t="s">
        <v>70</v>
      </c>
      <c r="I20" s="254" t="s">
        <v>70</v>
      </c>
      <c r="J20" s="254" t="s">
        <v>70</v>
      </c>
      <c r="K20" s="254" t="s">
        <v>70</v>
      </c>
      <c r="L20" s="254" t="s">
        <v>70</v>
      </c>
      <c r="M20" s="254" t="s">
        <v>70</v>
      </c>
      <c r="N20" s="254" t="s">
        <v>70</v>
      </c>
      <c r="O20" s="254" t="s">
        <v>70</v>
      </c>
      <c r="P20" s="254" t="s">
        <v>70</v>
      </c>
      <c r="Q20" s="255" t="s">
        <v>71</v>
      </c>
    </row>
    <row r="21" spans="1:17">
      <c r="A21" s="9" t="s">
        <v>72</v>
      </c>
      <c r="B21" s="9"/>
      <c r="C21" s="9" t="s">
        <v>73</v>
      </c>
      <c r="D21" s="9" t="s">
        <v>74</v>
      </c>
      <c r="E21" s="9" t="s">
        <v>73</v>
      </c>
      <c r="F21" s="9" t="s">
        <v>73</v>
      </c>
      <c r="G21" s="9" t="s">
        <v>75</v>
      </c>
      <c r="H21" s="9" t="s">
        <v>75</v>
      </c>
      <c r="I21" s="9" t="s">
        <v>75</v>
      </c>
      <c r="J21" s="9" t="s">
        <v>75</v>
      </c>
      <c r="K21" s="9" t="s">
        <v>75</v>
      </c>
      <c r="L21" s="9" t="s">
        <v>75</v>
      </c>
      <c r="M21" s="9" t="s">
        <v>75</v>
      </c>
      <c r="N21" s="9" t="s">
        <v>75</v>
      </c>
      <c r="O21" s="9" t="s">
        <v>75</v>
      </c>
      <c r="P21" s="9" t="s">
        <v>75</v>
      </c>
      <c r="Q21" s="7" t="s">
        <v>76</v>
      </c>
    </row>
    <row r="22" spans="1:17">
      <c r="A22" s="9" t="s">
        <v>77</v>
      </c>
      <c r="B22" s="9" t="s">
        <v>78</v>
      </c>
      <c r="C22" s="9" t="s">
        <v>79</v>
      </c>
      <c r="D22" s="9" t="s">
        <v>79</v>
      </c>
      <c r="E22" s="9" t="s">
        <v>79</v>
      </c>
      <c r="F22" s="9" t="s">
        <v>79</v>
      </c>
      <c r="G22" s="9" t="s">
        <v>79</v>
      </c>
      <c r="H22" s="9" t="s">
        <v>79</v>
      </c>
      <c r="I22" s="9" t="s">
        <v>79</v>
      </c>
      <c r="J22" s="9" t="s">
        <v>79</v>
      </c>
      <c r="K22" s="9" t="s">
        <v>79</v>
      </c>
      <c r="L22" s="9" t="s">
        <v>79</v>
      </c>
      <c r="M22" s="9" t="s">
        <v>79</v>
      </c>
      <c r="N22" s="9" t="s">
        <v>79</v>
      </c>
      <c r="O22" s="9" t="s">
        <v>79</v>
      </c>
      <c r="P22" s="9" t="s">
        <v>79</v>
      </c>
      <c r="Q22" s="9" t="s">
        <v>79</v>
      </c>
    </row>
    <row r="23" spans="1:17">
      <c r="A23" s="9" t="s">
        <v>80</v>
      </c>
      <c r="B23" s="256" t="s">
        <v>81</v>
      </c>
      <c r="C23" s="256" t="s">
        <v>81</v>
      </c>
      <c r="D23" s="256" t="s">
        <v>81</v>
      </c>
      <c r="E23" s="256" t="s">
        <v>81</v>
      </c>
      <c r="F23" s="256" t="s">
        <v>81</v>
      </c>
      <c r="G23" s="256" t="s">
        <v>82</v>
      </c>
      <c r="H23" s="256" t="s">
        <v>82</v>
      </c>
      <c r="I23" s="256" t="s">
        <v>82</v>
      </c>
      <c r="J23" s="256" t="s">
        <v>82</v>
      </c>
      <c r="K23" s="256" t="s">
        <v>82</v>
      </c>
      <c r="L23" s="256" t="s">
        <v>82</v>
      </c>
      <c r="M23" s="256" t="s">
        <v>82</v>
      </c>
      <c r="N23" s="256" t="s">
        <v>82</v>
      </c>
      <c r="O23" s="256" t="s">
        <v>82</v>
      </c>
      <c r="P23" s="256" t="s">
        <v>82</v>
      </c>
      <c r="Q23" s="256" t="s">
        <v>82</v>
      </c>
    </row>
    <row r="24" spans="1:17">
      <c r="A24" s="9" t="s">
        <v>83</v>
      </c>
      <c r="B24" s="9" t="s">
        <v>84</v>
      </c>
      <c r="C24" s="9" t="s">
        <v>84</v>
      </c>
      <c r="D24" s="9" t="s">
        <v>84</v>
      </c>
      <c r="E24" s="9" t="s">
        <v>84</v>
      </c>
      <c r="F24" s="9" t="s">
        <v>84</v>
      </c>
      <c r="G24" s="9" t="s">
        <v>84</v>
      </c>
      <c r="H24" s="9" t="s">
        <v>84</v>
      </c>
      <c r="I24" s="9" t="s">
        <v>84</v>
      </c>
      <c r="J24" s="9" t="s">
        <v>84</v>
      </c>
      <c r="K24" s="9" t="s">
        <v>84</v>
      </c>
      <c r="L24" s="9" t="s">
        <v>84</v>
      </c>
      <c r="M24" s="9" t="s">
        <v>84</v>
      </c>
      <c r="N24" s="9" t="s">
        <v>84</v>
      </c>
      <c r="O24" s="9" t="s">
        <v>84</v>
      </c>
      <c r="P24" s="9" t="s">
        <v>84</v>
      </c>
      <c r="Q24" s="9" t="s">
        <v>84</v>
      </c>
    </row>
    <row r="25" spans="1:17">
      <c r="A25" s="9" t="s">
        <v>85</v>
      </c>
      <c r="B25" s="9"/>
      <c r="C25" s="254" t="s">
        <v>86</v>
      </c>
      <c r="D25" s="254" t="s">
        <v>87</v>
      </c>
      <c r="E25" s="9">
        <v>99999</v>
      </c>
      <c r="F25" s="254" t="s">
        <v>88</v>
      </c>
      <c r="G25" s="254" t="s">
        <v>89</v>
      </c>
      <c r="H25" s="254" t="s">
        <v>89</v>
      </c>
      <c r="I25" s="254" t="s">
        <v>89</v>
      </c>
      <c r="J25" s="254" t="s">
        <v>89</v>
      </c>
      <c r="K25" s="254" t="s">
        <v>89</v>
      </c>
      <c r="L25" s="254" t="s">
        <v>89</v>
      </c>
      <c r="M25" s="254" t="s">
        <v>89</v>
      </c>
      <c r="N25" s="254" t="s">
        <v>89</v>
      </c>
      <c r="O25" s="254" t="s">
        <v>89</v>
      </c>
      <c r="P25" s="254" t="s">
        <v>89</v>
      </c>
      <c r="Q25" s="254" t="s">
        <v>90</v>
      </c>
    </row>
    <row r="26" spans="1:17">
      <c r="A26" s="9" t="s">
        <v>45</v>
      </c>
      <c r="B26" s="134" t="s">
        <v>91</v>
      </c>
      <c r="C26" s="134" t="s">
        <v>92</v>
      </c>
      <c r="D26" s="134" t="s">
        <v>93</v>
      </c>
      <c r="E26" s="134" t="s">
        <v>92</v>
      </c>
      <c r="F26" s="134" t="s">
        <v>94</v>
      </c>
      <c r="G26" s="134" t="s">
        <v>95</v>
      </c>
      <c r="H26" s="134" t="s">
        <v>95</v>
      </c>
      <c r="I26" s="134" t="s">
        <v>95</v>
      </c>
      <c r="J26" s="134" t="s">
        <v>95</v>
      </c>
      <c r="K26" s="134" t="s">
        <v>95</v>
      </c>
      <c r="L26" s="134" t="s">
        <v>95</v>
      </c>
      <c r="M26" s="134" t="s">
        <v>95</v>
      </c>
      <c r="N26" s="134" t="s">
        <v>95</v>
      </c>
      <c r="O26" s="134" t="s">
        <v>95</v>
      </c>
      <c r="P26" s="134" t="s">
        <v>95</v>
      </c>
      <c r="Q26" s="134" t="s">
        <v>96</v>
      </c>
    </row>
    <row r="27" spans="1:17">
      <c r="A27" s="160" t="s">
        <v>97</v>
      </c>
      <c r="B27" s="160"/>
      <c r="C27" s="160"/>
      <c r="D27" s="160"/>
      <c r="E27" s="160"/>
      <c r="F27" s="160"/>
      <c r="G27" s="160"/>
      <c r="H27" s="160"/>
      <c r="I27" s="160"/>
      <c r="J27" s="160"/>
      <c r="K27" s="160"/>
      <c r="L27" s="160"/>
      <c r="M27" s="160"/>
      <c r="N27" s="160"/>
      <c r="O27" s="160"/>
      <c r="P27" s="160"/>
      <c r="Q27" s="160"/>
    </row>
    <row r="28" spans="1:17">
      <c r="A28" s="9" t="s">
        <v>98</v>
      </c>
      <c r="B28" s="9" t="s">
        <v>99</v>
      </c>
      <c r="C28" s="9" t="s">
        <v>99</v>
      </c>
      <c r="D28" s="9" t="s">
        <v>99</v>
      </c>
      <c r="E28" s="9" t="s">
        <v>99</v>
      </c>
      <c r="F28" s="9" t="s">
        <v>99</v>
      </c>
      <c r="G28" s="9" t="s">
        <v>99</v>
      </c>
      <c r="H28" s="9" t="s">
        <v>99</v>
      </c>
      <c r="I28" s="9" t="s">
        <v>99</v>
      </c>
      <c r="J28" s="9" t="s">
        <v>99</v>
      </c>
      <c r="K28" s="9" t="s">
        <v>99</v>
      </c>
      <c r="L28" s="9" t="s">
        <v>99</v>
      </c>
      <c r="M28" s="9" t="s">
        <v>99</v>
      </c>
      <c r="N28" s="9" t="s">
        <v>99</v>
      </c>
      <c r="O28" s="9" t="s">
        <v>99</v>
      </c>
      <c r="P28" s="9" t="s">
        <v>99</v>
      </c>
      <c r="Q28" s="9" t="s">
        <v>99</v>
      </c>
    </row>
    <row r="29" spans="1:17">
      <c r="A29" s="9" t="s">
        <v>100</v>
      </c>
      <c r="B29" s="9" t="s">
        <v>101</v>
      </c>
      <c r="C29" s="9" t="s">
        <v>101</v>
      </c>
      <c r="D29" s="9" t="s">
        <v>101</v>
      </c>
      <c r="E29" s="9" t="s">
        <v>101</v>
      </c>
      <c r="F29" s="9" t="s">
        <v>101</v>
      </c>
      <c r="G29" s="9" t="s">
        <v>101</v>
      </c>
      <c r="H29" s="9" t="s">
        <v>101</v>
      </c>
      <c r="I29" s="9" t="s">
        <v>101</v>
      </c>
      <c r="J29" s="9" t="s">
        <v>101</v>
      </c>
      <c r="K29" s="9" t="s">
        <v>101</v>
      </c>
      <c r="L29" s="9" t="s">
        <v>101</v>
      </c>
      <c r="M29" s="9" t="s">
        <v>101</v>
      </c>
      <c r="N29" s="9" t="s">
        <v>101</v>
      </c>
      <c r="O29" s="9" t="s">
        <v>101</v>
      </c>
      <c r="P29" s="9" t="s">
        <v>101</v>
      </c>
      <c r="Q29" s="9" t="s">
        <v>101</v>
      </c>
    </row>
    <row r="30" spans="1:17">
      <c r="A30" s="9" t="s">
        <v>102</v>
      </c>
      <c r="B30" s="9" t="s">
        <v>103</v>
      </c>
      <c r="C30" s="9" t="s">
        <v>103</v>
      </c>
      <c r="D30" s="9" t="s">
        <v>103</v>
      </c>
      <c r="E30" s="9" t="s">
        <v>103</v>
      </c>
      <c r="F30" s="9" t="s">
        <v>103</v>
      </c>
      <c r="G30" s="9" t="s">
        <v>103</v>
      </c>
      <c r="H30" s="9" t="s">
        <v>103</v>
      </c>
      <c r="I30" s="9" t="s">
        <v>103</v>
      </c>
      <c r="J30" s="9" t="s">
        <v>103</v>
      </c>
      <c r="K30" s="9" t="s">
        <v>103</v>
      </c>
      <c r="L30" s="9" t="s">
        <v>103</v>
      </c>
      <c r="M30" s="9" t="s">
        <v>103</v>
      </c>
      <c r="N30" s="9" t="s">
        <v>103</v>
      </c>
      <c r="O30" s="9" t="s">
        <v>103</v>
      </c>
      <c r="P30" s="9" t="s">
        <v>103</v>
      </c>
      <c r="Q30" s="9" t="s">
        <v>103</v>
      </c>
    </row>
    <row r="31" spans="1:17">
      <c r="A31" s="9" t="s">
        <v>104</v>
      </c>
      <c r="B31" s="9" t="s">
        <v>105</v>
      </c>
      <c r="C31" s="9" t="s">
        <v>105</v>
      </c>
      <c r="D31" s="9" t="s">
        <v>105</v>
      </c>
      <c r="E31" s="9" t="s">
        <v>105</v>
      </c>
      <c r="F31" s="9" t="s">
        <v>105</v>
      </c>
      <c r="G31" s="9" t="s">
        <v>105</v>
      </c>
      <c r="H31" s="9" t="s">
        <v>105</v>
      </c>
      <c r="I31" s="9" t="s">
        <v>105</v>
      </c>
      <c r="J31" s="9" t="s">
        <v>105</v>
      </c>
      <c r="K31" s="9" t="s">
        <v>105</v>
      </c>
      <c r="L31" s="9" t="s">
        <v>105</v>
      </c>
      <c r="M31" s="9" t="s">
        <v>105</v>
      </c>
      <c r="N31" s="9" t="s">
        <v>105</v>
      </c>
      <c r="O31" s="9" t="s">
        <v>105</v>
      </c>
      <c r="P31" s="9" t="s">
        <v>105</v>
      </c>
      <c r="Q31" s="9" t="s">
        <v>105</v>
      </c>
    </row>
    <row r="32" spans="1:17">
      <c r="A32" s="9" t="s">
        <v>106</v>
      </c>
      <c r="B32" s="9" t="s">
        <v>107</v>
      </c>
      <c r="C32" s="9" t="s">
        <v>107</v>
      </c>
      <c r="D32" s="9" t="s">
        <v>107</v>
      </c>
      <c r="E32" s="9" t="s">
        <v>107</v>
      </c>
      <c r="F32" s="9" t="s">
        <v>107</v>
      </c>
      <c r="G32" s="9" t="s">
        <v>107</v>
      </c>
      <c r="H32" s="9" t="s">
        <v>107</v>
      </c>
      <c r="I32" s="9" t="s">
        <v>107</v>
      </c>
      <c r="J32" s="9" t="s">
        <v>107</v>
      </c>
      <c r="K32" s="9" t="s">
        <v>107</v>
      </c>
      <c r="L32" s="9" t="s">
        <v>107</v>
      </c>
      <c r="M32" s="9" t="s">
        <v>107</v>
      </c>
      <c r="N32" s="9" t="s">
        <v>107</v>
      </c>
      <c r="O32" s="9" t="s">
        <v>107</v>
      </c>
      <c r="P32" s="9" t="s">
        <v>107</v>
      </c>
      <c r="Q32" s="9" t="s">
        <v>107</v>
      </c>
    </row>
    <row r="33" spans="1:17">
      <c r="A33" s="9" t="s">
        <v>108</v>
      </c>
      <c r="B33" s="9">
        <v>12862</v>
      </c>
      <c r="C33" s="9" t="s">
        <v>109</v>
      </c>
      <c r="D33" s="9">
        <v>12862</v>
      </c>
      <c r="E33" s="9">
        <v>12862</v>
      </c>
      <c r="F33" s="9">
        <v>12862</v>
      </c>
      <c r="G33" s="9">
        <v>12862</v>
      </c>
      <c r="H33" s="9">
        <v>12862</v>
      </c>
      <c r="I33" s="9">
        <v>12862</v>
      </c>
      <c r="J33" s="9">
        <v>12862</v>
      </c>
      <c r="K33" s="9">
        <v>12862</v>
      </c>
      <c r="L33" s="9">
        <v>12862</v>
      </c>
      <c r="M33" s="9">
        <v>12862</v>
      </c>
      <c r="N33" s="9">
        <v>12862</v>
      </c>
      <c r="O33" s="9">
        <v>12862</v>
      </c>
      <c r="P33" s="9">
        <v>12862</v>
      </c>
      <c r="Q33" s="9">
        <v>12862</v>
      </c>
    </row>
    <row r="34" spans="1:17">
      <c r="A34" s="36" t="s">
        <v>110</v>
      </c>
      <c r="B34" s="9" t="s">
        <v>111</v>
      </c>
      <c r="C34" s="9" t="s">
        <v>111</v>
      </c>
      <c r="D34" s="9" t="s">
        <v>111</v>
      </c>
      <c r="E34" s="9" t="s">
        <v>111</v>
      </c>
      <c r="F34" s="9" t="s">
        <v>111</v>
      </c>
      <c r="G34" s="9" t="s">
        <v>111</v>
      </c>
      <c r="H34" s="9" t="s">
        <v>111</v>
      </c>
      <c r="I34" s="9" t="s">
        <v>111</v>
      </c>
      <c r="J34" s="9" t="s">
        <v>111</v>
      </c>
      <c r="K34" s="9" t="s">
        <v>111</v>
      </c>
      <c r="L34" s="9" t="s">
        <v>111</v>
      </c>
      <c r="M34" s="9" t="s">
        <v>111</v>
      </c>
      <c r="N34" s="9" t="s">
        <v>111</v>
      </c>
      <c r="O34" s="9" t="s">
        <v>111</v>
      </c>
      <c r="P34" s="9" t="s">
        <v>111</v>
      </c>
      <c r="Q34" s="9" t="s">
        <v>111</v>
      </c>
    </row>
    <row r="35" spans="1:17">
      <c r="A35" s="10" t="s">
        <v>112</v>
      </c>
      <c r="B35" s="11"/>
      <c r="C35" s="11"/>
      <c r="D35" s="11"/>
      <c r="E35" s="11"/>
      <c r="F35" s="11"/>
      <c r="G35" s="11"/>
      <c r="H35" s="11"/>
      <c r="I35" s="11"/>
      <c r="J35" s="11"/>
      <c r="K35" s="11"/>
      <c r="L35" s="11"/>
      <c r="M35" s="11"/>
      <c r="N35" s="11"/>
      <c r="O35" s="11"/>
      <c r="P35" s="11"/>
      <c r="Q35" s="11"/>
    </row>
    <row r="36" spans="1:17">
      <c r="A36" s="36" t="s">
        <v>113</v>
      </c>
      <c r="B36" s="9"/>
      <c r="C36" s="9"/>
      <c r="D36" s="9"/>
      <c r="E36" s="9"/>
      <c r="F36" s="9"/>
      <c r="G36" s="9"/>
      <c r="H36" s="9"/>
      <c r="I36" s="9"/>
      <c r="J36" s="9"/>
      <c r="K36" s="9"/>
      <c r="L36" s="9"/>
      <c r="M36" s="9"/>
      <c r="N36" s="9" t="s">
        <v>113</v>
      </c>
      <c r="O36" s="9"/>
      <c r="P36" s="9" t="s">
        <v>113</v>
      </c>
      <c r="Q36" s="9"/>
    </row>
    <row r="37" spans="1:17">
      <c r="A37" s="36" t="s">
        <v>114</v>
      </c>
      <c r="B37" s="9"/>
      <c r="C37" s="9"/>
      <c r="D37" s="9"/>
      <c r="E37" s="9"/>
      <c r="F37" s="9"/>
      <c r="G37" s="9"/>
      <c r="H37" s="9"/>
      <c r="I37" s="9"/>
      <c r="J37" s="9"/>
      <c r="K37" s="9"/>
      <c r="L37" s="9"/>
      <c r="M37" s="9"/>
      <c r="N37" s="9" t="s">
        <v>115</v>
      </c>
      <c r="O37" s="9"/>
      <c r="P37" s="9" t="s">
        <v>115</v>
      </c>
      <c r="Q37" s="9"/>
    </row>
    <row r="38" spans="1:17">
      <c r="A38" s="36" t="s">
        <v>116</v>
      </c>
      <c r="B38" s="9"/>
      <c r="C38" s="9"/>
      <c r="D38" s="9"/>
      <c r="E38" s="9"/>
      <c r="F38" s="9"/>
      <c r="G38" s="9"/>
      <c r="H38" s="9"/>
      <c r="I38" s="9"/>
      <c r="J38" s="9"/>
      <c r="K38" s="9"/>
      <c r="L38" s="9"/>
      <c r="M38" s="9"/>
      <c r="N38" s="254" t="s">
        <v>117</v>
      </c>
      <c r="O38" s="9"/>
      <c r="P38" s="254" t="s">
        <v>117</v>
      </c>
      <c r="Q38" s="9"/>
    </row>
    <row r="39" spans="1:17">
      <c r="A39" s="10" t="s">
        <v>118</v>
      </c>
      <c r="B39" s="11"/>
      <c r="C39" s="11"/>
      <c r="D39" s="11"/>
      <c r="E39" s="11"/>
      <c r="F39" s="11"/>
      <c r="G39" s="11"/>
      <c r="H39" s="11"/>
      <c r="I39" s="11"/>
      <c r="J39" s="11"/>
      <c r="K39" s="11"/>
      <c r="L39" s="11"/>
      <c r="M39" s="11"/>
      <c r="N39" s="11"/>
      <c r="O39" s="11"/>
      <c r="P39" s="11"/>
      <c r="Q39" s="11"/>
    </row>
    <row r="40" spans="1:17">
      <c r="A40" s="36" t="s">
        <v>119</v>
      </c>
      <c r="B40" s="9" t="s">
        <v>120</v>
      </c>
      <c r="C40" s="9" t="s">
        <v>120</v>
      </c>
      <c r="D40" s="9" t="s">
        <v>120</v>
      </c>
      <c r="E40" s="9" t="s">
        <v>120</v>
      </c>
      <c r="F40" s="9" t="s">
        <v>120</v>
      </c>
      <c r="G40" s="9" t="s">
        <v>121</v>
      </c>
      <c r="H40" s="9" t="s">
        <v>121</v>
      </c>
      <c r="I40" s="9" t="s">
        <v>121</v>
      </c>
      <c r="J40" s="9" t="s">
        <v>120</v>
      </c>
      <c r="K40" s="9" t="s">
        <v>120</v>
      </c>
      <c r="L40" s="9" t="s">
        <v>120</v>
      </c>
      <c r="M40" s="9" t="s">
        <v>120</v>
      </c>
      <c r="N40" s="9" t="s">
        <v>120</v>
      </c>
      <c r="O40" s="9" t="s">
        <v>120</v>
      </c>
      <c r="P40" s="9" t="s">
        <v>120</v>
      </c>
      <c r="Q40" s="9" t="s">
        <v>120</v>
      </c>
    </row>
    <row r="41" spans="1:17">
      <c r="A41" s="15" t="s">
        <v>122</v>
      </c>
      <c r="B41" s="9" t="s">
        <v>120</v>
      </c>
      <c r="C41" s="9" t="s">
        <v>120</v>
      </c>
      <c r="D41" s="9" t="s">
        <v>120</v>
      </c>
      <c r="E41" s="9" t="s">
        <v>120</v>
      </c>
      <c r="F41" s="9" t="s">
        <v>120</v>
      </c>
      <c r="G41" s="9" t="s">
        <v>120</v>
      </c>
      <c r="H41" s="9" t="s">
        <v>121</v>
      </c>
      <c r="I41" s="9" t="s">
        <v>120</v>
      </c>
      <c r="J41" s="9" t="s">
        <v>120</v>
      </c>
      <c r="K41" s="9" t="s">
        <v>120</v>
      </c>
      <c r="L41" s="9" t="s">
        <v>120</v>
      </c>
      <c r="M41" s="9" t="s">
        <v>120</v>
      </c>
      <c r="N41" s="9" t="s">
        <v>120</v>
      </c>
      <c r="O41" s="9" t="s">
        <v>120</v>
      </c>
      <c r="P41" s="9" t="s">
        <v>120</v>
      </c>
      <c r="Q41" s="9" t="s">
        <v>120</v>
      </c>
    </row>
    <row r="42" spans="1:17">
      <c r="A42" s="36" t="s">
        <v>123</v>
      </c>
      <c r="B42" s="9" t="s">
        <v>120</v>
      </c>
      <c r="C42" s="9" t="s">
        <v>120</v>
      </c>
      <c r="D42" s="9" t="s">
        <v>120</v>
      </c>
      <c r="E42" s="9" t="s">
        <v>120</v>
      </c>
      <c r="F42" s="9" t="s">
        <v>120</v>
      </c>
      <c r="G42" s="9" t="s">
        <v>120</v>
      </c>
      <c r="H42" s="9" t="s">
        <v>120</v>
      </c>
      <c r="I42" s="9" t="s">
        <v>121</v>
      </c>
      <c r="J42" s="9" t="s">
        <v>120</v>
      </c>
      <c r="K42" s="9" t="s">
        <v>120</v>
      </c>
      <c r="L42" s="9" t="s">
        <v>120</v>
      </c>
      <c r="M42" s="9" t="s">
        <v>120</v>
      </c>
      <c r="N42" s="9" t="s">
        <v>120</v>
      </c>
      <c r="O42" s="9" t="s">
        <v>120</v>
      </c>
      <c r="P42" s="9" t="s">
        <v>120</v>
      </c>
      <c r="Q42" s="9" t="s">
        <v>120</v>
      </c>
    </row>
    <row r="43" spans="1:17">
      <c r="A43" s="15" t="s">
        <v>124</v>
      </c>
      <c r="B43" s="9"/>
      <c r="C43" s="9"/>
      <c r="D43" s="9"/>
      <c r="E43" s="9"/>
      <c r="F43" s="9"/>
      <c r="G43" s="9" t="s">
        <v>125</v>
      </c>
      <c r="H43" s="9" t="s">
        <v>125</v>
      </c>
      <c r="I43" s="9" t="s">
        <v>125</v>
      </c>
      <c r="J43" s="9" t="s">
        <v>125</v>
      </c>
      <c r="K43" s="9" t="s">
        <v>125</v>
      </c>
      <c r="L43" s="9" t="s">
        <v>125</v>
      </c>
      <c r="M43" s="9" t="s">
        <v>125</v>
      </c>
      <c r="N43" s="9" t="s">
        <v>125</v>
      </c>
      <c r="O43" s="9" t="s">
        <v>125</v>
      </c>
      <c r="P43" s="9" t="s">
        <v>125</v>
      </c>
      <c r="Q43" s="9" t="s">
        <v>125</v>
      </c>
    </row>
    <row r="44" spans="1:17">
      <c r="A44" s="36" t="s">
        <v>126</v>
      </c>
      <c r="B44" s="9" t="s">
        <v>120</v>
      </c>
      <c r="C44" s="9" t="s">
        <v>120</v>
      </c>
      <c r="D44" s="9" t="s">
        <v>120</v>
      </c>
      <c r="E44" s="9" t="s">
        <v>120</v>
      </c>
      <c r="F44" s="9" t="s">
        <v>120</v>
      </c>
      <c r="G44" s="9" t="s">
        <v>120</v>
      </c>
      <c r="H44" s="9" t="s">
        <v>120</v>
      </c>
      <c r="I44" s="9" t="s">
        <v>120</v>
      </c>
      <c r="J44" s="9" t="s">
        <v>121</v>
      </c>
      <c r="K44" s="9" t="s">
        <v>120</v>
      </c>
      <c r="L44" s="9" t="s">
        <v>120</v>
      </c>
      <c r="M44" s="9" t="s">
        <v>120</v>
      </c>
      <c r="N44" s="9" t="s">
        <v>120</v>
      </c>
      <c r="O44" s="9" t="s">
        <v>120</v>
      </c>
      <c r="P44" s="9" t="s">
        <v>120</v>
      </c>
      <c r="Q44" s="9" t="s">
        <v>120</v>
      </c>
    </row>
    <row r="45" spans="1:17">
      <c r="A45" s="36" t="s">
        <v>127</v>
      </c>
      <c r="B45" s="9"/>
      <c r="C45" s="9"/>
      <c r="D45" s="9"/>
      <c r="E45" s="9"/>
      <c r="F45" s="9"/>
      <c r="G45" s="254" t="s">
        <v>128</v>
      </c>
      <c r="H45" s="254" t="s">
        <v>128</v>
      </c>
      <c r="I45" s="254" t="s">
        <v>128</v>
      </c>
      <c r="J45" s="254" t="s">
        <v>128</v>
      </c>
      <c r="K45" s="254" t="s">
        <v>128</v>
      </c>
      <c r="L45" s="254" t="s">
        <v>128</v>
      </c>
      <c r="M45" s="254" t="s">
        <v>128</v>
      </c>
      <c r="N45" s="254" t="s">
        <v>128</v>
      </c>
      <c r="O45" s="254" t="s">
        <v>128</v>
      </c>
      <c r="P45" s="254" t="s">
        <v>128</v>
      </c>
      <c r="Q45" s="254" t="s">
        <v>128</v>
      </c>
    </row>
    <row r="46" spans="1:17">
      <c r="A46" s="36" t="s">
        <v>129</v>
      </c>
      <c r="B46" s="9"/>
      <c r="C46" s="9"/>
      <c r="D46" s="9"/>
      <c r="E46" s="9"/>
      <c r="F46" s="9"/>
      <c r="G46" s="9">
        <v>0</v>
      </c>
      <c r="H46" s="9">
        <v>0</v>
      </c>
      <c r="I46" s="9">
        <v>0</v>
      </c>
      <c r="J46" s="9">
        <v>0</v>
      </c>
      <c r="K46" s="9">
        <v>0</v>
      </c>
      <c r="L46" s="9">
        <v>0</v>
      </c>
      <c r="M46" s="9">
        <v>0</v>
      </c>
      <c r="N46" s="9">
        <v>0</v>
      </c>
      <c r="O46" s="9">
        <v>0</v>
      </c>
      <c r="P46" s="9">
        <v>0</v>
      </c>
      <c r="Q46" s="9">
        <v>0</v>
      </c>
    </row>
    <row r="47" spans="1:17">
      <c r="A47" s="10" t="s">
        <v>130</v>
      </c>
      <c r="B47" s="11"/>
      <c r="C47" s="11"/>
      <c r="D47" s="11"/>
      <c r="E47" s="11"/>
      <c r="F47" s="11"/>
      <c r="G47" s="11"/>
      <c r="H47" s="11"/>
      <c r="I47" s="11"/>
      <c r="J47" s="11"/>
      <c r="K47" s="11"/>
      <c r="L47" s="11"/>
      <c r="M47" s="11"/>
      <c r="N47" s="11"/>
      <c r="O47" s="11"/>
      <c r="P47" s="11"/>
      <c r="Q47" s="11"/>
    </row>
    <row r="48" spans="1:17">
      <c r="A48" s="36" t="s">
        <v>131</v>
      </c>
      <c r="B48" s="9"/>
      <c r="C48" s="9"/>
      <c r="D48" s="9"/>
      <c r="E48" s="9"/>
      <c r="F48" s="9"/>
      <c r="G48" s="134" t="s">
        <v>132</v>
      </c>
      <c r="H48" s="134" t="s">
        <v>132</v>
      </c>
      <c r="I48" s="134" t="s">
        <v>132</v>
      </c>
      <c r="J48" s="134" t="s">
        <v>132</v>
      </c>
      <c r="K48" s="134" t="s">
        <v>59</v>
      </c>
      <c r="L48" s="134" t="s">
        <v>132</v>
      </c>
      <c r="M48" s="134" t="s">
        <v>132</v>
      </c>
      <c r="N48" s="134" t="s">
        <v>132</v>
      </c>
      <c r="O48" s="134" t="s">
        <v>132</v>
      </c>
      <c r="P48" s="134" t="s">
        <v>132</v>
      </c>
      <c r="Q48" s="134" t="s">
        <v>132</v>
      </c>
    </row>
    <row r="49" spans="1:17">
      <c r="A49" s="36" t="s">
        <v>133</v>
      </c>
      <c r="B49" s="9"/>
      <c r="C49" s="9"/>
      <c r="D49" s="9"/>
      <c r="E49" s="9"/>
      <c r="F49" s="9"/>
      <c r="G49" s="134" t="s">
        <v>132</v>
      </c>
      <c r="H49" s="134" t="s">
        <v>132</v>
      </c>
      <c r="I49" s="134" t="s">
        <v>132</v>
      </c>
      <c r="J49" s="134" t="s">
        <v>132</v>
      </c>
      <c r="K49" s="134" t="s">
        <v>59</v>
      </c>
      <c r="L49" s="134" t="s">
        <v>134</v>
      </c>
      <c r="M49" s="134" t="s">
        <v>132</v>
      </c>
      <c r="N49" s="134" t="s">
        <v>132</v>
      </c>
      <c r="O49" s="134" t="s">
        <v>132</v>
      </c>
      <c r="P49" s="134" t="s">
        <v>132</v>
      </c>
      <c r="Q49" s="134" t="s">
        <v>132</v>
      </c>
    </row>
    <row r="50" spans="1:17">
      <c r="A50" s="36" t="s">
        <v>135</v>
      </c>
      <c r="B50" s="9" t="s">
        <v>120</v>
      </c>
      <c r="C50" s="9" t="s">
        <v>120</v>
      </c>
      <c r="D50" s="9" t="s">
        <v>120</v>
      </c>
      <c r="E50" s="9" t="s">
        <v>120</v>
      </c>
      <c r="F50" s="9" t="s">
        <v>120</v>
      </c>
      <c r="G50" s="9" t="s">
        <v>120</v>
      </c>
      <c r="H50" s="9" t="s">
        <v>120</v>
      </c>
      <c r="I50" s="9" t="s">
        <v>120</v>
      </c>
      <c r="J50" s="9" t="s">
        <v>120</v>
      </c>
      <c r="K50" s="9" t="s">
        <v>120</v>
      </c>
      <c r="L50" s="9" t="s">
        <v>120</v>
      </c>
      <c r="M50" s="9" t="s">
        <v>121</v>
      </c>
      <c r="N50" s="9" t="s">
        <v>120</v>
      </c>
      <c r="O50" s="9" t="s">
        <v>120</v>
      </c>
      <c r="P50" s="9" t="s">
        <v>120</v>
      </c>
      <c r="Q50" s="9" t="s">
        <v>120</v>
      </c>
    </row>
    <row r="51" spans="1:17">
      <c r="A51" s="36" t="s">
        <v>136</v>
      </c>
      <c r="B51" s="9"/>
      <c r="C51" s="9"/>
      <c r="D51" s="9"/>
      <c r="E51" s="9"/>
      <c r="F51" s="9"/>
      <c r="G51" s="254" t="s">
        <v>128</v>
      </c>
      <c r="H51" s="254" t="s">
        <v>128</v>
      </c>
      <c r="I51" s="254" t="s">
        <v>128</v>
      </c>
      <c r="J51" s="254" t="s">
        <v>128</v>
      </c>
      <c r="K51" s="254" t="s">
        <v>128</v>
      </c>
      <c r="L51" s="254" t="s">
        <v>128</v>
      </c>
      <c r="M51" s="254" t="s">
        <v>128</v>
      </c>
      <c r="N51" s="254" t="s">
        <v>137</v>
      </c>
      <c r="O51" s="254" t="s">
        <v>128</v>
      </c>
      <c r="P51" s="254" t="s">
        <v>137</v>
      </c>
      <c r="Q51" s="254" t="s">
        <v>137</v>
      </c>
    </row>
    <row r="52" ht="14.25" customHeight="1" spans="1:17">
      <c r="A52" s="36" t="s">
        <v>138</v>
      </c>
      <c r="B52" s="9"/>
      <c r="C52" s="9"/>
      <c r="D52" s="9"/>
      <c r="E52" s="9"/>
      <c r="F52" s="9"/>
      <c r="G52" s="9">
        <v>0</v>
      </c>
      <c r="H52" s="9">
        <v>0</v>
      </c>
      <c r="I52" s="9">
        <v>0</v>
      </c>
      <c r="J52" s="9">
        <v>0</v>
      </c>
      <c r="K52" s="9">
        <v>0</v>
      </c>
      <c r="L52" s="9">
        <v>0</v>
      </c>
      <c r="M52" s="9">
        <v>0</v>
      </c>
      <c r="N52" s="9">
        <v>0</v>
      </c>
      <c r="O52" s="9">
        <v>1</v>
      </c>
      <c r="P52" s="9">
        <v>4</v>
      </c>
      <c r="Q52" s="9">
        <v>0</v>
      </c>
    </row>
    <row r="53" spans="1:17">
      <c r="A53" s="10" t="s">
        <v>139</v>
      </c>
      <c r="B53" s="11"/>
      <c r="C53" s="11"/>
      <c r="D53" s="11"/>
      <c r="E53" s="11"/>
      <c r="F53" s="11"/>
      <c r="G53" s="11"/>
      <c r="H53" s="11"/>
      <c r="I53" s="11"/>
      <c r="J53" s="11"/>
      <c r="K53" s="11"/>
      <c r="L53" s="11"/>
      <c r="M53" s="11"/>
      <c r="N53" s="11"/>
      <c r="O53" s="11"/>
      <c r="P53" s="11"/>
      <c r="Q53" s="11"/>
    </row>
    <row r="54" spans="1:17">
      <c r="A54" s="36" t="s">
        <v>140</v>
      </c>
      <c r="B54" s="9"/>
      <c r="C54" s="9"/>
      <c r="D54" s="9"/>
      <c r="E54" s="9"/>
      <c r="F54" s="9"/>
      <c r="G54" s="9"/>
      <c r="H54" s="9"/>
      <c r="I54" s="9"/>
      <c r="J54" s="9"/>
      <c r="K54" s="9"/>
      <c r="L54" s="9"/>
      <c r="M54" s="9"/>
      <c r="N54" s="9" t="s">
        <v>45</v>
      </c>
      <c r="O54" s="9"/>
      <c r="P54" s="9" t="s">
        <v>45</v>
      </c>
      <c r="Q54" s="9" t="s">
        <v>141</v>
      </c>
    </row>
    <row r="55" spans="1:17">
      <c r="A55" s="36" t="s">
        <v>142</v>
      </c>
      <c r="B55" s="134"/>
      <c r="C55" s="134"/>
      <c r="D55" s="134"/>
      <c r="E55" s="134"/>
      <c r="F55" s="134"/>
      <c r="G55" s="134"/>
      <c r="H55" s="134"/>
      <c r="I55" s="134"/>
      <c r="J55" s="134"/>
      <c r="K55" s="134"/>
      <c r="L55" s="134"/>
      <c r="M55" s="134"/>
      <c r="N55" s="134" t="str">
        <f>IF(N54="Email",N26,IF(N54="SMS",N25,0))</f>
        <v>USERCIFJ@ESIGNHUB.MY.ID</v>
      </c>
      <c r="O55" s="134"/>
      <c r="P55" s="134" t="str">
        <f>IF(P54="Email",P26,IF(P54="SMS",P25,0))</f>
        <v>USERCIFJ@ESIGNHUB.MY.ID</v>
      </c>
      <c r="Q55" s="257" t="str">
        <f>IF(Q54="Email",Q26,IF(Q54="SMS",Q25,0))</f>
        <v>082277885587</v>
      </c>
    </row>
    <row r="56" spans="1:17">
      <c r="A56" s="36" t="s">
        <v>143</v>
      </c>
      <c r="B56" s="9" t="s">
        <v>121</v>
      </c>
      <c r="C56" s="9" t="s">
        <v>121</v>
      </c>
      <c r="D56" s="9" t="s">
        <v>121</v>
      </c>
      <c r="E56" s="9" t="s">
        <v>121</v>
      </c>
      <c r="F56" s="9" t="s">
        <v>121</v>
      </c>
      <c r="G56" s="9" t="s">
        <v>121</v>
      </c>
      <c r="H56" s="9" t="s">
        <v>121</v>
      </c>
      <c r="I56" s="9" t="s">
        <v>121</v>
      </c>
      <c r="J56" s="9" t="s">
        <v>121</v>
      </c>
      <c r="K56" s="9" t="s">
        <v>121</v>
      </c>
      <c r="L56" s="9" t="s">
        <v>121</v>
      </c>
      <c r="M56" s="9" t="s">
        <v>121</v>
      </c>
      <c r="N56" s="9" t="s">
        <v>120</v>
      </c>
      <c r="O56" s="9" t="s">
        <v>121</v>
      </c>
      <c r="P56" s="9" t="s">
        <v>120</v>
      </c>
      <c r="Q56" s="9" t="s">
        <v>121</v>
      </c>
    </row>
    <row r="57" spans="1:17">
      <c r="A57" s="10" t="s">
        <v>144</v>
      </c>
      <c r="B57" s="11"/>
      <c r="C57" s="11"/>
      <c r="D57" s="11"/>
      <c r="E57" s="11"/>
      <c r="F57" s="11"/>
      <c r="G57" s="11"/>
      <c r="H57" s="11"/>
      <c r="I57" s="11"/>
      <c r="J57" s="11"/>
      <c r="K57" s="11"/>
      <c r="L57" s="11"/>
      <c r="M57" s="11"/>
      <c r="N57" s="11"/>
      <c r="O57" s="11"/>
      <c r="P57" s="11"/>
      <c r="Q57" s="11"/>
    </row>
    <row r="58" spans="1:17">
      <c r="A58" s="36" t="s">
        <v>145</v>
      </c>
      <c r="B58" s="9"/>
      <c r="C58" s="9"/>
      <c r="D58" s="9"/>
      <c r="E58" s="9"/>
      <c r="F58" s="9"/>
      <c r="G58" s="9"/>
      <c r="H58" s="9"/>
      <c r="I58" s="9"/>
      <c r="J58" s="9"/>
      <c r="K58" s="9"/>
      <c r="L58" s="9"/>
      <c r="M58" s="9"/>
      <c r="N58" s="9"/>
      <c r="O58" s="9"/>
      <c r="P58" s="9"/>
      <c r="Q58" s="9"/>
    </row>
    <row r="59" spans="1:17">
      <c r="A59" s="68" t="s">
        <v>146</v>
      </c>
      <c r="B59" s="9"/>
      <c r="C59" s="9"/>
      <c r="D59" s="9"/>
      <c r="E59" s="9"/>
      <c r="F59" s="9"/>
      <c r="G59" s="9"/>
      <c r="H59" s="9"/>
      <c r="I59" s="9"/>
      <c r="J59" s="9"/>
      <c r="K59" s="9"/>
      <c r="L59" s="9"/>
      <c r="M59" s="9"/>
      <c r="N59" s="9"/>
      <c r="O59" s="9"/>
      <c r="P59" s="9"/>
      <c r="Q59" s="9"/>
    </row>
    <row r="60" spans="1:17">
      <c r="A60" s="68" t="s">
        <v>147</v>
      </c>
      <c r="B60" s="9"/>
      <c r="C60" s="9"/>
      <c r="D60" s="9"/>
      <c r="E60" s="9"/>
      <c r="F60" s="9"/>
      <c r="G60" s="9"/>
      <c r="H60" s="9"/>
      <c r="I60" s="9"/>
      <c r="J60" s="9"/>
      <c r="K60" s="9"/>
      <c r="L60" s="9"/>
      <c r="M60" s="9"/>
      <c r="N60" s="9"/>
      <c r="O60" s="9"/>
      <c r="P60" s="9"/>
      <c r="Q60" s="9"/>
    </row>
    <row r="61" spans="1:17">
      <c r="A61" s="36" t="s">
        <v>148</v>
      </c>
      <c r="B61" s="9" t="s">
        <v>18</v>
      </c>
      <c r="C61" s="9" t="s">
        <v>18</v>
      </c>
      <c r="D61" s="9" t="s">
        <v>18</v>
      </c>
      <c r="E61" s="9" t="s">
        <v>18</v>
      </c>
      <c r="F61" s="9" t="s">
        <v>18</v>
      </c>
      <c r="G61" t="s">
        <v>149</v>
      </c>
      <c r="H61" t="s">
        <v>149</v>
      </c>
      <c r="I61" t="s">
        <v>149</v>
      </c>
      <c r="J61" s="9" t="s">
        <v>18</v>
      </c>
      <c r="K61" t="s">
        <v>149</v>
      </c>
      <c r="L61" s="9" t="s">
        <v>18</v>
      </c>
      <c r="M61" s="9" t="s">
        <v>18</v>
      </c>
      <c r="N61" t="s">
        <v>149</v>
      </c>
      <c r="O61" s="9" t="s">
        <v>18</v>
      </c>
      <c r="P61" s="9" t="s">
        <v>18</v>
      </c>
      <c r="Q61" s="9" t="s">
        <v>18</v>
      </c>
    </row>
    <row r="62" spans="1:17">
      <c r="A62" s="36" t="s">
        <v>150</v>
      </c>
      <c r="B62" s="9"/>
      <c r="C62" s="9"/>
      <c r="D62" s="9"/>
      <c r="E62" s="9"/>
      <c r="F62" s="9"/>
      <c r="G62" s="9"/>
      <c r="H62" s="9"/>
      <c r="I62" s="9"/>
      <c r="J62" s="9"/>
      <c r="K62" s="9"/>
      <c r="L62" s="9"/>
      <c r="M62" s="9"/>
      <c r="N62" s="9">
        <v>1</v>
      </c>
      <c r="O62" s="9"/>
      <c r="P62" s="9"/>
      <c r="Q62" s="9"/>
    </row>
    <row r="63" spans="1:17">
      <c r="A63" s="36" t="s">
        <v>151</v>
      </c>
      <c r="B63" s="9"/>
      <c r="C63" s="9"/>
      <c r="D63" s="9"/>
      <c r="E63" s="9"/>
      <c r="F63" s="9"/>
      <c r="G63" s="9"/>
      <c r="H63" s="9"/>
      <c r="I63" s="9"/>
      <c r="J63" s="9"/>
      <c r="K63" s="9"/>
      <c r="L63" s="9"/>
      <c r="M63" s="9"/>
      <c r="N63" s="9" t="s">
        <v>121</v>
      </c>
      <c r="O63" s="9"/>
      <c r="P63" s="9"/>
      <c r="Q63" s="9"/>
    </row>
    <row r="64" spans="1:17">
      <c r="A64" s="9" t="s">
        <v>152</v>
      </c>
      <c r="B64" s="9"/>
      <c r="C64" s="9"/>
      <c r="D64" s="9"/>
      <c r="E64" s="9"/>
      <c r="F64" s="9"/>
      <c r="G64" s="9" t="s">
        <v>153</v>
      </c>
      <c r="H64" s="9" t="s">
        <v>153</v>
      </c>
      <c r="I64" s="9" t="s">
        <v>153</v>
      </c>
      <c r="J64" s="9" t="s">
        <v>153</v>
      </c>
      <c r="K64" s="9" t="s">
        <v>153</v>
      </c>
      <c r="L64" s="9" t="s">
        <v>153</v>
      </c>
      <c r="M64" s="9" t="s">
        <v>153</v>
      </c>
      <c r="N64" s="9" t="s">
        <v>153</v>
      </c>
      <c r="O64" s="9"/>
      <c r="P64" s="9" t="s">
        <v>153</v>
      </c>
      <c r="Q64" s="9"/>
    </row>
    <row r="68" spans="1:3">
      <c r="A68" s="16" t="s">
        <v>154</v>
      </c>
      <c r="B68" s="17"/>
      <c r="C68" s="18"/>
    </row>
    <row r="69" ht="217.5" spans="1:3">
      <c r="A69" s="31" t="s">
        <v>0</v>
      </c>
      <c r="B69" s="32" t="s">
        <v>1</v>
      </c>
      <c r="C69" s="19" t="s">
        <v>155</v>
      </c>
    </row>
    <row r="70" ht="101.5" spans="1:3">
      <c r="A70" s="29" t="s">
        <v>3</v>
      </c>
      <c r="B70" s="32" t="s">
        <v>6</v>
      </c>
      <c r="C70" s="19" t="s">
        <v>156</v>
      </c>
    </row>
    <row r="71" spans="1:3">
      <c r="A71" s="29" t="s">
        <v>19</v>
      </c>
      <c r="B71" s="33" t="s">
        <v>22</v>
      </c>
      <c r="C71" s="19" t="s">
        <v>157</v>
      </c>
    </row>
    <row r="72" ht="29" spans="1:3">
      <c r="A72" s="34" t="s">
        <v>36</v>
      </c>
      <c r="B72" s="33" t="s">
        <v>1</v>
      </c>
      <c r="C72" s="19" t="s">
        <v>158</v>
      </c>
    </row>
    <row r="73" ht="87" spans="1:3">
      <c r="A73" s="29" t="s">
        <v>39</v>
      </c>
      <c r="B73" s="33">
        <f>COUNTIFS($A78:$A114,"*$*",B78:B114,"")</f>
        <v>0</v>
      </c>
      <c r="C73" s="19" t="s">
        <v>159</v>
      </c>
    </row>
    <row r="74" ht="43.5" spans="1:3">
      <c r="A74" s="9" t="s">
        <v>40</v>
      </c>
      <c r="B74" s="201" t="s">
        <v>42</v>
      </c>
      <c r="C74" s="19" t="s">
        <v>160</v>
      </c>
    </row>
    <row r="75" ht="43.5" spans="1:3">
      <c r="A75" s="9" t="s">
        <v>43</v>
      </c>
      <c r="B75" s="201" t="s">
        <v>44</v>
      </c>
      <c r="C75" s="19" t="s">
        <v>161</v>
      </c>
    </row>
    <row r="76" spans="1:3">
      <c r="A76" s="10" t="s">
        <v>46</v>
      </c>
      <c r="B76" s="220"/>
      <c r="C76" s="61"/>
    </row>
    <row r="77" ht="29" spans="1:3">
      <c r="A77" s="36" t="s">
        <v>47</v>
      </c>
      <c r="B77" s="177" t="s">
        <v>48</v>
      </c>
      <c r="C77" s="19" t="s">
        <v>162</v>
      </c>
    </row>
    <row r="78" spans="1:3">
      <c r="A78" s="36" t="s">
        <v>49</v>
      </c>
      <c r="B78" s="177" t="s">
        <v>50</v>
      </c>
      <c r="C78" s="19" t="s">
        <v>163</v>
      </c>
    </row>
    <row r="79" ht="29" spans="1:3">
      <c r="A79" s="36" t="s">
        <v>51</v>
      </c>
      <c r="B79" s="250" t="s">
        <v>52</v>
      </c>
      <c r="C79" s="19" t="s">
        <v>164</v>
      </c>
    </row>
    <row r="80" ht="29" spans="1:3">
      <c r="A80" s="36" t="s">
        <v>53</v>
      </c>
      <c r="B80" s="250" t="s">
        <v>55</v>
      </c>
      <c r="C80" s="19" t="s">
        <v>165</v>
      </c>
    </row>
    <row r="81" spans="1:3">
      <c r="A81" s="36" t="s">
        <v>56</v>
      </c>
      <c r="B81" s="177" t="s">
        <v>57</v>
      </c>
      <c r="C81" s="19" t="s">
        <v>166</v>
      </c>
    </row>
    <row r="82" spans="1:3">
      <c r="A82" s="36" t="s">
        <v>58</v>
      </c>
      <c r="B82" s="250" t="s">
        <v>59</v>
      </c>
      <c r="C82" s="19" t="s">
        <v>167</v>
      </c>
    </row>
    <row r="83" spans="1:3">
      <c r="A83" s="36" t="s">
        <v>60</v>
      </c>
      <c r="B83" s="250" t="s">
        <v>52</v>
      </c>
      <c r="C83" s="19" t="s">
        <v>168</v>
      </c>
    </row>
    <row r="84" spans="1:3">
      <c r="A84" s="36" t="s">
        <v>61</v>
      </c>
      <c r="B84" s="250" t="s">
        <v>55</v>
      </c>
      <c r="C84" s="19" t="s">
        <v>169</v>
      </c>
    </row>
    <row r="85" spans="1:3">
      <c r="A85" s="36" t="s">
        <v>62</v>
      </c>
      <c r="B85" s="250" t="s">
        <v>63</v>
      </c>
      <c r="C85" s="19" t="s">
        <v>170</v>
      </c>
    </row>
    <row r="86" spans="1:3">
      <c r="A86" s="31" t="s">
        <v>64</v>
      </c>
      <c r="B86" s="32" t="s">
        <v>65</v>
      </c>
      <c r="C86" s="19" t="s">
        <v>171</v>
      </c>
    </row>
    <row r="87" spans="1:3">
      <c r="A87" s="160" t="s">
        <v>66</v>
      </c>
      <c r="B87" s="251"/>
      <c r="C87" s="144"/>
    </row>
    <row r="88" spans="1:3">
      <c r="A88" s="9" t="s">
        <v>67</v>
      </c>
      <c r="B88" s="177" t="s">
        <v>172</v>
      </c>
      <c r="C88" s="26" t="s">
        <v>173</v>
      </c>
    </row>
    <row r="89" ht="29" spans="1:3">
      <c r="A89" s="9" t="s">
        <v>72</v>
      </c>
      <c r="B89" s="177" t="s">
        <v>174</v>
      </c>
      <c r="C89" s="26" t="s">
        <v>175</v>
      </c>
    </row>
    <row r="90" ht="29" spans="1:3">
      <c r="A90" s="9" t="s">
        <v>77</v>
      </c>
      <c r="B90" s="177" t="s">
        <v>79</v>
      </c>
      <c r="C90" s="19" t="s">
        <v>176</v>
      </c>
    </row>
    <row r="91" ht="29" spans="1:3">
      <c r="A91" s="9" t="s">
        <v>80</v>
      </c>
      <c r="B91" s="258" t="s">
        <v>82</v>
      </c>
      <c r="C91" s="19" t="s">
        <v>177</v>
      </c>
    </row>
    <row r="92" spans="1:3">
      <c r="A92" s="9" t="s">
        <v>83</v>
      </c>
      <c r="B92" s="177" t="s">
        <v>84</v>
      </c>
      <c r="C92" s="19" t="s">
        <v>178</v>
      </c>
    </row>
    <row r="93" ht="29" spans="1:3">
      <c r="A93" s="9" t="s">
        <v>85</v>
      </c>
      <c r="B93" s="177" t="s">
        <v>179</v>
      </c>
      <c r="C93" s="19" t="s">
        <v>180</v>
      </c>
    </row>
    <row r="94" ht="29" spans="1:3">
      <c r="A94" s="9" t="s">
        <v>45</v>
      </c>
      <c r="B94" s="253" t="s">
        <v>181</v>
      </c>
      <c r="C94" s="26" t="s">
        <v>182</v>
      </c>
    </row>
    <row r="95" spans="1:3">
      <c r="A95" s="160" t="s">
        <v>97</v>
      </c>
      <c r="B95" s="219"/>
      <c r="C95" s="146"/>
    </row>
    <row r="96" ht="29" spans="1:3">
      <c r="A96" s="9" t="s">
        <v>98</v>
      </c>
      <c r="B96" s="177" t="s">
        <v>99</v>
      </c>
      <c r="C96" s="26" t="s">
        <v>183</v>
      </c>
    </row>
    <row r="97" ht="29" spans="1:3">
      <c r="A97" s="9" t="s">
        <v>100</v>
      </c>
      <c r="B97" s="177" t="s">
        <v>101</v>
      </c>
      <c r="C97" s="26" t="s">
        <v>184</v>
      </c>
    </row>
    <row r="98" ht="29" spans="1:3">
      <c r="A98" s="9" t="s">
        <v>102</v>
      </c>
      <c r="B98" s="177" t="s">
        <v>103</v>
      </c>
      <c r="C98" s="26" t="s">
        <v>185</v>
      </c>
    </row>
    <row r="99" ht="29" spans="1:3">
      <c r="A99" s="9" t="s">
        <v>104</v>
      </c>
      <c r="B99" s="177" t="s">
        <v>105</v>
      </c>
      <c r="C99" s="26" t="s">
        <v>186</v>
      </c>
    </row>
    <row r="100" ht="29" spans="1:3">
      <c r="A100" s="9" t="s">
        <v>106</v>
      </c>
      <c r="B100" s="177" t="s">
        <v>107</v>
      </c>
      <c r="C100" s="26" t="s">
        <v>187</v>
      </c>
    </row>
    <row r="101" ht="29" spans="1:3">
      <c r="A101" s="9" t="s">
        <v>108</v>
      </c>
      <c r="B101" s="177">
        <v>12862</v>
      </c>
      <c r="C101" s="19" t="s">
        <v>188</v>
      </c>
    </row>
    <row r="102" ht="29" spans="1:3">
      <c r="A102" s="36" t="s">
        <v>110</v>
      </c>
      <c r="B102" s="177" t="s">
        <v>111</v>
      </c>
      <c r="C102" s="26" t="s">
        <v>189</v>
      </c>
    </row>
    <row r="103" spans="1:3">
      <c r="A103" s="10" t="s">
        <v>112</v>
      </c>
      <c r="B103" s="220"/>
      <c r="C103" s="61"/>
    </row>
    <row r="104" ht="29" spans="1:3">
      <c r="A104" s="36" t="s">
        <v>113</v>
      </c>
      <c r="B104" s="177" t="s">
        <v>113</v>
      </c>
      <c r="C104" s="26" t="s">
        <v>190</v>
      </c>
    </row>
    <row r="105" ht="29" spans="1:3">
      <c r="A105" s="36" t="s">
        <v>114</v>
      </c>
      <c r="B105" s="177" t="s">
        <v>115</v>
      </c>
      <c r="C105" s="19" t="s">
        <v>191</v>
      </c>
    </row>
    <row r="106" ht="29" spans="1:3">
      <c r="A106" s="36" t="s">
        <v>116</v>
      </c>
      <c r="B106" s="177" t="s">
        <v>117</v>
      </c>
      <c r="C106" s="19" t="s">
        <v>192</v>
      </c>
    </row>
    <row r="107" spans="1:3">
      <c r="A107" s="10" t="s">
        <v>118</v>
      </c>
      <c r="B107" s="220"/>
      <c r="C107" s="61"/>
    </row>
    <row r="108" ht="43.5" spans="1:3">
      <c r="A108" s="36" t="s">
        <v>119</v>
      </c>
      <c r="B108" s="177" t="s">
        <v>120</v>
      </c>
      <c r="C108" s="19" t="s">
        <v>193</v>
      </c>
    </row>
    <row r="109" ht="43.5" spans="1:3">
      <c r="A109" s="15" t="s">
        <v>122</v>
      </c>
      <c r="B109" s="177" t="s">
        <v>120</v>
      </c>
      <c r="C109" s="19" t="s">
        <v>194</v>
      </c>
    </row>
    <row r="110" ht="43.5" spans="1:3">
      <c r="A110" s="36" t="s">
        <v>123</v>
      </c>
      <c r="B110" s="177" t="s">
        <v>120</v>
      </c>
      <c r="C110" s="19" t="s">
        <v>195</v>
      </c>
    </row>
    <row r="111" ht="58" spans="1:3">
      <c r="A111" s="15" t="s">
        <v>124</v>
      </c>
      <c r="B111" s="177" t="s">
        <v>125</v>
      </c>
      <c r="C111" s="19" t="s">
        <v>196</v>
      </c>
    </row>
    <row r="112" ht="43.5" spans="1:3">
      <c r="A112" s="36" t="s">
        <v>126</v>
      </c>
      <c r="B112" s="177" t="s">
        <v>120</v>
      </c>
      <c r="C112" s="19" t="s">
        <v>197</v>
      </c>
    </row>
    <row r="113" ht="43.5" spans="1:3">
      <c r="A113" s="36" t="s">
        <v>127</v>
      </c>
      <c r="B113" s="177" t="s">
        <v>128</v>
      </c>
      <c r="C113" s="19" t="s">
        <v>198</v>
      </c>
    </row>
    <row r="114" ht="72.5" spans="1:3">
      <c r="A114" s="36" t="s">
        <v>129</v>
      </c>
      <c r="B114" s="177">
        <v>0</v>
      </c>
      <c r="C114" s="19" t="s">
        <v>199</v>
      </c>
    </row>
    <row r="115" spans="1:3">
      <c r="A115" s="10" t="s">
        <v>130</v>
      </c>
      <c r="B115" s="220"/>
      <c r="C115" s="61"/>
    </row>
    <row r="116" ht="29" spans="1:3">
      <c r="A116" s="36" t="s">
        <v>131</v>
      </c>
      <c r="B116" s="177" t="s">
        <v>132</v>
      </c>
      <c r="C116" s="26" t="s">
        <v>200</v>
      </c>
    </row>
    <row r="117" ht="29" spans="1:3">
      <c r="A117" s="36" t="s">
        <v>133</v>
      </c>
      <c r="B117" s="177" t="s">
        <v>132</v>
      </c>
      <c r="C117" s="19" t="s">
        <v>201</v>
      </c>
    </row>
    <row r="118" ht="43.5" spans="1:3">
      <c r="A118" s="36" t="s">
        <v>126</v>
      </c>
      <c r="B118" s="177" t="s">
        <v>120</v>
      </c>
      <c r="C118" s="19" t="s">
        <v>197</v>
      </c>
    </row>
    <row r="119" ht="43.5" spans="1:3">
      <c r="A119" s="36" t="s">
        <v>127</v>
      </c>
      <c r="B119" s="177" t="s">
        <v>137</v>
      </c>
      <c r="C119" s="19" t="s">
        <v>198</v>
      </c>
    </row>
    <row r="120" ht="72.5" spans="1:3">
      <c r="A120" s="36" t="s">
        <v>129</v>
      </c>
      <c r="B120" s="177">
        <v>0</v>
      </c>
      <c r="C120" s="19" t="s">
        <v>199</v>
      </c>
    </row>
    <row r="121" spans="1:3">
      <c r="A121" s="10" t="s">
        <v>139</v>
      </c>
      <c r="B121" s="220"/>
      <c r="C121" s="61"/>
    </row>
    <row r="122" ht="43.5" spans="1:3">
      <c r="A122" s="36" t="s">
        <v>140</v>
      </c>
      <c r="B122" s="177" t="s">
        <v>45</v>
      </c>
      <c r="C122" s="19" t="s">
        <v>202</v>
      </c>
    </row>
    <row r="123" ht="43.5" spans="1:3">
      <c r="A123" s="36" t="s">
        <v>142</v>
      </c>
      <c r="B123" s="253" t="s">
        <v>181</v>
      </c>
      <c r="C123" s="19" t="s">
        <v>203</v>
      </c>
    </row>
    <row r="124" ht="43.5" spans="1:3">
      <c r="A124" s="36" t="s">
        <v>143</v>
      </c>
      <c r="B124" s="177" t="s">
        <v>121</v>
      </c>
      <c r="C124" s="19" t="s">
        <v>204</v>
      </c>
    </row>
    <row r="125" spans="1:3">
      <c r="A125" s="10" t="s">
        <v>144</v>
      </c>
      <c r="B125" s="220"/>
      <c r="C125" s="61"/>
    </row>
    <row r="126" ht="72.5" spans="1:3">
      <c r="A126" s="36" t="s">
        <v>145</v>
      </c>
      <c r="B126" s="177"/>
      <c r="C126" s="19" t="s">
        <v>205</v>
      </c>
    </row>
    <row r="127" ht="87" spans="1:3">
      <c r="A127" s="68" t="s">
        <v>146</v>
      </c>
      <c r="B127" s="177">
        <v>1</v>
      </c>
      <c r="C127" s="19" t="s">
        <v>206</v>
      </c>
    </row>
    <row r="128" ht="72.5" spans="1:3">
      <c r="A128" s="68" t="s">
        <v>147</v>
      </c>
      <c r="B128" s="177"/>
      <c r="C128" s="19" t="s">
        <v>207</v>
      </c>
    </row>
    <row r="129" ht="29" spans="1:3">
      <c r="A129" s="36" t="s">
        <v>148</v>
      </c>
      <c r="B129" s="177" t="s">
        <v>208</v>
      </c>
      <c r="C129" s="19" t="s">
        <v>209</v>
      </c>
    </row>
    <row r="130" ht="101.5" spans="1:3">
      <c r="A130" s="36" t="s">
        <v>150</v>
      </c>
      <c r="B130" s="177">
        <v>1</v>
      </c>
      <c r="C130" s="19" t="s">
        <v>210</v>
      </c>
    </row>
    <row r="131" ht="43.5" spans="1:3">
      <c r="A131" s="36" t="s">
        <v>151</v>
      </c>
      <c r="B131" s="177" t="s">
        <v>121</v>
      </c>
      <c r="C131" s="19" t="s">
        <v>211</v>
      </c>
    </row>
    <row r="132" ht="58" spans="1:3">
      <c r="A132" s="9" t="s">
        <v>152</v>
      </c>
      <c r="B132" s="9" t="s">
        <v>153</v>
      </c>
      <c r="C132" s="19" t="s">
        <v>212</v>
      </c>
    </row>
  </sheetData>
  <conditionalFormatting sqref="H1">
    <cfRule type="expression" dxfId="0" priority="15">
      <formula>OR(H1="",H1="Unexecuted")</formula>
    </cfRule>
    <cfRule type="expression" dxfId="1" priority="16">
      <formula>H1="WARNING"</formula>
    </cfRule>
    <cfRule type="expression" dxfId="2" priority="17">
      <formula>H1=H4</formula>
    </cfRule>
    <cfRule type="expression" dxfId="3" priority="18">
      <formula>H1&lt;&gt;H4</formula>
    </cfRule>
  </conditionalFormatting>
  <conditionalFormatting sqref="I1">
    <cfRule type="expression" dxfId="0" priority="8">
      <formula>OR(I1="",I1="Unexecuted")</formula>
    </cfRule>
    <cfRule type="expression" dxfId="1" priority="9">
      <formula>I1="WARNING"</formula>
    </cfRule>
    <cfRule type="expression" dxfId="2" priority="10">
      <formula>I1=I4</formula>
    </cfRule>
    <cfRule type="expression" dxfId="3" priority="11">
      <formula>I1&lt;&gt;I4</formula>
    </cfRule>
  </conditionalFormatting>
  <conditionalFormatting sqref="N1">
    <cfRule type="expression" dxfId="0" priority="1">
      <formula>OR(N1="",N1="Unexecuted")</formula>
    </cfRule>
    <cfRule type="expression" dxfId="1" priority="2">
      <formula>N1="WARNING"</formula>
    </cfRule>
    <cfRule type="expression" dxfId="2" priority="3">
      <formula>N1=N4</formula>
    </cfRule>
    <cfRule type="expression" dxfId="3" priority="4">
      <formula>N1&lt;&gt;N4</formula>
    </cfRule>
  </conditionalFormatting>
  <conditionalFormatting sqref="I45">
    <cfRule type="expression" dxfId="4" priority="12">
      <formula>I$44="Yes"</formula>
    </cfRule>
  </conditionalFormatting>
  <conditionalFormatting sqref="I51">
    <cfRule type="expression" dxfId="4" priority="14">
      <formula>I$50="Yes"</formula>
    </cfRule>
  </conditionalFormatting>
  <conditionalFormatting sqref="B69">
    <cfRule type="expression" dxfId="0" priority="25">
      <formula>OR(B69="",B69="Unexecuted")</formula>
    </cfRule>
    <cfRule type="expression" dxfId="1" priority="26">
      <formula>B69="WARNING"</formula>
    </cfRule>
    <cfRule type="expression" dxfId="2" priority="27">
      <formula>B69=B72</formula>
    </cfRule>
    <cfRule type="expression" dxfId="3" priority="28">
      <formula>B69&lt;&gt;B72</formula>
    </cfRule>
  </conditionalFormatting>
  <conditionalFormatting sqref="A113:B113">
    <cfRule type="expression" dxfId="4" priority="22">
      <formula>A$44="Yes"</formula>
    </cfRule>
  </conditionalFormatting>
  <conditionalFormatting sqref="A119:B119">
    <cfRule type="expression" dxfId="4" priority="24">
      <formula>A$50="Yes"</formula>
    </cfRule>
  </conditionalFormatting>
  <conditionalFormatting sqref="H54:H55">
    <cfRule type="expression" dxfId="4" priority="20">
      <formula>H$6&lt;&gt;"Edit"</formula>
    </cfRule>
  </conditionalFormatting>
  <conditionalFormatting sqref="I54:I55">
    <cfRule type="expression" dxfId="4" priority="13">
      <formula>I$6&lt;&gt;"Edit"</formula>
    </cfRule>
  </conditionalFormatting>
  <conditionalFormatting sqref="A69 O1 Q1:XFD1">
    <cfRule type="expression" dxfId="0" priority="29">
      <formula>OR(A1="",A1="Unexecuted")</formula>
    </cfRule>
    <cfRule type="expression" dxfId="1" priority="30">
      <formula>A1="WARNING"</formula>
    </cfRule>
    <cfRule type="expression" dxfId="2" priority="31">
      <formula>A1=A4</formula>
    </cfRule>
  </conditionalFormatting>
  <conditionalFormatting sqref="A1:G1 J1:M1 P1">
    <cfRule type="expression" dxfId="0" priority="32">
      <formula>OR(A1="",A1="Unexecuted")</formula>
    </cfRule>
    <cfRule type="expression" dxfId="1" priority="33">
      <formula>A1="WARNING"</formula>
    </cfRule>
    <cfRule type="expression" dxfId="2" priority="34">
      <formula>A1=A4</formula>
    </cfRule>
  </conditionalFormatting>
  <conditionalFormatting sqref="B1:G1 J1:M1 O1:XFD1">
    <cfRule type="expression" dxfId="3" priority="35">
      <formula>B1&lt;&gt;B4</formula>
    </cfRule>
  </conditionalFormatting>
  <conditionalFormatting sqref="A45:G45 J45:M45 P45">
    <cfRule type="expression" dxfId="4" priority="36">
      <formula>A$44="Yes"</formula>
    </cfRule>
  </conditionalFormatting>
  <conditionalFormatting sqref="H45 N45:O45 Q45:XFD45">
    <cfRule type="expression" dxfId="4" priority="19">
      <formula>H$44="Yes"</formula>
    </cfRule>
  </conditionalFormatting>
  <conditionalFormatting sqref="A51:G51 J51:M51 P51">
    <cfRule type="expression" dxfId="4" priority="40">
      <formula>A$50="Yes"</formula>
    </cfRule>
  </conditionalFormatting>
  <conditionalFormatting sqref="H51 N51:O51 Q51:XFD51">
    <cfRule type="expression" dxfId="4" priority="21">
      <formula>H$50="Yes"</formula>
    </cfRule>
  </conditionalFormatting>
  <conditionalFormatting sqref="B122:B123 N54:O55 Q54:XFD55">
    <cfRule type="expression" dxfId="4" priority="23">
      <formula>B$6&lt;&gt;"Edit"</formula>
    </cfRule>
  </conditionalFormatting>
  <conditionalFormatting sqref="B54:G55 J54:M55 P54:P55">
    <cfRule type="expression" dxfId="4" priority="39">
      <formula>B$6&lt;&gt;"Edit"</formula>
    </cfRule>
  </conditionalFormatting>
  <dataValidations count="14">
    <dataValidation type="list" allowBlank="1" showInputMessage="1" showErrorMessage="1" sqref="B6:P6 Q6 B74">
      <formula1>"Edit, Resend,Regenerate invitation link"</formula1>
    </dataValidation>
    <dataValidation type="list" allowBlank="1" showInputMessage="1" showErrorMessage="1" sqref="B7:P7 Q7 B75">
      <formula1>"Phone, Id no, Email"</formula1>
    </dataValidation>
    <dataValidation type="list" allowBlank="1" showInputMessage="1" showErrorMessage="1" sqref="B11:P11 Q11 B15:P15 Q15 B79 B83">
      <formula1>"Toyota Astra Financial Service,WOM Finance,ADINS"</formula1>
    </dataValidation>
    <dataValidation type="list" allowBlank="1" showInputMessage="1" showErrorMessage="1" sqref="B12 B80">
      <formula1>"Admin Client,Admin Legal, User Editor"</formula1>
    </dataValidation>
    <dataValidation type="list" allowBlank="1" showInputMessage="1" showErrorMessage="1" sqref="C12:P12 Q12 B16:P16 Q16 B84">
      <formula1>"Admin Client,Admin Legal"</formula1>
    </dataValidation>
    <dataValidation type="list" allowBlank="1" showInputMessage="1" showErrorMessage="1" sqref="B13:P13 Q13 B81">
      <formula1>"admin@tafs.co.id,admin@wom.co.id,ADMIN@ADINS.CO.ID"</formula1>
    </dataValidation>
    <dataValidation type="list" allowBlank="1" showInputMessage="1" showErrorMessage="1" sqref="B14:P14 Q14 B82">
      <formula1>"Password123!,password"</formula1>
    </dataValidation>
    <dataValidation type="list" allowBlank="1" showInputMessage="1" showErrorMessage="1" sqref="B17:P17 Q17 B85">
      <formula1>"WOMF, TAFS, BFI"</formula1>
    </dataValidation>
    <dataValidation type="list" allowBlank="1" showInputMessage="1" showErrorMessage="1" sqref="B18:P18 Q18 B86">
      <formula1>"VIDA, PRIVY, DIGISIGN, ADINS"</formula1>
    </dataValidation>
    <dataValidation type="list" allowBlank="1" showInputMessage="1" showErrorMessage="1" sqref="B24:P24 Q24 B92">
      <formula1>"M, F"</formula1>
    </dataValidation>
    <dataValidation type="list" allowBlank="1" showInputMessage="1" showErrorMessage="1" sqref="B44:P44 Q44 B50:P50 Q50 B56:P56 Q56 B63:M63 P63 B112 B118 B124 B108:B110 Q40:Q42 B40:P42">
      <formula1>"Yes, No"</formula1>
    </dataValidation>
    <dataValidation type="list" allowBlank="1" showInputMessage="1" showErrorMessage="1" sqref="B54:P54 Q54 B122">
      <formula1>"SMS, Email"</formula1>
    </dataValidation>
    <dataValidation type="list" allowBlank="1" showInputMessage="1" showErrorMessage="1" sqref="B64:M64 P64">
      <formula1>"Continue, "</formula1>
    </dataValidation>
    <dataValidation type="list" allowBlank="1" showInputMessage="1" showErrorMessage="1" sqref="P58:P60 B58:M60">
      <formula1>"1, 0"</formula1>
    </dataValidation>
  </dataValidations>
  <hyperlinks>
    <hyperlink ref="C26" r:id="rId3" display="Fend@gmail.com"/>
    <hyperlink ref="D26" r:id="rId4" display="Dicky@gmail.com"/>
    <hyperlink ref="E26" r:id="rId3" display="Fend@gmail.com"/>
    <hyperlink ref="F26" r:id="rId3" display="Fendgmail.com"/>
    <hyperlink ref="Q26" r:id="rId5" display="userCIHG@gmail.com"/>
    <hyperlink ref="P48" r:id="rId6" display="P@ssw0rd"/>
    <hyperlink ref="P49" r:id="rId6" display="P@ssw0rd"/>
    <hyperlink ref="K48" r:id="rId6" display="password"/>
    <hyperlink ref="K49" r:id="rId6" display="password"/>
    <hyperlink ref="G48" r:id="rId6" display="P@ssw0rd"/>
    <hyperlink ref="G49" r:id="rId6" display="P@ssw0rd"/>
    <hyperlink ref="J48" r:id="rId6" display="P@ssw0rd"/>
    <hyperlink ref="J49" r:id="rId6" display="P@ssw0rd"/>
    <hyperlink ref="M48" r:id="rId6" display="P@ssw0rd"/>
    <hyperlink ref="M49" r:id="rId6" display="P@ssw0rd"/>
    <hyperlink ref="Q48" r:id="rId6" display="P@ssw0rd"/>
    <hyperlink ref="Q49" r:id="rId6" display="P@ssw0rd"/>
    <hyperlink ref="L49" r:id="rId7" display="P@ssw0rd123"/>
    <hyperlink ref="L48" r:id="rId6" display="P@ssw0rd"/>
    <hyperlink ref="O48" r:id="rId6" display="P@ssw0rd"/>
    <hyperlink ref="O49" r:id="rId6" display="P@ssw0rd"/>
    <hyperlink ref="G26" r:id="rId8" display="USERCIFJ@ESIGNHUB.MY.ID"/>
    <hyperlink ref="J26" r:id="rId8" display="USERCIFJ@ESIGNHUB.MY.ID"/>
    <hyperlink ref="M26" r:id="rId8" display="USERCIFJ@ESIGNHUB.MY.ID"/>
    <hyperlink ref="K26" r:id="rId8" display="USERCIFJ@ESIGNHUB.MY.ID"/>
    <hyperlink ref="L26" r:id="rId8" display="USERCIFJ@ESIGNHUB.MY.ID"/>
    <hyperlink ref="O26" r:id="rId8" display="USERCIFJ@ESIGNHUB.MY.ID"/>
    <hyperlink ref="H48" r:id="rId6" display="P@ssw0rd"/>
    <hyperlink ref="H49" r:id="rId6" display="P@ssw0rd"/>
    <hyperlink ref="H26" r:id="rId8" display="USERCIFJ@ESIGNHUB.MY.ID"/>
    <hyperlink ref="I48" r:id="rId6" display="P@ssw0rd"/>
    <hyperlink ref="I49" r:id="rId6" display="P@ssw0rd"/>
    <hyperlink ref="I26" r:id="rId8" display="USERCIFJ@ESIGNHUB.MY.ID"/>
    <hyperlink ref="P26" r:id="rId8" display="USERCIFJ@ESIGNHUB.MY.ID"/>
    <hyperlink ref="N48" r:id="rId6" display="P@ssw0rd"/>
    <hyperlink ref="N49" r:id="rId6" display="P@ssw0rd"/>
    <hyperlink ref="N26" r:id="rId8" display="USERCIFJ@ESIGNHUB.MY.ID"/>
  </hyperlink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118"/>
  <sheetViews>
    <sheetView zoomScale="85" zoomScaleNormal="85" topLeftCell="A44" workbookViewId="0">
      <selection activeCell="B59" sqref="B59"/>
    </sheetView>
  </sheetViews>
  <sheetFormatPr defaultColWidth="9" defaultRowHeight="14.5"/>
  <cols>
    <col min="1" max="1" width="24.4272727272727" style="140" customWidth="1" collapsed="1"/>
    <col min="2" max="2" width="46.1363636363636" style="185" customWidth="1" collapsed="1"/>
    <col min="3" max="7" width="44.2818181818182" style="185" collapsed="1"/>
    <col min="8" max="9" width="46.1363636363636" style="185" customWidth="1" collapsed="1"/>
    <col min="10" max="15" width="44.2818181818182" style="185" collapsed="1"/>
    <col min="16" max="17" width="45.2818181818182" style="140" customWidth="1" collapsed="1"/>
    <col min="18" max="18" width="46.1363636363636" style="185" customWidth="1" collapsed="1"/>
    <col min="19" max="32" width="44.2818181818182" style="185" collapsed="1"/>
    <col min="33" max="33" width="70.2818181818182" style="185" customWidth="1" collapsed="1"/>
    <col min="34" max="42" width="44.2818181818182" style="185" collapsed="1"/>
    <col min="43" max="43" width="47.7090909090909" style="185" customWidth="1" collapsed="1"/>
    <col min="44" max="46" width="44.2818181818182" style="185" collapsed="1"/>
    <col min="47" max="48" width="47.7090909090909" style="185" customWidth="1" collapsed="1"/>
    <col min="49" max="52" width="44.2818181818182" style="185" collapsed="1"/>
    <col min="53" max="54" width="24.4272727272727" style="140" customWidth="1" collapsed="1"/>
    <col min="55" max="55" width="31.8545454545455" style="140" customWidth="1" collapsed="1"/>
    <col min="56" max="56" width="39.2818181818182" style="140" customWidth="1" collapsed="1"/>
    <col min="57" max="57" width="45.2818181818182" style="140" customWidth="1" collapsed="1"/>
    <col min="58" max="58" width="32.5727272727273" style="140" customWidth="1" collapsed="1"/>
    <col min="59" max="59" width="28.7090909090909" style="140" customWidth="1" collapsed="1"/>
    <col min="60" max="60" width="30.7090909090909" style="140" customWidth="1" collapsed="1"/>
    <col min="61" max="61" width="30.8545454545455" style="140" customWidth="1" collapsed="1"/>
    <col min="62" max="62" width="30.5727272727273" style="140" customWidth="1" collapsed="1"/>
    <col min="63" max="63" width="29.2818181818182" style="140" customWidth="1" collapsed="1"/>
    <col min="64" max="64" width="37.8545454545455" style="140" customWidth="1" collapsed="1"/>
    <col min="65" max="65" width="42.1363636363636" style="140" customWidth="1" collapsed="1"/>
    <col min="66" max="66" width="40.7090909090909" style="140" customWidth="1" collapsed="1"/>
    <col min="67" max="67" width="37.5727272727273" style="140" customWidth="1" collapsed="1"/>
    <col min="68" max="68" width="35.7090909090909" style="140" customWidth="1" collapsed="1"/>
    <col min="69" max="69" width="36.5727272727273" style="140" customWidth="1" collapsed="1"/>
    <col min="70" max="70" width="36" style="140" customWidth="1" collapsed="1"/>
    <col min="71" max="71" width="43.2818181818182" style="140" customWidth="1" collapsed="1"/>
    <col min="72" max="73" width="63" style="140" customWidth="1" collapsed="1"/>
    <col min="74" max="74" width="45.5727272727273" style="140" customWidth="1" collapsed="1"/>
    <col min="75" max="75" width="39.5727272727273" style="140" customWidth="1" collapsed="1"/>
    <col min="76" max="80" width="45.2818181818182" style="140" customWidth="1" collapsed="1"/>
    <col min="81" max="16384" width="9" style="140" collapsed="1"/>
  </cols>
  <sheetData>
    <row r="1" s="123" customFormat="1" spans="1:80">
      <c r="A1" s="9" t="s">
        <v>213</v>
      </c>
      <c r="B1" s="9" t="s">
        <v>1</v>
      </c>
      <c r="C1" s="9" t="s">
        <v>1</v>
      </c>
      <c r="D1" s="9" t="s">
        <v>1</v>
      </c>
      <c r="E1" s="9" t="s">
        <v>1</v>
      </c>
      <c r="F1" s="9" t="s">
        <v>1</v>
      </c>
      <c r="G1" s="9" t="s">
        <v>1</v>
      </c>
      <c r="H1" s="9" t="s">
        <v>1</v>
      </c>
      <c r="I1" s="9" t="s">
        <v>38</v>
      </c>
      <c r="J1" s="9" t="s">
        <v>1</v>
      </c>
      <c r="K1" s="9" t="s">
        <v>38</v>
      </c>
      <c r="L1" s="9" t="s">
        <v>38</v>
      </c>
      <c r="M1" s="9" t="s">
        <v>38</v>
      </c>
      <c r="N1" s="9" t="s">
        <v>38</v>
      </c>
      <c r="O1" s="9" t="s">
        <v>38</v>
      </c>
      <c r="P1" s="9" t="s">
        <v>38</v>
      </c>
      <c r="Q1" s="9" t="s">
        <v>38</v>
      </c>
      <c r="R1" s="9" t="s">
        <v>38</v>
      </c>
      <c r="S1" s="9" t="s">
        <v>1</v>
      </c>
      <c r="T1" s="9" t="s">
        <v>1</v>
      </c>
      <c r="U1" s="9" t="s">
        <v>38</v>
      </c>
      <c r="V1" s="9" t="s">
        <v>38</v>
      </c>
      <c r="W1" s="9" t="s">
        <v>1</v>
      </c>
      <c r="X1" s="9" t="s">
        <v>1</v>
      </c>
      <c r="Y1" s="9" t="s">
        <v>38</v>
      </c>
      <c r="Z1" s="9" t="s">
        <v>38</v>
      </c>
      <c r="AA1" s="9" t="s">
        <v>1</v>
      </c>
      <c r="AB1" s="9" t="s">
        <v>1</v>
      </c>
      <c r="AC1" s="9" t="s">
        <v>1</v>
      </c>
      <c r="AD1" s="9" t="s">
        <v>1</v>
      </c>
      <c r="AE1" s="9" t="s">
        <v>1</v>
      </c>
      <c r="AF1" s="9" t="s">
        <v>1</v>
      </c>
      <c r="AG1" s="9" t="s">
        <v>1</v>
      </c>
      <c r="AH1" s="9" t="s">
        <v>1</v>
      </c>
      <c r="AI1" s="9" t="s">
        <v>1</v>
      </c>
      <c r="AJ1" s="9" t="s">
        <v>1</v>
      </c>
      <c r="AK1" s="9" t="s">
        <v>1</v>
      </c>
      <c r="AL1" s="9" t="s">
        <v>1</v>
      </c>
      <c r="AM1" s="9" t="s">
        <v>1</v>
      </c>
      <c r="AN1" s="9" t="s">
        <v>1</v>
      </c>
      <c r="AO1" s="9" t="s">
        <v>1</v>
      </c>
      <c r="AP1" s="9" t="s">
        <v>38</v>
      </c>
      <c r="AQ1" s="9" t="s">
        <v>1</v>
      </c>
      <c r="AR1" s="9" t="s">
        <v>214</v>
      </c>
      <c r="AS1" s="9" t="s">
        <v>214</v>
      </c>
      <c r="AT1" s="9" t="s">
        <v>214</v>
      </c>
      <c r="AU1" s="9" t="s">
        <v>38</v>
      </c>
      <c r="AV1" s="9" t="s">
        <v>1</v>
      </c>
      <c r="AW1" s="9" t="s">
        <v>214</v>
      </c>
      <c r="AX1" s="9" t="s">
        <v>214</v>
      </c>
      <c r="AY1" s="9" t="s">
        <v>214</v>
      </c>
      <c r="AZ1" s="9" t="s">
        <v>214</v>
      </c>
      <c r="BA1" s="9" t="s">
        <v>1</v>
      </c>
      <c r="BB1" s="9" t="s">
        <v>1</v>
      </c>
      <c r="BC1" s="9" t="s">
        <v>1</v>
      </c>
      <c r="BD1" s="9" t="s">
        <v>1</v>
      </c>
      <c r="BE1" s="9" t="s">
        <v>38</v>
      </c>
      <c r="BF1" s="9" t="s">
        <v>38</v>
      </c>
      <c r="BG1" s="9" t="s">
        <v>1</v>
      </c>
      <c r="BH1" s="9" t="s">
        <v>1</v>
      </c>
      <c r="BI1" s="9" t="s">
        <v>1</v>
      </c>
      <c r="BJ1" s="9" t="s">
        <v>1</v>
      </c>
      <c r="BK1" s="9" t="s">
        <v>1</v>
      </c>
      <c r="BL1" s="9" t="s">
        <v>1</v>
      </c>
      <c r="BM1" s="9" t="s">
        <v>1</v>
      </c>
      <c r="BN1" s="9" t="s">
        <v>1</v>
      </c>
      <c r="BO1" s="9" t="s">
        <v>1</v>
      </c>
      <c r="BP1" s="9" t="s">
        <v>1</v>
      </c>
      <c r="BQ1" s="9" t="s">
        <v>1</v>
      </c>
      <c r="BR1" s="9" t="s">
        <v>1</v>
      </c>
      <c r="BS1" s="9" t="s">
        <v>1</v>
      </c>
      <c r="BT1" s="9" t="s">
        <v>1</v>
      </c>
      <c r="BU1" s="9" t="s">
        <v>1</v>
      </c>
      <c r="BV1" s="9" t="s">
        <v>1</v>
      </c>
      <c r="BW1" s="9" t="s">
        <v>1</v>
      </c>
      <c r="BX1" s="9" t="s">
        <v>38</v>
      </c>
      <c r="BY1" s="9" t="s">
        <v>1</v>
      </c>
      <c r="BZ1" s="9" t="s">
        <v>38</v>
      </c>
      <c r="CA1" s="9" t="s">
        <v>1</v>
      </c>
      <c r="CB1" s="9" t="s">
        <v>38</v>
      </c>
    </row>
    <row r="2" s="123" customFormat="1" spans="1:80">
      <c r="A2" s="123" t="s">
        <v>3</v>
      </c>
      <c r="B2" s="9" t="s">
        <v>215</v>
      </c>
      <c r="C2" s="9" t="s">
        <v>216</v>
      </c>
      <c r="D2" s="9" t="s">
        <v>217</v>
      </c>
      <c r="E2" s="9" t="s">
        <v>218</v>
      </c>
      <c r="F2" s="9" t="s">
        <v>219</v>
      </c>
      <c r="G2" s="9" t="s">
        <v>218</v>
      </c>
      <c r="H2" s="9" t="s">
        <v>220</v>
      </c>
      <c r="I2" s="9" t="s">
        <v>18</v>
      </c>
      <c r="J2" s="9" t="s">
        <v>221</v>
      </c>
      <c r="K2" s="9" t="s">
        <v>18</v>
      </c>
      <c r="L2" s="9" t="s">
        <v>18</v>
      </c>
      <c r="M2" s="9" t="s">
        <v>18</v>
      </c>
      <c r="N2" s="9" t="s">
        <v>18</v>
      </c>
      <c r="O2" s="9" t="s">
        <v>18</v>
      </c>
      <c r="P2" s="9" t="s">
        <v>18</v>
      </c>
      <c r="Q2" s="9" t="s">
        <v>18</v>
      </c>
      <c r="R2" s="9" t="s">
        <v>18</v>
      </c>
      <c r="S2" s="9" t="s">
        <v>222</v>
      </c>
      <c r="T2" s="9" t="s">
        <v>223</v>
      </c>
      <c r="U2" s="9" t="s">
        <v>18</v>
      </c>
      <c r="V2" s="9" t="s">
        <v>18</v>
      </c>
      <c r="W2" s="9" t="s">
        <v>224</v>
      </c>
      <c r="X2" s="9" t="s">
        <v>225</v>
      </c>
      <c r="Y2" s="9" t="s">
        <v>18</v>
      </c>
      <c r="Z2" s="9" t="s">
        <v>18</v>
      </c>
      <c r="AA2" s="9" t="s">
        <v>226</v>
      </c>
      <c r="AB2" s="9" t="s">
        <v>227</v>
      </c>
      <c r="AC2" s="9" t="s">
        <v>228</v>
      </c>
      <c r="AD2" s="9" t="s">
        <v>226</v>
      </c>
      <c r="AE2" s="9" t="s">
        <v>229</v>
      </c>
      <c r="AF2" s="9" t="s">
        <v>230</v>
      </c>
      <c r="AG2" s="9" t="s">
        <v>231</v>
      </c>
      <c r="AH2" s="9" t="s">
        <v>232</v>
      </c>
      <c r="AI2" s="9" t="s">
        <v>233</v>
      </c>
      <c r="AJ2" s="9" t="s">
        <v>234</v>
      </c>
      <c r="AK2" s="9" t="s">
        <v>235</v>
      </c>
      <c r="AL2" s="9" t="s">
        <v>236</v>
      </c>
      <c r="AM2" s="9" t="s">
        <v>234</v>
      </c>
      <c r="AN2" s="9" t="s">
        <v>226</v>
      </c>
      <c r="AO2" s="9" t="s">
        <v>222</v>
      </c>
      <c r="AP2" s="9" t="s">
        <v>18</v>
      </c>
      <c r="AQ2" s="9" t="s">
        <v>237</v>
      </c>
      <c r="AR2" s="26" t="s">
        <v>18</v>
      </c>
      <c r="AS2" s="26" t="s">
        <v>18</v>
      </c>
      <c r="AT2" s="26" t="s">
        <v>18</v>
      </c>
      <c r="AU2" s="9" t="s">
        <v>18</v>
      </c>
      <c r="AV2" s="9" t="s">
        <v>223</v>
      </c>
      <c r="AW2" s="9"/>
      <c r="AX2" s="9" t="s">
        <v>18</v>
      </c>
      <c r="AY2" s="9"/>
      <c r="AZ2" s="9" t="s">
        <v>18</v>
      </c>
      <c r="BA2" s="9" t="s">
        <v>226</v>
      </c>
      <c r="BB2" s="9" t="s">
        <v>18</v>
      </c>
      <c r="BC2" s="9" t="s">
        <v>238</v>
      </c>
      <c r="BD2" s="9" t="s">
        <v>226</v>
      </c>
      <c r="BE2" s="9" t="s">
        <v>18</v>
      </c>
      <c r="BF2" s="9" t="s">
        <v>18</v>
      </c>
      <c r="BG2" s="9" t="s">
        <v>239</v>
      </c>
      <c r="BH2" s="9" t="s">
        <v>239</v>
      </c>
      <c r="BI2" s="9" t="s">
        <v>238</v>
      </c>
      <c r="BJ2" s="9" t="s">
        <v>240</v>
      </c>
      <c r="BK2" s="9" t="s">
        <v>241</v>
      </c>
      <c r="BL2" s="9" t="s">
        <v>242</v>
      </c>
      <c r="BM2" s="9" t="s">
        <v>243</v>
      </c>
      <c r="BN2" s="9" t="s">
        <v>226</v>
      </c>
      <c r="BO2" s="9" t="s">
        <v>244</v>
      </c>
      <c r="BP2" s="9" t="s">
        <v>245</v>
      </c>
      <c r="BQ2" s="9" t="s">
        <v>246</v>
      </c>
      <c r="BR2" s="9" t="s">
        <v>247</v>
      </c>
      <c r="BS2" s="9" t="s">
        <v>241</v>
      </c>
      <c r="BT2" s="9" t="s">
        <v>242</v>
      </c>
      <c r="BU2" s="9" t="s">
        <v>226</v>
      </c>
      <c r="BV2" s="9" t="s">
        <v>226</v>
      </c>
      <c r="BW2" s="9" t="s">
        <v>226</v>
      </c>
      <c r="BX2" s="9" t="s">
        <v>18</v>
      </c>
      <c r="BY2" s="9" t="s">
        <v>241</v>
      </c>
      <c r="BZ2" s="9" t="s">
        <v>18</v>
      </c>
      <c r="CA2" s="9" t="s">
        <v>226</v>
      </c>
      <c r="CB2" s="9" t="s">
        <v>18</v>
      </c>
    </row>
    <row r="3" s="235" customFormat="1" ht="58" spans="1:80">
      <c r="A3" s="235" t="s">
        <v>19</v>
      </c>
      <c r="B3" s="6" t="s">
        <v>248</v>
      </c>
      <c r="C3" s="6" t="s">
        <v>249</v>
      </c>
      <c r="D3" s="6" t="s">
        <v>250</v>
      </c>
      <c r="E3" s="6" t="s">
        <v>251</v>
      </c>
      <c r="F3" s="6" t="s">
        <v>252</v>
      </c>
      <c r="G3" s="6" t="s">
        <v>253</v>
      </c>
      <c r="H3" s="6" t="s">
        <v>254</v>
      </c>
      <c r="I3" s="6" t="s">
        <v>255</v>
      </c>
      <c r="J3" s="244" t="s">
        <v>256</v>
      </c>
      <c r="K3" s="235" t="s">
        <v>257</v>
      </c>
      <c r="L3" s="235" t="s">
        <v>258</v>
      </c>
      <c r="M3" s="235" t="s">
        <v>259</v>
      </c>
      <c r="N3" s="235" t="s">
        <v>260</v>
      </c>
      <c r="O3" s="245" t="s">
        <v>261</v>
      </c>
      <c r="P3" s="235" t="s">
        <v>262</v>
      </c>
      <c r="Q3" s="235" t="s">
        <v>263</v>
      </c>
      <c r="R3" s="6" t="s">
        <v>264</v>
      </c>
      <c r="S3" s="235" t="s">
        <v>265</v>
      </c>
      <c r="T3" s="235" t="s">
        <v>266</v>
      </c>
      <c r="U3" s="6" t="s">
        <v>267</v>
      </c>
      <c r="V3" s="6" t="s">
        <v>268</v>
      </c>
      <c r="W3" s="6" t="s">
        <v>269</v>
      </c>
      <c r="X3" s="6" t="s">
        <v>270</v>
      </c>
      <c r="Y3" s="6" t="s">
        <v>271</v>
      </c>
      <c r="Z3" s="6" t="s">
        <v>272</v>
      </c>
      <c r="AA3" s="6" t="s">
        <v>273</v>
      </c>
      <c r="AB3" s="6" t="s">
        <v>274</v>
      </c>
      <c r="AC3" s="6" t="s">
        <v>275</v>
      </c>
      <c r="AD3" s="6" t="s">
        <v>276</v>
      </c>
      <c r="AE3" s="6" t="s">
        <v>277</v>
      </c>
      <c r="AF3" s="6" t="s">
        <v>278</v>
      </c>
      <c r="AG3" s="6" t="s">
        <v>279</v>
      </c>
      <c r="AH3" s="6" t="s">
        <v>280</v>
      </c>
      <c r="AI3" s="6" t="s">
        <v>281</v>
      </c>
      <c r="AJ3" s="6" t="s">
        <v>282</v>
      </c>
      <c r="AK3" s="6" t="s">
        <v>283</v>
      </c>
      <c r="AL3" s="6" t="s">
        <v>284</v>
      </c>
      <c r="AM3" s="6" t="s">
        <v>285</v>
      </c>
      <c r="AN3" s="6" t="s">
        <v>286</v>
      </c>
      <c r="AO3" s="6" t="s">
        <v>287</v>
      </c>
      <c r="AP3" s="6" t="s">
        <v>288</v>
      </c>
      <c r="AQ3" s="6" t="s">
        <v>289</v>
      </c>
      <c r="AR3" s="6" t="s">
        <v>290</v>
      </c>
      <c r="AS3" s="6" t="s">
        <v>291</v>
      </c>
      <c r="AT3" s="6" t="s">
        <v>292</v>
      </c>
      <c r="AU3" s="6" t="s">
        <v>293</v>
      </c>
      <c r="AV3" s="6" t="s">
        <v>294</v>
      </c>
      <c r="AW3" s="6" t="s">
        <v>295</v>
      </c>
      <c r="AX3" s="6" t="s">
        <v>296</v>
      </c>
      <c r="AY3" s="6" t="s">
        <v>297</v>
      </c>
      <c r="AZ3" s="6" t="s">
        <v>298</v>
      </c>
      <c r="BA3" s="235" t="s">
        <v>299</v>
      </c>
      <c r="BB3" s="235" t="s">
        <v>300</v>
      </c>
      <c r="BC3" s="235" t="s">
        <v>301</v>
      </c>
      <c r="BD3" s="235" t="s">
        <v>302</v>
      </c>
      <c r="BE3" s="235" t="s">
        <v>303</v>
      </c>
      <c r="BF3" s="26" t="s">
        <v>304</v>
      </c>
      <c r="BG3" s="235" t="s">
        <v>305</v>
      </c>
      <c r="BH3" s="235" t="s">
        <v>306</v>
      </c>
      <c r="BI3" s="235" t="s">
        <v>307</v>
      </c>
      <c r="BJ3" s="235" t="s">
        <v>308</v>
      </c>
      <c r="BK3" s="235" t="s">
        <v>309</v>
      </c>
      <c r="BL3" s="235" t="s">
        <v>310</v>
      </c>
      <c r="BM3" s="235" t="s">
        <v>311</v>
      </c>
      <c r="BN3" s="235" t="s">
        <v>312</v>
      </c>
      <c r="BO3" s="235" t="s">
        <v>313</v>
      </c>
      <c r="BP3" s="235" t="s">
        <v>314</v>
      </c>
      <c r="BQ3" s="235" t="s">
        <v>315</v>
      </c>
      <c r="BR3" s="235" t="s">
        <v>316</v>
      </c>
      <c r="BS3" s="235" t="s">
        <v>317</v>
      </c>
      <c r="BT3" s="235" t="s">
        <v>318</v>
      </c>
      <c r="BU3" s="235" t="s">
        <v>319</v>
      </c>
      <c r="BV3" s="235" t="s">
        <v>320</v>
      </c>
      <c r="BW3" s="235" t="s">
        <v>321</v>
      </c>
      <c r="BX3" s="235" t="s">
        <v>322</v>
      </c>
      <c r="BY3" s="235" t="s">
        <v>323</v>
      </c>
      <c r="BZ3" s="235" t="s">
        <v>324</v>
      </c>
      <c r="CA3" s="235" t="s">
        <v>325</v>
      </c>
      <c r="CB3" s="235" t="s">
        <v>326</v>
      </c>
    </row>
    <row r="4" s="123" customFormat="1" spans="1:80">
      <c r="A4" s="12" t="s">
        <v>36</v>
      </c>
      <c r="B4" s="6" t="s">
        <v>38</v>
      </c>
      <c r="C4" s="6" t="s">
        <v>1</v>
      </c>
      <c r="D4" s="6" t="s">
        <v>1</v>
      </c>
      <c r="E4" s="6" t="s">
        <v>1</v>
      </c>
      <c r="F4" s="6" t="s">
        <v>1</v>
      </c>
      <c r="G4" s="6" t="s">
        <v>1</v>
      </c>
      <c r="H4" s="6" t="s">
        <v>1</v>
      </c>
      <c r="I4" s="6" t="s">
        <v>38</v>
      </c>
      <c r="J4" s="6" t="s">
        <v>1</v>
      </c>
      <c r="K4" s="6" t="s">
        <v>38</v>
      </c>
      <c r="L4" s="6" t="s">
        <v>38</v>
      </c>
      <c r="M4" s="6" t="s">
        <v>38</v>
      </c>
      <c r="N4" s="6" t="s">
        <v>38</v>
      </c>
      <c r="O4" s="6" t="s">
        <v>38</v>
      </c>
      <c r="P4" s="123" t="s">
        <v>1</v>
      </c>
      <c r="Q4" s="123" t="s">
        <v>1</v>
      </c>
      <c r="R4" s="6" t="s">
        <v>38</v>
      </c>
      <c r="S4" s="6" t="s">
        <v>1</v>
      </c>
      <c r="T4" s="6" t="s">
        <v>1</v>
      </c>
      <c r="U4" s="6" t="s">
        <v>38</v>
      </c>
      <c r="V4" s="6" t="s">
        <v>38</v>
      </c>
      <c r="W4" s="6" t="s">
        <v>1</v>
      </c>
      <c r="X4" s="6" t="s">
        <v>1</v>
      </c>
      <c r="Y4" s="6" t="s">
        <v>38</v>
      </c>
      <c r="Z4" s="6" t="s">
        <v>38</v>
      </c>
      <c r="AA4" s="6" t="s">
        <v>1</v>
      </c>
      <c r="AB4" s="6" t="s">
        <v>1</v>
      </c>
      <c r="AC4" s="6" t="s">
        <v>1</v>
      </c>
      <c r="AD4" s="6" t="s">
        <v>1</v>
      </c>
      <c r="AE4" s="6" t="s">
        <v>1</v>
      </c>
      <c r="AF4" s="6" t="s">
        <v>1</v>
      </c>
      <c r="AG4" s="6" t="s">
        <v>1</v>
      </c>
      <c r="AH4" s="6" t="s">
        <v>1</v>
      </c>
      <c r="AI4" s="6" t="s">
        <v>1</v>
      </c>
      <c r="AJ4" s="6" t="s">
        <v>1</v>
      </c>
      <c r="AK4" s="6" t="s">
        <v>1</v>
      </c>
      <c r="AL4" s="6" t="s">
        <v>1</v>
      </c>
      <c r="AM4" s="6" t="s">
        <v>1</v>
      </c>
      <c r="AN4" s="6" t="s">
        <v>1</v>
      </c>
      <c r="AO4" s="6" t="s">
        <v>1</v>
      </c>
      <c r="AP4" s="6" t="s">
        <v>1</v>
      </c>
      <c r="AQ4" s="6" t="s">
        <v>1</v>
      </c>
      <c r="AR4" s="6" t="s">
        <v>38</v>
      </c>
      <c r="AS4" s="6" t="s">
        <v>38</v>
      </c>
      <c r="AT4" s="6" t="s">
        <v>38</v>
      </c>
      <c r="AU4" s="6" t="s">
        <v>38</v>
      </c>
      <c r="AV4" s="6" t="s">
        <v>1</v>
      </c>
      <c r="AW4" s="6" t="s">
        <v>38</v>
      </c>
      <c r="AX4" s="6" t="s">
        <v>38</v>
      </c>
      <c r="AY4" s="6" t="s">
        <v>1</v>
      </c>
      <c r="AZ4" s="6" t="s">
        <v>1</v>
      </c>
      <c r="BA4" s="123" t="s">
        <v>1</v>
      </c>
      <c r="BB4" s="123" t="s">
        <v>1</v>
      </c>
      <c r="BC4" s="123" t="s">
        <v>1</v>
      </c>
      <c r="BD4" s="123" t="s">
        <v>38</v>
      </c>
      <c r="BE4" s="123" t="s">
        <v>38</v>
      </c>
      <c r="BF4" s="123" t="s">
        <v>38</v>
      </c>
      <c r="BG4" s="123" t="s">
        <v>1</v>
      </c>
      <c r="BH4" s="123" t="s">
        <v>1</v>
      </c>
      <c r="BI4" s="123" t="s">
        <v>1</v>
      </c>
      <c r="BJ4" s="123" t="s">
        <v>1</v>
      </c>
      <c r="BK4" s="123" t="s">
        <v>1</v>
      </c>
      <c r="BL4" s="123" t="s">
        <v>1</v>
      </c>
      <c r="BM4" s="123" t="s">
        <v>1</v>
      </c>
      <c r="BN4" s="123" t="s">
        <v>1</v>
      </c>
      <c r="BO4" s="123" t="s">
        <v>1</v>
      </c>
      <c r="BP4" s="123" t="s">
        <v>1</v>
      </c>
      <c r="BQ4" s="123" t="s">
        <v>1</v>
      </c>
      <c r="BR4" s="123" t="s">
        <v>1</v>
      </c>
      <c r="BS4" s="123" t="s">
        <v>1</v>
      </c>
      <c r="BT4" s="123" t="s">
        <v>1</v>
      </c>
      <c r="BU4" s="123" t="s">
        <v>1</v>
      </c>
      <c r="BV4" s="123" t="s">
        <v>1</v>
      </c>
      <c r="BW4" s="123" t="s">
        <v>1</v>
      </c>
      <c r="BX4" s="123" t="s">
        <v>1</v>
      </c>
      <c r="BY4" s="123" t="s">
        <v>38</v>
      </c>
      <c r="BZ4" s="123" t="s">
        <v>38</v>
      </c>
      <c r="CA4" s="123" t="s">
        <v>38</v>
      </c>
      <c r="CB4" s="123" t="s">
        <v>38</v>
      </c>
    </row>
    <row r="5" s="123" customFormat="1" spans="1:80">
      <c r="A5" s="123" t="s">
        <v>39</v>
      </c>
      <c r="B5" s="6">
        <f t="shared" ref="B5:O5" si="0">COUNTIFS($A10:$A50,"*$*",B10:B50,"")</f>
        <v>0</v>
      </c>
      <c r="C5" s="6">
        <f t="shared" si="0"/>
        <v>0</v>
      </c>
      <c r="D5" s="6">
        <f t="shared" si="0"/>
        <v>0</v>
      </c>
      <c r="E5" s="6">
        <f t="shared" si="0"/>
        <v>0</v>
      </c>
      <c r="F5" s="6">
        <f t="shared" si="0"/>
        <v>0</v>
      </c>
      <c r="G5" s="6">
        <f t="shared" si="0"/>
        <v>0</v>
      </c>
      <c r="H5" s="6">
        <f t="shared" si="0"/>
        <v>0</v>
      </c>
      <c r="I5" s="6">
        <f t="shared" si="0"/>
        <v>0</v>
      </c>
      <c r="J5" s="6">
        <f t="shared" si="0"/>
        <v>0</v>
      </c>
      <c r="K5" s="6">
        <f t="shared" si="0"/>
        <v>0</v>
      </c>
      <c r="L5" s="6">
        <f t="shared" si="0"/>
        <v>0</v>
      </c>
      <c r="M5" s="6">
        <f t="shared" si="0"/>
        <v>0</v>
      </c>
      <c r="N5" s="6">
        <f t="shared" si="0"/>
        <v>0</v>
      </c>
      <c r="O5" s="6">
        <f t="shared" si="0"/>
        <v>0</v>
      </c>
      <c r="P5" s="235">
        <f>COUNTIFS($A9:$A45,"*$*",P9:P45,"")</f>
        <v>0</v>
      </c>
      <c r="Q5" s="235">
        <f>COUNTIFS($A9:$A45,"*$*",Q9:Q45,"")</f>
        <v>0</v>
      </c>
      <c r="R5" s="6">
        <f t="shared" ref="R5:AT5" si="1">COUNTIFS($A10:$A50,"*$*",R10:R50,"")</f>
        <v>0</v>
      </c>
      <c r="S5" s="6">
        <f t="shared" si="1"/>
        <v>0</v>
      </c>
      <c r="T5" s="6">
        <f t="shared" si="1"/>
        <v>0</v>
      </c>
      <c r="U5" s="6">
        <f t="shared" si="1"/>
        <v>0</v>
      </c>
      <c r="V5" s="6">
        <f t="shared" si="1"/>
        <v>0</v>
      </c>
      <c r="W5" s="6">
        <f t="shared" si="1"/>
        <v>0</v>
      </c>
      <c r="X5" s="6">
        <f t="shared" si="1"/>
        <v>0</v>
      </c>
      <c r="Y5" s="6">
        <f t="shared" si="1"/>
        <v>0</v>
      </c>
      <c r="Z5" s="6">
        <f t="shared" si="1"/>
        <v>0</v>
      </c>
      <c r="AA5" s="6">
        <f t="shared" si="1"/>
        <v>0</v>
      </c>
      <c r="AB5" s="6">
        <f t="shared" si="1"/>
        <v>0</v>
      </c>
      <c r="AC5" s="6">
        <f t="shared" si="1"/>
        <v>0</v>
      </c>
      <c r="AD5" s="6">
        <f t="shared" si="1"/>
        <v>0</v>
      </c>
      <c r="AE5" s="6">
        <f t="shared" si="1"/>
        <v>0</v>
      </c>
      <c r="AF5" s="6">
        <f t="shared" si="1"/>
        <v>0</v>
      </c>
      <c r="AG5" s="6">
        <f t="shared" si="1"/>
        <v>0</v>
      </c>
      <c r="AH5" s="6">
        <f t="shared" si="1"/>
        <v>0</v>
      </c>
      <c r="AI5" s="6">
        <f t="shared" si="1"/>
        <v>0</v>
      </c>
      <c r="AJ5" s="6">
        <f t="shared" si="1"/>
        <v>0</v>
      </c>
      <c r="AK5" s="6">
        <f t="shared" si="1"/>
        <v>0</v>
      </c>
      <c r="AL5" s="6">
        <f t="shared" si="1"/>
        <v>0</v>
      </c>
      <c r="AM5" s="6">
        <f t="shared" si="1"/>
        <v>0</v>
      </c>
      <c r="AN5" s="6">
        <f t="shared" si="1"/>
        <v>0</v>
      </c>
      <c r="AO5" s="6">
        <f t="shared" si="1"/>
        <v>0</v>
      </c>
      <c r="AP5" s="6">
        <f t="shared" si="1"/>
        <v>0</v>
      </c>
      <c r="AQ5" s="6">
        <f t="shared" si="1"/>
        <v>0</v>
      </c>
      <c r="AR5" s="6">
        <f t="shared" si="1"/>
        <v>0</v>
      </c>
      <c r="AS5" s="6">
        <f t="shared" si="1"/>
        <v>0</v>
      </c>
      <c r="AT5" s="6">
        <f t="shared" si="1"/>
        <v>0</v>
      </c>
      <c r="AU5" s="6">
        <v>0</v>
      </c>
      <c r="AV5" s="6">
        <v>0</v>
      </c>
      <c r="AW5" s="6">
        <f>COUNTIFS($A10:$A50,"*$*",AW10:AW50,"")</f>
        <v>0</v>
      </c>
      <c r="AX5" s="6">
        <f>COUNTIFS($A10:$A50,"*$*",AX10:AX50,"")</f>
        <v>0</v>
      </c>
      <c r="AY5" s="6">
        <f>COUNTIFS($A10:$A50,"*$*",AY10:AY50,"")</f>
        <v>0</v>
      </c>
      <c r="AZ5" s="6">
        <f>COUNTIFS($A10:$A50,"*$*",AZ10:AZ50,"")</f>
        <v>0</v>
      </c>
      <c r="BA5" s="235">
        <f t="shared" ref="BA5:CB5" si="2">COUNTIFS($A9:$A45,"*$*",BA9:BA45,"")</f>
        <v>0</v>
      </c>
      <c r="BB5" s="235">
        <f t="shared" si="2"/>
        <v>0</v>
      </c>
      <c r="BC5" s="235">
        <f t="shared" si="2"/>
        <v>0</v>
      </c>
      <c r="BD5" s="235">
        <f t="shared" si="2"/>
        <v>0</v>
      </c>
      <c r="BE5" s="235">
        <f t="shared" si="2"/>
        <v>0</v>
      </c>
      <c r="BF5" s="235">
        <f t="shared" si="2"/>
        <v>0</v>
      </c>
      <c r="BG5" s="235">
        <f t="shared" si="2"/>
        <v>0</v>
      </c>
      <c r="BH5" s="235">
        <f t="shared" si="2"/>
        <v>0</v>
      </c>
      <c r="BI5" s="235">
        <f t="shared" si="2"/>
        <v>0</v>
      </c>
      <c r="BJ5" s="235">
        <f t="shared" si="2"/>
        <v>0</v>
      </c>
      <c r="BK5" s="235">
        <f t="shared" si="2"/>
        <v>0</v>
      </c>
      <c r="BL5" s="235">
        <f t="shared" si="2"/>
        <v>0</v>
      </c>
      <c r="BM5" s="235">
        <f t="shared" si="2"/>
        <v>0</v>
      </c>
      <c r="BN5" s="235">
        <f t="shared" si="2"/>
        <v>0</v>
      </c>
      <c r="BO5" s="235">
        <f t="shared" si="2"/>
        <v>0</v>
      </c>
      <c r="BP5" s="235">
        <f t="shared" si="2"/>
        <v>0</v>
      </c>
      <c r="BQ5" s="235">
        <f t="shared" si="2"/>
        <v>0</v>
      </c>
      <c r="BR5" s="235">
        <f t="shared" si="2"/>
        <v>0</v>
      </c>
      <c r="BS5" s="235">
        <f t="shared" si="2"/>
        <v>0</v>
      </c>
      <c r="BT5" s="235">
        <f t="shared" si="2"/>
        <v>0</v>
      </c>
      <c r="BU5" s="235">
        <f t="shared" si="2"/>
        <v>0</v>
      </c>
      <c r="BV5" s="235">
        <f t="shared" si="2"/>
        <v>0</v>
      </c>
      <c r="BW5" s="235">
        <f t="shared" si="2"/>
        <v>0</v>
      </c>
      <c r="BX5" s="235">
        <f t="shared" si="2"/>
        <v>0</v>
      </c>
      <c r="BY5" s="235">
        <f t="shared" si="2"/>
        <v>0</v>
      </c>
      <c r="BZ5" s="235">
        <f t="shared" si="2"/>
        <v>0</v>
      </c>
      <c r="CA5" s="235">
        <f t="shared" si="2"/>
        <v>0</v>
      </c>
      <c r="CB5" s="235">
        <f t="shared" si="2"/>
        <v>0</v>
      </c>
    </row>
    <row r="6" s="235" customFormat="1" spans="1:72">
      <c r="A6" s="123" t="s">
        <v>327</v>
      </c>
      <c r="B6" s="9"/>
      <c r="C6" s="9"/>
      <c r="D6" s="9"/>
      <c r="E6" s="9"/>
      <c r="F6" s="9"/>
      <c r="G6" s="9"/>
      <c r="H6" s="9"/>
      <c r="I6" s="9" t="s">
        <v>328</v>
      </c>
      <c r="J6" s="9"/>
      <c r="K6" s="9" t="s">
        <v>329</v>
      </c>
      <c r="L6" s="9" t="s">
        <v>330</v>
      </c>
      <c r="M6" s="9" t="s">
        <v>331</v>
      </c>
      <c r="N6" s="9" t="s">
        <v>332</v>
      </c>
      <c r="O6" s="9" t="s">
        <v>333</v>
      </c>
      <c r="P6" s="9" t="s">
        <v>334</v>
      </c>
      <c r="Q6" s="9" t="s">
        <v>335</v>
      </c>
      <c r="R6" s="9" t="s">
        <v>336</v>
      </c>
      <c r="S6" s="9"/>
      <c r="T6" s="9"/>
      <c r="U6" s="9" t="s">
        <v>337</v>
      </c>
      <c r="V6" s="9" t="s">
        <v>338</v>
      </c>
      <c r="W6" s="9"/>
      <c r="X6" s="9"/>
      <c r="Y6" s="9" t="s">
        <v>339</v>
      </c>
      <c r="Z6" s="9" t="s">
        <v>340</v>
      </c>
      <c r="AA6" s="9"/>
      <c r="AB6" s="9"/>
      <c r="AC6" s="9"/>
      <c r="AD6" s="9"/>
      <c r="AE6" s="9"/>
      <c r="AF6" s="9"/>
      <c r="AG6" s="9"/>
      <c r="AH6" s="9"/>
      <c r="AI6" s="9"/>
      <c r="AJ6" s="9"/>
      <c r="AK6" s="9"/>
      <c r="AL6" s="9"/>
      <c r="AM6" s="9"/>
      <c r="AN6" s="9"/>
      <c r="AO6" s="9"/>
      <c r="AP6" s="9" t="s">
        <v>341</v>
      </c>
      <c r="AQ6" s="9"/>
      <c r="AR6" s="9"/>
      <c r="AS6" s="9"/>
      <c r="AT6" s="9"/>
      <c r="AU6" s="9" t="s">
        <v>342</v>
      </c>
      <c r="AV6" s="9"/>
      <c r="AW6" s="9"/>
      <c r="AX6" s="9"/>
      <c r="AY6" s="9"/>
      <c r="AZ6" s="9"/>
      <c r="BA6" s="123"/>
      <c r="BB6" s="123"/>
      <c r="BC6" s="123"/>
      <c r="BD6" s="123"/>
      <c r="BT6" s="123"/>
    </row>
    <row r="7" s="123" customFormat="1" spans="1:80">
      <c r="A7" s="68"/>
      <c r="B7" s="9" t="s">
        <v>343</v>
      </c>
      <c r="C7" s="9"/>
      <c r="D7" s="9"/>
      <c r="E7" s="9"/>
      <c r="F7" s="9"/>
      <c r="G7" s="9"/>
      <c r="H7" s="9"/>
      <c r="I7" s="9" t="s">
        <v>343</v>
      </c>
      <c r="J7" s="9"/>
      <c r="K7" s="9" t="s">
        <v>344</v>
      </c>
      <c r="L7" s="9" t="s">
        <v>344</v>
      </c>
      <c r="M7" s="9" t="s">
        <v>344</v>
      </c>
      <c r="N7" s="9" t="s">
        <v>344</v>
      </c>
      <c r="O7" s="9" t="s">
        <v>344</v>
      </c>
      <c r="P7" s="68"/>
      <c r="Q7" s="68"/>
      <c r="R7" s="9" t="s">
        <v>343</v>
      </c>
      <c r="S7" s="9" t="s">
        <v>344</v>
      </c>
      <c r="T7" s="9" t="s">
        <v>344</v>
      </c>
      <c r="U7" s="9" t="s">
        <v>344</v>
      </c>
      <c r="V7" s="9" t="s">
        <v>344</v>
      </c>
      <c r="W7" s="9" t="s">
        <v>344</v>
      </c>
      <c r="X7" s="9" t="s">
        <v>344</v>
      </c>
      <c r="Y7" s="9" t="s">
        <v>344</v>
      </c>
      <c r="Z7" s="9"/>
      <c r="AA7" s="9"/>
      <c r="AB7" s="9"/>
      <c r="AC7" s="9"/>
      <c r="AD7" s="9" t="s">
        <v>344</v>
      </c>
      <c r="AE7" s="9"/>
      <c r="AF7" s="9"/>
      <c r="AG7" s="9"/>
      <c r="AH7" s="9"/>
      <c r="AI7" s="9"/>
      <c r="AJ7" s="9"/>
      <c r="AK7" s="9"/>
      <c r="AL7" s="9"/>
      <c r="AM7" s="9"/>
      <c r="AN7" s="9" t="s">
        <v>344</v>
      </c>
      <c r="AO7" s="9"/>
      <c r="AP7" s="9" t="s">
        <v>344</v>
      </c>
      <c r="AQ7" s="9"/>
      <c r="AR7" s="9"/>
      <c r="AS7" s="9"/>
      <c r="AT7" s="9"/>
      <c r="AU7" s="9"/>
      <c r="AV7" s="9"/>
      <c r="AW7" s="9" t="s">
        <v>344</v>
      </c>
      <c r="AX7" s="9"/>
      <c r="AY7" s="9"/>
      <c r="AZ7" s="9"/>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row>
    <row r="8" s="168" customFormat="1" ht="14.25" customHeight="1" spans="1:80">
      <c r="A8" s="72"/>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72"/>
      <c r="BB8" s="72"/>
      <c r="BC8" s="72"/>
      <c r="BD8" s="72"/>
      <c r="BE8" s="66"/>
      <c r="BF8" s="83"/>
      <c r="BG8" s="83"/>
      <c r="BH8" s="83"/>
      <c r="BI8" s="83"/>
      <c r="BJ8" s="83"/>
      <c r="BK8" s="83"/>
      <c r="BL8" s="83"/>
      <c r="BM8" s="83"/>
      <c r="BN8" s="83"/>
      <c r="BO8" s="83"/>
      <c r="BP8" s="83"/>
      <c r="BQ8" s="83"/>
      <c r="BR8" s="72"/>
      <c r="BS8" s="66"/>
      <c r="BT8" s="66"/>
      <c r="BU8" s="66"/>
      <c r="BV8" s="66"/>
      <c r="BW8" s="66"/>
      <c r="BX8" s="66"/>
      <c r="BY8" s="66"/>
      <c r="BZ8" s="66"/>
      <c r="CA8" s="66"/>
      <c r="CB8" s="66"/>
    </row>
    <row r="9" s="123" customFormat="1" spans="1:80">
      <c r="A9" s="67" t="s">
        <v>345</v>
      </c>
      <c r="B9" s="67" t="s">
        <v>346</v>
      </c>
      <c r="C9" s="67" t="s">
        <v>346</v>
      </c>
      <c r="D9" s="67" t="s">
        <v>346</v>
      </c>
      <c r="E9" s="67" t="s">
        <v>346</v>
      </c>
      <c r="F9" s="67" t="s">
        <v>346</v>
      </c>
      <c r="G9" s="67" t="s">
        <v>346</v>
      </c>
      <c r="H9" s="67" t="s">
        <v>347</v>
      </c>
      <c r="I9" s="67" t="s">
        <v>346</v>
      </c>
      <c r="J9" s="67" t="s">
        <v>346</v>
      </c>
      <c r="K9" s="67" t="s">
        <v>346</v>
      </c>
      <c r="L9" s="67" t="s">
        <v>346</v>
      </c>
      <c r="M9" s="67" t="s">
        <v>346</v>
      </c>
      <c r="N9" s="67" t="s">
        <v>346</v>
      </c>
      <c r="O9" s="67" t="s">
        <v>346</v>
      </c>
      <c r="P9" s="67" t="s">
        <v>346</v>
      </c>
      <c r="Q9" s="67" t="s">
        <v>346</v>
      </c>
      <c r="R9" s="67" t="s">
        <v>346</v>
      </c>
      <c r="S9" s="67" t="s">
        <v>346</v>
      </c>
      <c r="T9" s="67" t="s">
        <v>346</v>
      </c>
      <c r="U9" s="67" t="s">
        <v>347</v>
      </c>
      <c r="V9" s="67" t="s">
        <v>347</v>
      </c>
      <c r="W9" s="67" t="s">
        <v>347</v>
      </c>
      <c r="X9" s="67" t="s">
        <v>347</v>
      </c>
      <c r="Y9" s="67" t="s">
        <v>346</v>
      </c>
      <c r="Z9" s="67" t="s">
        <v>346</v>
      </c>
      <c r="AA9" s="67" t="s">
        <v>346</v>
      </c>
      <c r="AB9" s="67" t="s">
        <v>346</v>
      </c>
      <c r="AC9" s="67" t="s">
        <v>346</v>
      </c>
      <c r="AD9" s="67" t="s">
        <v>346</v>
      </c>
      <c r="AE9" s="67" t="s">
        <v>346</v>
      </c>
      <c r="AF9" s="67" t="s">
        <v>346</v>
      </c>
      <c r="AG9" s="67" t="s">
        <v>346</v>
      </c>
      <c r="AH9" s="67" t="s">
        <v>346</v>
      </c>
      <c r="AI9" s="67" t="s">
        <v>346</v>
      </c>
      <c r="AJ9" s="67" t="s">
        <v>346</v>
      </c>
      <c r="AK9" s="67" t="s">
        <v>346</v>
      </c>
      <c r="AL9" s="67" t="s">
        <v>346</v>
      </c>
      <c r="AM9" s="67" t="s">
        <v>346</v>
      </c>
      <c r="AN9" s="67" t="s">
        <v>346</v>
      </c>
      <c r="AO9" s="67" t="s">
        <v>346</v>
      </c>
      <c r="AP9" s="67" t="s">
        <v>346</v>
      </c>
      <c r="AQ9" s="67" t="s">
        <v>346</v>
      </c>
      <c r="AR9" s="67" t="s">
        <v>346</v>
      </c>
      <c r="AS9" s="67" t="s">
        <v>346</v>
      </c>
      <c r="AT9" s="67" t="s">
        <v>346</v>
      </c>
      <c r="AU9" s="67" t="s">
        <v>346</v>
      </c>
      <c r="AV9" s="67" t="s">
        <v>346</v>
      </c>
      <c r="AW9" s="67" t="s">
        <v>346</v>
      </c>
      <c r="AX9" s="67" t="s">
        <v>346</v>
      </c>
      <c r="AY9" s="67" t="s">
        <v>346</v>
      </c>
      <c r="AZ9" s="67" t="s">
        <v>346</v>
      </c>
      <c r="BA9" s="67" t="s">
        <v>347</v>
      </c>
      <c r="BB9" s="67" t="s">
        <v>347</v>
      </c>
      <c r="BC9" s="67" t="s">
        <v>348</v>
      </c>
      <c r="BD9" s="67" t="s">
        <v>347</v>
      </c>
      <c r="BE9" s="67" t="s">
        <v>347</v>
      </c>
      <c r="BF9" s="67" t="s">
        <v>347</v>
      </c>
      <c r="BG9" s="67" t="s">
        <v>349</v>
      </c>
      <c r="BH9" s="67" t="s">
        <v>349</v>
      </c>
      <c r="BI9" s="67" t="s">
        <v>348</v>
      </c>
      <c r="BJ9" s="67" t="s">
        <v>347</v>
      </c>
      <c r="BK9" s="67" t="s">
        <v>347</v>
      </c>
      <c r="BL9" s="67" t="s">
        <v>347</v>
      </c>
      <c r="BM9" s="67" t="s">
        <v>347</v>
      </c>
      <c r="BN9" s="67" t="s">
        <v>347</v>
      </c>
      <c r="BO9" s="67" t="s">
        <v>347</v>
      </c>
      <c r="BP9" s="67" t="s">
        <v>347</v>
      </c>
      <c r="BQ9" s="67" t="s">
        <v>347</v>
      </c>
      <c r="BR9" s="67" t="s">
        <v>347</v>
      </c>
      <c r="BS9" s="67" t="s">
        <v>347</v>
      </c>
      <c r="BT9" s="67" t="s">
        <v>347</v>
      </c>
      <c r="BU9" s="67" t="s">
        <v>347</v>
      </c>
      <c r="BV9" s="67" t="s">
        <v>347</v>
      </c>
      <c r="BW9" s="67" t="s">
        <v>347</v>
      </c>
      <c r="BX9" s="67" t="s">
        <v>347</v>
      </c>
      <c r="BY9" s="67" t="s">
        <v>347</v>
      </c>
      <c r="BZ9" s="67" t="s">
        <v>347</v>
      </c>
      <c r="CA9" s="67" t="s">
        <v>347</v>
      </c>
      <c r="CB9" s="67" t="s">
        <v>347</v>
      </c>
    </row>
    <row r="10" s="238" customFormat="1" spans="1:80">
      <c r="A10" s="151" t="s">
        <v>350</v>
      </c>
      <c r="B10" s="152"/>
      <c r="C10" s="152"/>
      <c r="D10" s="152"/>
      <c r="E10" s="152"/>
      <c r="F10" s="152"/>
      <c r="G10" s="152"/>
      <c r="H10" s="152"/>
      <c r="I10" s="152"/>
      <c r="J10" s="152"/>
      <c r="K10" s="152"/>
      <c r="L10" s="152"/>
      <c r="M10" s="152"/>
      <c r="N10" s="152"/>
      <c r="O10" s="152"/>
      <c r="P10" s="152"/>
      <c r="Q10" s="152"/>
      <c r="R10" s="152"/>
      <c r="S10" s="152"/>
      <c r="T10" s="152"/>
      <c r="U10" s="152"/>
      <c r="V10" s="152"/>
      <c r="W10" s="152"/>
      <c r="X10" s="152"/>
      <c r="Y10" s="152"/>
      <c r="Z10" s="152"/>
      <c r="AA10" s="152"/>
      <c r="AB10" s="152"/>
      <c r="AC10" s="152"/>
      <c r="AD10" s="152"/>
      <c r="AE10" s="152"/>
      <c r="AF10" s="152"/>
      <c r="AG10" s="152"/>
      <c r="AH10" s="152"/>
      <c r="AI10" s="152"/>
      <c r="AJ10" s="152"/>
      <c r="AK10" s="152"/>
      <c r="AL10" s="152"/>
      <c r="AM10" s="152"/>
      <c r="AN10" s="152"/>
      <c r="AO10" s="152"/>
      <c r="AP10" s="152"/>
      <c r="AQ10" s="152"/>
      <c r="AR10" s="152"/>
      <c r="AS10" s="152"/>
      <c r="AT10" s="152"/>
      <c r="AU10" s="152"/>
      <c r="AV10" s="152"/>
      <c r="AW10" s="152"/>
      <c r="AX10" s="152"/>
      <c r="AY10" s="152"/>
      <c r="AZ10" s="152"/>
      <c r="BA10" s="246"/>
      <c r="BB10" s="246"/>
      <c r="BC10" s="246"/>
      <c r="BD10" s="246"/>
      <c r="BE10" s="248"/>
      <c r="BF10" s="248"/>
      <c r="BG10" s="248"/>
      <c r="BH10" s="248"/>
      <c r="BI10" s="248"/>
      <c r="BJ10" s="248"/>
      <c r="BK10" s="248"/>
      <c r="BL10" s="248"/>
      <c r="BM10" s="248"/>
      <c r="BN10" s="248"/>
      <c r="BO10" s="248"/>
      <c r="BP10" s="248"/>
      <c r="BQ10" s="248"/>
      <c r="BR10" s="248"/>
      <c r="BS10" s="248"/>
      <c r="BT10" s="248"/>
      <c r="BU10" s="248"/>
      <c r="BV10" s="248"/>
      <c r="BW10" s="248"/>
      <c r="BX10" s="248"/>
      <c r="BY10" s="248"/>
      <c r="BZ10" s="248"/>
      <c r="CA10" s="248"/>
      <c r="CB10" s="248"/>
    </row>
    <row r="11" s="123" customFormat="1" spans="1:80">
      <c r="A11" s="67" t="s">
        <v>351</v>
      </c>
      <c r="B11" s="67" t="s">
        <v>352</v>
      </c>
      <c r="C11" s="67" t="s">
        <v>353</v>
      </c>
      <c r="D11" s="67" t="s">
        <v>354</v>
      </c>
      <c r="E11" s="67" t="s">
        <v>355</v>
      </c>
      <c r="F11" s="67" t="s">
        <v>356</v>
      </c>
      <c r="G11" s="67" t="s">
        <v>357</v>
      </c>
      <c r="H11" s="67" t="s">
        <v>358</v>
      </c>
      <c r="I11" s="67" t="s">
        <v>352</v>
      </c>
      <c r="J11" s="67" t="s">
        <v>359</v>
      </c>
      <c r="K11" s="67" t="s">
        <v>360</v>
      </c>
      <c r="L11" s="67" t="s">
        <v>361</v>
      </c>
      <c r="M11" s="67" t="s">
        <v>362</v>
      </c>
      <c r="N11" s="67" t="s">
        <v>363</v>
      </c>
      <c r="O11" s="67" t="s">
        <v>364</v>
      </c>
      <c r="P11" s="67" t="s">
        <v>365</v>
      </c>
      <c r="Q11" s="67" t="s">
        <v>365</v>
      </c>
      <c r="R11" s="67" t="s">
        <v>366</v>
      </c>
      <c r="S11" s="67" t="s">
        <v>367</v>
      </c>
      <c r="T11" s="67" t="s">
        <v>368</v>
      </c>
      <c r="U11" s="67" t="s">
        <v>369</v>
      </c>
      <c r="V11" s="67" t="s">
        <v>370</v>
      </c>
      <c r="W11" s="67" t="s">
        <v>371</v>
      </c>
      <c r="X11" s="67" t="s">
        <v>372</v>
      </c>
      <c r="Y11" s="67" t="s">
        <v>373</v>
      </c>
      <c r="Z11" s="67" t="s">
        <v>374</v>
      </c>
      <c r="AA11" s="67" t="s">
        <v>375</v>
      </c>
      <c r="AB11" s="67" t="s">
        <v>376</v>
      </c>
      <c r="AC11" s="67" t="s">
        <v>377</v>
      </c>
      <c r="AD11" s="67" t="s">
        <v>378</v>
      </c>
      <c r="AE11" s="67" t="s">
        <v>379</v>
      </c>
      <c r="AF11" s="67" t="s">
        <v>380</v>
      </c>
      <c r="AG11" s="67" t="s">
        <v>381</v>
      </c>
      <c r="AH11" s="67" t="s">
        <v>382</v>
      </c>
      <c r="AI11" s="67" t="s">
        <v>383</v>
      </c>
      <c r="AJ11" s="67" t="s">
        <v>384</v>
      </c>
      <c r="AK11" s="67" t="s">
        <v>385</v>
      </c>
      <c r="AL11" s="67" t="s">
        <v>386</v>
      </c>
      <c r="AM11" s="67" t="s">
        <v>387</v>
      </c>
      <c r="AN11" s="67" t="s">
        <v>388</v>
      </c>
      <c r="AO11" s="67" t="s">
        <v>389</v>
      </c>
      <c r="AP11" s="67" t="s">
        <v>374</v>
      </c>
      <c r="AQ11" s="67" t="s">
        <v>390</v>
      </c>
      <c r="AR11" s="67" t="s">
        <v>391</v>
      </c>
      <c r="AS11" s="67" t="s">
        <v>392</v>
      </c>
      <c r="AT11" s="67" t="s">
        <v>393</v>
      </c>
      <c r="AU11" s="67" t="s">
        <v>394</v>
      </c>
      <c r="AV11" s="67" t="s">
        <v>395</v>
      </c>
      <c r="AW11" s="67" t="s">
        <v>396</v>
      </c>
      <c r="AX11" s="67" t="s">
        <v>397</v>
      </c>
      <c r="AY11" s="67" t="s">
        <v>398</v>
      </c>
      <c r="AZ11" s="67" t="s">
        <v>399</v>
      </c>
      <c r="BA11" s="67" t="s">
        <v>400</v>
      </c>
      <c r="BB11" s="67" t="s">
        <v>401</v>
      </c>
      <c r="BC11" s="67" t="s">
        <v>402</v>
      </c>
      <c r="BD11" s="67" t="s">
        <v>403</v>
      </c>
      <c r="BE11" s="67" t="s">
        <v>404</v>
      </c>
      <c r="BF11" s="67" t="s">
        <v>405</v>
      </c>
      <c r="BG11" s="67" t="s">
        <v>406</v>
      </c>
      <c r="BH11" s="67" t="s">
        <v>407</v>
      </c>
      <c r="BI11" s="67" t="s">
        <v>408</v>
      </c>
      <c r="BJ11" s="67" t="s">
        <v>409</v>
      </c>
      <c r="BK11" s="67" t="s">
        <v>410</v>
      </c>
      <c r="BL11" s="67" t="s">
        <v>411</v>
      </c>
      <c r="BM11" s="67" t="s">
        <v>412</v>
      </c>
      <c r="BN11" s="67" t="s">
        <v>413</v>
      </c>
      <c r="BO11" s="67" t="s">
        <v>414</v>
      </c>
      <c r="BP11" s="67" t="s">
        <v>415</v>
      </c>
      <c r="BQ11" s="67" t="s">
        <v>416</v>
      </c>
      <c r="BR11" s="67" t="s">
        <v>417</v>
      </c>
      <c r="BS11" s="67" t="s">
        <v>418</v>
      </c>
      <c r="BT11" s="67" t="s">
        <v>419</v>
      </c>
      <c r="BU11" s="67" t="s">
        <v>420</v>
      </c>
      <c r="BV11" s="67" t="s">
        <v>421</v>
      </c>
      <c r="BW11" s="67" t="s">
        <v>422</v>
      </c>
      <c r="BX11" s="67" t="s">
        <v>423</v>
      </c>
      <c r="BY11" s="67" t="s">
        <v>424</v>
      </c>
      <c r="BZ11" s="67" t="s">
        <v>425</v>
      </c>
      <c r="CA11" s="67" t="s">
        <v>426</v>
      </c>
      <c r="CB11" s="67" t="s">
        <v>427</v>
      </c>
    </row>
    <row r="12" s="123" customFormat="1" spans="1:80">
      <c r="A12" s="67" t="s">
        <v>428</v>
      </c>
      <c r="B12" s="82" t="s">
        <v>429</v>
      </c>
      <c r="C12" s="82" t="s">
        <v>430</v>
      </c>
      <c r="D12" s="82" t="s">
        <v>430</v>
      </c>
      <c r="E12" s="82" t="s">
        <v>430</v>
      </c>
      <c r="F12" s="82" t="s">
        <v>431</v>
      </c>
      <c r="G12" s="82" t="s">
        <v>348</v>
      </c>
      <c r="H12" s="82" t="s">
        <v>429</v>
      </c>
      <c r="I12" s="82" t="s">
        <v>429</v>
      </c>
      <c r="J12" s="82" t="s">
        <v>430</v>
      </c>
      <c r="K12" s="82" t="s">
        <v>432</v>
      </c>
      <c r="L12" s="82" t="s">
        <v>432</v>
      </c>
      <c r="M12" s="82" t="s">
        <v>433</v>
      </c>
      <c r="N12" s="82" t="s">
        <v>434</v>
      </c>
      <c r="O12" s="82" t="s">
        <v>432</v>
      </c>
      <c r="P12" s="82" t="s">
        <v>432</v>
      </c>
      <c r="Q12" s="82" t="s">
        <v>432</v>
      </c>
      <c r="R12" s="82" t="s">
        <v>435</v>
      </c>
      <c r="S12" s="82" t="s">
        <v>430</v>
      </c>
      <c r="T12" s="82" t="s">
        <v>430</v>
      </c>
      <c r="U12" s="82" t="s">
        <v>436</v>
      </c>
      <c r="V12" s="82" t="s">
        <v>436</v>
      </c>
      <c r="W12" s="82" t="s">
        <v>437</v>
      </c>
      <c r="X12" s="82" t="s">
        <v>437</v>
      </c>
      <c r="Y12" s="82" t="s">
        <v>430</v>
      </c>
      <c r="Z12" s="82" t="s">
        <v>430</v>
      </c>
      <c r="AA12" s="82" t="s">
        <v>430</v>
      </c>
      <c r="AB12" s="82" t="s">
        <v>430</v>
      </c>
      <c r="AC12" s="82" t="s">
        <v>430</v>
      </c>
      <c r="AD12" s="82" t="s">
        <v>430</v>
      </c>
      <c r="AE12" s="82" t="s">
        <v>430</v>
      </c>
      <c r="AF12" s="82" t="s">
        <v>430</v>
      </c>
      <c r="AG12" s="82" t="s">
        <v>438</v>
      </c>
      <c r="AH12" s="82" t="s">
        <v>430</v>
      </c>
      <c r="AI12" s="82" t="s">
        <v>430</v>
      </c>
      <c r="AJ12" s="82" t="s">
        <v>430</v>
      </c>
      <c r="AK12" s="82" t="s">
        <v>430</v>
      </c>
      <c r="AL12" s="82" t="s">
        <v>430</v>
      </c>
      <c r="AM12" s="82" t="s">
        <v>430</v>
      </c>
      <c r="AN12" s="82" t="s">
        <v>430</v>
      </c>
      <c r="AO12" s="82" t="s">
        <v>430</v>
      </c>
      <c r="AP12" s="82" t="s">
        <v>430</v>
      </c>
      <c r="AQ12" s="82" t="s">
        <v>439</v>
      </c>
      <c r="AR12" s="82" t="s">
        <v>430</v>
      </c>
      <c r="AS12" s="82" t="s">
        <v>430</v>
      </c>
      <c r="AT12" s="82" t="s">
        <v>430</v>
      </c>
      <c r="AU12" s="82" t="s">
        <v>430</v>
      </c>
      <c r="AV12" s="82" t="s">
        <v>430</v>
      </c>
      <c r="AW12" s="82" t="s">
        <v>430</v>
      </c>
      <c r="AX12" s="82" t="s">
        <v>430</v>
      </c>
      <c r="AY12" s="82" t="s">
        <v>430</v>
      </c>
      <c r="AZ12" s="82" t="s">
        <v>430</v>
      </c>
      <c r="BA12" s="67" t="s">
        <v>440</v>
      </c>
      <c r="BB12" s="67" t="s">
        <v>440</v>
      </c>
      <c r="BC12" s="67" t="s">
        <v>348</v>
      </c>
      <c r="BD12" s="82" t="s">
        <v>440</v>
      </c>
      <c r="BE12" s="82" t="s">
        <v>440</v>
      </c>
      <c r="BF12" s="82" t="s">
        <v>441</v>
      </c>
      <c r="BG12" s="82" t="s">
        <v>440</v>
      </c>
      <c r="BH12" s="82" t="s">
        <v>442</v>
      </c>
      <c r="BI12" s="82" t="s">
        <v>442</v>
      </c>
      <c r="BJ12" s="82" t="s">
        <v>440</v>
      </c>
      <c r="BK12" s="82" t="s">
        <v>440</v>
      </c>
      <c r="BL12" s="82" t="s">
        <v>440</v>
      </c>
      <c r="BM12" s="82" t="s">
        <v>440</v>
      </c>
      <c r="BN12" s="82" t="s">
        <v>440</v>
      </c>
      <c r="BO12" s="82" t="s">
        <v>440</v>
      </c>
      <c r="BP12" s="82" t="s">
        <v>440</v>
      </c>
      <c r="BQ12" s="82" t="s">
        <v>440</v>
      </c>
      <c r="BR12" s="82" t="s">
        <v>440</v>
      </c>
      <c r="BS12" s="82" t="s">
        <v>440</v>
      </c>
      <c r="BT12" s="82" t="s">
        <v>440</v>
      </c>
      <c r="BU12" s="82" t="s">
        <v>440</v>
      </c>
      <c r="BV12" s="82" t="s">
        <v>440</v>
      </c>
      <c r="BW12" s="82" t="s">
        <v>440</v>
      </c>
      <c r="BX12" s="82" t="s">
        <v>440</v>
      </c>
      <c r="BY12" s="82" t="s">
        <v>440</v>
      </c>
      <c r="BZ12" s="82" t="s">
        <v>440</v>
      </c>
      <c r="CA12" s="82" t="s">
        <v>443</v>
      </c>
      <c r="CB12" s="82" t="s">
        <v>440</v>
      </c>
    </row>
    <row r="13" s="123" customFormat="1" spans="1:80">
      <c r="A13" s="67" t="s">
        <v>444</v>
      </c>
      <c r="B13" s="67" t="s">
        <v>445</v>
      </c>
      <c r="C13" s="67" t="s">
        <v>446</v>
      </c>
      <c r="D13" s="67" t="s">
        <v>446</v>
      </c>
      <c r="E13" s="67" t="s">
        <v>446</v>
      </c>
      <c r="F13" s="67" t="s">
        <v>446</v>
      </c>
      <c r="G13" s="67" t="s">
        <v>446</v>
      </c>
      <c r="H13" s="67" t="s">
        <v>445</v>
      </c>
      <c r="I13" s="67" t="s">
        <v>445</v>
      </c>
      <c r="J13" s="67" t="s">
        <v>446</v>
      </c>
      <c r="K13" s="67" t="s">
        <v>446</v>
      </c>
      <c r="L13" s="67" t="s">
        <v>446</v>
      </c>
      <c r="M13" s="67" t="s">
        <v>446</v>
      </c>
      <c r="N13" s="67" t="s">
        <v>446</v>
      </c>
      <c r="O13" s="67" t="s">
        <v>446</v>
      </c>
      <c r="P13" s="67" t="s">
        <v>446</v>
      </c>
      <c r="Q13" s="67" t="s">
        <v>446</v>
      </c>
      <c r="R13" s="67" t="s">
        <v>445</v>
      </c>
      <c r="S13" s="67" t="s">
        <v>446</v>
      </c>
      <c r="T13" s="67" t="s">
        <v>446</v>
      </c>
      <c r="U13" s="67" t="s">
        <v>446</v>
      </c>
      <c r="V13" s="67" t="s">
        <v>446</v>
      </c>
      <c r="W13" s="67" t="s">
        <v>446</v>
      </c>
      <c r="X13" s="67" t="s">
        <v>446</v>
      </c>
      <c r="Y13" s="67" t="s">
        <v>446</v>
      </c>
      <c r="Z13" s="67" t="s">
        <v>446</v>
      </c>
      <c r="AA13" s="67" t="s">
        <v>446</v>
      </c>
      <c r="AB13" s="67" t="s">
        <v>446</v>
      </c>
      <c r="AC13" s="67" t="s">
        <v>446</v>
      </c>
      <c r="AD13" s="67" t="s">
        <v>446</v>
      </c>
      <c r="AE13" s="67" t="s">
        <v>446</v>
      </c>
      <c r="AF13" s="67" t="s">
        <v>446</v>
      </c>
      <c r="AG13" s="67" t="s">
        <v>446</v>
      </c>
      <c r="AH13" s="67" t="s">
        <v>446</v>
      </c>
      <c r="AI13" s="67" t="s">
        <v>446</v>
      </c>
      <c r="AJ13" s="67" t="s">
        <v>446</v>
      </c>
      <c r="AK13" s="67" t="s">
        <v>446</v>
      </c>
      <c r="AL13" s="67" t="s">
        <v>446</v>
      </c>
      <c r="AM13" s="67" t="s">
        <v>446</v>
      </c>
      <c r="AN13" s="67" t="s">
        <v>446</v>
      </c>
      <c r="AO13" s="67" t="s">
        <v>446</v>
      </c>
      <c r="AP13" s="67" t="s">
        <v>446</v>
      </c>
      <c r="AQ13" s="67" t="s">
        <v>445</v>
      </c>
      <c r="AR13" s="67" t="s">
        <v>447</v>
      </c>
      <c r="AS13" s="67" t="s">
        <v>447</v>
      </c>
      <c r="AT13" s="67" t="s">
        <v>447</v>
      </c>
      <c r="AU13" s="67" t="s">
        <v>446</v>
      </c>
      <c r="AV13" s="67" t="s">
        <v>446</v>
      </c>
      <c r="AW13" s="67" t="s">
        <v>448</v>
      </c>
      <c r="AX13" s="67" t="s">
        <v>446</v>
      </c>
      <c r="AY13" s="67" t="s">
        <v>449</v>
      </c>
      <c r="AZ13" s="67" t="s">
        <v>449</v>
      </c>
      <c r="BA13" s="67" t="s">
        <v>450</v>
      </c>
      <c r="BB13" s="67" t="s">
        <v>450</v>
      </c>
      <c r="BC13" s="67" t="s">
        <v>348</v>
      </c>
      <c r="BD13" s="67" t="s">
        <v>450</v>
      </c>
      <c r="BE13" s="67" t="s">
        <v>450</v>
      </c>
      <c r="BF13" s="67" t="s">
        <v>450</v>
      </c>
      <c r="BG13" s="67" t="s">
        <v>450</v>
      </c>
      <c r="BH13" s="67" t="s">
        <v>450</v>
      </c>
      <c r="BI13" s="67" t="s">
        <v>450</v>
      </c>
      <c r="BJ13" s="67" t="s">
        <v>450</v>
      </c>
      <c r="BK13" s="67" t="s">
        <v>450</v>
      </c>
      <c r="BL13" s="67" t="s">
        <v>450</v>
      </c>
      <c r="BM13" s="67" t="s">
        <v>450</v>
      </c>
      <c r="BN13" s="67" t="s">
        <v>450</v>
      </c>
      <c r="BO13" s="67" t="s">
        <v>450</v>
      </c>
      <c r="BP13" s="67" t="s">
        <v>450</v>
      </c>
      <c r="BQ13" s="67" t="s">
        <v>450</v>
      </c>
      <c r="BR13" s="67" t="s">
        <v>450</v>
      </c>
      <c r="BS13" s="67" t="s">
        <v>450</v>
      </c>
      <c r="BT13" s="67" t="s">
        <v>450</v>
      </c>
      <c r="BU13" s="67" t="s">
        <v>450</v>
      </c>
      <c r="BV13" s="67" t="s">
        <v>450</v>
      </c>
      <c r="BW13" s="67" t="s">
        <v>450</v>
      </c>
      <c r="BX13" s="67" t="s">
        <v>450</v>
      </c>
      <c r="BY13" s="67" t="s">
        <v>451</v>
      </c>
      <c r="BZ13" s="67" t="s">
        <v>452</v>
      </c>
      <c r="CA13" s="67" t="s">
        <v>450</v>
      </c>
      <c r="CB13" s="67" t="s">
        <v>450</v>
      </c>
    </row>
    <row r="14" s="123" customFormat="1" spans="1:80">
      <c r="A14" s="67" t="s">
        <v>453</v>
      </c>
      <c r="B14" s="67" t="s">
        <v>454</v>
      </c>
      <c r="C14" s="67" t="s">
        <v>455</v>
      </c>
      <c r="D14" s="67" t="s">
        <v>455</v>
      </c>
      <c r="E14" s="67" t="s">
        <v>455</v>
      </c>
      <c r="F14" s="67" t="s">
        <v>455</v>
      </c>
      <c r="G14" s="67" t="s">
        <v>455</v>
      </c>
      <c r="H14" s="67" t="s">
        <v>454</v>
      </c>
      <c r="I14" s="67" t="s">
        <v>454</v>
      </c>
      <c r="J14" s="67" t="s">
        <v>455</v>
      </c>
      <c r="K14" s="67" t="s">
        <v>455</v>
      </c>
      <c r="L14" s="67" t="s">
        <v>455</v>
      </c>
      <c r="M14" s="67" t="s">
        <v>455</v>
      </c>
      <c r="N14" s="67" t="s">
        <v>455</v>
      </c>
      <c r="O14" s="67" t="s">
        <v>455</v>
      </c>
      <c r="P14" s="67" t="s">
        <v>455</v>
      </c>
      <c r="Q14" s="67" t="s">
        <v>455</v>
      </c>
      <c r="R14" s="67" t="s">
        <v>454</v>
      </c>
      <c r="S14" s="67" t="s">
        <v>455</v>
      </c>
      <c r="T14" s="67" t="s">
        <v>455</v>
      </c>
      <c r="U14" s="67" t="s">
        <v>455</v>
      </c>
      <c r="V14" s="67" t="s">
        <v>455</v>
      </c>
      <c r="W14" s="67" t="s">
        <v>455</v>
      </c>
      <c r="X14" s="67" t="s">
        <v>455</v>
      </c>
      <c r="Y14" s="67" t="s">
        <v>455</v>
      </c>
      <c r="Z14" s="67" t="s">
        <v>455</v>
      </c>
      <c r="AA14" s="67" t="s">
        <v>455</v>
      </c>
      <c r="AB14" s="67" t="s">
        <v>455</v>
      </c>
      <c r="AC14" s="67" t="s">
        <v>455</v>
      </c>
      <c r="AD14" s="67" t="s">
        <v>455</v>
      </c>
      <c r="AE14" s="67" t="s">
        <v>455</v>
      </c>
      <c r="AF14" s="67" t="s">
        <v>455</v>
      </c>
      <c r="AG14" s="67" t="s">
        <v>455</v>
      </c>
      <c r="AH14" s="67" t="s">
        <v>455</v>
      </c>
      <c r="AI14" s="67" t="s">
        <v>455</v>
      </c>
      <c r="AJ14" s="67" t="s">
        <v>455</v>
      </c>
      <c r="AK14" s="67" t="s">
        <v>455</v>
      </c>
      <c r="AL14" s="67" t="s">
        <v>455</v>
      </c>
      <c r="AM14" s="67" t="s">
        <v>455</v>
      </c>
      <c r="AN14" s="67" t="s">
        <v>455</v>
      </c>
      <c r="AO14" s="67" t="s">
        <v>455</v>
      </c>
      <c r="AP14" s="67" t="s">
        <v>455</v>
      </c>
      <c r="AQ14" s="67" t="s">
        <v>454</v>
      </c>
      <c r="AR14" s="67" t="s">
        <v>446</v>
      </c>
      <c r="AS14" s="67" t="s">
        <v>446</v>
      </c>
      <c r="AT14" s="67" t="s">
        <v>446</v>
      </c>
      <c r="AU14" s="67" t="s">
        <v>455</v>
      </c>
      <c r="AV14" s="67" t="s">
        <v>455</v>
      </c>
      <c r="AW14" s="67" t="s">
        <v>450</v>
      </c>
      <c r="AX14" s="67" t="s">
        <v>455</v>
      </c>
      <c r="AY14" s="67" t="s">
        <v>450</v>
      </c>
      <c r="AZ14" s="67" t="s">
        <v>450</v>
      </c>
      <c r="BA14" s="67" t="s">
        <v>348</v>
      </c>
      <c r="BB14" s="67" t="s">
        <v>348</v>
      </c>
      <c r="BC14" s="67" t="s">
        <v>348</v>
      </c>
      <c r="BD14" s="67" t="s">
        <v>348</v>
      </c>
      <c r="BE14" s="67" t="s">
        <v>456</v>
      </c>
      <c r="BF14" s="67" t="s">
        <v>456</v>
      </c>
      <c r="BG14" s="67" t="s">
        <v>456</v>
      </c>
      <c r="BH14" s="67" t="s">
        <v>456</v>
      </c>
      <c r="BI14" s="67" t="s">
        <v>456</v>
      </c>
      <c r="BJ14" s="67" t="s">
        <v>456</v>
      </c>
      <c r="BK14" s="67" t="s">
        <v>456</v>
      </c>
      <c r="BL14" s="67" t="s">
        <v>456</v>
      </c>
      <c r="BM14" s="67" t="s">
        <v>456</v>
      </c>
      <c r="BN14" s="67" t="s">
        <v>456</v>
      </c>
      <c r="BO14" s="67" t="s">
        <v>456</v>
      </c>
      <c r="BP14" s="67" t="s">
        <v>456</v>
      </c>
      <c r="BQ14" s="67" t="s">
        <v>456</v>
      </c>
      <c r="BR14" s="67" t="s">
        <v>456</v>
      </c>
      <c r="BS14" s="67" t="s">
        <v>456</v>
      </c>
      <c r="BT14" s="67" t="s">
        <v>456</v>
      </c>
      <c r="BU14" s="67" t="s">
        <v>456</v>
      </c>
      <c r="BV14" s="67" t="s">
        <v>456</v>
      </c>
      <c r="BW14" s="67" t="s">
        <v>456</v>
      </c>
      <c r="BX14" s="67" t="s">
        <v>456</v>
      </c>
      <c r="BY14" s="67" t="s">
        <v>348</v>
      </c>
      <c r="BZ14" s="67" t="s">
        <v>348</v>
      </c>
      <c r="CA14" s="67" t="s">
        <v>348</v>
      </c>
      <c r="CB14" s="67" t="s">
        <v>456</v>
      </c>
    </row>
    <row r="15" s="123" customFormat="1" spans="1:80">
      <c r="A15" s="67" t="s">
        <v>457</v>
      </c>
      <c r="B15" s="67" t="s">
        <v>458</v>
      </c>
      <c r="C15" s="67" t="s">
        <v>459</v>
      </c>
      <c r="D15" s="67" t="s">
        <v>459</v>
      </c>
      <c r="E15" s="67" t="s">
        <v>459</v>
      </c>
      <c r="F15" s="67" t="s">
        <v>459</v>
      </c>
      <c r="G15" s="67" t="s">
        <v>459</v>
      </c>
      <c r="H15" s="67" t="s">
        <v>458</v>
      </c>
      <c r="I15" s="67" t="s">
        <v>458</v>
      </c>
      <c r="J15" s="67" t="s">
        <v>459</v>
      </c>
      <c r="K15" s="67" t="s">
        <v>459</v>
      </c>
      <c r="L15" s="67" t="s">
        <v>459</v>
      </c>
      <c r="M15" s="67" t="s">
        <v>459</v>
      </c>
      <c r="N15" s="67" t="s">
        <v>459</v>
      </c>
      <c r="O15" s="67" t="s">
        <v>459</v>
      </c>
      <c r="P15" s="67" t="s">
        <v>459</v>
      </c>
      <c r="Q15" s="67" t="s">
        <v>459</v>
      </c>
      <c r="R15" s="67" t="s">
        <v>458</v>
      </c>
      <c r="S15" s="67" t="s">
        <v>459</v>
      </c>
      <c r="T15" s="67" t="s">
        <v>459</v>
      </c>
      <c r="U15" s="67" t="s">
        <v>459</v>
      </c>
      <c r="V15" s="67" t="s">
        <v>459</v>
      </c>
      <c r="W15" s="67" t="s">
        <v>459</v>
      </c>
      <c r="X15" s="67" t="s">
        <v>459</v>
      </c>
      <c r="Y15" s="67" t="s">
        <v>459</v>
      </c>
      <c r="Z15" s="67" t="s">
        <v>459</v>
      </c>
      <c r="AA15" s="67" t="s">
        <v>459</v>
      </c>
      <c r="AB15" s="67" t="s">
        <v>459</v>
      </c>
      <c r="AC15" s="67" t="s">
        <v>459</v>
      </c>
      <c r="AD15" s="67" t="s">
        <v>459</v>
      </c>
      <c r="AE15" s="67" t="s">
        <v>459</v>
      </c>
      <c r="AF15" s="67" t="s">
        <v>459</v>
      </c>
      <c r="AG15" s="67" t="s">
        <v>459</v>
      </c>
      <c r="AH15" s="67" t="s">
        <v>459</v>
      </c>
      <c r="AI15" s="67" t="s">
        <v>459</v>
      </c>
      <c r="AJ15" s="67" t="s">
        <v>459</v>
      </c>
      <c r="AK15" s="67" t="s">
        <v>459</v>
      </c>
      <c r="AL15" s="67" t="s">
        <v>459</v>
      </c>
      <c r="AM15" s="67" t="s">
        <v>459</v>
      </c>
      <c r="AN15" s="67" t="s">
        <v>459</v>
      </c>
      <c r="AO15" s="67" t="s">
        <v>459</v>
      </c>
      <c r="AP15" s="67" t="s">
        <v>459</v>
      </c>
      <c r="AQ15" s="67" t="s">
        <v>458</v>
      </c>
      <c r="AR15" s="67" t="s">
        <v>455</v>
      </c>
      <c r="AS15" s="67" t="s">
        <v>455</v>
      </c>
      <c r="AT15" s="67" t="s">
        <v>455</v>
      </c>
      <c r="AU15" s="67" t="s">
        <v>459</v>
      </c>
      <c r="AV15" s="67" t="s">
        <v>459</v>
      </c>
      <c r="AW15" s="67" t="s">
        <v>456</v>
      </c>
      <c r="AX15" s="67" t="s">
        <v>459</v>
      </c>
      <c r="AY15" s="67" t="s">
        <v>456</v>
      </c>
      <c r="AZ15" s="67" t="s">
        <v>456</v>
      </c>
      <c r="BA15" s="67" t="s">
        <v>348</v>
      </c>
      <c r="BB15" s="67" t="s">
        <v>348</v>
      </c>
      <c r="BC15" s="67" t="s">
        <v>348</v>
      </c>
      <c r="BD15" s="67" t="s">
        <v>348</v>
      </c>
      <c r="BE15" s="67" t="s">
        <v>460</v>
      </c>
      <c r="BF15" s="67" t="s">
        <v>461</v>
      </c>
      <c r="BG15" s="67" t="s">
        <v>461</v>
      </c>
      <c r="BH15" s="67" t="s">
        <v>461</v>
      </c>
      <c r="BI15" s="67" t="s">
        <v>461</v>
      </c>
      <c r="BJ15" s="67" t="s">
        <v>461</v>
      </c>
      <c r="BK15" s="67" t="s">
        <v>461</v>
      </c>
      <c r="BL15" s="67" t="s">
        <v>461</v>
      </c>
      <c r="BM15" s="67" t="s">
        <v>461</v>
      </c>
      <c r="BN15" s="67" t="s">
        <v>461</v>
      </c>
      <c r="BO15" s="67" t="s">
        <v>461</v>
      </c>
      <c r="BP15" s="67" t="s">
        <v>461</v>
      </c>
      <c r="BQ15" s="67" t="s">
        <v>461</v>
      </c>
      <c r="BR15" s="67" t="s">
        <v>461</v>
      </c>
      <c r="BS15" s="67" t="s">
        <v>461</v>
      </c>
      <c r="BT15" s="67" t="s">
        <v>460</v>
      </c>
      <c r="BU15" s="67" t="s">
        <v>460</v>
      </c>
      <c r="BV15" s="67" t="s">
        <v>460</v>
      </c>
      <c r="BW15" s="67" t="s">
        <v>460</v>
      </c>
      <c r="BX15" s="67" t="s">
        <v>460</v>
      </c>
      <c r="BY15" s="67" t="s">
        <v>348</v>
      </c>
      <c r="BZ15" s="67" t="s">
        <v>348</v>
      </c>
      <c r="CA15" s="67" t="s">
        <v>348</v>
      </c>
      <c r="CB15" s="67" t="s">
        <v>460</v>
      </c>
    </row>
    <row r="16" s="123" customFormat="1" spans="1:80">
      <c r="A16" s="67" t="s">
        <v>462</v>
      </c>
      <c r="B16" s="67" t="s">
        <v>463</v>
      </c>
      <c r="C16" s="67" t="s">
        <v>464</v>
      </c>
      <c r="D16" s="67" t="s">
        <v>464</v>
      </c>
      <c r="E16" s="67" t="s">
        <v>464</v>
      </c>
      <c r="F16" s="67" t="s">
        <v>464</v>
      </c>
      <c r="G16" s="67" t="s">
        <v>464</v>
      </c>
      <c r="H16" s="67" t="s">
        <v>463</v>
      </c>
      <c r="I16" s="67" t="s">
        <v>463</v>
      </c>
      <c r="J16" s="67" t="s">
        <v>464</v>
      </c>
      <c r="K16" s="67" t="s">
        <v>464</v>
      </c>
      <c r="L16" s="67" t="s">
        <v>464</v>
      </c>
      <c r="M16" s="67" t="s">
        <v>464</v>
      </c>
      <c r="N16" s="67" t="s">
        <v>464</v>
      </c>
      <c r="O16" s="67" t="s">
        <v>464</v>
      </c>
      <c r="P16" s="67" t="s">
        <v>464</v>
      </c>
      <c r="Q16" s="67" t="s">
        <v>464</v>
      </c>
      <c r="R16" s="67" t="s">
        <v>463</v>
      </c>
      <c r="S16" s="67" t="s">
        <v>464</v>
      </c>
      <c r="T16" s="67" t="s">
        <v>464</v>
      </c>
      <c r="U16" s="67" t="s">
        <v>464</v>
      </c>
      <c r="V16" s="67" t="s">
        <v>464</v>
      </c>
      <c r="W16" s="67" t="s">
        <v>464</v>
      </c>
      <c r="X16" s="67" t="s">
        <v>464</v>
      </c>
      <c r="Y16" s="67" t="s">
        <v>464</v>
      </c>
      <c r="Z16" s="67" t="s">
        <v>464</v>
      </c>
      <c r="AA16" s="67" t="s">
        <v>464</v>
      </c>
      <c r="AB16" s="67" t="s">
        <v>464</v>
      </c>
      <c r="AC16" s="67" t="s">
        <v>464</v>
      </c>
      <c r="AD16" s="67" t="s">
        <v>464</v>
      </c>
      <c r="AE16" s="67" t="s">
        <v>464</v>
      </c>
      <c r="AF16" s="67" t="s">
        <v>464</v>
      </c>
      <c r="AG16" s="67" t="s">
        <v>464</v>
      </c>
      <c r="AH16" s="67" t="s">
        <v>464</v>
      </c>
      <c r="AI16" s="67" t="s">
        <v>464</v>
      </c>
      <c r="AJ16" s="67" t="s">
        <v>464</v>
      </c>
      <c r="AK16" s="67" t="s">
        <v>464</v>
      </c>
      <c r="AL16" s="67" t="s">
        <v>464</v>
      </c>
      <c r="AM16" s="67" t="s">
        <v>464</v>
      </c>
      <c r="AN16" s="67" t="s">
        <v>464</v>
      </c>
      <c r="AO16" s="67" t="s">
        <v>464</v>
      </c>
      <c r="AP16" s="67" t="s">
        <v>464</v>
      </c>
      <c r="AQ16" s="67" t="s">
        <v>463</v>
      </c>
      <c r="AR16" s="67" t="s">
        <v>459</v>
      </c>
      <c r="AS16" s="67" t="s">
        <v>459</v>
      </c>
      <c r="AT16" s="67" t="s">
        <v>459</v>
      </c>
      <c r="AU16" s="67" t="s">
        <v>464</v>
      </c>
      <c r="AV16" s="67" t="s">
        <v>464</v>
      </c>
      <c r="AW16" s="67" t="s">
        <v>465</v>
      </c>
      <c r="AX16" s="67" t="s">
        <v>464</v>
      </c>
      <c r="AY16" s="67" t="s">
        <v>460</v>
      </c>
      <c r="AZ16" s="67" t="s">
        <v>460</v>
      </c>
      <c r="BA16" s="67" t="s">
        <v>348</v>
      </c>
      <c r="BB16" s="67" t="s">
        <v>348</v>
      </c>
      <c r="BC16" s="67" t="s">
        <v>348</v>
      </c>
      <c r="BD16" s="67" t="s">
        <v>348</v>
      </c>
      <c r="BE16" s="67" t="s">
        <v>465</v>
      </c>
      <c r="BF16" s="67" t="s">
        <v>466</v>
      </c>
      <c r="BG16" s="67" t="s">
        <v>466</v>
      </c>
      <c r="BH16" s="67" t="s">
        <v>466</v>
      </c>
      <c r="BI16" s="67" t="s">
        <v>466</v>
      </c>
      <c r="BJ16" s="67" t="s">
        <v>466</v>
      </c>
      <c r="BK16" s="67" t="s">
        <v>466</v>
      </c>
      <c r="BL16" s="67" t="s">
        <v>466</v>
      </c>
      <c r="BM16" s="67" t="s">
        <v>466</v>
      </c>
      <c r="BN16" s="67" t="s">
        <v>466</v>
      </c>
      <c r="BO16" s="67" t="s">
        <v>466</v>
      </c>
      <c r="BP16" s="67" t="s">
        <v>466</v>
      </c>
      <c r="BQ16" s="67" t="s">
        <v>466</v>
      </c>
      <c r="BR16" s="67" t="s">
        <v>466</v>
      </c>
      <c r="BS16" s="67" t="s">
        <v>466</v>
      </c>
      <c r="BT16" s="67" t="s">
        <v>465</v>
      </c>
      <c r="BU16" s="67" t="s">
        <v>465</v>
      </c>
      <c r="BV16" s="67" t="s">
        <v>465</v>
      </c>
      <c r="BW16" s="67" t="s">
        <v>465</v>
      </c>
      <c r="BX16" s="67" t="s">
        <v>465</v>
      </c>
      <c r="BY16" s="67" t="s">
        <v>348</v>
      </c>
      <c r="BZ16" s="67" t="s">
        <v>348</v>
      </c>
      <c r="CA16" s="67" t="s">
        <v>348</v>
      </c>
      <c r="CB16" s="67" t="s">
        <v>465</v>
      </c>
    </row>
    <row r="17" s="123" customFormat="1" spans="1:80">
      <c r="A17" s="67" t="s">
        <v>467</v>
      </c>
      <c r="B17" s="67" t="s">
        <v>468</v>
      </c>
      <c r="C17" s="67" t="s">
        <v>469</v>
      </c>
      <c r="D17" s="67" t="s">
        <v>469</v>
      </c>
      <c r="E17" s="67" t="s">
        <v>469</v>
      </c>
      <c r="F17" s="67" t="s">
        <v>469</v>
      </c>
      <c r="G17" s="67" t="s">
        <v>469</v>
      </c>
      <c r="H17" s="67" t="s">
        <v>468</v>
      </c>
      <c r="I17" s="67" t="s">
        <v>468</v>
      </c>
      <c r="J17" s="67" t="s">
        <v>469</v>
      </c>
      <c r="K17" s="67" t="s">
        <v>469</v>
      </c>
      <c r="L17" s="67" t="s">
        <v>469</v>
      </c>
      <c r="M17" s="67" t="s">
        <v>469</v>
      </c>
      <c r="N17" s="67" t="s">
        <v>469</v>
      </c>
      <c r="O17" s="67" t="s">
        <v>469</v>
      </c>
      <c r="P17" s="67" t="s">
        <v>469</v>
      </c>
      <c r="Q17" s="67" t="s">
        <v>469</v>
      </c>
      <c r="R17" s="67" t="s">
        <v>468</v>
      </c>
      <c r="S17" s="67" t="s">
        <v>469</v>
      </c>
      <c r="T17" s="67" t="s">
        <v>469</v>
      </c>
      <c r="U17" s="67" t="s">
        <v>469</v>
      </c>
      <c r="V17" s="67" t="s">
        <v>469</v>
      </c>
      <c r="W17" s="67" t="s">
        <v>469</v>
      </c>
      <c r="X17" s="67" t="s">
        <v>469</v>
      </c>
      <c r="Y17" s="67" t="s">
        <v>469</v>
      </c>
      <c r="Z17" s="67" t="s">
        <v>469</v>
      </c>
      <c r="AA17" s="67" t="s">
        <v>469</v>
      </c>
      <c r="AB17" s="67" t="s">
        <v>469</v>
      </c>
      <c r="AC17" s="67" t="s">
        <v>469</v>
      </c>
      <c r="AD17" s="67" t="s">
        <v>469</v>
      </c>
      <c r="AE17" s="67" t="s">
        <v>469</v>
      </c>
      <c r="AF17" s="67" t="s">
        <v>469</v>
      </c>
      <c r="AG17" s="67" t="s">
        <v>469</v>
      </c>
      <c r="AH17" s="67" t="s">
        <v>469</v>
      </c>
      <c r="AI17" s="67" t="s">
        <v>469</v>
      </c>
      <c r="AJ17" s="67" t="s">
        <v>469</v>
      </c>
      <c r="AK17" s="67" t="s">
        <v>469</v>
      </c>
      <c r="AL17" s="67" t="s">
        <v>469</v>
      </c>
      <c r="AM17" s="67" t="s">
        <v>469</v>
      </c>
      <c r="AN17" s="67" t="s">
        <v>469</v>
      </c>
      <c r="AO17" s="67" t="s">
        <v>469</v>
      </c>
      <c r="AP17" s="67" t="s">
        <v>469</v>
      </c>
      <c r="AQ17" s="67" t="s">
        <v>468</v>
      </c>
      <c r="AR17" s="67" t="s">
        <v>464</v>
      </c>
      <c r="AS17" s="67" t="s">
        <v>464</v>
      </c>
      <c r="AT17" s="67" t="s">
        <v>464</v>
      </c>
      <c r="AU17" s="67" t="s">
        <v>469</v>
      </c>
      <c r="AV17" s="67" t="s">
        <v>469</v>
      </c>
      <c r="AW17" s="67" t="s">
        <v>465</v>
      </c>
      <c r="AX17" s="67" t="s">
        <v>469</v>
      </c>
      <c r="AY17" s="67" t="s">
        <v>465</v>
      </c>
      <c r="AZ17" s="67" t="s">
        <v>465</v>
      </c>
      <c r="BA17" s="67" t="s">
        <v>348</v>
      </c>
      <c r="BB17" s="67" t="s">
        <v>348</v>
      </c>
      <c r="BC17" s="67" t="s">
        <v>348</v>
      </c>
      <c r="BD17" s="67" t="s">
        <v>348</v>
      </c>
      <c r="BE17" s="67" t="s">
        <v>469</v>
      </c>
      <c r="BF17" s="67" t="s">
        <v>469</v>
      </c>
      <c r="BG17" s="67" t="s">
        <v>469</v>
      </c>
      <c r="BH17" s="67" t="s">
        <v>469</v>
      </c>
      <c r="BI17" s="67" t="s">
        <v>469</v>
      </c>
      <c r="BJ17" s="67" t="s">
        <v>469</v>
      </c>
      <c r="BK17" s="67" t="s">
        <v>469</v>
      </c>
      <c r="BL17" s="67" t="s">
        <v>469</v>
      </c>
      <c r="BM17" s="67" t="s">
        <v>469</v>
      </c>
      <c r="BN17" s="67" t="s">
        <v>469</v>
      </c>
      <c r="BO17" s="67" t="s">
        <v>469</v>
      </c>
      <c r="BP17" s="67" t="s">
        <v>469</v>
      </c>
      <c r="BQ17" s="67" t="s">
        <v>469</v>
      </c>
      <c r="BR17" s="67" t="s">
        <v>469</v>
      </c>
      <c r="BS17" s="67" t="s">
        <v>469</v>
      </c>
      <c r="BT17" s="67" t="s">
        <v>469</v>
      </c>
      <c r="BU17" s="67" t="s">
        <v>469</v>
      </c>
      <c r="BV17" s="67" t="s">
        <v>469</v>
      </c>
      <c r="BW17" s="67" t="s">
        <v>469</v>
      </c>
      <c r="BX17" s="67" t="s">
        <v>469</v>
      </c>
      <c r="BY17" s="67" t="s">
        <v>469</v>
      </c>
      <c r="BZ17" s="67" t="s">
        <v>469</v>
      </c>
      <c r="CA17" s="67" t="s">
        <v>469</v>
      </c>
      <c r="CB17" s="67" t="s">
        <v>469</v>
      </c>
    </row>
    <row r="18" s="123" customFormat="1" spans="1:80">
      <c r="A18" s="67" t="s">
        <v>470</v>
      </c>
      <c r="B18" s="67" t="s">
        <v>471</v>
      </c>
      <c r="C18" s="67" t="s">
        <v>472</v>
      </c>
      <c r="D18" s="67" t="s">
        <v>472</v>
      </c>
      <c r="E18" s="67" t="s">
        <v>472</v>
      </c>
      <c r="F18" s="67" t="s">
        <v>472</v>
      </c>
      <c r="G18" s="67" t="s">
        <v>472</v>
      </c>
      <c r="H18" s="67" t="s">
        <v>471</v>
      </c>
      <c r="I18" s="67" t="s">
        <v>471</v>
      </c>
      <c r="J18" s="67" t="s">
        <v>472</v>
      </c>
      <c r="K18" s="67" t="s">
        <v>472</v>
      </c>
      <c r="L18" s="67" t="s">
        <v>472</v>
      </c>
      <c r="M18" s="67" t="s">
        <v>472</v>
      </c>
      <c r="N18" s="67" t="s">
        <v>472</v>
      </c>
      <c r="O18" s="67" t="s">
        <v>472</v>
      </c>
      <c r="P18" s="67" t="s">
        <v>472</v>
      </c>
      <c r="Q18" s="67" t="s">
        <v>472</v>
      </c>
      <c r="R18" s="67" t="s">
        <v>471</v>
      </c>
      <c r="S18" s="67" t="s">
        <v>472</v>
      </c>
      <c r="T18" s="67" t="s">
        <v>472</v>
      </c>
      <c r="U18" s="67" t="s">
        <v>472</v>
      </c>
      <c r="V18" s="67" t="s">
        <v>472</v>
      </c>
      <c r="W18" s="67" t="s">
        <v>472</v>
      </c>
      <c r="X18" s="67" t="s">
        <v>472</v>
      </c>
      <c r="Y18" s="67" t="s">
        <v>472</v>
      </c>
      <c r="Z18" s="67" t="s">
        <v>472</v>
      </c>
      <c r="AA18" s="67" t="s">
        <v>472</v>
      </c>
      <c r="AB18" s="67" t="s">
        <v>472</v>
      </c>
      <c r="AC18" s="67" t="s">
        <v>472</v>
      </c>
      <c r="AD18" s="67" t="s">
        <v>472</v>
      </c>
      <c r="AE18" s="67" t="s">
        <v>472</v>
      </c>
      <c r="AF18" s="67" t="s">
        <v>472</v>
      </c>
      <c r="AG18" s="67" t="s">
        <v>472</v>
      </c>
      <c r="AH18" s="67" t="s">
        <v>472</v>
      </c>
      <c r="AI18" s="67" t="s">
        <v>472</v>
      </c>
      <c r="AJ18" s="67" t="s">
        <v>472</v>
      </c>
      <c r="AK18" s="67" t="s">
        <v>472</v>
      </c>
      <c r="AL18" s="67" t="s">
        <v>472</v>
      </c>
      <c r="AM18" s="67" t="s">
        <v>472</v>
      </c>
      <c r="AN18" s="67" t="s">
        <v>472</v>
      </c>
      <c r="AO18" s="67" t="s">
        <v>472</v>
      </c>
      <c r="AP18" s="67" t="s">
        <v>472</v>
      </c>
      <c r="AQ18" s="67" t="s">
        <v>471</v>
      </c>
      <c r="AR18" s="67" t="s">
        <v>473</v>
      </c>
      <c r="AS18" s="67" t="s">
        <v>473</v>
      </c>
      <c r="AT18" s="67" t="s">
        <v>473</v>
      </c>
      <c r="AU18" s="67" t="s">
        <v>472</v>
      </c>
      <c r="AV18" s="67" t="s">
        <v>472</v>
      </c>
      <c r="AW18" s="67" t="s">
        <v>469</v>
      </c>
      <c r="AX18" s="67" t="s">
        <v>472</v>
      </c>
      <c r="AY18" s="67" t="s">
        <v>469</v>
      </c>
      <c r="AZ18" s="67" t="s">
        <v>469</v>
      </c>
      <c r="BA18" s="67" t="s">
        <v>348</v>
      </c>
      <c r="BB18" s="67" t="s">
        <v>348</v>
      </c>
      <c r="BC18" s="67" t="s">
        <v>348</v>
      </c>
      <c r="BD18" s="67" t="s">
        <v>348</v>
      </c>
      <c r="BE18" s="67" t="s">
        <v>472</v>
      </c>
      <c r="BF18" s="67" t="s">
        <v>472</v>
      </c>
      <c r="BG18" s="67" t="s">
        <v>472</v>
      </c>
      <c r="BH18" s="67" t="s">
        <v>472</v>
      </c>
      <c r="BI18" s="67" t="s">
        <v>472</v>
      </c>
      <c r="BJ18" s="67" t="s">
        <v>472</v>
      </c>
      <c r="BK18" s="67" t="s">
        <v>472</v>
      </c>
      <c r="BL18" s="67" t="s">
        <v>472</v>
      </c>
      <c r="BM18" s="67" t="s">
        <v>472</v>
      </c>
      <c r="BN18" s="67" t="s">
        <v>472</v>
      </c>
      <c r="BO18" s="67" t="s">
        <v>472</v>
      </c>
      <c r="BP18" s="67" t="s">
        <v>472</v>
      </c>
      <c r="BQ18" s="67" t="s">
        <v>472</v>
      </c>
      <c r="BR18" s="67" t="s">
        <v>472</v>
      </c>
      <c r="BS18" s="67" t="s">
        <v>472</v>
      </c>
      <c r="BT18" s="67" t="s">
        <v>472</v>
      </c>
      <c r="BU18" s="67" t="s">
        <v>472</v>
      </c>
      <c r="BV18" s="67" t="s">
        <v>472</v>
      </c>
      <c r="BW18" s="67" t="s">
        <v>472</v>
      </c>
      <c r="BX18" s="67" t="s">
        <v>472</v>
      </c>
      <c r="BY18" s="67" t="s">
        <v>472</v>
      </c>
      <c r="BZ18" s="67" t="s">
        <v>472</v>
      </c>
      <c r="CA18" s="67" t="s">
        <v>472</v>
      </c>
      <c r="CB18" s="67" t="s">
        <v>472</v>
      </c>
    </row>
    <row r="19" s="123" customFormat="1" spans="1:80">
      <c r="A19" s="67" t="s">
        <v>474</v>
      </c>
      <c r="B19" s="67" t="s">
        <v>475</v>
      </c>
      <c r="C19" s="67" t="s">
        <v>476</v>
      </c>
      <c r="D19" s="67" t="s">
        <v>476</v>
      </c>
      <c r="E19" s="67" t="s">
        <v>476</v>
      </c>
      <c r="F19" s="67" t="s">
        <v>476</v>
      </c>
      <c r="G19" s="67" t="s">
        <v>476</v>
      </c>
      <c r="H19" s="67" t="s">
        <v>475</v>
      </c>
      <c r="I19" s="67" t="s">
        <v>475</v>
      </c>
      <c r="J19" s="67" t="s">
        <v>476</v>
      </c>
      <c r="K19" s="67" t="s">
        <v>476</v>
      </c>
      <c r="L19" s="67" t="s">
        <v>476</v>
      </c>
      <c r="M19" s="67" t="s">
        <v>477</v>
      </c>
      <c r="N19" s="67" t="s">
        <v>477</v>
      </c>
      <c r="O19" s="67" t="s">
        <v>476</v>
      </c>
      <c r="P19" s="67" t="s">
        <v>476</v>
      </c>
      <c r="Q19" s="67" t="s">
        <v>476</v>
      </c>
      <c r="R19" s="67" t="s">
        <v>478</v>
      </c>
      <c r="S19" s="67" t="s">
        <v>477</v>
      </c>
      <c r="T19" s="67" t="s">
        <v>477</v>
      </c>
      <c r="U19" s="67" t="s">
        <v>477</v>
      </c>
      <c r="V19" s="67" t="s">
        <v>477</v>
      </c>
      <c r="W19" s="67" t="s">
        <v>476</v>
      </c>
      <c r="X19" s="67" t="s">
        <v>476</v>
      </c>
      <c r="Y19" s="67" t="s">
        <v>477</v>
      </c>
      <c r="Z19" s="67" t="s">
        <v>477</v>
      </c>
      <c r="AA19" s="67" t="s">
        <v>477</v>
      </c>
      <c r="AB19" s="67" t="s">
        <v>477</v>
      </c>
      <c r="AC19" s="67" t="s">
        <v>477</v>
      </c>
      <c r="AD19" s="67" t="s">
        <v>477</v>
      </c>
      <c r="AE19" s="67" t="s">
        <v>477</v>
      </c>
      <c r="AF19" s="67" t="s">
        <v>477</v>
      </c>
      <c r="AG19" s="67" t="s">
        <v>477</v>
      </c>
      <c r="AH19" s="67" t="s">
        <v>477</v>
      </c>
      <c r="AI19" s="67" t="s">
        <v>477</v>
      </c>
      <c r="AJ19" s="67" t="s">
        <v>477</v>
      </c>
      <c r="AK19" s="67" t="s">
        <v>477</v>
      </c>
      <c r="AL19" s="67" t="s">
        <v>477</v>
      </c>
      <c r="AM19" s="67" t="s">
        <v>477</v>
      </c>
      <c r="AN19" s="67" t="s">
        <v>477</v>
      </c>
      <c r="AO19" s="67" t="s">
        <v>477</v>
      </c>
      <c r="AP19" s="67" t="s">
        <v>477</v>
      </c>
      <c r="AQ19" s="67" t="s">
        <v>475</v>
      </c>
      <c r="AR19" s="67" t="s">
        <v>473</v>
      </c>
      <c r="AS19" s="67" t="s">
        <v>473</v>
      </c>
      <c r="AT19" s="67" t="s">
        <v>473</v>
      </c>
      <c r="AU19" s="67" t="s">
        <v>477</v>
      </c>
      <c r="AV19" s="67" t="s">
        <v>477</v>
      </c>
      <c r="AW19" s="67" t="s">
        <v>472</v>
      </c>
      <c r="AX19" s="67" t="s">
        <v>477</v>
      </c>
      <c r="AY19" s="67" t="s">
        <v>472</v>
      </c>
      <c r="AZ19" s="67" t="s">
        <v>472</v>
      </c>
      <c r="BA19" s="67" t="s">
        <v>348</v>
      </c>
      <c r="BB19" s="67" t="s">
        <v>348</v>
      </c>
      <c r="BC19" s="67" t="s">
        <v>348</v>
      </c>
      <c r="BD19" s="67" t="s">
        <v>348</v>
      </c>
      <c r="BE19" s="67" t="s">
        <v>477</v>
      </c>
      <c r="BF19" s="67" t="s">
        <v>477</v>
      </c>
      <c r="BG19" s="67" t="s">
        <v>477</v>
      </c>
      <c r="BH19" s="67" t="s">
        <v>477</v>
      </c>
      <c r="BI19" s="67" t="s">
        <v>477</v>
      </c>
      <c r="BJ19" s="67" t="s">
        <v>477</v>
      </c>
      <c r="BK19" s="67" t="s">
        <v>477</v>
      </c>
      <c r="BL19" s="67" t="s">
        <v>477</v>
      </c>
      <c r="BM19" s="67" t="s">
        <v>477</v>
      </c>
      <c r="BN19" s="67" t="s">
        <v>477</v>
      </c>
      <c r="BO19" s="67" t="s">
        <v>477</v>
      </c>
      <c r="BP19" s="67" t="s">
        <v>477</v>
      </c>
      <c r="BQ19" s="67" t="s">
        <v>477</v>
      </c>
      <c r="BR19" s="67" t="s">
        <v>477</v>
      </c>
      <c r="BS19" s="67" t="s">
        <v>477</v>
      </c>
      <c r="BT19" s="67" t="s">
        <v>477</v>
      </c>
      <c r="BU19" s="67" t="s">
        <v>477</v>
      </c>
      <c r="BV19" s="67" t="s">
        <v>477</v>
      </c>
      <c r="BW19" s="67" t="s">
        <v>477</v>
      </c>
      <c r="BX19" s="67" t="s">
        <v>477</v>
      </c>
      <c r="BY19" s="67" t="s">
        <v>477</v>
      </c>
      <c r="BZ19" s="67" t="s">
        <v>477</v>
      </c>
      <c r="CA19" s="67" t="s">
        <v>477</v>
      </c>
      <c r="CB19" s="67" t="s">
        <v>477</v>
      </c>
    </row>
    <row r="20" s="123" customFormat="1" ht="29" spans="1:80">
      <c r="A20" s="67" t="s">
        <v>479</v>
      </c>
      <c r="B20" s="68" t="s">
        <v>480</v>
      </c>
      <c r="C20" s="68" t="s">
        <v>481</v>
      </c>
      <c r="D20" s="68" t="s">
        <v>481</v>
      </c>
      <c r="E20" s="68" t="s">
        <v>481</v>
      </c>
      <c r="F20" s="68" t="s">
        <v>481</v>
      </c>
      <c r="G20" s="68" t="s">
        <v>481</v>
      </c>
      <c r="H20" s="68" t="s">
        <v>480</v>
      </c>
      <c r="I20" s="68" t="s">
        <v>480</v>
      </c>
      <c r="J20" s="68" t="s">
        <v>481</v>
      </c>
      <c r="K20" s="68" t="s">
        <v>481</v>
      </c>
      <c r="L20" s="68" t="s">
        <v>481</v>
      </c>
      <c r="M20" s="68" t="s">
        <v>481</v>
      </c>
      <c r="N20" s="68" t="s">
        <v>481</v>
      </c>
      <c r="O20" s="68" t="s">
        <v>481</v>
      </c>
      <c r="P20" s="68" t="s">
        <v>481</v>
      </c>
      <c r="Q20" s="68" t="s">
        <v>481</v>
      </c>
      <c r="R20" s="68" t="s">
        <v>480</v>
      </c>
      <c r="S20" s="68" t="s">
        <v>481</v>
      </c>
      <c r="T20" s="68" t="s">
        <v>481</v>
      </c>
      <c r="U20" s="68" t="s">
        <v>481</v>
      </c>
      <c r="V20" s="68" t="s">
        <v>481</v>
      </c>
      <c r="W20" s="68" t="s">
        <v>481</v>
      </c>
      <c r="X20" s="68" t="s">
        <v>481</v>
      </c>
      <c r="Y20" s="68" t="s">
        <v>481</v>
      </c>
      <c r="Z20" s="68" t="s">
        <v>481</v>
      </c>
      <c r="AA20" s="68" t="s">
        <v>481</v>
      </c>
      <c r="AB20" s="68" t="s">
        <v>481</v>
      </c>
      <c r="AC20" s="68" t="s">
        <v>481</v>
      </c>
      <c r="AD20" s="68" t="s">
        <v>481</v>
      </c>
      <c r="AE20" s="68" t="s">
        <v>481</v>
      </c>
      <c r="AF20" s="68" t="s">
        <v>481</v>
      </c>
      <c r="AG20" s="68" t="s">
        <v>481</v>
      </c>
      <c r="AH20" s="68" t="s">
        <v>481</v>
      </c>
      <c r="AI20" s="68" t="s">
        <v>481</v>
      </c>
      <c r="AJ20" s="68" t="s">
        <v>481</v>
      </c>
      <c r="AK20" s="68" t="s">
        <v>481</v>
      </c>
      <c r="AL20" s="68" t="s">
        <v>481</v>
      </c>
      <c r="AM20" s="68" t="s">
        <v>481</v>
      </c>
      <c r="AN20" s="68" t="s">
        <v>481</v>
      </c>
      <c r="AO20" s="68" t="s">
        <v>481</v>
      </c>
      <c r="AP20" s="68" t="s">
        <v>481</v>
      </c>
      <c r="AQ20" s="68" t="s">
        <v>480</v>
      </c>
      <c r="AR20" s="68" t="s">
        <v>477</v>
      </c>
      <c r="AS20" s="68" t="s">
        <v>477</v>
      </c>
      <c r="AT20" s="68" t="s">
        <v>477</v>
      </c>
      <c r="AU20" s="68" t="s">
        <v>481</v>
      </c>
      <c r="AV20" s="68" t="s">
        <v>481</v>
      </c>
      <c r="AW20" s="68" t="s">
        <v>477</v>
      </c>
      <c r="AX20" s="68" t="s">
        <v>481</v>
      </c>
      <c r="AY20" s="68" t="s">
        <v>477</v>
      </c>
      <c r="AZ20" s="68" t="s">
        <v>477</v>
      </c>
      <c r="BA20" s="67" t="s">
        <v>481</v>
      </c>
      <c r="BB20" s="67" t="s">
        <v>481</v>
      </c>
      <c r="BC20" s="67" t="s">
        <v>481</v>
      </c>
      <c r="BD20" s="67" t="s">
        <v>481</v>
      </c>
      <c r="BE20" s="68" t="s">
        <v>481</v>
      </c>
      <c r="BF20" s="68" t="s">
        <v>481</v>
      </c>
      <c r="BG20" s="68" t="s">
        <v>481</v>
      </c>
      <c r="BH20" s="68" t="s">
        <v>481</v>
      </c>
      <c r="BI20" s="68" t="s">
        <v>481</v>
      </c>
      <c r="BJ20" s="68" t="s">
        <v>481</v>
      </c>
      <c r="BK20" s="68" t="s">
        <v>481</v>
      </c>
      <c r="BL20" s="68" t="s">
        <v>481</v>
      </c>
      <c r="BM20" s="68" t="s">
        <v>481</v>
      </c>
      <c r="BN20" s="68" t="s">
        <v>481</v>
      </c>
      <c r="BO20" s="68" t="s">
        <v>481</v>
      </c>
      <c r="BP20" s="68" t="s">
        <v>481</v>
      </c>
      <c r="BQ20" s="68" t="s">
        <v>481</v>
      </c>
      <c r="BR20" s="68" t="s">
        <v>481</v>
      </c>
      <c r="BS20" s="68" t="s">
        <v>481</v>
      </c>
      <c r="BT20" s="68" t="s">
        <v>481</v>
      </c>
      <c r="BU20" s="68" t="s">
        <v>481</v>
      </c>
      <c r="BV20" s="68" t="s">
        <v>481</v>
      </c>
      <c r="BW20" s="68" t="s">
        <v>481</v>
      </c>
      <c r="BX20" s="68" t="s">
        <v>481</v>
      </c>
      <c r="BY20" s="68" t="s">
        <v>481</v>
      </c>
      <c r="BZ20" s="68" t="s">
        <v>481</v>
      </c>
      <c r="CA20" s="68" t="s">
        <v>481</v>
      </c>
      <c r="CB20" s="68" t="s">
        <v>481</v>
      </c>
    </row>
    <row r="21" s="123" customFormat="1" spans="1:80">
      <c r="A21" s="67" t="s">
        <v>482</v>
      </c>
      <c r="B21" s="67" t="s">
        <v>483</v>
      </c>
      <c r="C21" s="67" t="s">
        <v>484</v>
      </c>
      <c r="D21" s="67" t="s">
        <v>484</v>
      </c>
      <c r="E21" s="67" t="s">
        <v>484</v>
      </c>
      <c r="F21" s="67" t="s">
        <v>484</v>
      </c>
      <c r="G21" s="67" t="s">
        <v>484</v>
      </c>
      <c r="H21" s="67" t="s">
        <v>483</v>
      </c>
      <c r="I21" s="67" t="s">
        <v>483</v>
      </c>
      <c r="J21" s="67" t="s">
        <v>484</v>
      </c>
      <c r="K21" s="67" t="s">
        <v>484</v>
      </c>
      <c r="L21" s="67" t="s">
        <v>485</v>
      </c>
      <c r="M21" s="67" t="s">
        <v>484</v>
      </c>
      <c r="N21" s="68" t="s">
        <v>486</v>
      </c>
      <c r="O21" s="68" t="s">
        <v>484</v>
      </c>
      <c r="P21" s="67" t="s">
        <v>484</v>
      </c>
      <c r="Q21" s="67" t="s">
        <v>484</v>
      </c>
      <c r="R21" s="67" t="s">
        <v>483</v>
      </c>
      <c r="S21" s="68" t="s">
        <v>484</v>
      </c>
      <c r="T21" s="68" t="s">
        <v>484</v>
      </c>
      <c r="U21" s="68" t="s">
        <v>487</v>
      </c>
      <c r="V21" s="68" t="s">
        <v>487</v>
      </c>
      <c r="W21" s="68" t="s">
        <v>487</v>
      </c>
      <c r="X21" s="68" t="s">
        <v>487</v>
      </c>
      <c r="Y21" s="68" t="s">
        <v>484</v>
      </c>
      <c r="Z21" s="68" t="s">
        <v>484</v>
      </c>
      <c r="AA21" s="68" t="s">
        <v>484</v>
      </c>
      <c r="AB21" s="68" t="s">
        <v>484</v>
      </c>
      <c r="AC21" s="68" t="s">
        <v>484</v>
      </c>
      <c r="AD21" s="68" t="s">
        <v>484</v>
      </c>
      <c r="AE21" s="68" t="s">
        <v>484</v>
      </c>
      <c r="AF21" s="68" t="s">
        <v>484</v>
      </c>
      <c r="AG21" s="68" t="s">
        <v>484</v>
      </c>
      <c r="AH21" s="68" t="s">
        <v>484</v>
      </c>
      <c r="AI21" s="68" t="s">
        <v>484</v>
      </c>
      <c r="AJ21" s="68" t="s">
        <v>484</v>
      </c>
      <c r="AK21" s="68" t="s">
        <v>484</v>
      </c>
      <c r="AL21" s="68" t="s">
        <v>484</v>
      </c>
      <c r="AM21" s="68" t="s">
        <v>484</v>
      </c>
      <c r="AN21" s="68" t="s">
        <v>484</v>
      </c>
      <c r="AO21" s="68" t="s">
        <v>484</v>
      </c>
      <c r="AP21" s="68" t="s">
        <v>484</v>
      </c>
      <c r="AQ21" s="67" t="s">
        <v>483</v>
      </c>
      <c r="AR21" s="68" t="s">
        <v>484</v>
      </c>
      <c r="AS21" s="68" t="s">
        <v>484</v>
      </c>
      <c r="AT21" s="68" t="s">
        <v>484</v>
      </c>
      <c r="AU21" s="68" t="s">
        <v>484</v>
      </c>
      <c r="AV21" s="68" t="s">
        <v>484</v>
      </c>
      <c r="AW21" s="68" t="s">
        <v>484</v>
      </c>
      <c r="AX21" s="68" t="s">
        <v>484</v>
      </c>
      <c r="AY21" s="68" t="s">
        <v>484</v>
      </c>
      <c r="AZ21" s="68" t="s">
        <v>484</v>
      </c>
      <c r="BA21" s="67" t="s">
        <v>484</v>
      </c>
      <c r="BB21" s="67" t="s">
        <v>484</v>
      </c>
      <c r="BC21" s="67" t="s">
        <v>484</v>
      </c>
      <c r="BD21" s="67" t="s">
        <v>484</v>
      </c>
      <c r="BE21" s="67" t="s">
        <v>484</v>
      </c>
      <c r="BF21" s="67" t="s">
        <v>484</v>
      </c>
      <c r="BG21" s="67" t="s">
        <v>484</v>
      </c>
      <c r="BH21" s="67" t="s">
        <v>484</v>
      </c>
      <c r="BI21" s="67" t="s">
        <v>484</v>
      </c>
      <c r="BJ21" s="67" t="s">
        <v>484</v>
      </c>
      <c r="BK21" s="67" t="s">
        <v>484</v>
      </c>
      <c r="BL21" s="67" t="s">
        <v>484</v>
      </c>
      <c r="BM21" s="67" t="s">
        <v>484</v>
      </c>
      <c r="BN21" s="67" t="s">
        <v>484</v>
      </c>
      <c r="BO21" s="67" t="s">
        <v>484</v>
      </c>
      <c r="BP21" s="67" t="s">
        <v>484</v>
      </c>
      <c r="BQ21" s="67" t="s">
        <v>484</v>
      </c>
      <c r="BR21" s="67" t="s">
        <v>484</v>
      </c>
      <c r="BS21" s="67" t="s">
        <v>484</v>
      </c>
      <c r="BT21" s="67" t="s">
        <v>484</v>
      </c>
      <c r="BU21" s="67" t="s">
        <v>484</v>
      </c>
      <c r="BV21" s="67" t="s">
        <v>484</v>
      </c>
      <c r="BW21" s="67" t="s">
        <v>484</v>
      </c>
      <c r="BX21" s="67" t="s">
        <v>484</v>
      </c>
      <c r="BY21" s="67" t="s">
        <v>484</v>
      </c>
      <c r="BZ21" s="67" t="s">
        <v>484</v>
      </c>
      <c r="CA21" s="67" t="s">
        <v>484</v>
      </c>
      <c r="CB21" s="67" t="s">
        <v>484</v>
      </c>
    </row>
    <row r="22" s="123" customFormat="1" spans="1:80">
      <c r="A22" s="67" t="s">
        <v>488</v>
      </c>
      <c r="B22" s="90" t="s">
        <v>489</v>
      </c>
      <c r="C22" s="90" t="s">
        <v>490</v>
      </c>
      <c r="D22" s="90" t="s">
        <v>490</v>
      </c>
      <c r="E22" s="90" t="s">
        <v>490</v>
      </c>
      <c r="F22" s="90" t="s">
        <v>490</v>
      </c>
      <c r="G22" s="90" t="s">
        <v>490</v>
      </c>
      <c r="H22" s="90" t="s">
        <v>489</v>
      </c>
      <c r="I22" s="90" t="s">
        <v>489</v>
      </c>
      <c r="J22" s="90" t="s">
        <v>490</v>
      </c>
      <c r="K22" s="90" t="s">
        <v>490</v>
      </c>
      <c r="L22" s="90" t="s">
        <v>490</v>
      </c>
      <c r="M22" s="90" t="s">
        <v>490</v>
      </c>
      <c r="N22" s="90" t="s">
        <v>490</v>
      </c>
      <c r="O22" s="90" t="s">
        <v>490</v>
      </c>
      <c r="P22" s="90" t="s">
        <v>490</v>
      </c>
      <c r="Q22" s="90" t="s">
        <v>490</v>
      </c>
      <c r="R22" s="90" t="s">
        <v>489</v>
      </c>
      <c r="S22" s="90" t="s">
        <v>490</v>
      </c>
      <c r="T22" s="90" t="s">
        <v>490</v>
      </c>
      <c r="U22" s="90" t="s">
        <v>348</v>
      </c>
      <c r="V22" s="90" t="s">
        <v>348</v>
      </c>
      <c r="W22" s="90" t="s">
        <v>348</v>
      </c>
      <c r="X22" s="90" t="s">
        <v>348</v>
      </c>
      <c r="Y22" s="90" t="s">
        <v>490</v>
      </c>
      <c r="Z22" s="90" t="s">
        <v>490</v>
      </c>
      <c r="AA22" s="90" t="s">
        <v>490</v>
      </c>
      <c r="AB22" s="90" t="s">
        <v>490</v>
      </c>
      <c r="AC22" s="90" t="s">
        <v>490</v>
      </c>
      <c r="AD22" s="90" t="s">
        <v>490</v>
      </c>
      <c r="AE22" s="90" t="s">
        <v>490</v>
      </c>
      <c r="AF22" s="90" t="s">
        <v>490</v>
      </c>
      <c r="AG22" s="90" t="s">
        <v>490</v>
      </c>
      <c r="AH22" s="90" t="s">
        <v>490</v>
      </c>
      <c r="AI22" s="90" t="s">
        <v>490</v>
      </c>
      <c r="AJ22" s="90" t="s">
        <v>490</v>
      </c>
      <c r="AK22" s="90" t="s">
        <v>490</v>
      </c>
      <c r="AL22" s="90" t="s">
        <v>490</v>
      </c>
      <c r="AM22" s="90" t="s">
        <v>490</v>
      </c>
      <c r="AN22" s="90" t="s">
        <v>490</v>
      </c>
      <c r="AO22" s="90" t="s">
        <v>490</v>
      </c>
      <c r="AP22" s="90" t="s">
        <v>490</v>
      </c>
      <c r="AQ22" s="90" t="s">
        <v>489</v>
      </c>
      <c r="AR22" s="68" t="s">
        <v>481</v>
      </c>
      <c r="AS22" s="68" t="s">
        <v>481</v>
      </c>
      <c r="AT22" s="68" t="s">
        <v>481</v>
      </c>
      <c r="AU22" s="90" t="s">
        <v>490</v>
      </c>
      <c r="AV22" s="90" t="s">
        <v>490</v>
      </c>
      <c r="AW22" s="68" t="s">
        <v>481</v>
      </c>
      <c r="AX22" s="90" t="s">
        <v>490</v>
      </c>
      <c r="AY22" s="68" t="s">
        <v>481</v>
      </c>
      <c r="AZ22" s="68" t="s">
        <v>481</v>
      </c>
      <c r="BA22" s="67" t="s">
        <v>348</v>
      </c>
      <c r="BB22" s="67" t="s">
        <v>348</v>
      </c>
      <c r="BC22" s="67" t="s">
        <v>348</v>
      </c>
      <c r="BD22" s="67" t="s">
        <v>348</v>
      </c>
      <c r="BE22" s="90" t="s">
        <v>490</v>
      </c>
      <c r="BF22" s="90" t="s">
        <v>490</v>
      </c>
      <c r="BG22" s="90" t="s">
        <v>490</v>
      </c>
      <c r="BH22" s="90" t="s">
        <v>490</v>
      </c>
      <c r="BI22" s="90" t="s">
        <v>490</v>
      </c>
      <c r="BJ22" s="90" t="s">
        <v>490</v>
      </c>
      <c r="BK22" s="90" t="s">
        <v>490</v>
      </c>
      <c r="BL22" s="90" t="s">
        <v>490</v>
      </c>
      <c r="BM22" s="90" t="s">
        <v>490</v>
      </c>
      <c r="BN22" s="90" t="s">
        <v>490</v>
      </c>
      <c r="BO22" s="90" t="s">
        <v>490</v>
      </c>
      <c r="BP22" s="90" t="s">
        <v>490</v>
      </c>
      <c r="BQ22" s="90" t="s">
        <v>490</v>
      </c>
      <c r="BR22" s="90" t="s">
        <v>490</v>
      </c>
      <c r="BS22" s="90" t="s">
        <v>490</v>
      </c>
      <c r="BT22" s="90" t="s">
        <v>490</v>
      </c>
      <c r="BU22" s="90" t="s">
        <v>490</v>
      </c>
      <c r="BV22" s="90" t="s">
        <v>490</v>
      </c>
      <c r="BW22" s="90" t="s">
        <v>490</v>
      </c>
      <c r="BX22" s="90" t="s">
        <v>490</v>
      </c>
      <c r="BY22" s="90" t="s">
        <v>490</v>
      </c>
      <c r="BZ22" s="90" t="s">
        <v>490</v>
      </c>
      <c r="CA22" s="90" t="s">
        <v>490</v>
      </c>
      <c r="CB22" s="90" t="s">
        <v>490</v>
      </c>
    </row>
    <row r="23" s="123" customFormat="1" spans="1:80">
      <c r="A23" s="67" t="s">
        <v>491</v>
      </c>
      <c r="B23" s="90" t="s">
        <v>492</v>
      </c>
      <c r="C23" s="90" t="s">
        <v>493</v>
      </c>
      <c r="D23" s="90" t="s">
        <v>493</v>
      </c>
      <c r="E23" s="90" t="s">
        <v>493</v>
      </c>
      <c r="F23" s="90" t="s">
        <v>493</v>
      </c>
      <c r="G23" s="90" t="s">
        <v>493</v>
      </c>
      <c r="H23" s="90" t="s">
        <v>492</v>
      </c>
      <c r="I23" s="90" t="s">
        <v>492</v>
      </c>
      <c r="J23" s="90" t="s">
        <v>493</v>
      </c>
      <c r="K23" s="90" t="s">
        <v>493</v>
      </c>
      <c r="L23" s="90" t="s">
        <v>493</v>
      </c>
      <c r="M23" s="90" t="s">
        <v>493</v>
      </c>
      <c r="N23" s="90" t="s">
        <v>493</v>
      </c>
      <c r="O23" s="90" t="s">
        <v>493</v>
      </c>
      <c r="P23" s="98" t="s">
        <v>493</v>
      </c>
      <c r="Q23" s="98" t="s">
        <v>493</v>
      </c>
      <c r="R23" s="90" t="s">
        <v>492</v>
      </c>
      <c r="S23" s="90" t="s">
        <v>493</v>
      </c>
      <c r="T23" s="90" t="s">
        <v>493</v>
      </c>
      <c r="U23" s="90" t="s">
        <v>348</v>
      </c>
      <c r="V23" s="90" t="s">
        <v>348</v>
      </c>
      <c r="W23" s="90" t="s">
        <v>348</v>
      </c>
      <c r="X23" s="90" t="s">
        <v>348</v>
      </c>
      <c r="Y23" s="90" t="s">
        <v>493</v>
      </c>
      <c r="Z23" s="90" t="s">
        <v>493</v>
      </c>
      <c r="AA23" s="90" t="s">
        <v>493</v>
      </c>
      <c r="AB23" s="90" t="s">
        <v>493</v>
      </c>
      <c r="AC23" s="90" t="s">
        <v>493</v>
      </c>
      <c r="AD23" s="90" t="s">
        <v>493</v>
      </c>
      <c r="AE23" s="90" t="s">
        <v>493</v>
      </c>
      <c r="AF23" s="90" t="s">
        <v>493</v>
      </c>
      <c r="AG23" s="90" t="s">
        <v>493</v>
      </c>
      <c r="AH23" s="90" t="s">
        <v>493</v>
      </c>
      <c r="AI23" s="90" t="s">
        <v>493</v>
      </c>
      <c r="AJ23" s="90" t="s">
        <v>493</v>
      </c>
      <c r="AK23" s="90" t="s">
        <v>493</v>
      </c>
      <c r="AL23" s="90" t="s">
        <v>493</v>
      </c>
      <c r="AM23" s="90" t="s">
        <v>493</v>
      </c>
      <c r="AN23" s="90" t="s">
        <v>493</v>
      </c>
      <c r="AO23" s="90" t="s">
        <v>493</v>
      </c>
      <c r="AP23" s="90" t="s">
        <v>493</v>
      </c>
      <c r="AQ23" s="90" t="s">
        <v>492</v>
      </c>
      <c r="AR23" s="83"/>
      <c r="AS23" s="83"/>
      <c r="AT23" s="83"/>
      <c r="AU23" s="90" t="s">
        <v>493</v>
      </c>
      <c r="AV23" s="90" t="s">
        <v>493</v>
      </c>
      <c r="AW23" s="83"/>
      <c r="AX23" s="90" t="s">
        <v>493</v>
      </c>
      <c r="AY23" s="83"/>
      <c r="AZ23" s="83"/>
      <c r="BA23" s="67" t="s">
        <v>348</v>
      </c>
      <c r="BB23" s="67" t="s">
        <v>348</v>
      </c>
      <c r="BC23" s="67" t="s">
        <v>348</v>
      </c>
      <c r="BD23" s="67" t="s">
        <v>348</v>
      </c>
      <c r="BE23" s="98" t="s">
        <v>493</v>
      </c>
      <c r="BF23" s="98" t="s">
        <v>493</v>
      </c>
      <c r="BG23" s="98" t="s">
        <v>493</v>
      </c>
      <c r="BH23" s="98" t="s">
        <v>493</v>
      </c>
      <c r="BI23" s="98" t="s">
        <v>493</v>
      </c>
      <c r="BJ23" s="98" t="s">
        <v>493</v>
      </c>
      <c r="BK23" s="98" t="s">
        <v>493</v>
      </c>
      <c r="BL23" s="98" t="s">
        <v>493</v>
      </c>
      <c r="BM23" s="90" t="s">
        <v>493</v>
      </c>
      <c r="BN23" s="98" t="s">
        <v>493</v>
      </c>
      <c r="BO23" s="98" t="s">
        <v>493</v>
      </c>
      <c r="BP23" s="98" t="s">
        <v>493</v>
      </c>
      <c r="BQ23" s="98" t="s">
        <v>493</v>
      </c>
      <c r="BR23" s="98" t="s">
        <v>493</v>
      </c>
      <c r="BS23" s="98" t="s">
        <v>493</v>
      </c>
      <c r="BT23" s="98" t="s">
        <v>493</v>
      </c>
      <c r="BU23" s="98" t="s">
        <v>493</v>
      </c>
      <c r="BV23" s="98" t="s">
        <v>493</v>
      </c>
      <c r="BW23" s="98" t="s">
        <v>493</v>
      </c>
      <c r="BX23" s="98" t="s">
        <v>493</v>
      </c>
      <c r="BY23" s="98" t="s">
        <v>493</v>
      </c>
      <c r="BZ23" s="98" t="s">
        <v>493</v>
      </c>
      <c r="CA23" s="98" t="s">
        <v>493</v>
      </c>
      <c r="CB23" s="98" t="s">
        <v>493</v>
      </c>
    </row>
    <row r="24" s="239" customFormat="1" spans="1:80">
      <c r="A24" s="151" t="s">
        <v>494</v>
      </c>
      <c r="B24" s="151"/>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c r="AC24" s="151"/>
      <c r="AD24" s="151"/>
      <c r="AE24" s="151"/>
      <c r="AF24" s="151"/>
      <c r="AG24" s="151"/>
      <c r="AH24" s="151"/>
      <c r="AI24" s="151"/>
      <c r="AJ24" s="151"/>
      <c r="AK24" s="151"/>
      <c r="AL24" s="151"/>
      <c r="AM24" s="151"/>
      <c r="AN24" s="151"/>
      <c r="AO24" s="151"/>
      <c r="AP24" s="151"/>
      <c r="AQ24" s="151"/>
      <c r="AR24" s="67" t="s">
        <v>495</v>
      </c>
      <c r="AS24" s="67" t="s">
        <v>495</v>
      </c>
      <c r="AT24" s="67" t="s">
        <v>495</v>
      </c>
      <c r="AU24" s="151"/>
      <c r="AV24" s="151"/>
      <c r="AW24" s="67" t="s">
        <v>495</v>
      </c>
      <c r="AX24" s="151"/>
      <c r="AY24" s="67" t="s">
        <v>495</v>
      </c>
      <c r="AZ24" s="67" t="s">
        <v>495</v>
      </c>
      <c r="BA24" s="246"/>
      <c r="BB24" s="246"/>
      <c r="BC24" s="246"/>
      <c r="BD24" s="246"/>
      <c r="BE24" s="246"/>
      <c r="BF24" s="246"/>
      <c r="BG24" s="246"/>
      <c r="BH24" s="246"/>
      <c r="BI24" s="246"/>
      <c r="BJ24" s="246"/>
      <c r="BK24" s="246"/>
      <c r="BL24" s="246"/>
      <c r="BM24" s="246"/>
      <c r="BN24" s="246"/>
      <c r="BO24" s="246"/>
      <c r="BP24" s="246"/>
      <c r="BQ24" s="246"/>
      <c r="BR24" s="246"/>
      <c r="BS24" s="246"/>
      <c r="BT24" s="246"/>
      <c r="BU24" s="246"/>
      <c r="BV24" s="246"/>
      <c r="BW24" s="246"/>
      <c r="BX24" s="246"/>
      <c r="BY24" s="246"/>
      <c r="BZ24" s="246"/>
      <c r="CA24" s="246"/>
      <c r="CB24" s="246"/>
    </row>
    <row r="25" s="123" customFormat="1" ht="29" spans="1:80">
      <c r="A25" s="67" t="s">
        <v>496</v>
      </c>
      <c r="B25" s="68" t="s">
        <v>497</v>
      </c>
      <c r="C25" s="68" t="s">
        <v>498</v>
      </c>
      <c r="D25" s="68" t="s">
        <v>498</v>
      </c>
      <c r="E25" s="68" t="s">
        <v>498</v>
      </c>
      <c r="F25" s="68" t="s">
        <v>498</v>
      </c>
      <c r="G25" s="68" t="s">
        <v>498</v>
      </c>
      <c r="H25" s="68" t="s">
        <v>497</v>
      </c>
      <c r="I25" s="68" t="s">
        <v>497</v>
      </c>
      <c r="J25" s="68" t="s">
        <v>498</v>
      </c>
      <c r="K25" s="68" t="s">
        <v>498</v>
      </c>
      <c r="L25" s="68" t="s">
        <v>498</v>
      </c>
      <c r="M25" s="68" t="s">
        <v>498</v>
      </c>
      <c r="N25" s="68" t="s">
        <v>498</v>
      </c>
      <c r="O25" s="68" t="s">
        <v>498</v>
      </c>
      <c r="P25" s="67" t="s">
        <v>498</v>
      </c>
      <c r="Q25" s="67" t="s">
        <v>499</v>
      </c>
      <c r="R25" s="68" t="s">
        <v>497</v>
      </c>
      <c r="S25" s="68" t="s">
        <v>498</v>
      </c>
      <c r="T25" s="68" t="s">
        <v>498</v>
      </c>
      <c r="U25" s="68" t="s">
        <v>498</v>
      </c>
      <c r="V25" s="68" t="s">
        <v>500</v>
      </c>
      <c r="W25" s="68" t="s">
        <v>500</v>
      </c>
      <c r="X25" s="68" t="s">
        <v>498</v>
      </c>
      <c r="Y25" s="68" t="s">
        <v>498</v>
      </c>
      <c r="Z25" s="67" t="s">
        <v>501</v>
      </c>
      <c r="AA25" s="68" t="s">
        <v>498</v>
      </c>
      <c r="AB25" s="68" t="s">
        <v>498</v>
      </c>
      <c r="AC25" s="68" t="s">
        <v>498</v>
      </c>
      <c r="AD25" s="67" t="s">
        <v>498</v>
      </c>
      <c r="AE25" s="67" t="s">
        <v>498</v>
      </c>
      <c r="AF25" s="68" t="s">
        <v>501</v>
      </c>
      <c r="AG25" s="68" t="s">
        <v>501</v>
      </c>
      <c r="AH25" s="68" t="s">
        <v>500</v>
      </c>
      <c r="AI25" s="68" t="s">
        <v>500</v>
      </c>
      <c r="AJ25" s="68" t="s">
        <v>500</v>
      </c>
      <c r="AK25" s="68" t="s">
        <v>500</v>
      </c>
      <c r="AL25" s="68" t="s">
        <v>500</v>
      </c>
      <c r="AM25" s="68" t="s">
        <v>500</v>
      </c>
      <c r="AN25" s="67" t="s">
        <v>499</v>
      </c>
      <c r="AO25" s="67" t="s">
        <v>502</v>
      </c>
      <c r="AP25" s="68" t="s">
        <v>498</v>
      </c>
      <c r="AQ25" s="68" t="s">
        <v>497</v>
      </c>
      <c r="AR25" s="67" t="s">
        <v>503</v>
      </c>
      <c r="AS25" s="67" t="s">
        <v>503</v>
      </c>
      <c r="AT25" s="67" t="s">
        <v>503</v>
      </c>
      <c r="AU25" s="68" t="s">
        <v>504</v>
      </c>
      <c r="AV25" s="68" t="s">
        <v>504</v>
      </c>
      <c r="AW25" s="67" t="s">
        <v>503</v>
      </c>
      <c r="AX25" s="68" t="s">
        <v>504</v>
      </c>
      <c r="AY25" s="67" t="s">
        <v>503</v>
      </c>
      <c r="AZ25" s="67" t="s">
        <v>503</v>
      </c>
      <c r="BA25" s="67" t="s">
        <v>502</v>
      </c>
      <c r="BB25" s="67" t="s">
        <v>502</v>
      </c>
      <c r="BC25" s="67" t="s">
        <v>348</v>
      </c>
      <c r="BD25" s="67" t="s">
        <v>502</v>
      </c>
      <c r="BE25" s="67" t="s">
        <v>498</v>
      </c>
      <c r="BF25" s="67" t="s">
        <v>498</v>
      </c>
      <c r="BG25" s="67" t="s">
        <v>498</v>
      </c>
      <c r="BH25" s="67" t="s">
        <v>498</v>
      </c>
      <c r="BI25" s="67" t="s">
        <v>498</v>
      </c>
      <c r="BJ25" s="67" t="s">
        <v>498</v>
      </c>
      <c r="BK25" s="67" t="s">
        <v>498</v>
      </c>
      <c r="BL25" s="67" t="s">
        <v>501</v>
      </c>
      <c r="BM25" s="67" t="s">
        <v>501</v>
      </c>
      <c r="BN25" s="67" t="s">
        <v>501</v>
      </c>
      <c r="BO25" s="67" t="s">
        <v>501</v>
      </c>
      <c r="BP25" s="67" t="s">
        <v>501</v>
      </c>
      <c r="BQ25" s="67" t="s">
        <v>501</v>
      </c>
      <c r="BR25" s="67" t="s">
        <v>501</v>
      </c>
      <c r="BS25" s="67" t="s">
        <v>498</v>
      </c>
      <c r="BT25" s="67" t="s">
        <v>505</v>
      </c>
      <c r="BU25" s="67" t="s">
        <v>498</v>
      </c>
      <c r="BV25" s="67" t="s">
        <v>498</v>
      </c>
      <c r="BW25" s="67" t="s">
        <v>498</v>
      </c>
      <c r="BX25" s="67" t="s">
        <v>498</v>
      </c>
      <c r="BY25" s="67" t="s">
        <v>498</v>
      </c>
      <c r="BZ25" s="67" t="s">
        <v>498</v>
      </c>
      <c r="CA25" s="67" t="s">
        <v>499</v>
      </c>
      <c r="CB25" s="67" t="s">
        <v>498</v>
      </c>
    </row>
    <row r="26" s="123" customFormat="1" ht="29" spans="1:80">
      <c r="A26" s="67" t="s">
        <v>506</v>
      </c>
      <c r="B26" s="68" t="s">
        <v>507</v>
      </c>
      <c r="C26" s="68" t="s">
        <v>508</v>
      </c>
      <c r="D26" s="68" t="s">
        <v>508</v>
      </c>
      <c r="E26" s="68" t="s">
        <v>508</v>
      </c>
      <c r="F26" s="68" t="s">
        <v>508</v>
      </c>
      <c r="G26" s="68" t="s">
        <v>508</v>
      </c>
      <c r="H26" s="68" t="s">
        <v>507</v>
      </c>
      <c r="I26" s="68" t="s">
        <v>507</v>
      </c>
      <c r="J26" s="68" t="s">
        <v>508</v>
      </c>
      <c r="K26" s="68" t="s">
        <v>508</v>
      </c>
      <c r="L26" s="68" t="s">
        <v>508</v>
      </c>
      <c r="M26" s="68" t="s">
        <v>508</v>
      </c>
      <c r="N26" s="68" t="s">
        <v>508</v>
      </c>
      <c r="O26" s="68" t="s">
        <v>508</v>
      </c>
      <c r="P26" s="67" t="s">
        <v>509</v>
      </c>
      <c r="Q26" s="67" t="s">
        <v>510</v>
      </c>
      <c r="R26" s="68" t="s">
        <v>507</v>
      </c>
      <c r="S26" s="68" t="s">
        <v>511</v>
      </c>
      <c r="T26" s="68" t="s">
        <v>512</v>
      </c>
      <c r="U26" s="68" t="s">
        <v>508</v>
      </c>
      <c r="V26" s="68" t="s">
        <v>513</v>
      </c>
      <c r="W26" s="68" t="s">
        <v>513</v>
      </c>
      <c r="X26" s="68" t="s">
        <v>513</v>
      </c>
      <c r="Y26" s="68" t="s">
        <v>508</v>
      </c>
      <c r="Z26" s="67" t="s">
        <v>508</v>
      </c>
      <c r="AA26" s="68" t="s">
        <v>508</v>
      </c>
      <c r="AB26" s="68" t="s">
        <v>508</v>
      </c>
      <c r="AC26" s="68" t="s">
        <v>508</v>
      </c>
      <c r="AD26" s="68" t="s">
        <v>508</v>
      </c>
      <c r="AE26" s="68" t="s">
        <v>508</v>
      </c>
      <c r="AF26" s="68" t="s">
        <v>508</v>
      </c>
      <c r="AG26" s="68" t="s">
        <v>508</v>
      </c>
      <c r="AH26" s="68" t="s">
        <v>508</v>
      </c>
      <c r="AI26" s="68" t="s">
        <v>508</v>
      </c>
      <c r="AJ26" s="68" t="s">
        <v>508</v>
      </c>
      <c r="AK26" s="68" t="s">
        <v>508</v>
      </c>
      <c r="AL26" s="68" t="s">
        <v>508</v>
      </c>
      <c r="AM26" s="68" t="s">
        <v>508</v>
      </c>
      <c r="AN26" s="67" t="s">
        <v>514</v>
      </c>
      <c r="AO26" s="67" t="s">
        <v>515</v>
      </c>
      <c r="AP26" s="68" t="s">
        <v>508</v>
      </c>
      <c r="AQ26" s="68" t="s">
        <v>507</v>
      </c>
      <c r="AR26" s="67" t="s">
        <v>516</v>
      </c>
      <c r="AS26" s="67" t="s">
        <v>516</v>
      </c>
      <c r="AT26" s="67" t="s">
        <v>516</v>
      </c>
      <c r="AU26" s="68" t="s">
        <v>508</v>
      </c>
      <c r="AV26" s="68" t="s">
        <v>512</v>
      </c>
      <c r="AW26" s="67" t="s">
        <v>516</v>
      </c>
      <c r="AX26" s="67" t="s">
        <v>508</v>
      </c>
      <c r="AY26" s="67" t="s">
        <v>516</v>
      </c>
      <c r="AZ26" s="67" t="s">
        <v>516</v>
      </c>
      <c r="BA26" s="67" t="s">
        <v>515</v>
      </c>
      <c r="BB26" s="67" t="s">
        <v>515</v>
      </c>
      <c r="BC26" s="67" t="s">
        <v>348</v>
      </c>
      <c r="BD26" s="67" t="s">
        <v>517</v>
      </c>
      <c r="BE26" s="67" t="s">
        <v>508</v>
      </c>
      <c r="BF26" s="67" t="s">
        <v>508</v>
      </c>
      <c r="BG26" s="67" t="s">
        <v>508</v>
      </c>
      <c r="BH26" s="67" t="s">
        <v>508</v>
      </c>
      <c r="BI26" s="67" t="s">
        <v>508</v>
      </c>
      <c r="BJ26" s="67" t="s">
        <v>508</v>
      </c>
      <c r="BK26" s="67" t="s">
        <v>518</v>
      </c>
      <c r="BL26" s="67" t="s">
        <v>518</v>
      </c>
      <c r="BM26" s="67" t="s">
        <v>518</v>
      </c>
      <c r="BN26" s="67" t="s">
        <v>518</v>
      </c>
      <c r="BO26" s="67" t="s">
        <v>508</v>
      </c>
      <c r="BP26" s="67" t="s">
        <v>508</v>
      </c>
      <c r="BQ26" s="67" t="s">
        <v>508</v>
      </c>
      <c r="BR26" s="67" t="s">
        <v>519</v>
      </c>
      <c r="BS26" s="67" t="s">
        <v>508</v>
      </c>
      <c r="BT26" s="67" t="s">
        <v>520</v>
      </c>
      <c r="BU26" s="67" t="s">
        <v>508</v>
      </c>
      <c r="BV26" s="67" t="s">
        <v>508</v>
      </c>
      <c r="BW26" s="67" t="s">
        <v>508</v>
      </c>
      <c r="BX26" s="67" t="s">
        <v>508</v>
      </c>
      <c r="BY26" s="67" t="s">
        <v>508</v>
      </c>
      <c r="BZ26" s="67" t="s">
        <v>508</v>
      </c>
      <c r="CA26" s="67" t="s">
        <v>514</v>
      </c>
      <c r="CB26" s="67" t="s">
        <v>508</v>
      </c>
    </row>
    <row r="27" s="123" customFormat="1" ht="29" spans="1:80">
      <c r="A27" s="67" t="s">
        <v>521</v>
      </c>
      <c r="B27" s="68" t="s">
        <v>522</v>
      </c>
      <c r="C27" s="68" t="s">
        <v>523</v>
      </c>
      <c r="D27" s="68" t="s">
        <v>523</v>
      </c>
      <c r="E27" s="68" t="s">
        <v>523</v>
      </c>
      <c r="F27" s="68" t="s">
        <v>523</v>
      </c>
      <c r="G27" s="68" t="s">
        <v>523</v>
      </c>
      <c r="H27" s="68" t="s">
        <v>522</v>
      </c>
      <c r="I27" s="68" t="s">
        <v>522</v>
      </c>
      <c r="J27" s="68" t="s">
        <v>523</v>
      </c>
      <c r="K27" s="68" t="s">
        <v>523</v>
      </c>
      <c r="L27" s="68" t="s">
        <v>523</v>
      </c>
      <c r="M27" s="68" t="s">
        <v>523</v>
      </c>
      <c r="N27" s="68" t="s">
        <v>523</v>
      </c>
      <c r="O27" s="68" t="s">
        <v>523</v>
      </c>
      <c r="P27" s="67" t="s">
        <v>523</v>
      </c>
      <c r="Q27" s="67" t="s">
        <v>524</v>
      </c>
      <c r="R27" s="68" t="s">
        <v>522</v>
      </c>
      <c r="S27" s="68" t="s">
        <v>523</v>
      </c>
      <c r="T27" s="68" t="s">
        <v>523</v>
      </c>
      <c r="U27" s="68" t="s">
        <v>523</v>
      </c>
      <c r="V27" s="68" t="s">
        <v>523</v>
      </c>
      <c r="W27" s="68" t="s">
        <v>523</v>
      </c>
      <c r="X27" s="68" t="s">
        <v>523</v>
      </c>
      <c r="Y27" s="68" t="s">
        <v>523</v>
      </c>
      <c r="Z27" s="67" t="s">
        <v>523</v>
      </c>
      <c r="AA27" s="68" t="s">
        <v>523</v>
      </c>
      <c r="AB27" s="68" t="s">
        <v>523</v>
      </c>
      <c r="AC27" s="68" t="s">
        <v>523</v>
      </c>
      <c r="AD27" s="68" t="s">
        <v>523</v>
      </c>
      <c r="AE27" s="68" t="s">
        <v>523</v>
      </c>
      <c r="AF27" s="68" t="s">
        <v>523</v>
      </c>
      <c r="AG27" s="68" t="s">
        <v>523</v>
      </c>
      <c r="AH27" s="68" t="s">
        <v>523</v>
      </c>
      <c r="AI27" s="68" t="s">
        <v>523</v>
      </c>
      <c r="AJ27" s="68" t="s">
        <v>523</v>
      </c>
      <c r="AK27" s="68" t="s">
        <v>523</v>
      </c>
      <c r="AL27" s="68" t="s">
        <v>523</v>
      </c>
      <c r="AM27" s="68" t="s">
        <v>523</v>
      </c>
      <c r="AN27" s="68" t="s">
        <v>524</v>
      </c>
      <c r="AO27" s="68" t="s">
        <v>477</v>
      </c>
      <c r="AP27" s="68" t="s">
        <v>523</v>
      </c>
      <c r="AQ27" s="68" t="s">
        <v>522</v>
      </c>
      <c r="AR27" s="67" t="s">
        <v>525</v>
      </c>
      <c r="AS27" s="67" t="s">
        <v>525</v>
      </c>
      <c r="AT27" s="67" t="s">
        <v>525</v>
      </c>
      <c r="AU27" s="68" t="s">
        <v>523</v>
      </c>
      <c r="AV27" s="68" t="s">
        <v>523</v>
      </c>
      <c r="AW27" s="67" t="s">
        <v>525</v>
      </c>
      <c r="AX27" s="68" t="s">
        <v>523</v>
      </c>
      <c r="AY27" s="67" t="s">
        <v>525</v>
      </c>
      <c r="AZ27" s="67" t="s">
        <v>525</v>
      </c>
      <c r="BA27" s="67" t="s">
        <v>477</v>
      </c>
      <c r="BB27" s="67" t="s">
        <v>477</v>
      </c>
      <c r="BC27" s="67" t="s">
        <v>348</v>
      </c>
      <c r="BD27" s="67" t="s">
        <v>477</v>
      </c>
      <c r="BE27" s="67" t="s">
        <v>523</v>
      </c>
      <c r="BF27" s="67" t="s">
        <v>523</v>
      </c>
      <c r="BG27" s="67" t="s">
        <v>523</v>
      </c>
      <c r="BH27" s="67" t="s">
        <v>523</v>
      </c>
      <c r="BI27" s="67" t="s">
        <v>523</v>
      </c>
      <c r="BJ27" s="67" t="s">
        <v>523</v>
      </c>
      <c r="BK27" s="67" t="s">
        <v>523</v>
      </c>
      <c r="BL27" s="67" t="s">
        <v>523</v>
      </c>
      <c r="BM27" s="67" t="s">
        <v>523</v>
      </c>
      <c r="BN27" s="67" t="s">
        <v>523</v>
      </c>
      <c r="BO27" s="67" t="s">
        <v>523</v>
      </c>
      <c r="BP27" s="67" t="s">
        <v>523</v>
      </c>
      <c r="BQ27" s="67" t="s">
        <v>523</v>
      </c>
      <c r="BR27" s="67" t="s">
        <v>523</v>
      </c>
      <c r="BS27" s="67" t="s">
        <v>523</v>
      </c>
      <c r="BT27" s="67" t="s">
        <v>526</v>
      </c>
      <c r="BU27" s="67" t="s">
        <v>523</v>
      </c>
      <c r="BV27" s="67" t="s">
        <v>523</v>
      </c>
      <c r="BW27" s="67" t="s">
        <v>523</v>
      </c>
      <c r="BX27" s="67" t="s">
        <v>523</v>
      </c>
      <c r="BY27" s="67" t="s">
        <v>523</v>
      </c>
      <c r="BZ27" s="67" t="s">
        <v>523</v>
      </c>
      <c r="CA27" s="67" t="s">
        <v>524</v>
      </c>
      <c r="CB27" s="67" t="s">
        <v>523</v>
      </c>
    </row>
    <row r="28" s="123" customFormat="1" ht="29" spans="1:80">
      <c r="A28" s="67" t="s">
        <v>527</v>
      </c>
      <c r="B28" s="68" t="s">
        <v>528</v>
      </c>
      <c r="C28" s="68" t="s">
        <v>529</v>
      </c>
      <c r="D28" s="68" t="s">
        <v>529</v>
      </c>
      <c r="E28" s="68" t="s">
        <v>529</v>
      </c>
      <c r="F28" s="68" t="s">
        <v>529</v>
      </c>
      <c r="G28" s="68" t="s">
        <v>529</v>
      </c>
      <c r="H28" s="68" t="s">
        <v>528</v>
      </c>
      <c r="I28" s="68" t="s">
        <v>528</v>
      </c>
      <c r="J28" s="68" t="s">
        <v>529</v>
      </c>
      <c r="K28" s="68" t="s">
        <v>529</v>
      </c>
      <c r="L28" s="68" t="s">
        <v>529</v>
      </c>
      <c r="M28" s="68" t="s">
        <v>529</v>
      </c>
      <c r="N28" s="68" t="s">
        <v>529</v>
      </c>
      <c r="O28" s="68" t="s">
        <v>529</v>
      </c>
      <c r="P28" s="67" t="s">
        <v>529</v>
      </c>
      <c r="Q28" s="67" t="s">
        <v>530</v>
      </c>
      <c r="R28" s="68" t="s">
        <v>528</v>
      </c>
      <c r="S28" s="68" t="s">
        <v>529</v>
      </c>
      <c r="T28" s="68" t="s">
        <v>529</v>
      </c>
      <c r="U28" s="68" t="s">
        <v>529</v>
      </c>
      <c r="V28" s="68" t="s">
        <v>529</v>
      </c>
      <c r="W28" s="68" t="s">
        <v>529</v>
      </c>
      <c r="X28" s="68" t="s">
        <v>529</v>
      </c>
      <c r="Y28" s="68" t="s">
        <v>529</v>
      </c>
      <c r="Z28" s="67" t="s">
        <v>531</v>
      </c>
      <c r="AA28" s="68" t="s">
        <v>529</v>
      </c>
      <c r="AB28" s="68" t="s">
        <v>529</v>
      </c>
      <c r="AC28" s="68" t="s">
        <v>529</v>
      </c>
      <c r="AD28" s="68" t="s">
        <v>529</v>
      </c>
      <c r="AE28" s="68" t="s">
        <v>529</v>
      </c>
      <c r="AF28" s="68" t="s">
        <v>529</v>
      </c>
      <c r="AG28" s="68" t="s">
        <v>529</v>
      </c>
      <c r="AH28" s="68" t="s">
        <v>529</v>
      </c>
      <c r="AI28" s="68" t="s">
        <v>529</v>
      </c>
      <c r="AJ28" s="68" t="s">
        <v>529</v>
      </c>
      <c r="AK28" s="68" t="s">
        <v>529</v>
      </c>
      <c r="AL28" s="68" t="s">
        <v>529</v>
      </c>
      <c r="AM28" s="68" t="s">
        <v>529</v>
      </c>
      <c r="AN28" s="68" t="s">
        <v>532</v>
      </c>
      <c r="AO28" s="68" t="s">
        <v>533</v>
      </c>
      <c r="AP28" s="68" t="s">
        <v>529</v>
      </c>
      <c r="AQ28" s="68" t="s">
        <v>528</v>
      </c>
      <c r="AR28" s="67" t="s">
        <v>534</v>
      </c>
      <c r="AS28" s="67" t="s">
        <v>534</v>
      </c>
      <c r="AT28" s="67" t="s">
        <v>534</v>
      </c>
      <c r="AU28" s="68" t="s">
        <v>529</v>
      </c>
      <c r="AV28" s="68" t="s">
        <v>529</v>
      </c>
      <c r="AW28" s="67" t="s">
        <v>534</v>
      </c>
      <c r="AX28" s="68" t="s">
        <v>529</v>
      </c>
      <c r="AY28" s="67" t="s">
        <v>534</v>
      </c>
      <c r="AZ28" s="67" t="s">
        <v>534</v>
      </c>
      <c r="BA28" s="67" t="s">
        <v>348</v>
      </c>
      <c r="BB28" s="67" t="s">
        <v>348</v>
      </c>
      <c r="BC28" s="67" t="s">
        <v>348</v>
      </c>
      <c r="BD28" s="67" t="s">
        <v>348</v>
      </c>
      <c r="BE28" s="67" t="s">
        <v>531</v>
      </c>
      <c r="BF28" s="67" t="s">
        <v>531</v>
      </c>
      <c r="BG28" s="67" t="s">
        <v>531</v>
      </c>
      <c r="BH28" s="67" t="s">
        <v>531</v>
      </c>
      <c r="BI28" s="67" t="s">
        <v>531</v>
      </c>
      <c r="BJ28" s="67" t="s">
        <v>531</v>
      </c>
      <c r="BK28" s="67" t="s">
        <v>531</v>
      </c>
      <c r="BL28" s="67" t="s">
        <v>535</v>
      </c>
      <c r="BM28" s="67" t="s">
        <v>536</v>
      </c>
      <c r="BN28" s="67" t="s">
        <v>537</v>
      </c>
      <c r="BO28" s="67" t="s">
        <v>538</v>
      </c>
      <c r="BP28" s="67" t="s">
        <v>539</v>
      </c>
      <c r="BQ28" s="67" t="s">
        <v>540</v>
      </c>
      <c r="BR28" s="67" t="s">
        <v>541</v>
      </c>
      <c r="BS28" s="67" t="s">
        <v>542</v>
      </c>
      <c r="BT28" s="67" t="s">
        <v>543</v>
      </c>
      <c r="BU28" s="67" t="s">
        <v>531</v>
      </c>
      <c r="BV28" s="67" t="s">
        <v>531</v>
      </c>
      <c r="BW28" s="67" t="s">
        <v>531</v>
      </c>
      <c r="BX28" s="67" t="s">
        <v>531</v>
      </c>
      <c r="BY28" s="67" t="s">
        <v>531</v>
      </c>
      <c r="BZ28" s="67" t="s">
        <v>531</v>
      </c>
      <c r="CA28" s="67" t="s">
        <v>544</v>
      </c>
      <c r="CB28" s="67" t="s">
        <v>531</v>
      </c>
    </row>
    <row r="29" s="123" customFormat="1" ht="29" spans="1:80">
      <c r="A29" s="67" t="s">
        <v>545</v>
      </c>
      <c r="B29" s="68" t="s">
        <v>546</v>
      </c>
      <c r="C29" s="68" t="s">
        <v>547</v>
      </c>
      <c r="D29" s="68" t="s">
        <v>547</v>
      </c>
      <c r="E29" s="68" t="s">
        <v>547</v>
      </c>
      <c r="F29" s="68" t="s">
        <v>547</v>
      </c>
      <c r="G29" s="68" t="s">
        <v>547</v>
      </c>
      <c r="H29" s="68" t="s">
        <v>546</v>
      </c>
      <c r="I29" s="68" t="s">
        <v>546</v>
      </c>
      <c r="J29" s="68" t="s">
        <v>547</v>
      </c>
      <c r="K29" s="68" t="s">
        <v>547</v>
      </c>
      <c r="L29" s="68" t="s">
        <v>547</v>
      </c>
      <c r="M29" s="68" t="s">
        <v>547</v>
      </c>
      <c r="N29" s="68" t="s">
        <v>547</v>
      </c>
      <c r="O29" s="68" t="s">
        <v>547</v>
      </c>
      <c r="P29" s="67" t="s">
        <v>547</v>
      </c>
      <c r="Q29" s="67" t="s">
        <v>548</v>
      </c>
      <c r="R29" s="68" t="s">
        <v>546</v>
      </c>
      <c r="S29" s="68" t="s">
        <v>547</v>
      </c>
      <c r="T29" s="68" t="s">
        <v>547</v>
      </c>
      <c r="U29" s="68" t="s">
        <v>547</v>
      </c>
      <c r="V29" s="68" t="s">
        <v>547</v>
      </c>
      <c r="W29" s="68" t="s">
        <v>547</v>
      </c>
      <c r="X29" s="68" t="s">
        <v>547</v>
      </c>
      <c r="Y29" s="68" t="s">
        <v>547</v>
      </c>
      <c r="Z29" s="67" t="s">
        <v>549</v>
      </c>
      <c r="AA29" s="68" t="s">
        <v>547</v>
      </c>
      <c r="AB29" s="68" t="s">
        <v>547</v>
      </c>
      <c r="AC29" s="68" t="s">
        <v>547</v>
      </c>
      <c r="AD29" s="68" t="s">
        <v>547</v>
      </c>
      <c r="AE29" s="68" t="s">
        <v>547</v>
      </c>
      <c r="AF29" s="68" t="s">
        <v>547</v>
      </c>
      <c r="AG29" s="68" t="s">
        <v>547</v>
      </c>
      <c r="AH29" s="68" t="s">
        <v>547</v>
      </c>
      <c r="AI29" s="68" t="s">
        <v>547</v>
      </c>
      <c r="AJ29" s="68" t="s">
        <v>547</v>
      </c>
      <c r="AK29" s="68" t="s">
        <v>547</v>
      </c>
      <c r="AL29" s="68" t="s">
        <v>547</v>
      </c>
      <c r="AM29" s="68" t="s">
        <v>547</v>
      </c>
      <c r="AN29" s="68" t="s">
        <v>548</v>
      </c>
      <c r="AO29" s="68" t="s">
        <v>550</v>
      </c>
      <c r="AP29" s="68" t="s">
        <v>547</v>
      </c>
      <c r="AQ29" s="68" t="s">
        <v>546</v>
      </c>
      <c r="AR29" s="246"/>
      <c r="AS29" s="246"/>
      <c r="AT29" s="246"/>
      <c r="AU29" s="68" t="s">
        <v>547</v>
      </c>
      <c r="AV29" s="68" t="s">
        <v>547</v>
      </c>
      <c r="AW29" s="246"/>
      <c r="AX29" s="68" t="s">
        <v>547</v>
      </c>
      <c r="AY29" s="246"/>
      <c r="AZ29" s="246"/>
      <c r="BA29" s="67" t="s">
        <v>348</v>
      </c>
      <c r="BB29" s="67" t="s">
        <v>348</v>
      </c>
      <c r="BC29" s="67" t="s">
        <v>348</v>
      </c>
      <c r="BD29" s="67" t="s">
        <v>348</v>
      </c>
      <c r="BE29" s="67" t="s">
        <v>549</v>
      </c>
      <c r="BF29" s="67" t="s">
        <v>549</v>
      </c>
      <c r="BG29" s="67" t="s">
        <v>549</v>
      </c>
      <c r="BH29" s="67" t="s">
        <v>549</v>
      </c>
      <c r="BI29" s="67" t="s">
        <v>549</v>
      </c>
      <c r="BJ29" s="67" t="s">
        <v>549</v>
      </c>
      <c r="BK29" s="67" t="s">
        <v>549</v>
      </c>
      <c r="BL29" s="67" t="s">
        <v>549</v>
      </c>
      <c r="BM29" s="67" t="s">
        <v>549</v>
      </c>
      <c r="BN29" s="67" t="s">
        <v>549</v>
      </c>
      <c r="BO29" s="67" t="s">
        <v>549</v>
      </c>
      <c r="BP29" s="67" t="s">
        <v>549</v>
      </c>
      <c r="BQ29" s="67" t="s">
        <v>549</v>
      </c>
      <c r="BR29" s="67" t="s">
        <v>549</v>
      </c>
      <c r="BS29" s="67" t="s">
        <v>549</v>
      </c>
      <c r="BT29" s="67" t="s">
        <v>551</v>
      </c>
      <c r="BU29" s="67" t="s">
        <v>549</v>
      </c>
      <c r="BV29" s="67" t="s">
        <v>549</v>
      </c>
      <c r="BW29" s="67" t="s">
        <v>549</v>
      </c>
      <c r="BX29" s="67" t="s">
        <v>549</v>
      </c>
      <c r="BY29" s="67" t="s">
        <v>549</v>
      </c>
      <c r="BZ29" s="67" t="s">
        <v>549</v>
      </c>
      <c r="CA29" s="67" t="s">
        <v>552</v>
      </c>
      <c r="CB29" s="67" t="s">
        <v>549</v>
      </c>
    </row>
    <row r="30" s="123" customFormat="1" ht="29" spans="1:80">
      <c r="A30" s="67" t="s">
        <v>553</v>
      </c>
      <c r="B30" s="68" t="s">
        <v>554</v>
      </c>
      <c r="C30" s="68" t="s">
        <v>555</v>
      </c>
      <c r="D30" s="68" t="s">
        <v>555</v>
      </c>
      <c r="E30" s="68" t="s">
        <v>555</v>
      </c>
      <c r="F30" s="68" t="s">
        <v>555</v>
      </c>
      <c r="G30" s="68" t="s">
        <v>555</v>
      </c>
      <c r="H30" s="68" t="s">
        <v>554</v>
      </c>
      <c r="I30" s="68" t="s">
        <v>554</v>
      </c>
      <c r="J30" s="68" t="s">
        <v>555</v>
      </c>
      <c r="K30" s="68" t="s">
        <v>555</v>
      </c>
      <c r="L30" s="68" t="s">
        <v>555</v>
      </c>
      <c r="M30" s="68" t="s">
        <v>555</v>
      </c>
      <c r="N30" s="68" t="s">
        <v>555</v>
      </c>
      <c r="O30" s="68" t="s">
        <v>555</v>
      </c>
      <c r="P30" s="67" t="s">
        <v>555</v>
      </c>
      <c r="Q30" s="67" t="s">
        <v>556</v>
      </c>
      <c r="R30" s="68" t="s">
        <v>554</v>
      </c>
      <c r="S30" s="68" t="s">
        <v>555</v>
      </c>
      <c r="T30" s="68" t="s">
        <v>555</v>
      </c>
      <c r="U30" s="68" t="s">
        <v>555</v>
      </c>
      <c r="V30" s="68" t="s">
        <v>555</v>
      </c>
      <c r="W30" s="68" t="s">
        <v>555</v>
      </c>
      <c r="X30" s="68" t="s">
        <v>555</v>
      </c>
      <c r="Y30" s="68" t="s">
        <v>555</v>
      </c>
      <c r="Z30" s="67" t="s">
        <v>557</v>
      </c>
      <c r="AA30" s="68" t="s">
        <v>555</v>
      </c>
      <c r="AB30" s="68" t="s">
        <v>555</v>
      </c>
      <c r="AC30" s="68" t="s">
        <v>555</v>
      </c>
      <c r="AD30" s="68" t="s">
        <v>555</v>
      </c>
      <c r="AE30" s="68" t="s">
        <v>555</v>
      </c>
      <c r="AF30" s="68" t="s">
        <v>555</v>
      </c>
      <c r="AG30" s="68" t="s">
        <v>555</v>
      </c>
      <c r="AH30" s="68" t="s">
        <v>555</v>
      </c>
      <c r="AI30" s="68" t="s">
        <v>555</v>
      </c>
      <c r="AJ30" s="68" t="s">
        <v>555</v>
      </c>
      <c r="AK30" s="68" t="s">
        <v>555</v>
      </c>
      <c r="AL30" s="68" t="s">
        <v>555</v>
      </c>
      <c r="AM30" s="68" t="s">
        <v>555</v>
      </c>
      <c r="AN30" s="68" t="s">
        <v>558</v>
      </c>
      <c r="AO30" s="68" t="s">
        <v>533</v>
      </c>
      <c r="AP30" s="68" t="s">
        <v>555</v>
      </c>
      <c r="AQ30" s="68" t="s">
        <v>554</v>
      </c>
      <c r="AR30" s="67" t="s">
        <v>498</v>
      </c>
      <c r="AS30" s="67" t="s">
        <v>498</v>
      </c>
      <c r="AT30" s="67" t="s">
        <v>498</v>
      </c>
      <c r="AU30" s="68" t="s">
        <v>555</v>
      </c>
      <c r="AV30" s="68" t="s">
        <v>555</v>
      </c>
      <c r="AW30" s="67" t="s">
        <v>498</v>
      </c>
      <c r="AX30" s="68" t="s">
        <v>555</v>
      </c>
      <c r="AY30" s="67" t="s">
        <v>498</v>
      </c>
      <c r="AZ30" s="67" t="s">
        <v>498</v>
      </c>
      <c r="BA30" s="67" t="s">
        <v>348</v>
      </c>
      <c r="BB30" s="67" t="s">
        <v>348</v>
      </c>
      <c r="BC30" s="67" t="s">
        <v>348</v>
      </c>
      <c r="BD30" s="67" t="s">
        <v>348</v>
      </c>
      <c r="BE30" s="67" t="s">
        <v>557</v>
      </c>
      <c r="BF30" s="67" t="s">
        <v>557</v>
      </c>
      <c r="BG30" s="67" t="s">
        <v>557</v>
      </c>
      <c r="BH30" s="67" t="s">
        <v>557</v>
      </c>
      <c r="BI30" s="67" t="s">
        <v>557</v>
      </c>
      <c r="BJ30" s="67" t="s">
        <v>557</v>
      </c>
      <c r="BK30" s="67" t="s">
        <v>557</v>
      </c>
      <c r="BL30" s="67" t="s">
        <v>557</v>
      </c>
      <c r="BM30" s="67" t="s">
        <v>557</v>
      </c>
      <c r="BN30" s="67" t="s">
        <v>557</v>
      </c>
      <c r="BO30" s="67" t="s">
        <v>557</v>
      </c>
      <c r="BP30" s="67" t="s">
        <v>557</v>
      </c>
      <c r="BQ30" s="67" t="s">
        <v>557</v>
      </c>
      <c r="BR30" s="67" t="s">
        <v>557</v>
      </c>
      <c r="BS30" s="67" t="s">
        <v>557</v>
      </c>
      <c r="BT30" s="67" t="s">
        <v>559</v>
      </c>
      <c r="BU30" s="67" t="s">
        <v>557</v>
      </c>
      <c r="BV30" s="67" t="s">
        <v>557</v>
      </c>
      <c r="BW30" s="67" t="s">
        <v>557</v>
      </c>
      <c r="BX30" s="67" t="s">
        <v>557</v>
      </c>
      <c r="BY30" s="67" t="s">
        <v>557</v>
      </c>
      <c r="BZ30" s="67" t="s">
        <v>557</v>
      </c>
      <c r="CA30" s="67" t="s">
        <v>560</v>
      </c>
      <c r="CB30" s="67" t="s">
        <v>557</v>
      </c>
    </row>
    <row r="31" s="123" customFormat="1" ht="29" spans="1:80">
      <c r="A31" s="67" t="s">
        <v>561</v>
      </c>
      <c r="B31" s="68" t="s">
        <v>562</v>
      </c>
      <c r="C31" s="68" t="s">
        <v>563</v>
      </c>
      <c r="D31" s="68" t="s">
        <v>563</v>
      </c>
      <c r="E31" s="68" t="s">
        <v>563</v>
      </c>
      <c r="F31" s="68" t="s">
        <v>563</v>
      </c>
      <c r="G31" s="68" t="s">
        <v>563</v>
      </c>
      <c r="H31" s="68" t="s">
        <v>562</v>
      </c>
      <c r="I31" s="68" t="s">
        <v>562</v>
      </c>
      <c r="J31" s="68" t="s">
        <v>563</v>
      </c>
      <c r="K31" s="68" t="s">
        <v>563</v>
      </c>
      <c r="L31" s="68" t="s">
        <v>563</v>
      </c>
      <c r="M31" s="68" t="s">
        <v>563</v>
      </c>
      <c r="N31" s="68" t="s">
        <v>563</v>
      </c>
      <c r="O31" s="68" t="s">
        <v>563</v>
      </c>
      <c r="P31" s="67" t="s">
        <v>563</v>
      </c>
      <c r="Q31" s="67" t="s">
        <v>564</v>
      </c>
      <c r="R31" s="68" t="s">
        <v>562</v>
      </c>
      <c r="S31" s="68" t="s">
        <v>563</v>
      </c>
      <c r="T31" s="68" t="s">
        <v>563</v>
      </c>
      <c r="U31" s="68" t="s">
        <v>563</v>
      </c>
      <c r="V31" s="68" t="s">
        <v>563</v>
      </c>
      <c r="W31" s="68" t="s">
        <v>563</v>
      </c>
      <c r="X31" s="68" t="s">
        <v>563</v>
      </c>
      <c r="Y31" s="68" t="s">
        <v>563</v>
      </c>
      <c r="Z31" s="67" t="s">
        <v>565</v>
      </c>
      <c r="AA31" s="68" t="s">
        <v>563</v>
      </c>
      <c r="AB31" s="68" t="s">
        <v>563</v>
      </c>
      <c r="AC31" s="68" t="s">
        <v>563</v>
      </c>
      <c r="AD31" s="68" t="s">
        <v>563</v>
      </c>
      <c r="AE31" s="68" t="s">
        <v>563</v>
      </c>
      <c r="AF31" s="68" t="s">
        <v>563</v>
      </c>
      <c r="AG31" s="68" t="s">
        <v>563</v>
      </c>
      <c r="AH31" s="68" t="s">
        <v>563</v>
      </c>
      <c r="AI31" s="68" t="s">
        <v>563</v>
      </c>
      <c r="AJ31" s="68" t="s">
        <v>563</v>
      </c>
      <c r="AK31" s="68" t="s">
        <v>563</v>
      </c>
      <c r="AL31" s="68" t="s">
        <v>563</v>
      </c>
      <c r="AM31" s="68" t="s">
        <v>563</v>
      </c>
      <c r="AN31" s="68" t="s">
        <v>566</v>
      </c>
      <c r="AO31" s="68" t="s">
        <v>533</v>
      </c>
      <c r="AP31" s="68" t="s">
        <v>563</v>
      </c>
      <c r="AQ31" s="68" t="s">
        <v>562</v>
      </c>
      <c r="AR31" s="67" t="s">
        <v>508</v>
      </c>
      <c r="AS31" s="67" t="s">
        <v>508</v>
      </c>
      <c r="AT31" s="67" t="s">
        <v>508</v>
      </c>
      <c r="AU31" s="68" t="s">
        <v>563</v>
      </c>
      <c r="AV31" s="68" t="s">
        <v>563</v>
      </c>
      <c r="AW31" s="67" t="s">
        <v>508</v>
      </c>
      <c r="AX31" s="68" t="s">
        <v>563</v>
      </c>
      <c r="AY31" s="67" t="s">
        <v>508</v>
      </c>
      <c r="AZ31" s="67" t="s">
        <v>508</v>
      </c>
      <c r="BA31" s="67" t="s">
        <v>348</v>
      </c>
      <c r="BB31" s="67" t="s">
        <v>348</v>
      </c>
      <c r="BC31" s="67" t="s">
        <v>348</v>
      </c>
      <c r="BD31" s="67" t="s">
        <v>348</v>
      </c>
      <c r="BE31" s="67" t="s">
        <v>565</v>
      </c>
      <c r="BF31" s="67" t="s">
        <v>565</v>
      </c>
      <c r="BG31" s="67" t="s">
        <v>565</v>
      </c>
      <c r="BH31" s="67" t="s">
        <v>565</v>
      </c>
      <c r="BI31" s="67" t="s">
        <v>565</v>
      </c>
      <c r="BJ31" s="67" t="s">
        <v>565</v>
      </c>
      <c r="BK31" s="67" t="s">
        <v>565</v>
      </c>
      <c r="BL31" s="67" t="s">
        <v>565</v>
      </c>
      <c r="BM31" s="67" t="s">
        <v>565</v>
      </c>
      <c r="BN31" s="67" t="s">
        <v>565</v>
      </c>
      <c r="BO31" s="67" t="s">
        <v>565</v>
      </c>
      <c r="BP31" s="67" t="s">
        <v>565</v>
      </c>
      <c r="BQ31" s="67" t="s">
        <v>565</v>
      </c>
      <c r="BR31" s="67" t="s">
        <v>565</v>
      </c>
      <c r="BS31" s="67" t="s">
        <v>565</v>
      </c>
      <c r="BT31" s="67" t="s">
        <v>567</v>
      </c>
      <c r="BU31" s="67" t="s">
        <v>565</v>
      </c>
      <c r="BV31" s="67" t="s">
        <v>565</v>
      </c>
      <c r="BW31" s="67" t="s">
        <v>565</v>
      </c>
      <c r="BX31" s="67" t="s">
        <v>565</v>
      </c>
      <c r="BY31" s="67" t="s">
        <v>565</v>
      </c>
      <c r="BZ31" s="67" t="s">
        <v>565</v>
      </c>
      <c r="CA31" s="67" t="s">
        <v>568</v>
      </c>
      <c r="CB31" s="67" t="s">
        <v>565</v>
      </c>
    </row>
    <row r="32" s="123" customFormat="1" ht="29" spans="1:80">
      <c r="A32" s="67" t="s">
        <v>569</v>
      </c>
      <c r="B32" s="68" t="s">
        <v>570</v>
      </c>
      <c r="C32" s="68" t="s">
        <v>571</v>
      </c>
      <c r="D32" s="68" t="s">
        <v>571</v>
      </c>
      <c r="E32" s="68" t="s">
        <v>571</v>
      </c>
      <c r="F32" s="68" t="s">
        <v>571</v>
      </c>
      <c r="G32" s="68" t="s">
        <v>571</v>
      </c>
      <c r="H32" s="68" t="s">
        <v>570</v>
      </c>
      <c r="I32" s="68" t="s">
        <v>570</v>
      </c>
      <c r="J32" s="68" t="s">
        <v>571</v>
      </c>
      <c r="K32" s="68" t="s">
        <v>571</v>
      </c>
      <c r="L32" s="68" t="s">
        <v>571</v>
      </c>
      <c r="M32" s="68" t="s">
        <v>571</v>
      </c>
      <c r="N32" s="68" t="s">
        <v>571</v>
      </c>
      <c r="O32" s="68" t="s">
        <v>571</v>
      </c>
      <c r="P32" s="67" t="s">
        <v>571</v>
      </c>
      <c r="Q32" s="67" t="s">
        <v>572</v>
      </c>
      <c r="R32" s="68" t="s">
        <v>570</v>
      </c>
      <c r="S32" s="68" t="s">
        <v>571</v>
      </c>
      <c r="T32" s="68" t="s">
        <v>571</v>
      </c>
      <c r="U32" s="68" t="s">
        <v>571</v>
      </c>
      <c r="V32" s="68" t="s">
        <v>571</v>
      </c>
      <c r="W32" s="68" t="s">
        <v>571</v>
      </c>
      <c r="X32" s="68" t="s">
        <v>571</v>
      </c>
      <c r="Y32" s="68" t="s">
        <v>571</v>
      </c>
      <c r="Z32" s="67" t="s">
        <v>573</v>
      </c>
      <c r="AA32" s="68" t="s">
        <v>571</v>
      </c>
      <c r="AB32" s="68" t="s">
        <v>571</v>
      </c>
      <c r="AC32" s="68" t="s">
        <v>571</v>
      </c>
      <c r="AD32" s="68" t="s">
        <v>571</v>
      </c>
      <c r="AE32" s="68" t="s">
        <v>571</v>
      </c>
      <c r="AF32" s="68" t="s">
        <v>571</v>
      </c>
      <c r="AG32" s="68" t="s">
        <v>571</v>
      </c>
      <c r="AH32" s="68" t="s">
        <v>571</v>
      </c>
      <c r="AI32" s="68" t="s">
        <v>571</v>
      </c>
      <c r="AJ32" s="68" t="s">
        <v>571</v>
      </c>
      <c r="AK32" s="68" t="s">
        <v>571</v>
      </c>
      <c r="AL32" s="68" t="s">
        <v>571</v>
      </c>
      <c r="AM32" s="68" t="s">
        <v>571</v>
      </c>
      <c r="AN32" s="68" t="s">
        <v>574</v>
      </c>
      <c r="AO32" s="68" t="s">
        <v>575</v>
      </c>
      <c r="AP32" s="68" t="s">
        <v>571</v>
      </c>
      <c r="AQ32" s="68" t="s">
        <v>570</v>
      </c>
      <c r="AR32" s="67"/>
      <c r="AS32" s="67"/>
      <c r="AT32" s="67"/>
      <c r="AU32" s="68" t="s">
        <v>571</v>
      </c>
      <c r="AV32" s="68" t="s">
        <v>571</v>
      </c>
      <c r="AW32" s="67"/>
      <c r="AX32" s="68" t="s">
        <v>571</v>
      </c>
      <c r="AY32" s="67"/>
      <c r="AZ32" s="67"/>
      <c r="BA32" s="67" t="s">
        <v>348</v>
      </c>
      <c r="BB32" s="67" t="s">
        <v>348</v>
      </c>
      <c r="BC32" s="67" t="s">
        <v>348</v>
      </c>
      <c r="BD32" s="67" t="s">
        <v>348</v>
      </c>
      <c r="BE32" s="67" t="s">
        <v>573</v>
      </c>
      <c r="BF32" s="67" t="s">
        <v>573</v>
      </c>
      <c r="BG32" s="67" t="s">
        <v>573</v>
      </c>
      <c r="BH32" s="67" t="s">
        <v>573</v>
      </c>
      <c r="BI32" s="67" t="s">
        <v>573</v>
      </c>
      <c r="BJ32" s="67" t="s">
        <v>573</v>
      </c>
      <c r="BK32" s="67" t="s">
        <v>573</v>
      </c>
      <c r="BL32" s="67" t="s">
        <v>573</v>
      </c>
      <c r="BM32" s="67" t="s">
        <v>573</v>
      </c>
      <c r="BN32" s="67" t="s">
        <v>573</v>
      </c>
      <c r="BO32" s="67" t="s">
        <v>573</v>
      </c>
      <c r="BP32" s="67" t="s">
        <v>573</v>
      </c>
      <c r="BQ32" s="67" t="s">
        <v>573</v>
      </c>
      <c r="BR32" s="67" t="s">
        <v>573</v>
      </c>
      <c r="BS32" s="67" t="s">
        <v>573</v>
      </c>
      <c r="BT32" s="67" t="s">
        <v>576</v>
      </c>
      <c r="BU32" s="67" t="s">
        <v>573</v>
      </c>
      <c r="BV32" s="67" t="s">
        <v>573</v>
      </c>
      <c r="BW32" s="67" t="s">
        <v>573</v>
      </c>
      <c r="BX32" s="67" t="s">
        <v>573</v>
      </c>
      <c r="BY32" s="67" t="s">
        <v>573</v>
      </c>
      <c r="BZ32" s="67" t="s">
        <v>573</v>
      </c>
      <c r="CA32" s="67" t="s">
        <v>577</v>
      </c>
      <c r="CB32" s="67" t="s">
        <v>573</v>
      </c>
    </row>
    <row r="33" s="123" customFormat="1" ht="29" spans="1:80">
      <c r="A33" s="67" t="s">
        <v>578</v>
      </c>
      <c r="B33" s="68" t="s">
        <v>579</v>
      </c>
      <c r="C33" s="68" t="s">
        <v>580</v>
      </c>
      <c r="D33" s="68" t="s">
        <v>580</v>
      </c>
      <c r="E33" s="68" t="s">
        <v>580</v>
      </c>
      <c r="F33" s="68" t="s">
        <v>580</v>
      </c>
      <c r="G33" s="68" t="s">
        <v>580</v>
      </c>
      <c r="H33" s="68" t="s">
        <v>579</v>
      </c>
      <c r="I33" s="68" t="s">
        <v>579</v>
      </c>
      <c r="J33" s="68" t="s">
        <v>580</v>
      </c>
      <c r="K33" s="68" t="s">
        <v>580</v>
      </c>
      <c r="L33" s="68" t="s">
        <v>580</v>
      </c>
      <c r="M33" s="68" t="s">
        <v>580</v>
      </c>
      <c r="N33" s="68" t="s">
        <v>580</v>
      </c>
      <c r="O33" s="68" t="s">
        <v>580</v>
      </c>
      <c r="P33" s="67" t="s">
        <v>580</v>
      </c>
      <c r="Q33" s="67" t="s">
        <v>581</v>
      </c>
      <c r="R33" s="68" t="s">
        <v>579</v>
      </c>
      <c r="S33" s="68" t="s">
        <v>580</v>
      </c>
      <c r="T33" s="68" t="s">
        <v>580</v>
      </c>
      <c r="U33" s="68" t="s">
        <v>580</v>
      </c>
      <c r="V33" s="68" t="s">
        <v>580</v>
      </c>
      <c r="W33" s="68" t="s">
        <v>580</v>
      </c>
      <c r="X33" s="68" t="s">
        <v>580</v>
      </c>
      <c r="Y33" s="68" t="s">
        <v>580</v>
      </c>
      <c r="Z33" s="67" t="s">
        <v>582</v>
      </c>
      <c r="AA33" s="68" t="s">
        <v>580</v>
      </c>
      <c r="AB33" s="68" t="s">
        <v>580</v>
      </c>
      <c r="AC33" s="68" t="s">
        <v>580</v>
      </c>
      <c r="AD33" s="68" t="s">
        <v>580</v>
      </c>
      <c r="AE33" s="68" t="s">
        <v>580</v>
      </c>
      <c r="AF33" s="68" t="s">
        <v>580</v>
      </c>
      <c r="AG33" s="68" t="s">
        <v>580</v>
      </c>
      <c r="AH33" s="68" t="s">
        <v>580</v>
      </c>
      <c r="AI33" s="68" t="s">
        <v>580</v>
      </c>
      <c r="AJ33" s="68" t="s">
        <v>580</v>
      </c>
      <c r="AK33" s="68" t="s">
        <v>580</v>
      </c>
      <c r="AL33" s="68" t="s">
        <v>580</v>
      </c>
      <c r="AM33" s="68" t="s">
        <v>580</v>
      </c>
      <c r="AN33" s="68" t="s">
        <v>583</v>
      </c>
      <c r="AO33" s="68" t="s">
        <v>533</v>
      </c>
      <c r="AP33" s="68" t="s">
        <v>580</v>
      </c>
      <c r="AQ33" s="68" t="s">
        <v>579</v>
      </c>
      <c r="AR33" s="67" t="s">
        <v>584</v>
      </c>
      <c r="AS33" s="67" t="s">
        <v>584</v>
      </c>
      <c r="AT33" s="67" t="s">
        <v>584</v>
      </c>
      <c r="AU33" s="68" t="s">
        <v>580</v>
      </c>
      <c r="AV33" s="68" t="s">
        <v>580</v>
      </c>
      <c r="AW33" s="67" t="s">
        <v>585</v>
      </c>
      <c r="AX33" s="68" t="s">
        <v>580</v>
      </c>
      <c r="AY33" s="67" t="s">
        <v>586</v>
      </c>
      <c r="AZ33" s="67" t="s">
        <v>587</v>
      </c>
      <c r="BA33" s="67" t="s">
        <v>348</v>
      </c>
      <c r="BB33" s="67" t="s">
        <v>348</v>
      </c>
      <c r="BC33" s="67" t="s">
        <v>348</v>
      </c>
      <c r="BD33" s="67" t="s">
        <v>348</v>
      </c>
      <c r="BE33" s="67" t="s">
        <v>582</v>
      </c>
      <c r="BF33" s="67" t="s">
        <v>582</v>
      </c>
      <c r="BG33" s="67" t="s">
        <v>582</v>
      </c>
      <c r="BH33" s="67" t="s">
        <v>582</v>
      </c>
      <c r="BI33" s="67" t="s">
        <v>582</v>
      </c>
      <c r="BJ33" s="67" t="s">
        <v>582</v>
      </c>
      <c r="BK33" s="67" t="s">
        <v>582</v>
      </c>
      <c r="BL33" s="67" t="s">
        <v>582</v>
      </c>
      <c r="BM33" s="67" t="s">
        <v>582</v>
      </c>
      <c r="BN33" s="67" t="s">
        <v>582</v>
      </c>
      <c r="BO33" s="67" t="s">
        <v>582</v>
      </c>
      <c r="BP33" s="67" t="s">
        <v>582</v>
      </c>
      <c r="BQ33" s="67" t="s">
        <v>582</v>
      </c>
      <c r="BR33" s="67" t="s">
        <v>582</v>
      </c>
      <c r="BS33" s="67" t="s">
        <v>582</v>
      </c>
      <c r="BT33" s="67" t="s">
        <v>588</v>
      </c>
      <c r="BU33" s="67" t="s">
        <v>589</v>
      </c>
      <c r="BV33" s="67" t="s">
        <v>589</v>
      </c>
      <c r="BW33" s="67" t="s">
        <v>589</v>
      </c>
      <c r="BX33" s="67" t="s">
        <v>589</v>
      </c>
      <c r="BY33" s="67" t="s">
        <v>582</v>
      </c>
      <c r="BZ33" s="67" t="s">
        <v>582</v>
      </c>
      <c r="CA33" s="67" t="s">
        <v>590</v>
      </c>
      <c r="CB33" s="67" t="s">
        <v>582</v>
      </c>
    </row>
    <row r="34" s="123" customFormat="1" ht="29" spans="1:80">
      <c r="A34" s="67" t="s">
        <v>591</v>
      </c>
      <c r="B34" s="68" t="s">
        <v>592</v>
      </c>
      <c r="C34" s="68" t="s">
        <v>593</v>
      </c>
      <c r="D34" s="68" t="s">
        <v>593</v>
      </c>
      <c r="E34" s="68" t="s">
        <v>593</v>
      </c>
      <c r="F34" s="68" t="s">
        <v>593</v>
      </c>
      <c r="G34" s="68" t="s">
        <v>593</v>
      </c>
      <c r="H34" s="68" t="s">
        <v>592</v>
      </c>
      <c r="I34" s="68" t="s">
        <v>592</v>
      </c>
      <c r="J34" s="68" t="s">
        <v>593</v>
      </c>
      <c r="K34" s="68" t="s">
        <v>593</v>
      </c>
      <c r="L34" s="68" t="s">
        <v>593</v>
      </c>
      <c r="M34" s="68" t="s">
        <v>593</v>
      </c>
      <c r="N34" s="68" t="s">
        <v>593</v>
      </c>
      <c r="O34" s="68" t="s">
        <v>593</v>
      </c>
      <c r="P34" s="67" t="s">
        <v>593</v>
      </c>
      <c r="Q34" s="67" t="s">
        <v>594</v>
      </c>
      <c r="R34" s="68" t="s">
        <v>592</v>
      </c>
      <c r="S34" s="68" t="s">
        <v>593</v>
      </c>
      <c r="T34" s="68" t="s">
        <v>593</v>
      </c>
      <c r="U34" s="68" t="s">
        <v>595</v>
      </c>
      <c r="V34" s="68" t="s">
        <v>595</v>
      </c>
      <c r="W34" s="68" t="s">
        <v>595</v>
      </c>
      <c r="X34" s="68" t="s">
        <v>595</v>
      </c>
      <c r="Y34" s="68" t="s">
        <v>593</v>
      </c>
      <c r="Z34" s="67" t="s">
        <v>596</v>
      </c>
      <c r="AA34" s="68" t="s">
        <v>593</v>
      </c>
      <c r="AB34" s="68" t="s">
        <v>593</v>
      </c>
      <c r="AC34" s="68" t="s">
        <v>593</v>
      </c>
      <c r="AD34" s="68" t="s">
        <v>593</v>
      </c>
      <c r="AE34" s="68" t="s">
        <v>593</v>
      </c>
      <c r="AF34" s="68" t="s">
        <v>593</v>
      </c>
      <c r="AG34" s="68" t="s">
        <v>593</v>
      </c>
      <c r="AH34" s="68" t="s">
        <v>593</v>
      </c>
      <c r="AI34" s="68" t="s">
        <v>593</v>
      </c>
      <c r="AJ34" s="68" t="s">
        <v>593</v>
      </c>
      <c r="AK34" s="68" t="s">
        <v>593</v>
      </c>
      <c r="AL34" s="68" t="s">
        <v>593</v>
      </c>
      <c r="AM34" s="68" t="s">
        <v>593</v>
      </c>
      <c r="AN34" s="68" t="s">
        <v>597</v>
      </c>
      <c r="AO34" s="68" t="s">
        <v>598</v>
      </c>
      <c r="AP34" s="68" t="s">
        <v>593</v>
      </c>
      <c r="AQ34" s="68" t="s">
        <v>592</v>
      </c>
      <c r="AR34" s="67" t="s">
        <v>599</v>
      </c>
      <c r="AS34" s="67" t="s">
        <v>599</v>
      </c>
      <c r="AT34" s="67" t="s">
        <v>599</v>
      </c>
      <c r="AU34" s="68" t="s">
        <v>593</v>
      </c>
      <c r="AV34" s="68" t="s">
        <v>593</v>
      </c>
      <c r="AW34" s="67" t="s">
        <v>600</v>
      </c>
      <c r="AX34" s="68" t="s">
        <v>593</v>
      </c>
      <c r="AY34" s="67" t="s">
        <v>601</v>
      </c>
      <c r="AZ34" s="67" t="s">
        <v>602</v>
      </c>
      <c r="BA34" s="67" t="s">
        <v>598</v>
      </c>
      <c r="BB34" s="67" t="s">
        <v>603</v>
      </c>
      <c r="BC34" s="67" t="s">
        <v>348</v>
      </c>
      <c r="BD34" s="67" t="s">
        <v>598</v>
      </c>
      <c r="BE34" s="67" t="s">
        <v>596</v>
      </c>
      <c r="BF34" s="67" t="s">
        <v>596</v>
      </c>
      <c r="BG34" s="67" t="s">
        <v>596</v>
      </c>
      <c r="BH34" s="67" t="s">
        <v>596</v>
      </c>
      <c r="BI34" s="67" t="s">
        <v>596</v>
      </c>
      <c r="BJ34" s="67" t="s">
        <v>596</v>
      </c>
      <c r="BK34" s="67" t="s">
        <v>596</v>
      </c>
      <c r="BL34" s="67" t="s">
        <v>604</v>
      </c>
      <c r="BM34" s="67" t="s">
        <v>596</v>
      </c>
      <c r="BN34" s="67" t="s">
        <v>596</v>
      </c>
      <c r="BO34" s="67" t="s">
        <v>596</v>
      </c>
      <c r="BP34" s="67" t="s">
        <v>596</v>
      </c>
      <c r="BQ34" s="67" t="s">
        <v>596</v>
      </c>
      <c r="BR34" s="67" t="s">
        <v>596</v>
      </c>
      <c r="BS34" s="67" t="s">
        <v>596</v>
      </c>
      <c r="BT34" s="67" t="s">
        <v>605</v>
      </c>
      <c r="BU34" s="67" t="s">
        <v>606</v>
      </c>
      <c r="BV34" s="67" t="s">
        <v>606</v>
      </c>
      <c r="BW34" s="67" t="s">
        <v>606</v>
      </c>
      <c r="BX34" s="67" t="s">
        <v>607</v>
      </c>
      <c r="BY34" s="67" t="s">
        <v>596</v>
      </c>
      <c r="BZ34" s="67" t="s">
        <v>596</v>
      </c>
      <c r="CA34" s="67" t="s">
        <v>608</v>
      </c>
      <c r="CB34" s="67" t="s">
        <v>596</v>
      </c>
    </row>
    <row r="35" s="123" customFormat="1" ht="29" spans="1:80">
      <c r="A35" s="67" t="s">
        <v>609</v>
      </c>
      <c r="B35" s="68" t="s">
        <v>610</v>
      </c>
      <c r="C35" s="68" t="s">
        <v>611</v>
      </c>
      <c r="D35" s="68" t="s">
        <v>611</v>
      </c>
      <c r="E35" s="68" t="s">
        <v>611</v>
      </c>
      <c r="F35" s="68" t="s">
        <v>611</v>
      </c>
      <c r="G35" s="68" t="s">
        <v>611</v>
      </c>
      <c r="H35" s="68" t="s">
        <v>610</v>
      </c>
      <c r="I35" s="68" t="s">
        <v>610</v>
      </c>
      <c r="J35" s="68" t="s">
        <v>611</v>
      </c>
      <c r="K35" s="68" t="s">
        <v>611</v>
      </c>
      <c r="L35" s="68" t="s">
        <v>611</v>
      </c>
      <c r="M35" s="68" t="s">
        <v>611</v>
      </c>
      <c r="N35" s="68" t="s">
        <v>611</v>
      </c>
      <c r="O35" s="68" t="s">
        <v>611</v>
      </c>
      <c r="P35" s="67" t="s">
        <v>611</v>
      </c>
      <c r="Q35" s="67" t="s">
        <v>612</v>
      </c>
      <c r="R35" s="68" t="s">
        <v>610</v>
      </c>
      <c r="S35" s="68" t="s">
        <v>611</v>
      </c>
      <c r="T35" s="68" t="s">
        <v>611</v>
      </c>
      <c r="U35" s="68" t="s">
        <v>613</v>
      </c>
      <c r="V35" s="68" t="s">
        <v>613</v>
      </c>
      <c r="W35" s="68" t="s">
        <v>613</v>
      </c>
      <c r="X35" s="68" t="s">
        <v>613</v>
      </c>
      <c r="Y35" s="68" t="s">
        <v>611</v>
      </c>
      <c r="Z35" s="67" t="s">
        <v>614</v>
      </c>
      <c r="AA35" s="68" t="s">
        <v>611</v>
      </c>
      <c r="AB35" s="67" t="s">
        <v>615</v>
      </c>
      <c r="AC35" s="67" t="s">
        <v>616</v>
      </c>
      <c r="AD35" s="67" t="s">
        <v>586</v>
      </c>
      <c r="AE35" s="67" t="s">
        <v>617</v>
      </c>
      <c r="AF35" s="68" t="s">
        <v>611</v>
      </c>
      <c r="AG35" s="68" t="s">
        <v>611</v>
      </c>
      <c r="AH35" s="68" t="s">
        <v>611</v>
      </c>
      <c r="AI35" s="68" t="s">
        <v>611</v>
      </c>
      <c r="AJ35" s="67" t="s">
        <v>586</v>
      </c>
      <c r="AK35" s="67" t="s">
        <v>618</v>
      </c>
      <c r="AL35" s="67" t="s">
        <v>586</v>
      </c>
      <c r="AM35" s="67" t="s">
        <v>586</v>
      </c>
      <c r="AN35" s="67" t="s">
        <v>619</v>
      </c>
      <c r="AO35" s="67" t="s">
        <v>620</v>
      </c>
      <c r="AP35" s="68" t="s">
        <v>611</v>
      </c>
      <c r="AQ35" s="68" t="s">
        <v>610</v>
      </c>
      <c r="AR35" s="9" t="s">
        <v>621</v>
      </c>
      <c r="AS35" s="9" t="s">
        <v>622</v>
      </c>
      <c r="AT35" s="9" t="s">
        <v>622</v>
      </c>
      <c r="AU35" s="68" t="s">
        <v>611</v>
      </c>
      <c r="AV35" s="68" t="s">
        <v>611</v>
      </c>
      <c r="AW35" s="9" t="s">
        <v>623</v>
      </c>
      <c r="AX35" s="67" t="s">
        <v>585</v>
      </c>
      <c r="AY35" s="9" t="s">
        <v>623</v>
      </c>
      <c r="AZ35" s="9" t="s">
        <v>624</v>
      </c>
      <c r="BA35" s="67" t="s">
        <v>625</v>
      </c>
      <c r="BB35" s="67" t="s">
        <v>625</v>
      </c>
      <c r="BC35" s="67" t="s">
        <v>348</v>
      </c>
      <c r="BD35" s="67" t="s">
        <v>625</v>
      </c>
      <c r="BE35" s="67" t="s">
        <v>614</v>
      </c>
      <c r="BF35" s="67" t="s">
        <v>614</v>
      </c>
      <c r="BG35" s="67" t="s">
        <v>614</v>
      </c>
      <c r="BH35" s="67" t="s">
        <v>614</v>
      </c>
      <c r="BI35" s="67" t="s">
        <v>614</v>
      </c>
      <c r="BJ35" s="67" t="s">
        <v>623</v>
      </c>
      <c r="BK35" s="67" t="s">
        <v>614</v>
      </c>
      <c r="BL35" s="67" t="s">
        <v>626</v>
      </c>
      <c r="BM35" s="67" t="s">
        <v>627</v>
      </c>
      <c r="BN35" s="67" t="s">
        <v>628</v>
      </c>
      <c r="BO35" s="67" t="s">
        <v>629</v>
      </c>
      <c r="BP35" s="67" t="s">
        <v>629</v>
      </c>
      <c r="BQ35" s="67" t="s">
        <v>629</v>
      </c>
      <c r="BR35" s="67" t="s">
        <v>614</v>
      </c>
      <c r="BS35" s="67" t="s">
        <v>614</v>
      </c>
      <c r="BT35" s="67" t="s">
        <v>630</v>
      </c>
      <c r="BU35" s="67" t="s">
        <v>631</v>
      </c>
      <c r="BV35" s="67" t="s">
        <v>631</v>
      </c>
      <c r="BW35" s="67" t="s">
        <v>631</v>
      </c>
      <c r="BX35" s="67" t="s">
        <v>614</v>
      </c>
      <c r="BY35" s="67" t="s">
        <v>614</v>
      </c>
      <c r="BZ35" s="67" t="s">
        <v>614</v>
      </c>
      <c r="CA35" s="67" t="s">
        <v>632</v>
      </c>
      <c r="CB35" s="67" t="s">
        <v>614</v>
      </c>
    </row>
    <row r="36" s="123" customFormat="1" ht="29" spans="1:80">
      <c r="A36" s="67" t="s">
        <v>633</v>
      </c>
      <c r="B36" s="68" t="s">
        <v>634</v>
      </c>
      <c r="C36" s="68" t="s">
        <v>635</v>
      </c>
      <c r="D36" s="68" t="s">
        <v>635</v>
      </c>
      <c r="E36" s="68" t="s">
        <v>635</v>
      </c>
      <c r="F36" s="68" t="s">
        <v>635</v>
      </c>
      <c r="G36" s="68" t="s">
        <v>635</v>
      </c>
      <c r="H36" s="68" t="s">
        <v>634</v>
      </c>
      <c r="I36" s="68" t="s">
        <v>634</v>
      </c>
      <c r="J36" s="68" t="s">
        <v>635</v>
      </c>
      <c r="K36" s="68" t="s">
        <v>635</v>
      </c>
      <c r="L36" s="68" t="s">
        <v>635</v>
      </c>
      <c r="M36" s="68" t="s">
        <v>635</v>
      </c>
      <c r="N36" s="68" t="s">
        <v>635</v>
      </c>
      <c r="O36" s="68" t="s">
        <v>635</v>
      </c>
      <c r="P36" s="67" t="s">
        <v>635</v>
      </c>
      <c r="Q36" s="67" t="s">
        <v>636</v>
      </c>
      <c r="R36" s="68" t="s">
        <v>634</v>
      </c>
      <c r="S36" s="68" t="s">
        <v>635</v>
      </c>
      <c r="T36" s="68" t="s">
        <v>635</v>
      </c>
      <c r="U36" s="68" t="s">
        <v>637</v>
      </c>
      <c r="V36" s="68" t="s">
        <v>637</v>
      </c>
      <c r="W36" s="68" t="s">
        <v>637</v>
      </c>
      <c r="X36" s="68" t="s">
        <v>637</v>
      </c>
      <c r="Y36" s="68" t="s">
        <v>635</v>
      </c>
      <c r="Z36" s="67" t="s">
        <v>638</v>
      </c>
      <c r="AA36" s="68" t="s">
        <v>635</v>
      </c>
      <c r="AB36" s="68" t="s">
        <v>635</v>
      </c>
      <c r="AC36" s="68" t="s">
        <v>635</v>
      </c>
      <c r="AD36" s="68" t="s">
        <v>635</v>
      </c>
      <c r="AE36" s="68" t="s">
        <v>635</v>
      </c>
      <c r="AF36" s="68" t="s">
        <v>635</v>
      </c>
      <c r="AG36" s="68" t="s">
        <v>635</v>
      </c>
      <c r="AH36" s="68" t="s">
        <v>635</v>
      </c>
      <c r="AI36" s="68" t="s">
        <v>635</v>
      </c>
      <c r="AJ36" s="68" t="s">
        <v>635</v>
      </c>
      <c r="AK36" s="68" t="s">
        <v>635</v>
      </c>
      <c r="AL36" s="68" t="s">
        <v>635</v>
      </c>
      <c r="AM36" s="68" t="s">
        <v>635</v>
      </c>
      <c r="AN36" s="68" t="s">
        <v>639</v>
      </c>
      <c r="AO36" s="68" t="s">
        <v>640</v>
      </c>
      <c r="AP36" s="68" t="s">
        <v>635</v>
      </c>
      <c r="AQ36" s="68" t="s">
        <v>634</v>
      </c>
      <c r="AR36" s="247"/>
      <c r="AS36" s="247"/>
      <c r="AT36" s="247"/>
      <c r="AU36" s="68" t="s">
        <v>635</v>
      </c>
      <c r="AV36" s="68" t="s">
        <v>635</v>
      </c>
      <c r="AW36" s="247"/>
      <c r="AX36" s="68" t="s">
        <v>635</v>
      </c>
      <c r="AY36" s="247"/>
      <c r="AZ36" s="247"/>
      <c r="BA36" s="67" t="s">
        <v>348</v>
      </c>
      <c r="BB36" s="67" t="s">
        <v>348</v>
      </c>
      <c r="BC36" s="67" t="s">
        <v>348</v>
      </c>
      <c r="BD36" s="67" t="s">
        <v>348</v>
      </c>
      <c r="BE36" s="67" t="s">
        <v>638</v>
      </c>
      <c r="BF36" s="67" t="s">
        <v>638</v>
      </c>
      <c r="BG36" s="67" t="s">
        <v>638</v>
      </c>
      <c r="BH36" s="67" t="s">
        <v>638</v>
      </c>
      <c r="BI36" s="67" t="s">
        <v>638</v>
      </c>
      <c r="BJ36" s="67" t="s">
        <v>638</v>
      </c>
      <c r="BK36" s="67" t="s">
        <v>638</v>
      </c>
      <c r="BL36" s="67" t="s">
        <v>638</v>
      </c>
      <c r="BM36" s="67" t="s">
        <v>638</v>
      </c>
      <c r="BN36" s="67" t="s">
        <v>638</v>
      </c>
      <c r="BO36" s="67" t="s">
        <v>638</v>
      </c>
      <c r="BP36" s="67" t="s">
        <v>638</v>
      </c>
      <c r="BQ36" s="67" t="s">
        <v>638</v>
      </c>
      <c r="BR36" s="67" t="s">
        <v>638</v>
      </c>
      <c r="BS36" s="67" t="s">
        <v>638</v>
      </c>
      <c r="BT36" s="67" t="s">
        <v>641</v>
      </c>
      <c r="BU36" s="67" t="s">
        <v>638</v>
      </c>
      <c r="BV36" s="67" t="s">
        <v>638</v>
      </c>
      <c r="BW36" s="67" t="s">
        <v>638</v>
      </c>
      <c r="BX36" s="67" t="s">
        <v>638</v>
      </c>
      <c r="BY36" s="67" t="s">
        <v>638</v>
      </c>
      <c r="BZ36" s="67" t="s">
        <v>638</v>
      </c>
      <c r="CA36" s="67" t="s">
        <v>642</v>
      </c>
      <c r="CB36" s="67" t="s">
        <v>638</v>
      </c>
    </row>
    <row r="37" s="123" customFormat="1" ht="29" spans="1:80">
      <c r="A37" s="67" t="s">
        <v>643</v>
      </c>
      <c r="B37" s="68" t="s">
        <v>644</v>
      </c>
      <c r="C37" s="68" t="s">
        <v>645</v>
      </c>
      <c r="D37" s="68" t="s">
        <v>645</v>
      </c>
      <c r="E37" s="68" t="s">
        <v>645</v>
      </c>
      <c r="F37" s="68" t="s">
        <v>645</v>
      </c>
      <c r="G37" s="68" t="s">
        <v>645</v>
      </c>
      <c r="H37" s="68" t="s">
        <v>644</v>
      </c>
      <c r="I37" s="68" t="s">
        <v>644</v>
      </c>
      <c r="J37" s="68" t="s">
        <v>645</v>
      </c>
      <c r="K37" s="68" t="s">
        <v>645</v>
      </c>
      <c r="L37" s="68" t="s">
        <v>645</v>
      </c>
      <c r="M37" s="68" t="s">
        <v>645</v>
      </c>
      <c r="N37" s="68" t="s">
        <v>645</v>
      </c>
      <c r="O37" s="68" t="s">
        <v>645</v>
      </c>
      <c r="P37" s="67" t="s">
        <v>645</v>
      </c>
      <c r="Q37" s="67" t="s">
        <v>646</v>
      </c>
      <c r="R37" s="68" t="s">
        <v>644</v>
      </c>
      <c r="S37" s="68" t="s">
        <v>645</v>
      </c>
      <c r="T37" s="68" t="s">
        <v>645</v>
      </c>
      <c r="U37" s="68" t="s">
        <v>647</v>
      </c>
      <c r="V37" s="68" t="s">
        <v>647</v>
      </c>
      <c r="W37" s="68" t="s">
        <v>647</v>
      </c>
      <c r="X37" s="68" t="s">
        <v>647</v>
      </c>
      <c r="Y37" s="68" t="s">
        <v>645</v>
      </c>
      <c r="Z37" s="67" t="s">
        <v>648</v>
      </c>
      <c r="AA37" s="68" t="s">
        <v>645</v>
      </c>
      <c r="AB37" s="68" t="s">
        <v>645</v>
      </c>
      <c r="AC37" s="68" t="s">
        <v>645</v>
      </c>
      <c r="AD37" s="68" t="s">
        <v>645</v>
      </c>
      <c r="AE37" s="68" t="s">
        <v>645</v>
      </c>
      <c r="AF37" s="68" t="s">
        <v>645</v>
      </c>
      <c r="AG37" s="68" t="s">
        <v>645</v>
      </c>
      <c r="AH37" s="68" t="s">
        <v>645</v>
      </c>
      <c r="AI37" s="68" t="s">
        <v>645</v>
      </c>
      <c r="AJ37" s="68" t="s">
        <v>645</v>
      </c>
      <c r="AK37" s="68" t="s">
        <v>645</v>
      </c>
      <c r="AL37" s="68" t="s">
        <v>645</v>
      </c>
      <c r="AM37" s="68" t="s">
        <v>645</v>
      </c>
      <c r="AN37" s="68" t="s">
        <v>646</v>
      </c>
      <c r="AO37" s="68" t="s">
        <v>533</v>
      </c>
      <c r="AP37" s="68" t="s">
        <v>645</v>
      </c>
      <c r="AQ37" s="68" t="s">
        <v>644</v>
      </c>
      <c r="AR37" s="68" t="s">
        <v>649</v>
      </c>
      <c r="AS37" s="68" t="s">
        <v>649</v>
      </c>
      <c r="AT37" s="68" t="s">
        <v>649</v>
      </c>
      <c r="AU37" s="68" t="s">
        <v>645</v>
      </c>
      <c r="AV37" s="68" t="s">
        <v>645</v>
      </c>
      <c r="AW37" s="68" t="s">
        <v>649</v>
      </c>
      <c r="AX37" s="68" t="s">
        <v>645</v>
      </c>
      <c r="AY37" s="68" t="s">
        <v>649</v>
      </c>
      <c r="AZ37" s="68" t="s">
        <v>649</v>
      </c>
      <c r="BA37" s="67" t="s">
        <v>348</v>
      </c>
      <c r="BB37" s="67" t="s">
        <v>348</v>
      </c>
      <c r="BC37" s="67" t="s">
        <v>348</v>
      </c>
      <c r="BD37" s="67" t="s">
        <v>348</v>
      </c>
      <c r="BE37" s="67" t="s">
        <v>648</v>
      </c>
      <c r="BF37" s="67" t="s">
        <v>648</v>
      </c>
      <c r="BG37" s="67" t="s">
        <v>648</v>
      </c>
      <c r="BH37" s="67" t="s">
        <v>648</v>
      </c>
      <c r="BI37" s="67" t="s">
        <v>648</v>
      </c>
      <c r="BJ37" s="67" t="s">
        <v>648</v>
      </c>
      <c r="BK37" s="67" t="s">
        <v>648</v>
      </c>
      <c r="BL37" s="67" t="s">
        <v>648</v>
      </c>
      <c r="BM37" s="67" t="s">
        <v>648</v>
      </c>
      <c r="BN37" s="67" t="s">
        <v>648</v>
      </c>
      <c r="BO37" s="67" t="s">
        <v>648</v>
      </c>
      <c r="BP37" s="67" t="s">
        <v>648</v>
      </c>
      <c r="BQ37" s="67" t="s">
        <v>648</v>
      </c>
      <c r="BR37" s="67" t="s">
        <v>648</v>
      </c>
      <c r="BS37" s="67" t="s">
        <v>648</v>
      </c>
      <c r="BT37" s="67" t="s">
        <v>650</v>
      </c>
      <c r="BU37" s="67" t="s">
        <v>648</v>
      </c>
      <c r="BV37" s="67" t="s">
        <v>648</v>
      </c>
      <c r="BW37" s="67" t="s">
        <v>648</v>
      </c>
      <c r="BX37" s="67" t="s">
        <v>648</v>
      </c>
      <c r="BY37" s="67" t="s">
        <v>648</v>
      </c>
      <c r="BZ37" s="67" t="s">
        <v>648</v>
      </c>
      <c r="CA37" s="67" t="s">
        <v>651</v>
      </c>
      <c r="CB37" s="67" t="s">
        <v>648</v>
      </c>
    </row>
    <row r="38" s="123" customFormat="1" ht="29" spans="1:80">
      <c r="A38" s="67" t="s">
        <v>652</v>
      </c>
      <c r="B38" s="68" t="s">
        <v>653</v>
      </c>
      <c r="C38" s="68" t="s">
        <v>654</v>
      </c>
      <c r="D38" s="68" t="s">
        <v>654</v>
      </c>
      <c r="E38" s="68" t="s">
        <v>654</v>
      </c>
      <c r="F38" s="68" t="s">
        <v>654</v>
      </c>
      <c r="G38" s="68" t="s">
        <v>654</v>
      </c>
      <c r="H38" s="68" t="s">
        <v>653</v>
      </c>
      <c r="I38" s="68" t="s">
        <v>653</v>
      </c>
      <c r="J38" s="68" t="s">
        <v>654</v>
      </c>
      <c r="K38" s="68" t="s">
        <v>654</v>
      </c>
      <c r="L38" s="68" t="s">
        <v>654</v>
      </c>
      <c r="M38" s="68" t="s">
        <v>654</v>
      </c>
      <c r="N38" s="68" t="s">
        <v>654</v>
      </c>
      <c r="O38" s="68" t="s">
        <v>654</v>
      </c>
      <c r="P38" s="67" t="s">
        <v>654</v>
      </c>
      <c r="Q38" s="67" t="s">
        <v>655</v>
      </c>
      <c r="R38" s="68" t="s">
        <v>653</v>
      </c>
      <c r="S38" s="68" t="s">
        <v>654</v>
      </c>
      <c r="T38" s="68" t="s">
        <v>654</v>
      </c>
      <c r="U38" s="68" t="s">
        <v>656</v>
      </c>
      <c r="V38" s="68" t="s">
        <v>656</v>
      </c>
      <c r="W38" s="68" t="s">
        <v>656</v>
      </c>
      <c r="X38" s="68" t="s">
        <v>656</v>
      </c>
      <c r="Y38" s="68" t="s">
        <v>654</v>
      </c>
      <c r="Z38" s="67" t="s">
        <v>657</v>
      </c>
      <c r="AA38" s="68" t="s">
        <v>654</v>
      </c>
      <c r="AB38" s="67" t="s">
        <v>658</v>
      </c>
      <c r="AC38" s="67" t="s">
        <v>659</v>
      </c>
      <c r="AD38" s="67" t="s">
        <v>601</v>
      </c>
      <c r="AE38" s="67" t="s">
        <v>660</v>
      </c>
      <c r="AF38" s="68" t="s">
        <v>654</v>
      </c>
      <c r="AG38" s="68" t="s">
        <v>654</v>
      </c>
      <c r="AH38" s="68" t="s">
        <v>654</v>
      </c>
      <c r="AI38" s="68" t="s">
        <v>654</v>
      </c>
      <c r="AJ38" s="67" t="s">
        <v>661</v>
      </c>
      <c r="AK38" s="67" t="s">
        <v>601</v>
      </c>
      <c r="AL38" s="67" t="s">
        <v>662</v>
      </c>
      <c r="AM38" s="67" t="s">
        <v>661</v>
      </c>
      <c r="AN38" s="67" t="s">
        <v>663</v>
      </c>
      <c r="AO38" s="67" t="s">
        <v>664</v>
      </c>
      <c r="AP38" s="68" t="s">
        <v>654</v>
      </c>
      <c r="AQ38" s="68" t="s">
        <v>653</v>
      </c>
      <c r="AR38" s="68" t="s">
        <v>665</v>
      </c>
      <c r="AS38" s="68" t="s">
        <v>665</v>
      </c>
      <c r="AT38" s="68" t="s">
        <v>665</v>
      </c>
      <c r="AU38" s="68" t="s">
        <v>654</v>
      </c>
      <c r="AV38" s="68" t="s">
        <v>654</v>
      </c>
      <c r="AW38" s="68" t="s">
        <v>665</v>
      </c>
      <c r="AX38" s="67" t="s">
        <v>600</v>
      </c>
      <c r="AY38" s="68" t="s">
        <v>665</v>
      </c>
      <c r="AZ38" s="68" t="s">
        <v>665</v>
      </c>
      <c r="BA38" s="67" t="s">
        <v>666</v>
      </c>
      <c r="BB38" s="67" t="s">
        <v>666</v>
      </c>
      <c r="BC38" s="67" t="s">
        <v>348</v>
      </c>
      <c r="BD38" s="67" t="s">
        <v>666</v>
      </c>
      <c r="BE38" s="67" t="s">
        <v>657</v>
      </c>
      <c r="BF38" s="67" t="s">
        <v>657</v>
      </c>
      <c r="BG38" s="67" t="s">
        <v>657</v>
      </c>
      <c r="BH38" s="67" t="s">
        <v>657</v>
      </c>
      <c r="BI38" s="67" t="s">
        <v>657</v>
      </c>
      <c r="BJ38" s="67" t="s">
        <v>623</v>
      </c>
      <c r="BK38" s="67" t="s">
        <v>657</v>
      </c>
      <c r="BL38" s="67" t="s">
        <v>667</v>
      </c>
      <c r="BM38" s="67" t="s">
        <v>657</v>
      </c>
      <c r="BN38" s="67" t="s">
        <v>668</v>
      </c>
      <c r="BO38" s="67" t="s">
        <v>669</v>
      </c>
      <c r="BP38" s="67" t="s">
        <v>669</v>
      </c>
      <c r="BQ38" s="67" t="s">
        <v>669</v>
      </c>
      <c r="BR38" s="67" t="s">
        <v>657</v>
      </c>
      <c r="BS38" s="67" t="s">
        <v>657</v>
      </c>
      <c r="BT38" s="67" t="s">
        <v>670</v>
      </c>
      <c r="BU38" s="67" t="s">
        <v>671</v>
      </c>
      <c r="BV38" s="67" t="s">
        <v>671</v>
      </c>
      <c r="BW38" s="67" t="s">
        <v>667</v>
      </c>
      <c r="BX38" s="67" t="s">
        <v>657</v>
      </c>
      <c r="BY38" s="67" t="s">
        <v>657</v>
      </c>
      <c r="BZ38" s="67" t="s">
        <v>657</v>
      </c>
      <c r="CA38" s="67" t="s">
        <v>672</v>
      </c>
      <c r="CB38" s="67" t="s">
        <v>657</v>
      </c>
    </row>
    <row r="39" s="123" customFormat="1" ht="29" spans="1:80">
      <c r="A39" s="67" t="s">
        <v>673</v>
      </c>
      <c r="B39" s="68" t="s">
        <v>674</v>
      </c>
      <c r="C39" s="68" t="s">
        <v>675</v>
      </c>
      <c r="D39" s="68" t="s">
        <v>675</v>
      </c>
      <c r="E39" s="68" t="s">
        <v>675</v>
      </c>
      <c r="F39" s="68" t="s">
        <v>675</v>
      </c>
      <c r="G39" s="68" t="s">
        <v>675</v>
      </c>
      <c r="H39" s="68" t="s">
        <v>674</v>
      </c>
      <c r="I39" s="68" t="s">
        <v>674</v>
      </c>
      <c r="J39" s="68" t="s">
        <v>675</v>
      </c>
      <c r="K39" s="68" t="s">
        <v>675</v>
      </c>
      <c r="L39" s="68" t="s">
        <v>675</v>
      </c>
      <c r="M39" s="68" t="s">
        <v>675</v>
      </c>
      <c r="N39" s="68" t="s">
        <v>675</v>
      </c>
      <c r="O39" s="68" t="s">
        <v>675</v>
      </c>
      <c r="P39" s="67" t="s">
        <v>675</v>
      </c>
      <c r="Q39" s="67" t="s">
        <v>676</v>
      </c>
      <c r="R39" s="68" t="s">
        <v>674</v>
      </c>
      <c r="S39" s="68" t="s">
        <v>675</v>
      </c>
      <c r="T39" s="68" t="s">
        <v>675</v>
      </c>
      <c r="U39" s="68" t="s">
        <v>675</v>
      </c>
      <c r="V39" s="68" t="s">
        <v>675</v>
      </c>
      <c r="W39" s="68" t="s">
        <v>675</v>
      </c>
      <c r="X39" s="68" t="s">
        <v>675</v>
      </c>
      <c r="Y39" s="68" t="s">
        <v>675</v>
      </c>
      <c r="Z39" s="67" t="s">
        <v>648</v>
      </c>
      <c r="AA39" s="68" t="s">
        <v>675</v>
      </c>
      <c r="AB39" s="68" t="s">
        <v>675</v>
      </c>
      <c r="AC39" s="68" t="s">
        <v>675</v>
      </c>
      <c r="AD39" s="68" t="s">
        <v>675</v>
      </c>
      <c r="AE39" s="68" t="s">
        <v>675</v>
      </c>
      <c r="AF39" s="68" t="s">
        <v>675</v>
      </c>
      <c r="AG39" s="68" t="s">
        <v>675</v>
      </c>
      <c r="AH39" s="68" t="s">
        <v>675</v>
      </c>
      <c r="AI39" s="68" t="s">
        <v>675</v>
      </c>
      <c r="AJ39" s="68" t="s">
        <v>675</v>
      </c>
      <c r="AK39" s="68" t="s">
        <v>675</v>
      </c>
      <c r="AL39" s="68" t="s">
        <v>675</v>
      </c>
      <c r="AM39" s="68" t="s">
        <v>675</v>
      </c>
      <c r="AN39" s="68" t="s">
        <v>677</v>
      </c>
      <c r="AO39" s="68" t="s">
        <v>533</v>
      </c>
      <c r="AP39" s="68" t="s">
        <v>675</v>
      </c>
      <c r="AQ39" s="68" t="s">
        <v>674</v>
      </c>
      <c r="AR39" s="68" t="s">
        <v>678</v>
      </c>
      <c r="AS39" s="68" t="s">
        <v>678</v>
      </c>
      <c r="AT39" s="68" t="s">
        <v>678</v>
      </c>
      <c r="AU39" s="68" t="s">
        <v>675</v>
      </c>
      <c r="AV39" s="68" t="s">
        <v>675</v>
      </c>
      <c r="AW39" s="68" t="s">
        <v>678</v>
      </c>
      <c r="AX39" s="68" t="s">
        <v>675</v>
      </c>
      <c r="AY39" s="68" t="s">
        <v>678</v>
      </c>
      <c r="AZ39" s="68" t="s">
        <v>678</v>
      </c>
      <c r="BA39" s="67" t="s">
        <v>348</v>
      </c>
      <c r="BB39" s="67" t="s">
        <v>348</v>
      </c>
      <c r="BC39" s="67" t="s">
        <v>348</v>
      </c>
      <c r="BD39" s="67" t="s">
        <v>348</v>
      </c>
      <c r="BE39" s="67" t="s">
        <v>648</v>
      </c>
      <c r="BF39" s="67" t="s">
        <v>648</v>
      </c>
      <c r="BG39" s="67" t="s">
        <v>648</v>
      </c>
      <c r="BH39" s="67" t="s">
        <v>648</v>
      </c>
      <c r="BI39" s="67" t="s">
        <v>648</v>
      </c>
      <c r="BJ39" s="67" t="s">
        <v>648</v>
      </c>
      <c r="BK39" s="67" t="s">
        <v>648</v>
      </c>
      <c r="BL39" s="67" t="s">
        <v>648</v>
      </c>
      <c r="BM39" s="67" t="s">
        <v>648</v>
      </c>
      <c r="BN39" s="67" t="s">
        <v>648</v>
      </c>
      <c r="BO39" s="67" t="s">
        <v>648</v>
      </c>
      <c r="BP39" s="67" t="s">
        <v>648</v>
      </c>
      <c r="BQ39" s="67" t="s">
        <v>648</v>
      </c>
      <c r="BR39" s="67" t="s">
        <v>648</v>
      </c>
      <c r="BS39" s="67" t="s">
        <v>648</v>
      </c>
      <c r="BT39" s="67" t="s">
        <v>650</v>
      </c>
      <c r="BU39" s="67" t="s">
        <v>648</v>
      </c>
      <c r="BV39" s="67" t="s">
        <v>648</v>
      </c>
      <c r="BW39" s="67" t="s">
        <v>648</v>
      </c>
      <c r="BX39" s="67" t="s">
        <v>648</v>
      </c>
      <c r="BY39" s="67" t="s">
        <v>648</v>
      </c>
      <c r="BZ39" s="67" t="s">
        <v>648</v>
      </c>
      <c r="CA39" s="67" t="s">
        <v>651</v>
      </c>
      <c r="CB39" s="67" t="s">
        <v>648</v>
      </c>
    </row>
    <row r="40" s="123" customFormat="1" ht="29" spans="1:80">
      <c r="A40" s="67" t="s">
        <v>679</v>
      </c>
      <c r="B40" s="91" t="s">
        <v>680</v>
      </c>
      <c r="C40" s="91" t="s">
        <v>681</v>
      </c>
      <c r="D40" s="91" t="s">
        <v>681</v>
      </c>
      <c r="E40" s="91" t="s">
        <v>681</v>
      </c>
      <c r="F40" s="91" t="s">
        <v>681</v>
      </c>
      <c r="G40" s="91" t="s">
        <v>681</v>
      </c>
      <c r="H40" s="91" t="s">
        <v>680</v>
      </c>
      <c r="I40" s="91" t="s">
        <v>680</v>
      </c>
      <c r="J40" s="91" t="s">
        <v>681</v>
      </c>
      <c r="K40" s="91" t="s">
        <v>681</v>
      </c>
      <c r="L40" s="91" t="s">
        <v>681</v>
      </c>
      <c r="M40" s="91" t="s">
        <v>681</v>
      </c>
      <c r="N40" s="91" t="s">
        <v>681</v>
      </c>
      <c r="O40" s="91" t="s">
        <v>681</v>
      </c>
      <c r="P40" s="95" t="s">
        <v>681</v>
      </c>
      <c r="Q40" s="95" t="s">
        <v>682</v>
      </c>
      <c r="R40" s="91" t="s">
        <v>680</v>
      </c>
      <c r="S40" s="91" t="s">
        <v>681</v>
      </c>
      <c r="T40" s="91" t="s">
        <v>681</v>
      </c>
      <c r="U40" s="91" t="s">
        <v>683</v>
      </c>
      <c r="V40" s="91" t="s">
        <v>683</v>
      </c>
      <c r="W40" s="91" t="s">
        <v>683</v>
      </c>
      <c r="X40" s="91" t="s">
        <v>683</v>
      </c>
      <c r="Y40" s="91" t="s">
        <v>681</v>
      </c>
      <c r="Z40" s="95" t="s">
        <v>684</v>
      </c>
      <c r="AA40" s="91" t="s">
        <v>681</v>
      </c>
      <c r="AB40" s="9" t="s">
        <v>685</v>
      </c>
      <c r="AC40" s="9" t="s">
        <v>686</v>
      </c>
      <c r="AD40" s="9" t="s">
        <v>687</v>
      </c>
      <c r="AE40" s="9" t="s">
        <v>688</v>
      </c>
      <c r="AF40" s="91" t="s">
        <v>681</v>
      </c>
      <c r="AG40" s="91" t="s">
        <v>681</v>
      </c>
      <c r="AH40" s="91" t="s">
        <v>681</v>
      </c>
      <c r="AI40" s="91" t="s">
        <v>623</v>
      </c>
      <c r="AJ40" s="9" t="s">
        <v>687</v>
      </c>
      <c r="AK40" s="9" t="s">
        <v>687</v>
      </c>
      <c r="AL40" s="9" t="s">
        <v>687</v>
      </c>
      <c r="AM40" s="9" t="s">
        <v>687</v>
      </c>
      <c r="AN40" s="9" t="s">
        <v>689</v>
      </c>
      <c r="AO40" s="9" t="s">
        <v>690</v>
      </c>
      <c r="AP40" s="91" t="s">
        <v>681</v>
      </c>
      <c r="AQ40" s="91" t="s">
        <v>680</v>
      </c>
      <c r="AR40" s="68" t="s">
        <v>691</v>
      </c>
      <c r="AS40" s="68" t="s">
        <v>691</v>
      </c>
      <c r="AT40" s="68" t="s">
        <v>691</v>
      </c>
      <c r="AU40" s="91" t="s">
        <v>681</v>
      </c>
      <c r="AV40" s="91" t="s">
        <v>681</v>
      </c>
      <c r="AW40" s="68" t="s">
        <v>691</v>
      </c>
      <c r="AX40" s="9" t="s">
        <v>692</v>
      </c>
      <c r="AY40" s="68" t="s">
        <v>691</v>
      </c>
      <c r="AZ40" s="68" t="s">
        <v>691</v>
      </c>
      <c r="BA40" s="67" t="s">
        <v>693</v>
      </c>
      <c r="BB40" s="67" t="s">
        <v>693</v>
      </c>
      <c r="BC40" s="67" t="s">
        <v>348</v>
      </c>
      <c r="BD40" s="67" t="s">
        <v>693</v>
      </c>
      <c r="BE40" s="95" t="s">
        <v>684</v>
      </c>
      <c r="BF40" s="95" t="s">
        <v>684</v>
      </c>
      <c r="BG40" s="95" t="s">
        <v>684</v>
      </c>
      <c r="BH40" s="95" t="s">
        <v>684</v>
      </c>
      <c r="BI40" s="95" t="s">
        <v>684</v>
      </c>
      <c r="BJ40" s="95" t="s">
        <v>684</v>
      </c>
      <c r="BK40" s="95" t="s">
        <v>684</v>
      </c>
      <c r="BL40" s="229" t="s">
        <v>694</v>
      </c>
      <c r="BM40" s="229" t="s">
        <v>684</v>
      </c>
      <c r="BN40" s="229" t="s">
        <v>695</v>
      </c>
      <c r="BO40" s="229" t="s">
        <v>695</v>
      </c>
      <c r="BP40" s="229" t="s">
        <v>684</v>
      </c>
      <c r="BQ40" s="229" t="s">
        <v>696</v>
      </c>
      <c r="BR40" s="229" t="s">
        <v>684</v>
      </c>
      <c r="BS40" s="229" t="s">
        <v>684</v>
      </c>
      <c r="BT40" s="95" t="s">
        <v>697</v>
      </c>
      <c r="BU40" s="95" t="s">
        <v>694</v>
      </c>
      <c r="BV40" s="95" t="s">
        <v>698</v>
      </c>
      <c r="BW40" s="95" t="s">
        <v>699</v>
      </c>
      <c r="BX40" s="95" t="s">
        <v>684</v>
      </c>
      <c r="BY40" s="95" t="s">
        <v>684</v>
      </c>
      <c r="BZ40" s="95" t="s">
        <v>684</v>
      </c>
      <c r="CA40" s="95" t="s">
        <v>700</v>
      </c>
      <c r="CB40" s="95" t="s">
        <v>684</v>
      </c>
    </row>
    <row r="41" s="123" customFormat="1" ht="29" spans="1:80">
      <c r="A41" s="67" t="s">
        <v>701</v>
      </c>
      <c r="B41" s="68" t="s">
        <v>702</v>
      </c>
      <c r="C41" s="68" t="s">
        <v>703</v>
      </c>
      <c r="D41" s="68" t="s">
        <v>703</v>
      </c>
      <c r="E41" s="68" t="s">
        <v>703</v>
      </c>
      <c r="F41" s="68" t="s">
        <v>703</v>
      </c>
      <c r="G41" s="68" t="s">
        <v>703</v>
      </c>
      <c r="H41" s="68" t="s">
        <v>702</v>
      </c>
      <c r="I41" s="68" t="s">
        <v>702</v>
      </c>
      <c r="J41" s="68" t="s">
        <v>703</v>
      </c>
      <c r="K41" s="68" t="s">
        <v>703</v>
      </c>
      <c r="L41" s="68" t="s">
        <v>703</v>
      </c>
      <c r="M41" s="68" t="s">
        <v>703</v>
      </c>
      <c r="N41" s="68" t="s">
        <v>703</v>
      </c>
      <c r="O41" s="68" t="s">
        <v>703</v>
      </c>
      <c r="P41" s="67" t="s">
        <v>703</v>
      </c>
      <c r="Q41" s="67" t="s">
        <v>704</v>
      </c>
      <c r="R41" s="68" t="s">
        <v>702</v>
      </c>
      <c r="S41" s="68" t="s">
        <v>703</v>
      </c>
      <c r="T41" s="68" t="s">
        <v>703</v>
      </c>
      <c r="U41" s="68" t="s">
        <v>703</v>
      </c>
      <c r="V41" s="68" t="s">
        <v>703</v>
      </c>
      <c r="W41" s="68" t="s">
        <v>703</v>
      </c>
      <c r="X41" s="68" t="s">
        <v>703</v>
      </c>
      <c r="Y41" s="68" t="s">
        <v>703</v>
      </c>
      <c r="Z41" s="67" t="s">
        <v>703</v>
      </c>
      <c r="AA41" s="68" t="s">
        <v>703</v>
      </c>
      <c r="AB41" s="68" t="s">
        <v>703</v>
      </c>
      <c r="AC41" s="68" t="s">
        <v>703</v>
      </c>
      <c r="AD41" s="68" t="s">
        <v>703</v>
      </c>
      <c r="AE41" s="68" t="s">
        <v>703</v>
      </c>
      <c r="AF41" s="68" t="s">
        <v>703</v>
      </c>
      <c r="AG41" s="68" t="s">
        <v>703</v>
      </c>
      <c r="AH41" s="68" t="s">
        <v>703</v>
      </c>
      <c r="AI41" s="68" t="s">
        <v>703</v>
      </c>
      <c r="AJ41" s="68" t="s">
        <v>703</v>
      </c>
      <c r="AK41" s="68" t="s">
        <v>703</v>
      </c>
      <c r="AL41" s="68" t="s">
        <v>703</v>
      </c>
      <c r="AM41" s="68" t="s">
        <v>703</v>
      </c>
      <c r="AN41" s="68" t="s">
        <v>704</v>
      </c>
      <c r="AO41" s="68" t="s">
        <v>705</v>
      </c>
      <c r="AP41" s="68" t="s">
        <v>703</v>
      </c>
      <c r="AQ41" s="68" t="s">
        <v>702</v>
      </c>
      <c r="AR41" s="68" t="s">
        <v>706</v>
      </c>
      <c r="AS41" s="68" t="s">
        <v>706</v>
      </c>
      <c r="AT41" s="68" t="s">
        <v>706</v>
      </c>
      <c r="AU41" s="68" t="s">
        <v>703</v>
      </c>
      <c r="AV41" s="68" t="s">
        <v>703</v>
      </c>
      <c r="AW41" s="68" t="s">
        <v>706</v>
      </c>
      <c r="AX41" s="68" t="s">
        <v>703</v>
      </c>
      <c r="AY41" s="68" t="s">
        <v>706</v>
      </c>
      <c r="AZ41" s="68" t="s">
        <v>706</v>
      </c>
      <c r="BA41" s="67" t="s">
        <v>348</v>
      </c>
      <c r="BB41" s="67" t="s">
        <v>348</v>
      </c>
      <c r="BC41" s="67" t="s">
        <v>348</v>
      </c>
      <c r="BD41" s="67" t="s">
        <v>348</v>
      </c>
      <c r="BE41" s="67" t="s">
        <v>703</v>
      </c>
      <c r="BF41" s="67" t="s">
        <v>703</v>
      </c>
      <c r="BG41" s="67" t="s">
        <v>703</v>
      </c>
      <c r="BH41" s="67" t="s">
        <v>703</v>
      </c>
      <c r="BI41" s="67" t="s">
        <v>703</v>
      </c>
      <c r="BJ41" s="67" t="s">
        <v>703</v>
      </c>
      <c r="BK41" s="67" t="s">
        <v>703</v>
      </c>
      <c r="BL41" s="67" t="s">
        <v>703</v>
      </c>
      <c r="BM41" s="67" t="s">
        <v>703</v>
      </c>
      <c r="BN41" s="67" t="s">
        <v>703</v>
      </c>
      <c r="BO41" s="67" t="s">
        <v>703</v>
      </c>
      <c r="BP41" s="67" t="s">
        <v>703</v>
      </c>
      <c r="BQ41" s="67" t="s">
        <v>703</v>
      </c>
      <c r="BR41" s="67" t="s">
        <v>703</v>
      </c>
      <c r="BS41" s="67" t="s">
        <v>703</v>
      </c>
      <c r="BT41" s="67" t="s">
        <v>707</v>
      </c>
      <c r="BU41" s="67" t="s">
        <v>703</v>
      </c>
      <c r="BV41" s="67" t="s">
        <v>703</v>
      </c>
      <c r="BW41" s="67" t="s">
        <v>703</v>
      </c>
      <c r="BX41" s="67" t="s">
        <v>703</v>
      </c>
      <c r="BY41" s="67" t="s">
        <v>703</v>
      </c>
      <c r="BZ41" s="67" t="s">
        <v>703</v>
      </c>
      <c r="CA41" s="67" t="s">
        <v>708</v>
      </c>
      <c r="CB41" s="67" t="s">
        <v>703</v>
      </c>
    </row>
    <row r="42" s="123" customFormat="1" spans="1:80">
      <c r="A42" s="67" t="s">
        <v>709</v>
      </c>
      <c r="B42" s="67" t="s">
        <v>348</v>
      </c>
      <c r="C42" s="67" t="s">
        <v>348</v>
      </c>
      <c r="D42" s="67" t="s">
        <v>348</v>
      </c>
      <c r="E42" s="67" t="s">
        <v>348</v>
      </c>
      <c r="F42" s="67" t="s">
        <v>348</v>
      </c>
      <c r="G42" s="67" t="s">
        <v>348</v>
      </c>
      <c r="H42" s="67" t="s">
        <v>348</v>
      </c>
      <c r="I42" s="67" t="s">
        <v>348</v>
      </c>
      <c r="J42" s="67" t="s">
        <v>348</v>
      </c>
      <c r="K42" s="67" t="s">
        <v>348</v>
      </c>
      <c r="L42" s="67" t="s">
        <v>348</v>
      </c>
      <c r="M42" s="67" t="s">
        <v>348</v>
      </c>
      <c r="N42" s="67" t="s">
        <v>348</v>
      </c>
      <c r="O42" s="67" t="s">
        <v>348</v>
      </c>
      <c r="P42" s="67" t="s">
        <v>348</v>
      </c>
      <c r="Q42" s="67" t="s">
        <v>348</v>
      </c>
      <c r="R42" s="67" t="s">
        <v>348</v>
      </c>
      <c r="S42" s="67" t="s">
        <v>348</v>
      </c>
      <c r="T42" s="67" t="s">
        <v>348</v>
      </c>
      <c r="U42" s="67" t="s">
        <v>348</v>
      </c>
      <c r="V42" s="67" t="s">
        <v>348</v>
      </c>
      <c r="W42" s="67" t="s">
        <v>348</v>
      </c>
      <c r="X42" s="67" t="s">
        <v>348</v>
      </c>
      <c r="Y42" s="67" t="s">
        <v>348</v>
      </c>
      <c r="Z42" s="67" t="s">
        <v>348</v>
      </c>
      <c r="AA42" s="67" t="s">
        <v>348</v>
      </c>
      <c r="AB42" s="67" t="s">
        <v>348</v>
      </c>
      <c r="AC42" s="67" t="s">
        <v>348</v>
      </c>
      <c r="AD42" s="67" t="s">
        <v>348</v>
      </c>
      <c r="AE42" s="67" t="s">
        <v>348</v>
      </c>
      <c r="AF42" s="67" t="s">
        <v>348</v>
      </c>
      <c r="AG42" s="67" t="s">
        <v>348</v>
      </c>
      <c r="AH42" s="67" t="s">
        <v>348</v>
      </c>
      <c r="AI42" s="67" t="s">
        <v>348</v>
      </c>
      <c r="AJ42" s="67" t="s">
        <v>348</v>
      </c>
      <c r="AK42" s="67" t="s">
        <v>348</v>
      </c>
      <c r="AL42" s="67" t="s">
        <v>348</v>
      </c>
      <c r="AM42" s="67" t="s">
        <v>348</v>
      </c>
      <c r="AN42" s="67" t="s">
        <v>348</v>
      </c>
      <c r="AO42" s="67" t="s">
        <v>348</v>
      </c>
      <c r="AP42" s="67" t="s">
        <v>348</v>
      </c>
      <c r="AQ42" s="67" t="s">
        <v>348</v>
      </c>
      <c r="AR42" s="83"/>
      <c r="AS42" s="83"/>
      <c r="AT42" s="83"/>
      <c r="AU42" s="67" t="s">
        <v>348</v>
      </c>
      <c r="AV42" s="67" t="s">
        <v>348</v>
      </c>
      <c r="AW42" s="83"/>
      <c r="AX42" s="67" t="s">
        <v>348</v>
      </c>
      <c r="AY42" s="83"/>
      <c r="AZ42" s="83"/>
      <c r="BA42" s="67" t="s">
        <v>348</v>
      </c>
      <c r="BB42" s="67" t="s">
        <v>348</v>
      </c>
      <c r="BC42" s="67" t="s">
        <v>348</v>
      </c>
      <c r="BD42" s="67" t="s">
        <v>348</v>
      </c>
      <c r="BE42" s="67" t="s">
        <v>348</v>
      </c>
      <c r="BF42" s="67" t="s">
        <v>348</v>
      </c>
      <c r="BG42" s="67" t="s">
        <v>348</v>
      </c>
      <c r="BH42" s="67" t="s">
        <v>348</v>
      </c>
      <c r="BI42" s="67" t="s">
        <v>348</v>
      </c>
      <c r="BJ42" s="67" t="s">
        <v>348</v>
      </c>
      <c r="BK42" s="67" t="s">
        <v>348</v>
      </c>
      <c r="BL42" s="67" t="s">
        <v>348</v>
      </c>
      <c r="BM42" s="67" t="s">
        <v>348</v>
      </c>
      <c r="BN42" s="67" t="s">
        <v>348</v>
      </c>
      <c r="BO42" s="67" t="s">
        <v>348</v>
      </c>
      <c r="BP42" s="67" t="s">
        <v>348</v>
      </c>
      <c r="BQ42" s="67" t="s">
        <v>348</v>
      </c>
      <c r="BR42" s="67" t="s">
        <v>348</v>
      </c>
      <c r="BS42" s="67" t="s">
        <v>348</v>
      </c>
      <c r="BT42" s="67" t="s">
        <v>348</v>
      </c>
      <c r="BU42" s="67" t="s">
        <v>348</v>
      </c>
      <c r="BV42" s="67" t="s">
        <v>348</v>
      </c>
      <c r="BW42" s="67" t="s">
        <v>348</v>
      </c>
      <c r="BX42" s="67" t="s">
        <v>348</v>
      </c>
      <c r="BY42" s="67" t="s">
        <v>348</v>
      </c>
      <c r="BZ42" s="67" t="s">
        <v>348</v>
      </c>
      <c r="CA42" s="67" t="s">
        <v>348</v>
      </c>
      <c r="CB42" s="67" t="s">
        <v>348</v>
      </c>
    </row>
    <row r="43" s="123" customFormat="1" spans="1:80">
      <c r="A43" s="67" t="s">
        <v>710</v>
      </c>
      <c r="B43" s="67" t="s">
        <v>348</v>
      </c>
      <c r="C43" s="67" t="s">
        <v>348</v>
      </c>
      <c r="D43" s="67" t="s">
        <v>348</v>
      </c>
      <c r="E43" s="67" t="s">
        <v>348</v>
      </c>
      <c r="F43" s="67" t="s">
        <v>348</v>
      </c>
      <c r="G43" s="67" t="s">
        <v>348</v>
      </c>
      <c r="H43" s="67" t="s">
        <v>348</v>
      </c>
      <c r="I43" s="67" t="s">
        <v>348</v>
      </c>
      <c r="J43" s="67" t="s">
        <v>348</v>
      </c>
      <c r="K43" s="67" t="s">
        <v>348</v>
      </c>
      <c r="L43" s="67" t="s">
        <v>348</v>
      </c>
      <c r="M43" s="67" t="s">
        <v>348</v>
      </c>
      <c r="N43" s="67" t="s">
        <v>348</v>
      </c>
      <c r="O43" s="67" t="s">
        <v>348</v>
      </c>
      <c r="P43" s="67" t="s">
        <v>348</v>
      </c>
      <c r="Q43" s="67" t="s">
        <v>348</v>
      </c>
      <c r="R43" s="67" t="s">
        <v>348</v>
      </c>
      <c r="S43" s="67" t="s">
        <v>348</v>
      </c>
      <c r="T43" s="67" t="s">
        <v>348</v>
      </c>
      <c r="U43" s="67" t="s">
        <v>348</v>
      </c>
      <c r="V43" s="67" t="s">
        <v>348</v>
      </c>
      <c r="W43" s="67" t="s">
        <v>348</v>
      </c>
      <c r="X43" s="67" t="s">
        <v>348</v>
      </c>
      <c r="Y43" s="67" t="s">
        <v>348</v>
      </c>
      <c r="Z43" s="67" t="s">
        <v>348</v>
      </c>
      <c r="AA43" s="67" t="s">
        <v>348</v>
      </c>
      <c r="AB43" s="67" t="s">
        <v>348</v>
      </c>
      <c r="AC43" s="67" t="s">
        <v>348</v>
      </c>
      <c r="AD43" s="67" t="s">
        <v>348</v>
      </c>
      <c r="AE43" s="67" t="s">
        <v>348</v>
      </c>
      <c r="AF43" s="67" t="s">
        <v>348</v>
      </c>
      <c r="AG43" s="67" t="s">
        <v>348</v>
      </c>
      <c r="AH43" s="67" t="s">
        <v>348</v>
      </c>
      <c r="AI43" s="67" t="s">
        <v>348</v>
      </c>
      <c r="AJ43" s="67" t="s">
        <v>348</v>
      </c>
      <c r="AK43" s="67" t="s">
        <v>348</v>
      </c>
      <c r="AL43" s="67" t="s">
        <v>348</v>
      </c>
      <c r="AM43" s="67" t="s">
        <v>348</v>
      </c>
      <c r="AN43" s="67" t="s">
        <v>348</v>
      </c>
      <c r="AO43" s="67" t="s">
        <v>348</v>
      </c>
      <c r="AP43" s="67" t="s">
        <v>348</v>
      </c>
      <c r="AQ43" s="67" t="s">
        <v>348</v>
      </c>
      <c r="AR43" s="67" t="s">
        <v>711</v>
      </c>
      <c r="AS43" s="67" t="s">
        <v>711</v>
      </c>
      <c r="AT43" s="67" t="s">
        <v>711</v>
      </c>
      <c r="AU43" s="67" t="s">
        <v>348</v>
      </c>
      <c r="AV43" s="67" t="s">
        <v>348</v>
      </c>
      <c r="AW43" s="67" t="s">
        <v>711</v>
      </c>
      <c r="AX43" s="67" t="s">
        <v>348</v>
      </c>
      <c r="AY43" s="67" t="s">
        <v>711</v>
      </c>
      <c r="AZ43" s="67" t="s">
        <v>711</v>
      </c>
      <c r="BA43" s="67" t="s">
        <v>348</v>
      </c>
      <c r="BB43" s="67" t="s">
        <v>348</v>
      </c>
      <c r="BC43" s="67" t="s">
        <v>348</v>
      </c>
      <c r="BD43" s="67" t="s">
        <v>348</v>
      </c>
      <c r="BE43" s="67" t="s">
        <v>348</v>
      </c>
      <c r="BF43" s="67" t="s">
        <v>348</v>
      </c>
      <c r="BG43" s="67" t="s">
        <v>348</v>
      </c>
      <c r="BH43" s="67" t="s">
        <v>348</v>
      </c>
      <c r="BI43" s="67" t="s">
        <v>348</v>
      </c>
      <c r="BJ43" s="67" t="s">
        <v>348</v>
      </c>
      <c r="BK43" s="67" t="s">
        <v>348</v>
      </c>
      <c r="BL43" s="67" t="s">
        <v>348</v>
      </c>
      <c r="BM43" s="67" t="s">
        <v>348</v>
      </c>
      <c r="BN43" s="67" t="s">
        <v>348</v>
      </c>
      <c r="BO43" s="67" t="s">
        <v>348</v>
      </c>
      <c r="BP43" s="67" t="s">
        <v>348</v>
      </c>
      <c r="BQ43" s="67" t="s">
        <v>348</v>
      </c>
      <c r="BR43" s="67" t="s">
        <v>348</v>
      </c>
      <c r="BS43" s="67" t="s">
        <v>348</v>
      </c>
      <c r="BT43" s="67" t="s">
        <v>348</v>
      </c>
      <c r="BU43" s="67" t="s">
        <v>348</v>
      </c>
      <c r="BV43" s="67" t="s">
        <v>348</v>
      </c>
      <c r="BW43" s="67" t="s">
        <v>348</v>
      </c>
      <c r="BX43" s="67" t="s">
        <v>348</v>
      </c>
      <c r="BY43" s="67" t="s">
        <v>348</v>
      </c>
      <c r="BZ43" s="67" t="s">
        <v>348</v>
      </c>
      <c r="CA43" s="67" t="s">
        <v>348</v>
      </c>
      <c r="CB43" s="67" t="s">
        <v>348</v>
      </c>
    </row>
    <row r="44" s="240" customFormat="1" spans="1:80">
      <c r="A44" s="72" t="s">
        <v>712</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c r="AL44" s="83"/>
      <c r="AM44" s="83"/>
      <c r="AN44" s="83"/>
      <c r="AO44" s="83"/>
      <c r="AP44" s="83"/>
      <c r="AQ44" s="83"/>
      <c r="AR44" s="10"/>
      <c r="AS44" s="10"/>
      <c r="AT44" s="10"/>
      <c r="AU44" s="83"/>
      <c r="AV44" s="83"/>
      <c r="AW44" s="10"/>
      <c r="AX44" s="83"/>
      <c r="AY44" s="10"/>
      <c r="AZ44" s="10"/>
      <c r="BA44" s="72"/>
      <c r="BB44" s="72"/>
      <c r="BC44" s="72"/>
      <c r="BD44" s="72"/>
      <c r="BE44" s="83"/>
      <c r="BF44" s="83"/>
      <c r="BG44" s="83"/>
      <c r="BH44" s="83"/>
      <c r="BI44" s="83"/>
      <c r="BJ44" s="83"/>
      <c r="BK44" s="83"/>
      <c r="BL44" s="83"/>
      <c r="BM44" s="83"/>
      <c r="BN44" s="83"/>
      <c r="BO44" s="83"/>
      <c r="BP44" s="83"/>
      <c r="BQ44" s="83"/>
      <c r="BR44" s="83"/>
      <c r="BS44" s="83"/>
      <c r="BT44" s="83"/>
      <c r="BU44" s="83"/>
      <c r="BV44" s="83"/>
      <c r="BW44" s="83"/>
      <c r="BX44" s="83"/>
      <c r="BY44" s="83"/>
      <c r="BZ44" s="83"/>
      <c r="CA44" s="83"/>
      <c r="CB44" s="83"/>
    </row>
    <row r="45" s="123" customFormat="1" spans="1:80">
      <c r="A45" s="67" t="s">
        <v>713</v>
      </c>
      <c r="B45" s="67" t="s">
        <v>711</v>
      </c>
      <c r="C45" s="67" t="s">
        <v>711</v>
      </c>
      <c r="D45" s="67" t="s">
        <v>711</v>
      </c>
      <c r="E45" s="67" t="s">
        <v>711</v>
      </c>
      <c r="F45" s="67" t="s">
        <v>711</v>
      </c>
      <c r="G45" s="67" t="s">
        <v>711</v>
      </c>
      <c r="H45" s="67" t="s">
        <v>711</v>
      </c>
      <c r="I45" s="67" t="s">
        <v>711</v>
      </c>
      <c r="J45" s="67" t="s">
        <v>711</v>
      </c>
      <c r="K45" s="67" t="s">
        <v>711</v>
      </c>
      <c r="L45" s="67" t="s">
        <v>711</v>
      </c>
      <c r="M45" s="67" t="s">
        <v>711</v>
      </c>
      <c r="N45" s="67" t="s">
        <v>711</v>
      </c>
      <c r="O45" s="67" t="s">
        <v>711</v>
      </c>
      <c r="P45" s="67" t="s">
        <v>711</v>
      </c>
      <c r="Q45" s="67" t="s">
        <v>711</v>
      </c>
      <c r="R45" s="67" t="s">
        <v>711</v>
      </c>
      <c r="S45" s="67" t="s">
        <v>711</v>
      </c>
      <c r="T45" s="67" t="s">
        <v>711</v>
      </c>
      <c r="U45" s="67" t="s">
        <v>711</v>
      </c>
      <c r="V45" s="67" t="s">
        <v>711</v>
      </c>
      <c r="W45" s="67" t="s">
        <v>711</v>
      </c>
      <c r="X45" s="67" t="s">
        <v>711</v>
      </c>
      <c r="Y45" s="67" t="s">
        <v>711</v>
      </c>
      <c r="Z45" s="67" t="s">
        <v>711</v>
      </c>
      <c r="AA45" s="67" t="s">
        <v>711</v>
      </c>
      <c r="AB45" s="67" t="s">
        <v>711</v>
      </c>
      <c r="AC45" s="67" t="s">
        <v>711</v>
      </c>
      <c r="AD45" s="67" t="s">
        <v>711</v>
      </c>
      <c r="AE45" s="67" t="s">
        <v>711</v>
      </c>
      <c r="AF45" s="67" t="s">
        <v>711</v>
      </c>
      <c r="AG45" s="67" t="s">
        <v>711</v>
      </c>
      <c r="AH45" s="67" t="s">
        <v>711</v>
      </c>
      <c r="AI45" s="67" t="s">
        <v>711</v>
      </c>
      <c r="AJ45" s="67" t="s">
        <v>711</v>
      </c>
      <c r="AK45" s="67" t="s">
        <v>711</v>
      </c>
      <c r="AL45" s="67" t="s">
        <v>711</v>
      </c>
      <c r="AM45" s="67" t="s">
        <v>711</v>
      </c>
      <c r="AN45" s="67" t="s">
        <v>711</v>
      </c>
      <c r="AO45" s="67" t="s">
        <v>711</v>
      </c>
      <c r="AP45" s="67" t="s">
        <v>711</v>
      </c>
      <c r="AQ45" s="67" t="s">
        <v>711</v>
      </c>
      <c r="AR45" s="7" t="s">
        <v>120</v>
      </c>
      <c r="AS45" s="7" t="s">
        <v>120</v>
      </c>
      <c r="AT45" s="7" t="s">
        <v>120</v>
      </c>
      <c r="AU45" s="67" t="s">
        <v>711</v>
      </c>
      <c r="AV45" s="67" t="s">
        <v>711</v>
      </c>
      <c r="AW45" s="7" t="s">
        <v>120</v>
      </c>
      <c r="AX45" s="67" t="s">
        <v>711</v>
      </c>
      <c r="AY45" s="7" t="s">
        <v>120</v>
      </c>
      <c r="AZ45" s="7" t="s">
        <v>120</v>
      </c>
      <c r="BA45" s="67" t="s">
        <v>348</v>
      </c>
      <c r="BB45" s="67" t="s">
        <v>348</v>
      </c>
      <c r="BC45" s="67" t="s">
        <v>348</v>
      </c>
      <c r="BD45" s="67" t="s">
        <v>348</v>
      </c>
      <c r="BE45" s="67" t="s">
        <v>711</v>
      </c>
      <c r="BF45" s="67" t="s">
        <v>711</v>
      </c>
      <c r="BG45" s="67" t="s">
        <v>711</v>
      </c>
      <c r="BH45" s="67" t="s">
        <v>711</v>
      </c>
      <c r="BI45" s="67" t="s">
        <v>711</v>
      </c>
      <c r="BJ45" s="67" t="s">
        <v>711</v>
      </c>
      <c r="BK45" s="67" t="s">
        <v>711</v>
      </c>
      <c r="BL45" s="67" t="s">
        <v>711</v>
      </c>
      <c r="BM45" s="67" t="s">
        <v>711</v>
      </c>
      <c r="BN45" s="67" t="s">
        <v>711</v>
      </c>
      <c r="BO45" s="67" t="s">
        <v>711</v>
      </c>
      <c r="BP45" s="67" t="s">
        <v>711</v>
      </c>
      <c r="BQ45" s="67" t="s">
        <v>711</v>
      </c>
      <c r="BR45" s="67" t="s">
        <v>711</v>
      </c>
      <c r="BS45" s="67" t="s">
        <v>711</v>
      </c>
      <c r="BT45" s="67" t="s">
        <v>711</v>
      </c>
      <c r="BU45" s="67" t="s">
        <v>711</v>
      </c>
      <c r="BV45" s="67" t="s">
        <v>711</v>
      </c>
      <c r="BW45" s="67" t="s">
        <v>711</v>
      </c>
      <c r="BX45" s="67" t="s">
        <v>711</v>
      </c>
      <c r="BY45" s="67" t="s">
        <v>711</v>
      </c>
      <c r="BZ45" s="67" t="s">
        <v>711</v>
      </c>
      <c r="CA45" s="67" t="s">
        <v>711</v>
      </c>
      <c r="CB45" s="67" t="s">
        <v>711</v>
      </c>
    </row>
    <row r="46" s="240" customFormat="1" spans="1:80">
      <c r="A46" s="72" t="s">
        <v>144</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83"/>
      <c r="AL46" s="83"/>
      <c r="AM46" s="83"/>
      <c r="AN46" s="83"/>
      <c r="AO46" s="83"/>
      <c r="AP46" s="83"/>
      <c r="AQ46" s="83"/>
      <c r="AR46" s="7"/>
      <c r="AS46" s="7"/>
      <c r="AT46" s="7"/>
      <c r="AU46" s="83"/>
      <c r="AV46" s="83"/>
      <c r="AW46" s="7"/>
      <c r="AX46" s="83"/>
      <c r="AY46" s="7"/>
      <c r="AZ46" s="7"/>
      <c r="BA46" s="72"/>
      <c r="BB46" s="72"/>
      <c r="BC46" s="72"/>
      <c r="BD46" s="72"/>
      <c r="BE46" s="83"/>
      <c r="BF46" s="83"/>
      <c r="BG46" s="83"/>
      <c r="BH46" s="83"/>
      <c r="BI46" s="83"/>
      <c r="BJ46" s="83"/>
      <c r="BK46" s="83"/>
      <c r="BL46" s="83"/>
      <c r="BM46" s="83"/>
      <c r="BN46" s="83"/>
      <c r="BO46" s="83"/>
      <c r="BP46" s="83"/>
      <c r="BQ46" s="83"/>
      <c r="BR46" s="83"/>
      <c r="BS46" s="83"/>
      <c r="BT46" s="83"/>
      <c r="BU46" s="83"/>
      <c r="BV46" s="83"/>
      <c r="BW46" s="83"/>
      <c r="BX46" s="83"/>
      <c r="BY46" s="83"/>
      <c r="BZ46" s="83"/>
      <c r="CA46" s="83"/>
      <c r="CB46" s="83"/>
    </row>
    <row r="47" s="123" customFormat="1" spans="1:80">
      <c r="A47" s="7" t="s">
        <v>714</v>
      </c>
      <c r="B47" s="7" t="s">
        <v>120</v>
      </c>
      <c r="C47" s="7" t="s">
        <v>121</v>
      </c>
      <c r="D47" s="7" t="s">
        <v>121</v>
      </c>
      <c r="E47" s="7" t="s">
        <v>120</v>
      </c>
      <c r="F47" s="7" t="s">
        <v>120</v>
      </c>
      <c r="G47" s="7" t="s">
        <v>120</v>
      </c>
      <c r="H47" s="7" t="s">
        <v>120</v>
      </c>
      <c r="I47" s="7" t="s">
        <v>120</v>
      </c>
      <c r="J47" s="7" t="s">
        <v>120</v>
      </c>
      <c r="K47" s="7" t="s">
        <v>120</v>
      </c>
      <c r="L47" s="7" t="s">
        <v>120</v>
      </c>
      <c r="M47" s="7" t="s">
        <v>120</v>
      </c>
      <c r="N47" s="7" t="s">
        <v>120</v>
      </c>
      <c r="O47" s="7" t="s">
        <v>120</v>
      </c>
      <c r="P47" s="102"/>
      <c r="Q47" s="102"/>
      <c r="R47" s="7" t="s">
        <v>120</v>
      </c>
      <c r="S47" s="7" t="s">
        <v>120</v>
      </c>
      <c r="T47" s="7" t="s">
        <v>120</v>
      </c>
      <c r="U47" s="7" t="s">
        <v>120</v>
      </c>
      <c r="V47" s="7" t="s">
        <v>120</v>
      </c>
      <c r="W47" s="7" t="s">
        <v>120</v>
      </c>
      <c r="X47" s="7" t="s">
        <v>120</v>
      </c>
      <c r="Y47" s="7" t="s">
        <v>120</v>
      </c>
      <c r="Z47" s="7" t="s">
        <v>120</v>
      </c>
      <c r="AA47" s="7" t="s">
        <v>120</v>
      </c>
      <c r="AB47" s="7" t="s">
        <v>120</v>
      </c>
      <c r="AC47" s="7" t="s">
        <v>120</v>
      </c>
      <c r="AD47" s="7" t="s">
        <v>120</v>
      </c>
      <c r="AE47" s="7" t="s">
        <v>120</v>
      </c>
      <c r="AF47" s="7" t="s">
        <v>120</v>
      </c>
      <c r="AG47" s="7" t="s">
        <v>120</v>
      </c>
      <c r="AH47" s="7" t="s">
        <v>120</v>
      </c>
      <c r="AI47" s="7" t="s">
        <v>120</v>
      </c>
      <c r="AJ47" s="7" t="s">
        <v>120</v>
      </c>
      <c r="AK47" s="7" t="s">
        <v>120</v>
      </c>
      <c r="AL47" s="7" t="s">
        <v>120</v>
      </c>
      <c r="AM47" s="7" t="s">
        <v>120</v>
      </c>
      <c r="AN47" s="7" t="s">
        <v>120</v>
      </c>
      <c r="AO47" s="7" t="s">
        <v>120</v>
      </c>
      <c r="AP47" s="7" t="s">
        <v>120</v>
      </c>
      <c r="AQ47" s="7" t="s">
        <v>120</v>
      </c>
      <c r="AR47" s="7" t="s">
        <v>120</v>
      </c>
      <c r="AS47" s="7" t="s">
        <v>120</v>
      </c>
      <c r="AT47" s="7" t="s">
        <v>120</v>
      </c>
      <c r="AU47" s="7" t="s">
        <v>120</v>
      </c>
      <c r="AV47" s="7" t="s">
        <v>120</v>
      </c>
      <c r="AW47" s="7" t="s">
        <v>120</v>
      </c>
      <c r="AX47" s="7" t="s">
        <v>120</v>
      </c>
      <c r="AY47" s="7" t="s">
        <v>120</v>
      </c>
      <c r="AZ47" s="7" t="s">
        <v>120</v>
      </c>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row>
    <row r="48" s="123" customFormat="1" spans="1:80">
      <c r="A48" s="7" t="s">
        <v>715</v>
      </c>
      <c r="B48" s="7"/>
      <c r="C48" s="7" t="s">
        <v>716</v>
      </c>
      <c r="D48" s="7"/>
      <c r="E48" s="7"/>
      <c r="F48" s="7"/>
      <c r="G48" s="7"/>
      <c r="H48" s="7"/>
      <c r="I48" s="7"/>
      <c r="J48" s="7"/>
      <c r="K48" s="7"/>
      <c r="L48" s="7"/>
      <c r="M48" s="7"/>
      <c r="N48" s="7"/>
      <c r="O48" s="7"/>
      <c r="P48" s="102"/>
      <c r="Q48" s="102"/>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9"/>
      <c r="AS48" s="9"/>
      <c r="AT48" s="9"/>
      <c r="AU48" s="7"/>
      <c r="AV48" s="7"/>
      <c r="AW48" s="9"/>
      <c r="AX48" s="7"/>
      <c r="AY48" s="9"/>
      <c r="AZ48" s="7"/>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row>
    <row r="49" s="123" customFormat="1" spans="1:80">
      <c r="A49" s="7" t="s">
        <v>717</v>
      </c>
      <c r="B49" s="7" t="s">
        <v>120</v>
      </c>
      <c r="C49" s="7" t="s">
        <v>120</v>
      </c>
      <c r="D49" s="7" t="s">
        <v>120</v>
      </c>
      <c r="E49" s="7" t="s">
        <v>121</v>
      </c>
      <c r="F49" s="7" t="s">
        <v>120</v>
      </c>
      <c r="G49" s="7" t="s">
        <v>121</v>
      </c>
      <c r="H49" s="7" t="s">
        <v>120</v>
      </c>
      <c r="I49" s="7" t="s">
        <v>120</v>
      </c>
      <c r="J49" s="7" t="s">
        <v>120</v>
      </c>
      <c r="K49" s="7" t="s">
        <v>120</v>
      </c>
      <c r="L49" s="7" t="s">
        <v>120</v>
      </c>
      <c r="M49" s="7" t="s">
        <v>120</v>
      </c>
      <c r="N49" s="7" t="s">
        <v>120</v>
      </c>
      <c r="O49" s="7" t="s">
        <v>120</v>
      </c>
      <c r="P49" s="102"/>
      <c r="Q49" s="102"/>
      <c r="R49" s="7" t="s">
        <v>120</v>
      </c>
      <c r="S49" s="7" t="s">
        <v>120</v>
      </c>
      <c r="T49" s="7" t="s">
        <v>120</v>
      </c>
      <c r="U49" s="7" t="s">
        <v>120</v>
      </c>
      <c r="V49" s="7" t="s">
        <v>120</v>
      </c>
      <c r="W49" s="7" t="s">
        <v>120</v>
      </c>
      <c r="X49" s="7" t="s">
        <v>120</v>
      </c>
      <c r="Y49" s="7" t="s">
        <v>120</v>
      </c>
      <c r="Z49" s="7" t="s">
        <v>120</v>
      </c>
      <c r="AA49" s="7" t="s">
        <v>120</v>
      </c>
      <c r="AB49" s="7" t="s">
        <v>120</v>
      </c>
      <c r="AC49" s="7" t="s">
        <v>120</v>
      </c>
      <c r="AD49" s="7" t="s">
        <v>120</v>
      </c>
      <c r="AE49" s="7" t="s">
        <v>120</v>
      </c>
      <c r="AF49" s="7" t="s">
        <v>120</v>
      </c>
      <c r="AG49" s="7" t="s">
        <v>120</v>
      </c>
      <c r="AH49" s="7" t="s">
        <v>120</v>
      </c>
      <c r="AI49" s="7" t="s">
        <v>120</v>
      </c>
      <c r="AJ49" s="7" t="s">
        <v>120</v>
      </c>
      <c r="AK49" s="7" t="s">
        <v>120</v>
      </c>
      <c r="AL49" s="7" t="s">
        <v>120</v>
      </c>
      <c r="AM49" s="7" t="s">
        <v>120</v>
      </c>
      <c r="AN49" s="7" t="s">
        <v>120</v>
      </c>
      <c r="AO49" s="7" t="s">
        <v>120</v>
      </c>
      <c r="AP49" s="7" t="s">
        <v>120</v>
      </c>
      <c r="AQ49" s="7" t="s">
        <v>120</v>
      </c>
      <c r="AR49" s="7" t="s">
        <v>120</v>
      </c>
      <c r="AS49" s="7" t="s">
        <v>120</v>
      </c>
      <c r="AT49" s="7" t="s">
        <v>120</v>
      </c>
      <c r="AU49" s="7" t="s">
        <v>120</v>
      </c>
      <c r="AV49" s="7" t="s">
        <v>120</v>
      </c>
      <c r="AW49" s="7" t="s">
        <v>120</v>
      </c>
      <c r="AX49" s="7" t="s">
        <v>120</v>
      </c>
      <c r="AY49" s="7" t="s">
        <v>120</v>
      </c>
      <c r="AZ49" s="7" t="s">
        <v>120</v>
      </c>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row>
    <row r="50" s="123" customFormat="1" spans="1:80">
      <c r="A50" s="7" t="s">
        <v>718</v>
      </c>
      <c r="B50" s="9"/>
      <c r="C50" s="9"/>
      <c r="D50" s="9"/>
      <c r="E50" s="9"/>
      <c r="F50" s="9" t="s">
        <v>719</v>
      </c>
      <c r="G50" s="9" t="s">
        <v>719</v>
      </c>
      <c r="H50" s="9"/>
      <c r="I50" s="9"/>
      <c r="J50" s="9"/>
      <c r="K50" s="9"/>
      <c r="L50" s="9"/>
      <c r="M50" s="9"/>
      <c r="N50" s="9"/>
      <c r="O50" s="9"/>
      <c r="P50" s="102"/>
      <c r="Q50" s="102"/>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242">
        <v>1</v>
      </c>
      <c r="AS50" s="242">
        <v>1</v>
      </c>
      <c r="AT50" s="242">
        <v>0</v>
      </c>
      <c r="AU50" s="9"/>
      <c r="AV50" s="9"/>
      <c r="AW50" s="6">
        <v>1</v>
      </c>
      <c r="AX50" s="9"/>
      <c r="AY50" s="242">
        <v>1</v>
      </c>
      <c r="AZ50" s="242">
        <v>0</v>
      </c>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row>
    <row r="51" s="123" customFormat="1" spans="1:80">
      <c r="A51" s="7" t="s">
        <v>720</v>
      </c>
      <c r="B51" s="7" t="s">
        <v>120</v>
      </c>
      <c r="C51" s="7" t="s">
        <v>120</v>
      </c>
      <c r="D51" s="7" t="s">
        <v>120</v>
      </c>
      <c r="E51" s="7" t="s">
        <v>120</v>
      </c>
      <c r="F51" s="7" t="s">
        <v>120</v>
      </c>
      <c r="G51" s="7" t="s">
        <v>120</v>
      </c>
      <c r="H51" s="7" t="s">
        <v>120</v>
      </c>
      <c r="I51" s="7" t="s">
        <v>120</v>
      </c>
      <c r="J51" s="7" t="s">
        <v>120</v>
      </c>
      <c r="K51" s="7" t="s">
        <v>120</v>
      </c>
      <c r="L51" s="7" t="s">
        <v>120</v>
      </c>
      <c r="M51" s="7" t="s">
        <v>120</v>
      </c>
      <c r="N51" s="7" t="s">
        <v>120</v>
      </c>
      <c r="O51" s="7" t="s">
        <v>120</v>
      </c>
      <c r="P51" s="102"/>
      <c r="Q51" s="102"/>
      <c r="R51" s="7" t="s">
        <v>120</v>
      </c>
      <c r="S51" s="7" t="s">
        <v>120</v>
      </c>
      <c r="T51" s="7" t="s">
        <v>120</v>
      </c>
      <c r="U51" s="7" t="s">
        <v>120</v>
      </c>
      <c r="V51" s="7" t="s">
        <v>120</v>
      </c>
      <c r="W51" s="7" t="s">
        <v>120</v>
      </c>
      <c r="X51" s="7" t="s">
        <v>120</v>
      </c>
      <c r="Y51" s="7" t="s">
        <v>120</v>
      </c>
      <c r="Z51" s="7" t="s">
        <v>120</v>
      </c>
      <c r="AA51" s="7" t="s">
        <v>121</v>
      </c>
      <c r="AB51" s="7" t="s">
        <v>121</v>
      </c>
      <c r="AC51" s="7" t="s">
        <v>121</v>
      </c>
      <c r="AD51" s="7" t="s">
        <v>121</v>
      </c>
      <c r="AE51" s="7" t="s">
        <v>121</v>
      </c>
      <c r="AF51" s="7" t="s">
        <v>120</v>
      </c>
      <c r="AG51" s="7" t="s">
        <v>120</v>
      </c>
      <c r="AH51" s="7" t="s">
        <v>120</v>
      </c>
      <c r="AI51" s="7" t="s">
        <v>120</v>
      </c>
      <c r="AJ51" s="7" t="s">
        <v>120</v>
      </c>
      <c r="AK51" s="7" t="s">
        <v>120</v>
      </c>
      <c r="AL51" s="7" t="s">
        <v>120</v>
      </c>
      <c r="AM51" s="7" t="s">
        <v>120</v>
      </c>
      <c r="AN51" s="7" t="s">
        <v>120</v>
      </c>
      <c r="AO51" s="7" t="s">
        <v>120</v>
      </c>
      <c r="AP51" s="7" t="s">
        <v>120</v>
      </c>
      <c r="AQ51" s="7" t="s">
        <v>120</v>
      </c>
      <c r="AR51" s="242"/>
      <c r="AS51" s="242"/>
      <c r="AT51" s="242"/>
      <c r="AU51" s="7" t="s">
        <v>120</v>
      </c>
      <c r="AV51" s="7" t="s">
        <v>120</v>
      </c>
      <c r="AW51" s="242"/>
      <c r="AX51" s="7" t="s">
        <v>120</v>
      </c>
      <c r="AY51" s="242"/>
      <c r="AZ51" s="24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row>
    <row r="52" customFormat="1" spans="1:84">
      <c r="A52" s="9" t="s">
        <v>721</v>
      </c>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242"/>
      <c r="AS52" s="242"/>
      <c r="AT52" s="242"/>
      <c r="AU52" s="9"/>
      <c r="AV52" s="9"/>
      <c r="AW52" s="242"/>
      <c r="AX52" s="9">
        <v>0</v>
      </c>
      <c r="AY52" s="242"/>
      <c r="AZ52" s="242"/>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row>
    <row r="53" s="240" customFormat="1" spans="1:80">
      <c r="A53" s="72" t="s">
        <v>722</v>
      </c>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242"/>
      <c r="AS53" s="242"/>
      <c r="AT53" s="242"/>
      <c r="AU53" s="73"/>
      <c r="AV53" s="73"/>
      <c r="AW53" s="242"/>
      <c r="AX53" s="73"/>
      <c r="AY53" s="242"/>
      <c r="AZ53" s="242"/>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row>
    <row r="54" s="123" customFormat="1" spans="1:80">
      <c r="A54" s="67" t="s">
        <v>723</v>
      </c>
      <c r="B54" s="102" t="s">
        <v>121</v>
      </c>
      <c r="C54" s="102" t="s">
        <v>121</v>
      </c>
      <c r="D54" s="102" t="s">
        <v>121</v>
      </c>
      <c r="E54" s="102" t="s">
        <v>121</v>
      </c>
      <c r="F54" s="102" t="s">
        <v>121</v>
      </c>
      <c r="G54" s="102" t="s">
        <v>121</v>
      </c>
      <c r="H54" s="102" t="s">
        <v>121</v>
      </c>
      <c r="I54" s="102" t="s">
        <v>121</v>
      </c>
      <c r="J54" s="102" t="s">
        <v>121</v>
      </c>
      <c r="K54" s="102" t="s">
        <v>121</v>
      </c>
      <c r="L54" s="102" t="s">
        <v>121</v>
      </c>
      <c r="M54" s="102" t="s">
        <v>121</v>
      </c>
      <c r="N54" s="102" t="s">
        <v>121</v>
      </c>
      <c r="O54" s="102" t="s">
        <v>121</v>
      </c>
      <c r="P54" s="102" t="s">
        <v>121</v>
      </c>
      <c r="Q54" s="102" t="s">
        <v>121</v>
      </c>
      <c r="R54" s="102" t="s">
        <v>121</v>
      </c>
      <c r="S54" s="102" t="s">
        <v>121</v>
      </c>
      <c r="T54" s="102" t="s">
        <v>121</v>
      </c>
      <c r="U54" s="102" t="s">
        <v>121</v>
      </c>
      <c r="V54" s="102" t="s">
        <v>121</v>
      </c>
      <c r="W54" s="102" t="s">
        <v>121</v>
      </c>
      <c r="X54" s="102" t="s">
        <v>121</v>
      </c>
      <c r="Y54" s="102" t="s">
        <v>121</v>
      </c>
      <c r="Z54" s="102" t="s">
        <v>121</v>
      </c>
      <c r="AA54" s="102" t="s">
        <v>121</v>
      </c>
      <c r="AB54" s="102" t="s">
        <v>121</v>
      </c>
      <c r="AC54" s="102" t="s">
        <v>121</v>
      </c>
      <c r="AD54" s="102" t="s">
        <v>121</v>
      </c>
      <c r="AE54" s="102" t="s">
        <v>121</v>
      </c>
      <c r="AF54" s="102" t="s">
        <v>121</v>
      </c>
      <c r="AG54" s="102" t="s">
        <v>121</v>
      </c>
      <c r="AH54" s="102" t="s">
        <v>121</v>
      </c>
      <c r="AI54" s="102" t="s">
        <v>121</v>
      </c>
      <c r="AJ54" s="102" t="s">
        <v>121</v>
      </c>
      <c r="AK54" s="102" t="s">
        <v>121</v>
      </c>
      <c r="AL54" s="102" t="s">
        <v>121</v>
      </c>
      <c r="AM54" s="102" t="s">
        <v>121</v>
      </c>
      <c r="AN54" s="102" t="s">
        <v>121</v>
      </c>
      <c r="AO54" s="102" t="s">
        <v>121</v>
      </c>
      <c r="AP54" s="102" t="s">
        <v>121</v>
      </c>
      <c r="AQ54" s="102" t="s">
        <v>121</v>
      </c>
      <c r="AR54" s="242"/>
      <c r="AS54" s="242"/>
      <c r="AT54" s="242"/>
      <c r="AU54" s="102" t="s">
        <v>121</v>
      </c>
      <c r="AV54" s="102" t="s">
        <v>121</v>
      </c>
      <c r="AW54" s="242"/>
      <c r="AX54" s="102" t="s">
        <v>121</v>
      </c>
      <c r="AY54" s="242"/>
      <c r="AZ54" s="242"/>
      <c r="BA54" s="102" t="s">
        <v>121</v>
      </c>
      <c r="BB54" s="102" t="s">
        <v>121</v>
      </c>
      <c r="BC54" s="102" t="s">
        <v>121</v>
      </c>
      <c r="BD54" s="102" t="s">
        <v>121</v>
      </c>
      <c r="BE54" s="102" t="s">
        <v>121</v>
      </c>
      <c r="BF54" s="102" t="s">
        <v>121</v>
      </c>
      <c r="BG54" s="102" t="s">
        <v>121</v>
      </c>
      <c r="BH54" s="102" t="s">
        <v>121</v>
      </c>
      <c r="BI54" s="102" t="s">
        <v>121</v>
      </c>
      <c r="BJ54" s="102" t="s">
        <v>121</v>
      </c>
      <c r="BK54" s="102" t="s">
        <v>121</v>
      </c>
      <c r="BL54" s="102" t="s">
        <v>121</v>
      </c>
      <c r="BM54" s="102" t="s">
        <v>121</v>
      </c>
      <c r="BN54" s="102" t="s">
        <v>121</v>
      </c>
      <c r="BO54" s="102" t="s">
        <v>121</v>
      </c>
      <c r="BP54" s="102" t="s">
        <v>121</v>
      </c>
      <c r="BQ54" s="102" t="s">
        <v>121</v>
      </c>
      <c r="BR54" s="102" t="s">
        <v>121</v>
      </c>
      <c r="BS54" s="102" t="s">
        <v>121</v>
      </c>
      <c r="BT54" s="102" t="s">
        <v>121</v>
      </c>
      <c r="BU54" s="102" t="s">
        <v>121</v>
      </c>
      <c r="BV54" s="102" t="s">
        <v>121</v>
      </c>
      <c r="BW54" s="102" t="s">
        <v>121</v>
      </c>
      <c r="BX54" s="102" t="s">
        <v>121</v>
      </c>
      <c r="BY54" s="102" t="s">
        <v>121</v>
      </c>
      <c r="BZ54" s="102" t="s">
        <v>121</v>
      </c>
      <c r="CA54" s="102" t="s">
        <v>121</v>
      </c>
      <c r="CB54" s="102" t="s">
        <v>121</v>
      </c>
    </row>
    <row r="55" customFormat="1" spans="1:84">
      <c r="A55" s="67" t="s">
        <v>724</v>
      </c>
      <c r="B55" s="102" t="s">
        <v>121</v>
      </c>
      <c r="C55" s="102" t="s">
        <v>121</v>
      </c>
      <c r="D55" s="102" t="s">
        <v>121</v>
      </c>
      <c r="E55" s="102" t="s">
        <v>121</v>
      </c>
      <c r="F55" s="102" t="s">
        <v>121</v>
      </c>
      <c r="G55" s="102" t="s">
        <v>121</v>
      </c>
      <c r="H55" s="102" t="s">
        <v>121</v>
      </c>
      <c r="I55" s="102" t="s">
        <v>121</v>
      </c>
      <c r="J55" s="102" t="s">
        <v>121</v>
      </c>
      <c r="K55" s="102" t="s">
        <v>121</v>
      </c>
      <c r="L55" s="102" t="s">
        <v>121</v>
      </c>
      <c r="M55" s="102" t="s">
        <v>121</v>
      </c>
      <c r="N55" s="102" t="s">
        <v>121</v>
      </c>
      <c r="O55" s="102" t="s">
        <v>121</v>
      </c>
      <c r="P55" s="102" t="s">
        <v>121</v>
      </c>
      <c r="Q55" s="102" t="s">
        <v>121</v>
      </c>
      <c r="R55" s="102" t="s">
        <v>121</v>
      </c>
      <c r="S55" s="102" t="s">
        <v>121</v>
      </c>
      <c r="T55" s="102" t="s">
        <v>121</v>
      </c>
      <c r="U55" s="102" t="s">
        <v>121</v>
      </c>
      <c r="V55" s="102" t="s">
        <v>121</v>
      </c>
      <c r="W55" s="102" t="s">
        <v>121</v>
      </c>
      <c r="X55" s="102" t="s">
        <v>121</v>
      </c>
      <c r="Y55" s="102" t="s">
        <v>121</v>
      </c>
      <c r="Z55" s="102" t="s">
        <v>121</v>
      </c>
      <c r="AA55" s="102" t="s">
        <v>121</v>
      </c>
      <c r="AB55" s="102" t="s">
        <v>121</v>
      </c>
      <c r="AC55" s="102" t="s">
        <v>121</v>
      </c>
      <c r="AD55" s="102" t="s">
        <v>121</v>
      </c>
      <c r="AE55" s="102" t="s">
        <v>121</v>
      </c>
      <c r="AF55" s="102" t="s">
        <v>121</v>
      </c>
      <c r="AG55" s="102" t="s">
        <v>121</v>
      </c>
      <c r="AH55" s="102" t="s">
        <v>121</v>
      </c>
      <c r="AI55" s="102" t="s">
        <v>121</v>
      </c>
      <c r="AJ55" s="102" t="s">
        <v>121</v>
      </c>
      <c r="AK55" s="102" t="s">
        <v>121</v>
      </c>
      <c r="AL55" s="102" t="s">
        <v>121</v>
      </c>
      <c r="AM55" s="102" t="s">
        <v>121</v>
      </c>
      <c r="AN55" s="102" t="s">
        <v>121</v>
      </c>
      <c r="AO55" s="102" t="s">
        <v>121</v>
      </c>
      <c r="AP55" s="102" t="s">
        <v>121</v>
      </c>
      <c r="AQ55" s="102" t="s">
        <v>121</v>
      </c>
      <c r="AR55" s="242"/>
      <c r="AS55" s="242"/>
      <c r="AT55" s="242"/>
      <c r="AU55" s="102" t="s">
        <v>121</v>
      </c>
      <c r="AV55" s="102" t="s">
        <v>121</v>
      </c>
      <c r="AW55" s="242"/>
      <c r="AX55" s="102" t="s">
        <v>121</v>
      </c>
      <c r="AY55" s="242"/>
      <c r="AZ55" s="242"/>
      <c r="BA55" s="102" t="s">
        <v>121</v>
      </c>
      <c r="BB55" s="102" t="s">
        <v>121</v>
      </c>
      <c r="BC55" s="102" t="s">
        <v>121</v>
      </c>
      <c r="BD55" s="102" t="s">
        <v>121</v>
      </c>
      <c r="BE55" s="102" t="s">
        <v>121</v>
      </c>
      <c r="BF55" s="102" t="s">
        <v>121</v>
      </c>
      <c r="BG55" s="102" t="s">
        <v>121</v>
      </c>
      <c r="BH55" s="102" t="s">
        <v>121</v>
      </c>
      <c r="BI55" s="102" t="s">
        <v>121</v>
      </c>
      <c r="BJ55" s="102" t="s">
        <v>121</v>
      </c>
      <c r="BK55" s="102" t="s">
        <v>121</v>
      </c>
      <c r="BL55" s="102" t="s">
        <v>121</v>
      </c>
      <c r="BM55" s="102" t="s">
        <v>121</v>
      </c>
      <c r="BN55" s="102" t="s">
        <v>121</v>
      </c>
      <c r="BO55" s="102" t="s">
        <v>121</v>
      </c>
      <c r="BP55" s="102" t="s">
        <v>121</v>
      </c>
      <c r="BQ55" s="102" t="s">
        <v>121</v>
      </c>
      <c r="BR55" s="102" t="s">
        <v>121</v>
      </c>
      <c r="BS55" s="102" t="s">
        <v>121</v>
      </c>
      <c r="BT55" s="102" t="s">
        <v>121</v>
      </c>
      <c r="BU55" s="102" t="s">
        <v>121</v>
      </c>
      <c r="BV55" s="102" t="s">
        <v>121</v>
      </c>
      <c r="BW55" s="102" t="s">
        <v>121</v>
      </c>
      <c r="BX55" s="102" t="s">
        <v>121</v>
      </c>
      <c r="BY55" s="102" t="s">
        <v>121</v>
      </c>
      <c r="BZ55" s="9"/>
      <c r="CA55" s="9"/>
      <c r="CB55" s="9"/>
      <c r="CC55" s="9"/>
      <c r="CD55" s="9"/>
      <c r="CE55" s="9"/>
      <c r="CF55" s="9"/>
    </row>
    <row r="56" spans="1:84">
      <c r="A56" s="67" t="s">
        <v>725</v>
      </c>
      <c r="B56" s="102" t="s">
        <v>121</v>
      </c>
      <c r="C56" s="102" t="s">
        <v>121</v>
      </c>
      <c r="D56" s="102" t="s">
        <v>121</v>
      </c>
      <c r="E56" s="102" t="s">
        <v>121</v>
      </c>
      <c r="F56" s="102" t="s">
        <v>121</v>
      </c>
      <c r="G56" s="102" t="s">
        <v>121</v>
      </c>
      <c r="H56" s="102" t="s">
        <v>121</v>
      </c>
      <c r="I56" s="102" t="s">
        <v>121</v>
      </c>
      <c r="J56" s="102" t="s">
        <v>121</v>
      </c>
      <c r="K56" s="102" t="s">
        <v>121</v>
      </c>
      <c r="L56" s="102" t="s">
        <v>121</v>
      </c>
      <c r="M56" s="102" t="s">
        <v>121</v>
      </c>
      <c r="N56" s="102" t="s">
        <v>121</v>
      </c>
      <c r="O56" s="102" t="s">
        <v>121</v>
      </c>
      <c r="P56" s="102" t="s">
        <v>121</v>
      </c>
      <c r="Q56" s="102" t="s">
        <v>121</v>
      </c>
      <c r="R56" s="102" t="s">
        <v>121</v>
      </c>
      <c r="S56" s="102" t="s">
        <v>121</v>
      </c>
      <c r="T56" s="102" t="s">
        <v>121</v>
      </c>
      <c r="U56" s="102" t="s">
        <v>121</v>
      </c>
      <c r="V56" s="102" t="s">
        <v>121</v>
      </c>
      <c r="W56" s="102" t="s">
        <v>121</v>
      </c>
      <c r="X56" s="102" t="s">
        <v>121</v>
      </c>
      <c r="Y56" s="102" t="s">
        <v>121</v>
      </c>
      <c r="Z56" s="102" t="s">
        <v>121</v>
      </c>
      <c r="AA56" s="102" t="s">
        <v>121</v>
      </c>
      <c r="AB56" s="102" t="s">
        <v>121</v>
      </c>
      <c r="AC56" s="102" t="s">
        <v>121</v>
      </c>
      <c r="AD56" s="102" t="s">
        <v>121</v>
      </c>
      <c r="AE56" s="102" t="s">
        <v>121</v>
      </c>
      <c r="AF56" s="102" t="s">
        <v>121</v>
      </c>
      <c r="AG56" s="102" t="s">
        <v>121</v>
      </c>
      <c r="AH56" s="102" t="s">
        <v>121</v>
      </c>
      <c r="AI56" s="102" t="s">
        <v>121</v>
      </c>
      <c r="AJ56" s="102" t="s">
        <v>121</v>
      </c>
      <c r="AK56" s="102" t="s">
        <v>121</v>
      </c>
      <c r="AL56" s="102" t="s">
        <v>121</v>
      </c>
      <c r="AM56" s="102" t="s">
        <v>121</v>
      </c>
      <c r="AN56" s="102" t="s">
        <v>121</v>
      </c>
      <c r="AO56" s="102" t="s">
        <v>121</v>
      </c>
      <c r="AP56" s="102" t="s">
        <v>121</v>
      </c>
      <c r="AQ56" s="102" t="s">
        <v>121</v>
      </c>
      <c r="AR56" s="242"/>
      <c r="AS56" s="242"/>
      <c r="AT56" s="242"/>
      <c r="AU56" s="102" t="s">
        <v>121</v>
      </c>
      <c r="AV56" s="102" t="s">
        <v>121</v>
      </c>
      <c r="AW56" s="242"/>
      <c r="AX56" s="102" t="s">
        <v>121</v>
      </c>
      <c r="AY56" s="242"/>
      <c r="AZ56" s="242"/>
      <c r="BA56" s="102" t="s">
        <v>121</v>
      </c>
      <c r="BB56" s="102" t="s">
        <v>121</v>
      </c>
      <c r="BC56" s="102" t="s">
        <v>121</v>
      </c>
      <c r="BD56" s="102" t="s">
        <v>121</v>
      </c>
      <c r="BE56" s="102" t="s">
        <v>121</v>
      </c>
      <c r="BF56" s="102" t="s">
        <v>121</v>
      </c>
      <c r="BG56" s="102" t="s">
        <v>121</v>
      </c>
      <c r="BH56" s="102" t="s">
        <v>121</v>
      </c>
      <c r="BI56" s="102" t="s">
        <v>121</v>
      </c>
      <c r="BJ56" s="102" t="s">
        <v>121</v>
      </c>
      <c r="BK56" s="102" t="s">
        <v>121</v>
      </c>
      <c r="BL56" s="102" t="s">
        <v>121</v>
      </c>
      <c r="BM56" s="102" t="s">
        <v>121</v>
      </c>
      <c r="BN56" s="102" t="s">
        <v>121</v>
      </c>
      <c r="BO56" s="102" t="s">
        <v>121</v>
      </c>
      <c r="BP56" s="102" t="s">
        <v>121</v>
      </c>
      <c r="BQ56" s="102" t="s">
        <v>121</v>
      </c>
      <c r="BR56" s="102" t="s">
        <v>121</v>
      </c>
      <c r="BS56" s="102" t="s">
        <v>121</v>
      </c>
      <c r="BT56" s="102" t="s">
        <v>121</v>
      </c>
      <c r="BU56" s="102" t="s">
        <v>121</v>
      </c>
      <c r="BV56" s="102" t="s">
        <v>121</v>
      </c>
      <c r="BW56" s="102" t="s">
        <v>121</v>
      </c>
      <c r="BX56" s="102" t="s">
        <v>121</v>
      </c>
      <c r="BY56" s="123"/>
      <c r="BZ56" s="123"/>
      <c r="CA56" s="123"/>
      <c r="CB56" s="123"/>
      <c r="CC56" s="123"/>
      <c r="CD56" s="123"/>
      <c r="CE56" s="123"/>
      <c r="CF56" s="123"/>
    </row>
    <row r="57" spans="1:84">
      <c r="A57" s="123" t="s">
        <v>726</v>
      </c>
      <c r="B57" s="242" t="s">
        <v>121</v>
      </c>
      <c r="C57" s="242"/>
      <c r="D57" s="242"/>
      <c r="E57" s="242"/>
      <c r="F57" s="242"/>
      <c r="G57" s="242"/>
      <c r="H57" s="242"/>
      <c r="I57" s="242"/>
      <c r="J57" s="242"/>
      <c r="K57" s="242"/>
      <c r="L57" s="242"/>
      <c r="M57" s="242"/>
      <c r="N57" s="242"/>
      <c r="O57" s="242"/>
      <c r="P57" s="123"/>
      <c r="Q57" s="123"/>
      <c r="R57" s="242"/>
      <c r="S57" s="242"/>
      <c r="T57" s="242"/>
      <c r="U57" s="242"/>
      <c r="V57" s="242"/>
      <c r="W57" s="242"/>
      <c r="X57" s="242"/>
      <c r="Y57" s="242"/>
      <c r="Z57" s="242"/>
      <c r="AA57" s="242"/>
      <c r="AB57" s="242"/>
      <c r="AC57" s="242"/>
      <c r="AD57" s="242"/>
      <c r="AE57" s="242"/>
      <c r="AF57" s="242"/>
      <c r="AG57" s="242"/>
      <c r="AH57" s="242"/>
      <c r="AI57" s="242"/>
      <c r="AJ57" s="242"/>
      <c r="AK57" s="242"/>
      <c r="AL57" s="242"/>
      <c r="AM57" s="242"/>
      <c r="AN57" s="242"/>
      <c r="AO57" s="242"/>
      <c r="AP57" s="242"/>
      <c r="AQ57" s="242"/>
      <c r="AR57" s="242"/>
      <c r="AS57" s="242"/>
      <c r="AT57" s="242"/>
      <c r="AU57" s="242"/>
      <c r="AV57" s="242"/>
      <c r="AW57" s="242"/>
      <c r="AX57" s="242"/>
      <c r="AY57" s="242"/>
      <c r="AZ57" s="242"/>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row>
    <row r="61" s="241" customFormat="1" spans="1:54">
      <c r="A61" s="141" t="s">
        <v>154</v>
      </c>
      <c r="B61" s="17"/>
      <c r="C61" s="17"/>
      <c r="E61" s="243"/>
      <c r="F61" s="243"/>
      <c r="G61" s="243"/>
      <c r="H61" s="243"/>
      <c r="I61" s="243"/>
      <c r="J61" s="243"/>
      <c r="K61" s="243"/>
      <c r="L61" s="243"/>
      <c r="M61" s="243"/>
      <c r="N61" s="243"/>
      <c r="O61" s="243"/>
      <c r="P61" s="243"/>
      <c r="Q61" s="243"/>
      <c r="T61" s="243"/>
      <c r="U61" s="243"/>
      <c r="V61" s="243"/>
      <c r="W61" s="243"/>
      <c r="X61" s="243"/>
      <c r="Y61" s="243"/>
      <c r="Z61" s="243"/>
      <c r="AA61" s="243"/>
      <c r="AB61" s="243"/>
      <c r="AC61" s="243"/>
      <c r="AD61" s="243"/>
      <c r="AE61" s="243"/>
      <c r="AF61" s="243"/>
      <c r="AG61" s="243"/>
      <c r="AH61" s="243"/>
      <c r="AI61" s="243"/>
      <c r="AJ61" s="243"/>
      <c r="AK61" s="243"/>
      <c r="AL61" s="243"/>
      <c r="AM61" s="243"/>
      <c r="AN61" s="243"/>
      <c r="AO61" s="243"/>
      <c r="AP61" s="243"/>
      <c r="AQ61" s="243"/>
      <c r="AR61" s="243"/>
      <c r="AS61" s="243"/>
      <c r="AT61" s="243"/>
      <c r="AU61" s="243"/>
      <c r="AV61" s="243"/>
      <c r="AW61" s="243"/>
      <c r="AX61" s="243"/>
      <c r="AY61" s="243"/>
      <c r="AZ61" s="243"/>
      <c r="BA61" s="243"/>
      <c r="BB61" s="243"/>
    </row>
    <row r="62" s="241" customFormat="1" ht="217.5" spans="1:54">
      <c r="A62" s="9" t="s">
        <v>0</v>
      </c>
      <c r="B62" s="9" t="s">
        <v>1</v>
      </c>
      <c r="C62" s="19" t="s">
        <v>155</v>
      </c>
      <c r="E62" s="243"/>
      <c r="F62" s="243"/>
      <c r="G62" s="243"/>
      <c r="H62" s="243"/>
      <c r="I62" s="243"/>
      <c r="J62" s="243"/>
      <c r="K62" s="243"/>
      <c r="L62" s="243"/>
      <c r="M62" s="243"/>
      <c r="N62" s="243"/>
      <c r="O62" s="243"/>
      <c r="P62" s="243"/>
      <c r="Q62" s="243"/>
      <c r="T62" s="243"/>
      <c r="U62" s="243"/>
      <c r="V62" s="243"/>
      <c r="W62" s="243"/>
      <c r="X62" s="243"/>
      <c r="Y62" s="243"/>
      <c r="Z62" s="243"/>
      <c r="AA62" s="243"/>
      <c r="AB62" s="243"/>
      <c r="AC62" s="243"/>
      <c r="AD62" s="243"/>
      <c r="AE62" s="243"/>
      <c r="AF62" s="243"/>
      <c r="AG62" s="243"/>
      <c r="AH62" s="243"/>
      <c r="AI62" s="243"/>
      <c r="AJ62" s="243"/>
      <c r="AK62" s="243"/>
      <c r="AL62" s="243"/>
      <c r="AM62" s="243"/>
      <c r="AN62" s="243"/>
      <c r="AO62" s="243"/>
      <c r="AP62" s="243"/>
      <c r="AQ62" s="243"/>
      <c r="AR62" s="243"/>
      <c r="AS62" s="243"/>
      <c r="AT62" s="243"/>
      <c r="AU62" s="243"/>
      <c r="AV62" s="243"/>
      <c r="AW62" s="243"/>
      <c r="AX62" s="243"/>
      <c r="AY62" s="243"/>
      <c r="AZ62" s="243"/>
      <c r="BA62" s="243"/>
      <c r="BB62" s="243"/>
    </row>
    <row r="63" s="241" customFormat="1" ht="130.5" spans="1:54">
      <c r="A63" s="154" t="s">
        <v>3</v>
      </c>
      <c r="B63" s="9" t="s">
        <v>215</v>
      </c>
      <c r="C63" s="19" t="s">
        <v>156</v>
      </c>
      <c r="E63" s="243"/>
      <c r="F63" s="243"/>
      <c r="G63" s="243"/>
      <c r="H63" s="243"/>
      <c r="I63" s="243"/>
      <c r="J63" s="243"/>
      <c r="K63" s="243"/>
      <c r="L63" s="243"/>
      <c r="M63" s="243"/>
      <c r="N63" s="243"/>
      <c r="O63" s="243"/>
      <c r="P63" s="243"/>
      <c r="Q63" s="243"/>
      <c r="T63" s="243"/>
      <c r="U63" s="243"/>
      <c r="V63" s="243"/>
      <c r="W63" s="243"/>
      <c r="X63" s="243"/>
      <c r="Y63" s="243"/>
      <c r="Z63" s="243"/>
      <c r="AA63" s="243"/>
      <c r="AB63" s="243"/>
      <c r="AC63" s="243"/>
      <c r="AD63" s="243"/>
      <c r="AE63" s="243"/>
      <c r="AF63" s="243"/>
      <c r="AG63" s="243"/>
      <c r="AH63" s="243"/>
      <c r="AI63" s="243"/>
      <c r="AJ63" s="243"/>
      <c r="AK63" s="243"/>
      <c r="AL63" s="243"/>
      <c r="AM63" s="243"/>
      <c r="AN63" s="243"/>
      <c r="AO63" s="243"/>
      <c r="AP63" s="243"/>
      <c r="AQ63" s="243"/>
      <c r="AR63" s="243"/>
      <c r="AS63" s="243"/>
      <c r="AT63" s="243"/>
      <c r="AU63" s="243"/>
      <c r="AV63" s="243"/>
      <c r="AW63" s="243"/>
      <c r="AX63" s="243"/>
      <c r="AY63" s="243"/>
      <c r="AZ63" s="243"/>
      <c r="BA63" s="243"/>
      <c r="BB63" s="243"/>
    </row>
    <row r="64" s="241" customFormat="1" ht="29" spans="1:54">
      <c r="A64" s="230" t="s">
        <v>19</v>
      </c>
      <c r="B64" s="19" t="s">
        <v>727</v>
      </c>
      <c r="C64" s="17" t="s">
        <v>157</v>
      </c>
      <c r="E64" s="243"/>
      <c r="F64" s="243"/>
      <c r="G64" s="243"/>
      <c r="H64" s="243"/>
      <c r="I64" s="243"/>
      <c r="J64" s="243"/>
      <c r="K64" s="243"/>
      <c r="L64" s="243"/>
      <c r="M64" s="243"/>
      <c r="N64" s="243"/>
      <c r="O64" s="243"/>
      <c r="P64" s="243"/>
      <c r="Q64" s="243"/>
      <c r="T64" s="243"/>
      <c r="U64" s="243"/>
      <c r="V64" s="243"/>
      <c r="W64" s="243"/>
      <c r="X64" s="243"/>
      <c r="Y64" s="243"/>
      <c r="Z64" s="243"/>
      <c r="AA64" s="243"/>
      <c r="AB64" s="243"/>
      <c r="AC64" s="243"/>
      <c r="AD64" s="243"/>
      <c r="AE64" s="243"/>
      <c r="AF64" s="243"/>
      <c r="AG64" s="243"/>
      <c r="AH64" s="243"/>
      <c r="AI64" s="243"/>
      <c r="AJ64" s="243"/>
      <c r="AK64" s="243"/>
      <c r="AL64" s="243"/>
      <c r="AM64" s="243"/>
      <c r="AN64" s="243"/>
      <c r="AO64" s="243"/>
      <c r="AP64" s="243"/>
      <c r="AQ64" s="243"/>
      <c r="AR64" s="243"/>
      <c r="AS64" s="243"/>
      <c r="AT64" s="243"/>
      <c r="AU64" s="243"/>
      <c r="AV64" s="243"/>
      <c r="AW64" s="243"/>
      <c r="AX64" s="243"/>
      <c r="AY64" s="243"/>
      <c r="AZ64" s="243"/>
      <c r="BA64" s="243"/>
      <c r="BB64" s="243"/>
    </row>
    <row r="65" s="241" customFormat="1" spans="1:54">
      <c r="A65" s="231" t="s">
        <v>36</v>
      </c>
      <c r="B65" s="19" t="s">
        <v>38</v>
      </c>
      <c r="C65" s="17" t="s">
        <v>158</v>
      </c>
      <c r="E65" s="243"/>
      <c r="F65" s="243"/>
      <c r="G65" s="243"/>
      <c r="H65" s="243"/>
      <c r="I65" s="243"/>
      <c r="J65" s="243"/>
      <c r="K65" s="243"/>
      <c r="L65" s="243"/>
      <c r="M65" s="243"/>
      <c r="N65" s="243"/>
      <c r="O65" s="243"/>
      <c r="P65" s="243"/>
      <c r="Q65" s="243"/>
      <c r="T65" s="243"/>
      <c r="U65" s="243"/>
      <c r="V65" s="243"/>
      <c r="W65" s="243"/>
      <c r="X65" s="243"/>
      <c r="Y65" s="243"/>
      <c r="Z65" s="243"/>
      <c r="AA65" s="243"/>
      <c r="AB65" s="243"/>
      <c r="AC65" s="243"/>
      <c r="AD65" s="243"/>
      <c r="AE65" s="243"/>
      <c r="AF65" s="243"/>
      <c r="AG65" s="243"/>
      <c r="AH65" s="243"/>
      <c r="AI65" s="243"/>
      <c r="AJ65" s="243"/>
      <c r="AK65" s="243"/>
      <c r="AL65" s="243"/>
      <c r="AM65" s="243"/>
      <c r="AN65" s="243"/>
      <c r="AO65" s="243"/>
      <c r="AP65" s="243"/>
      <c r="AQ65" s="243"/>
      <c r="AR65" s="243"/>
      <c r="AS65" s="243"/>
      <c r="AT65" s="243"/>
      <c r="AU65" s="243"/>
      <c r="AV65" s="243"/>
      <c r="AW65" s="243"/>
      <c r="AX65" s="243"/>
      <c r="AY65" s="243"/>
      <c r="AZ65" s="243"/>
      <c r="BA65" s="243"/>
      <c r="BB65" s="243"/>
    </row>
    <row r="66" s="241" customFormat="1" ht="101.5" spans="1:54">
      <c r="A66" s="154" t="s">
        <v>39</v>
      </c>
      <c r="B66" s="19">
        <f>COUNTIFS($A71:$A111,"*$*",B71:B111,"")</f>
        <v>0</v>
      </c>
      <c r="C66" s="19" t="s">
        <v>159</v>
      </c>
      <c r="E66" s="243"/>
      <c r="F66" s="243"/>
      <c r="G66" s="243"/>
      <c r="H66" s="243"/>
      <c r="I66" s="243"/>
      <c r="J66" s="243"/>
      <c r="K66" s="243"/>
      <c r="L66" s="243"/>
      <c r="M66" s="243"/>
      <c r="N66" s="243"/>
      <c r="O66" s="243"/>
      <c r="P66" s="243"/>
      <c r="Q66" s="243"/>
      <c r="T66" s="243"/>
      <c r="U66" s="243"/>
      <c r="V66" s="243"/>
      <c r="W66" s="243"/>
      <c r="X66" s="243"/>
      <c r="Y66" s="243"/>
      <c r="Z66" s="243"/>
      <c r="AA66" s="243"/>
      <c r="AB66" s="243"/>
      <c r="AC66" s="243"/>
      <c r="AD66" s="243"/>
      <c r="AE66" s="243"/>
      <c r="AF66" s="243"/>
      <c r="AG66" s="243"/>
      <c r="AH66" s="243"/>
      <c r="AI66" s="243"/>
      <c r="AJ66" s="243"/>
      <c r="AK66" s="243"/>
      <c r="AL66" s="243"/>
      <c r="AM66" s="243"/>
      <c r="AN66" s="243"/>
      <c r="AO66" s="243"/>
      <c r="AP66" s="243"/>
      <c r="AQ66" s="243"/>
      <c r="AR66" s="243"/>
      <c r="AS66" s="243"/>
      <c r="AT66" s="243"/>
      <c r="AU66" s="243"/>
      <c r="AV66" s="243"/>
      <c r="AW66" s="243"/>
      <c r="AX66" s="243"/>
      <c r="AY66" s="243"/>
      <c r="AZ66" s="243"/>
      <c r="BA66" s="243"/>
      <c r="BB66" s="243"/>
    </row>
    <row r="67" s="241" customFormat="1" spans="1:54">
      <c r="A67" s="154" t="s">
        <v>327</v>
      </c>
      <c r="B67" s="9"/>
      <c r="C67" s="17" t="s">
        <v>728</v>
      </c>
      <c r="E67" s="243"/>
      <c r="F67" s="243"/>
      <c r="G67" s="243"/>
      <c r="H67" s="243"/>
      <c r="I67" s="243"/>
      <c r="J67" s="243"/>
      <c r="K67" s="243"/>
      <c r="L67" s="243"/>
      <c r="M67" s="243"/>
      <c r="N67" s="243"/>
      <c r="O67" s="243"/>
      <c r="P67" s="243"/>
      <c r="Q67" s="243"/>
      <c r="T67" s="243"/>
      <c r="U67" s="243"/>
      <c r="V67" s="243"/>
      <c r="W67" s="243"/>
      <c r="X67" s="243"/>
      <c r="Y67" s="243"/>
      <c r="Z67" s="243"/>
      <c r="AA67" s="243"/>
      <c r="AB67" s="243"/>
      <c r="AC67" s="243"/>
      <c r="AD67" s="243"/>
      <c r="AE67" s="243"/>
      <c r="AF67" s="243"/>
      <c r="AG67" s="243"/>
      <c r="AH67" s="243"/>
      <c r="AI67" s="243"/>
      <c r="AJ67" s="243"/>
      <c r="AK67" s="243"/>
      <c r="AL67" s="243"/>
      <c r="AM67" s="243"/>
      <c r="AN67" s="243"/>
      <c r="AO67" s="243"/>
      <c r="AP67" s="243"/>
      <c r="AQ67" s="243"/>
      <c r="AR67" s="243"/>
      <c r="AS67" s="243"/>
      <c r="AT67" s="243"/>
      <c r="AU67" s="243"/>
      <c r="AV67" s="243"/>
      <c r="AW67" s="243"/>
      <c r="AX67" s="243"/>
      <c r="AY67" s="243"/>
      <c r="AZ67" s="243"/>
      <c r="BA67" s="243"/>
      <c r="BB67" s="243"/>
    </row>
    <row r="68" s="241" customFormat="1" spans="1:54">
      <c r="A68" s="68"/>
      <c r="B68" s="9" t="s">
        <v>343</v>
      </c>
      <c r="C68" s="17"/>
      <c r="E68" s="243"/>
      <c r="F68" s="243"/>
      <c r="G68" s="243"/>
      <c r="H68" s="243"/>
      <c r="I68" s="243"/>
      <c r="J68" s="243"/>
      <c r="K68" s="243"/>
      <c r="L68" s="243"/>
      <c r="M68" s="243"/>
      <c r="N68" s="243"/>
      <c r="O68" s="243"/>
      <c r="P68" s="243"/>
      <c r="Q68" s="243"/>
      <c r="T68" s="243"/>
      <c r="U68" s="243"/>
      <c r="V68" s="243"/>
      <c r="W68" s="243"/>
      <c r="X68" s="243"/>
      <c r="Y68" s="243"/>
      <c r="Z68" s="243"/>
      <c r="AA68" s="243"/>
      <c r="AB68" s="243"/>
      <c r="AC68" s="243"/>
      <c r="AD68" s="243"/>
      <c r="AE68" s="243"/>
      <c r="AF68" s="243"/>
      <c r="AG68" s="243"/>
      <c r="AH68" s="243"/>
      <c r="AI68" s="243"/>
      <c r="AJ68" s="243"/>
      <c r="AK68" s="243"/>
      <c r="AL68" s="243"/>
      <c r="AM68" s="243"/>
      <c r="AN68" s="243"/>
      <c r="AO68" s="243"/>
      <c r="AP68" s="243"/>
      <c r="AQ68" s="243"/>
      <c r="AR68" s="243"/>
      <c r="AS68" s="243"/>
      <c r="AT68" s="243"/>
      <c r="AU68" s="243"/>
      <c r="AV68" s="243"/>
      <c r="AW68" s="243"/>
      <c r="AX68" s="243"/>
      <c r="AY68" s="243"/>
      <c r="AZ68" s="243"/>
      <c r="BA68" s="243"/>
      <c r="BB68" s="243"/>
    </row>
    <row r="69" s="241" customFormat="1" spans="1:54">
      <c r="A69" s="72"/>
      <c r="B69" s="66"/>
      <c r="C69" s="17"/>
      <c r="E69" s="243"/>
      <c r="F69" s="243"/>
      <c r="G69" s="243"/>
      <c r="H69" s="243"/>
      <c r="I69" s="243"/>
      <c r="J69" s="243"/>
      <c r="K69" s="243"/>
      <c r="L69" s="243"/>
      <c r="M69" s="243"/>
      <c r="N69" s="243"/>
      <c r="O69" s="243"/>
      <c r="P69" s="243"/>
      <c r="Q69" s="243"/>
      <c r="T69" s="243"/>
      <c r="U69" s="243"/>
      <c r="V69" s="243"/>
      <c r="W69" s="243"/>
      <c r="X69" s="243"/>
      <c r="Y69" s="243"/>
      <c r="Z69" s="243"/>
      <c r="AA69" s="243"/>
      <c r="AB69" s="243"/>
      <c r="AC69" s="243"/>
      <c r="AD69" s="243"/>
      <c r="AE69" s="243"/>
      <c r="AF69" s="243"/>
      <c r="AG69" s="243"/>
      <c r="AH69" s="243"/>
      <c r="AI69" s="243"/>
      <c r="AJ69" s="243"/>
      <c r="AK69" s="243"/>
      <c r="AL69" s="243"/>
      <c r="AM69" s="243"/>
      <c r="AN69" s="243"/>
      <c r="AO69" s="243"/>
      <c r="AP69" s="243"/>
      <c r="AQ69" s="243"/>
      <c r="AR69" s="243"/>
      <c r="AS69" s="243"/>
      <c r="AT69" s="243"/>
      <c r="AU69" s="243"/>
      <c r="AV69" s="243"/>
      <c r="AW69" s="243"/>
      <c r="AX69" s="243"/>
      <c r="AY69" s="243"/>
      <c r="AZ69" s="243"/>
      <c r="BA69" s="243"/>
      <c r="BB69" s="243"/>
    </row>
    <row r="70" s="241" customFormat="1" ht="29" spans="1:54">
      <c r="A70" s="67" t="s">
        <v>345</v>
      </c>
      <c r="B70" s="67" t="s">
        <v>346</v>
      </c>
      <c r="C70" s="19" t="s">
        <v>729</v>
      </c>
      <c r="E70" s="243"/>
      <c r="F70" s="243"/>
      <c r="G70" s="243"/>
      <c r="H70" s="243"/>
      <c r="I70" s="243"/>
      <c r="J70" s="243"/>
      <c r="K70" s="243"/>
      <c r="L70" s="243"/>
      <c r="M70" s="243"/>
      <c r="N70" s="243"/>
      <c r="O70" s="243"/>
      <c r="P70" s="243"/>
      <c r="Q70" s="243"/>
      <c r="T70" s="243"/>
      <c r="U70" s="243"/>
      <c r="V70" s="243"/>
      <c r="W70" s="243"/>
      <c r="X70" s="243"/>
      <c r="Y70" s="243"/>
      <c r="Z70" s="243"/>
      <c r="AA70" s="243"/>
      <c r="AB70" s="243"/>
      <c r="AC70" s="243"/>
      <c r="AD70" s="243"/>
      <c r="AE70" s="243"/>
      <c r="AF70" s="243"/>
      <c r="AG70" s="243"/>
      <c r="AH70" s="243"/>
      <c r="AI70" s="243"/>
      <c r="AJ70" s="243"/>
      <c r="AK70" s="243"/>
      <c r="AL70" s="243"/>
      <c r="AM70" s="243"/>
      <c r="AN70" s="243"/>
      <c r="AO70" s="243"/>
      <c r="AP70" s="243"/>
      <c r="AQ70" s="243"/>
      <c r="AR70" s="243"/>
      <c r="AS70" s="243"/>
      <c r="AT70" s="243"/>
      <c r="AU70" s="243"/>
      <c r="AV70" s="243"/>
      <c r="AW70" s="243"/>
      <c r="AX70" s="243"/>
      <c r="AY70" s="243"/>
      <c r="AZ70" s="243"/>
      <c r="BA70" s="243"/>
      <c r="BB70" s="243"/>
    </row>
    <row r="71" s="241" customFormat="1" spans="1:54">
      <c r="A71" s="40" t="s">
        <v>350</v>
      </c>
      <c r="B71" s="41"/>
      <c r="C71" s="19"/>
      <c r="E71" s="243"/>
      <c r="F71" s="243"/>
      <c r="G71" s="243"/>
      <c r="H71" s="243"/>
      <c r="I71" s="243"/>
      <c r="J71" s="243"/>
      <c r="K71" s="243"/>
      <c r="L71" s="243"/>
      <c r="M71" s="243"/>
      <c r="N71" s="243"/>
      <c r="O71" s="243"/>
      <c r="P71" s="243"/>
      <c r="Q71" s="243"/>
      <c r="T71" s="243"/>
      <c r="U71" s="243"/>
      <c r="V71" s="243"/>
      <c r="W71" s="243"/>
      <c r="X71" s="243"/>
      <c r="Y71" s="243"/>
      <c r="Z71" s="243"/>
      <c r="AA71" s="243"/>
      <c r="AB71" s="243"/>
      <c r="AC71" s="243"/>
      <c r="AD71" s="243"/>
      <c r="AE71" s="243"/>
      <c r="AF71" s="243"/>
      <c r="AG71" s="243"/>
      <c r="AH71" s="243"/>
      <c r="AI71" s="243"/>
      <c r="AJ71" s="243"/>
      <c r="AK71" s="243"/>
      <c r="AL71" s="243"/>
      <c r="AM71" s="243"/>
      <c r="AN71" s="243"/>
      <c r="AO71" s="243"/>
      <c r="AP71" s="243"/>
      <c r="AQ71" s="243"/>
      <c r="AR71" s="243"/>
      <c r="AS71" s="243"/>
      <c r="AT71" s="243"/>
      <c r="AU71" s="243"/>
      <c r="AV71" s="243"/>
      <c r="AW71" s="243"/>
      <c r="AX71" s="243"/>
      <c r="AY71" s="243"/>
      <c r="AZ71" s="243"/>
      <c r="BA71" s="243"/>
      <c r="BB71" s="243"/>
    </row>
    <row r="72" s="241" customFormat="1" ht="58" spans="1:54">
      <c r="A72" s="67" t="s">
        <v>351</v>
      </c>
      <c r="B72" s="67" t="s">
        <v>352</v>
      </c>
      <c r="C72" s="19" t="s">
        <v>730</v>
      </c>
      <c r="E72" s="243"/>
      <c r="F72" s="243"/>
      <c r="G72" s="243"/>
      <c r="H72" s="243"/>
      <c r="I72" s="243"/>
      <c r="J72" s="243"/>
      <c r="K72" s="243"/>
      <c r="L72" s="243"/>
      <c r="M72" s="243"/>
      <c r="N72" s="243"/>
      <c r="O72" s="243"/>
      <c r="P72" s="243"/>
      <c r="Q72" s="243"/>
      <c r="T72" s="243"/>
      <c r="U72" s="243"/>
      <c r="V72" s="243"/>
      <c r="W72" s="243"/>
      <c r="X72" s="243"/>
      <c r="Y72" s="243"/>
      <c r="Z72" s="243"/>
      <c r="AA72" s="243"/>
      <c r="AB72" s="243"/>
      <c r="AC72" s="243"/>
      <c r="AD72" s="243"/>
      <c r="AE72" s="243"/>
      <c r="AF72" s="243"/>
      <c r="AG72" s="243"/>
      <c r="AH72" s="243"/>
      <c r="AI72" s="243"/>
      <c r="AJ72" s="243"/>
      <c r="AK72" s="243"/>
      <c r="AL72" s="243"/>
      <c r="AM72" s="243"/>
      <c r="AN72" s="243"/>
      <c r="AO72" s="243"/>
      <c r="AP72" s="243"/>
      <c r="AQ72" s="243"/>
      <c r="AR72" s="243"/>
      <c r="AS72" s="243"/>
      <c r="AT72" s="243"/>
      <c r="AU72" s="243"/>
      <c r="AV72" s="243"/>
      <c r="AW72" s="243"/>
      <c r="AX72" s="243"/>
      <c r="AY72" s="243"/>
      <c r="AZ72" s="243"/>
      <c r="BA72" s="243"/>
      <c r="BB72" s="243"/>
    </row>
    <row r="73" s="241" customFormat="1" spans="1:54">
      <c r="A73" s="67" t="s">
        <v>428</v>
      </c>
      <c r="B73" s="82" t="s">
        <v>731</v>
      </c>
      <c r="C73" s="249" t="s">
        <v>732</v>
      </c>
      <c r="E73" s="243"/>
      <c r="F73" s="243"/>
      <c r="G73" s="243"/>
      <c r="H73" s="243"/>
      <c r="I73" s="243"/>
      <c r="J73" s="243"/>
      <c r="K73" s="243"/>
      <c r="L73" s="243"/>
      <c r="M73" s="243"/>
      <c r="N73" s="243"/>
      <c r="O73" s="243"/>
      <c r="P73" s="243"/>
      <c r="Q73" s="243"/>
      <c r="T73" s="243"/>
      <c r="U73" s="243"/>
      <c r="V73" s="243"/>
      <c r="W73" s="243"/>
      <c r="X73" s="243"/>
      <c r="Y73" s="243"/>
      <c r="Z73" s="243"/>
      <c r="AA73" s="243"/>
      <c r="AB73" s="243"/>
      <c r="AC73" s="243"/>
      <c r="AD73" s="243"/>
      <c r="AE73" s="243"/>
      <c r="AF73" s="243"/>
      <c r="AG73" s="243"/>
      <c r="AH73" s="243"/>
      <c r="AI73" s="243"/>
      <c r="AJ73" s="243"/>
      <c r="AK73" s="243"/>
      <c r="AL73" s="243"/>
      <c r="AM73" s="243"/>
      <c r="AN73" s="243"/>
      <c r="AO73" s="243"/>
      <c r="AP73" s="243"/>
      <c r="AQ73" s="243"/>
      <c r="AR73" s="243"/>
      <c r="AS73" s="243"/>
      <c r="AT73" s="243"/>
      <c r="AU73" s="243"/>
      <c r="AV73" s="243"/>
      <c r="AW73" s="243"/>
      <c r="AX73" s="243"/>
      <c r="AY73" s="243"/>
      <c r="AZ73" s="243"/>
      <c r="BA73" s="243"/>
      <c r="BB73" s="243"/>
    </row>
    <row r="74" s="241" customFormat="1" spans="1:54">
      <c r="A74" s="67" t="s">
        <v>444</v>
      </c>
      <c r="B74" s="67" t="s">
        <v>733</v>
      </c>
      <c r="C74" s="249"/>
      <c r="E74" s="243"/>
      <c r="F74" s="243"/>
      <c r="G74" s="243"/>
      <c r="H74" s="243"/>
      <c r="I74" s="243"/>
      <c r="J74" s="243"/>
      <c r="K74" s="243"/>
      <c r="L74" s="243"/>
      <c r="M74" s="243"/>
      <c r="N74" s="243"/>
      <c r="O74" s="243"/>
      <c r="P74" s="243"/>
      <c r="Q74" s="243"/>
      <c r="T74" s="243"/>
      <c r="U74" s="243"/>
      <c r="V74" s="243"/>
      <c r="W74" s="243"/>
      <c r="X74" s="243"/>
      <c r="Y74" s="243"/>
      <c r="Z74" s="243"/>
      <c r="AA74" s="243"/>
      <c r="AB74" s="243"/>
      <c r="AC74" s="243"/>
      <c r="AD74" s="243"/>
      <c r="AE74" s="243"/>
      <c r="AF74" s="243"/>
      <c r="AG74" s="243"/>
      <c r="AH74" s="243"/>
      <c r="AI74" s="243"/>
      <c r="AJ74" s="243"/>
      <c r="AK74" s="243"/>
      <c r="AL74" s="243"/>
      <c r="AM74" s="243"/>
      <c r="AN74" s="243"/>
      <c r="AO74" s="243"/>
      <c r="AP74" s="243"/>
      <c r="AQ74" s="243"/>
      <c r="AR74" s="243"/>
      <c r="AS74" s="243"/>
      <c r="AT74" s="243"/>
      <c r="AU74" s="243"/>
      <c r="AV74" s="243"/>
      <c r="AW74" s="243"/>
      <c r="AX74" s="243"/>
      <c r="AY74" s="243"/>
      <c r="AZ74" s="243"/>
      <c r="BA74" s="243"/>
      <c r="BB74" s="243"/>
    </row>
    <row r="75" s="241" customFormat="1" spans="1:54">
      <c r="A75" s="67" t="s">
        <v>453</v>
      </c>
      <c r="B75" s="67" t="s">
        <v>454</v>
      </c>
      <c r="C75" s="249"/>
      <c r="E75" s="243"/>
      <c r="F75" s="243"/>
      <c r="G75" s="243"/>
      <c r="H75" s="243"/>
      <c r="I75" s="243"/>
      <c r="J75" s="243"/>
      <c r="K75" s="243"/>
      <c r="L75" s="243"/>
      <c r="M75" s="243"/>
      <c r="N75" s="243"/>
      <c r="O75" s="243"/>
      <c r="P75" s="243"/>
      <c r="Q75" s="243"/>
      <c r="T75" s="243"/>
      <c r="U75" s="243"/>
      <c r="V75" s="243"/>
      <c r="W75" s="243"/>
      <c r="X75" s="243"/>
      <c r="Y75" s="243"/>
      <c r="Z75" s="243"/>
      <c r="AA75" s="243"/>
      <c r="AB75" s="243"/>
      <c r="AC75" s="243"/>
      <c r="AD75" s="243"/>
      <c r="AE75" s="243"/>
      <c r="AF75" s="243"/>
      <c r="AG75" s="243"/>
      <c r="AH75" s="243"/>
      <c r="AI75" s="243"/>
      <c r="AJ75" s="243"/>
      <c r="AK75" s="243"/>
      <c r="AL75" s="243"/>
      <c r="AM75" s="243"/>
      <c r="AN75" s="243"/>
      <c r="AO75" s="243"/>
      <c r="AP75" s="243"/>
      <c r="AQ75" s="243"/>
      <c r="AR75" s="243"/>
      <c r="AS75" s="243"/>
      <c r="AT75" s="243"/>
      <c r="AU75" s="243"/>
      <c r="AV75" s="243"/>
      <c r="AW75" s="243"/>
      <c r="AX75" s="243"/>
      <c r="AY75" s="243"/>
      <c r="AZ75" s="243"/>
      <c r="BA75" s="243"/>
      <c r="BB75" s="243"/>
    </row>
    <row r="76" s="241" customFormat="1" spans="1:54">
      <c r="A76" s="67" t="s">
        <v>457</v>
      </c>
      <c r="B76" s="67" t="s">
        <v>458</v>
      </c>
      <c r="C76" s="249"/>
      <c r="E76" s="243"/>
      <c r="F76" s="243"/>
      <c r="G76" s="243"/>
      <c r="H76" s="243"/>
      <c r="I76" s="243"/>
      <c r="J76" s="243"/>
      <c r="K76" s="243"/>
      <c r="L76" s="243"/>
      <c r="M76" s="243"/>
      <c r="N76" s="243"/>
      <c r="O76" s="243"/>
      <c r="P76" s="243"/>
      <c r="Q76" s="243"/>
      <c r="T76" s="243"/>
      <c r="U76" s="243"/>
      <c r="V76" s="243"/>
      <c r="W76" s="243"/>
      <c r="X76" s="243"/>
      <c r="Y76" s="243"/>
      <c r="Z76" s="243"/>
      <c r="AA76" s="243"/>
      <c r="AB76" s="243"/>
      <c r="AC76" s="243"/>
      <c r="AD76" s="243"/>
      <c r="AE76" s="243"/>
      <c r="AF76" s="243"/>
      <c r="AG76" s="243"/>
      <c r="AH76" s="243"/>
      <c r="AI76" s="243"/>
      <c r="AJ76" s="243"/>
      <c r="AK76" s="243"/>
      <c r="AL76" s="243"/>
      <c r="AM76" s="243"/>
      <c r="AN76" s="243"/>
      <c r="AO76" s="243"/>
      <c r="AP76" s="243"/>
      <c r="AQ76" s="243"/>
      <c r="AR76" s="243"/>
      <c r="AS76" s="243"/>
      <c r="AT76" s="243"/>
      <c r="AU76" s="243"/>
      <c r="AV76" s="243"/>
      <c r="AW76" s="243"/>
      <c r="AX76" s="243"/>
      <c r="AY76" s="243"/>
      <c r="AZ76" s="243"/>
      <c r="BA76" s="243"/>
      <c r="BB76" s="243"/>
    </row>
    <row r="77" s="241" customFormat="1" spans="1:54">
      <c r="A77" s="67" t="s">
        <v>462</v>
      </c>
      <c r="B77" s="67" t="s">
        <v>463</v>
      </c>
      <c r="C77" s="249"/>
      <c r="E77" s="243"/>
      <c r="F77" s="243"/>
      <c r="G77" s="243"/>
      <c r="H77" s="243"/>
      <c r="I77" s="243"/>
      <c r="J77" s="243"/>
      <c r="K77" s="243"/>
      <c r="L77" s="243"/>
      <c r="M77" s="243"/>
      <c r="N77" s="243"/>
      <c r="O77" s="243"/>
      <c r="P77" s="243"/>
      <c r="Q77" s="243"/>
      <c r="T77" s="243"/>
      <c r="U77" s="243"/>
      <c r="V77" s="243"/>
      <c r="W77" s="243"/>
      <c r="X77" s="243"/>
      <c r="Y77" s="243"/>
      <c r="Z77" s="243"/>
      <c r="AA77" s="243"/>
      <c r="AB77" s="243"/>
      <c r="AC77" s="243"/>
      <c r="AD77" s="243"/>
      <c r="AE77" s="243"/>
      <c r="AF77" s="243"/>
      <c r="AG77" s="243"/>
      <c r="AH77" s="243"/>
      <c r="AI77" s="243"/>
      <c r="AJ77" s="243"/>
      <c r="AK77" s="243"/>
      <c r="AL77" s="243"/>
      <c r="AM77" s="243"/>
      <c r="AN77" s="243"/>
      <c r="AO77" s="243"/>
      <c r="AP77" s="243"/>
      <c r="AQ77" s="243"/>
      <c r="AR77" s="243"/>
      <c r="AS77" s="243"/>
      <c r="AT77" s="243"/>
      <c r="AU77" s="243"/>
      <c r="AV77" s="243"/>
      <c r="AW77" s="243"/>
      <c r="AX77" s="243"/>
      <c r="AY77" s="243"/>
      <c r="AZ77" s="243"/>
      <c r="BA77" s="243"/>
      <c r="BB77" s="243"/>
    </row>
    <row r="78" s="241" customFormat="1" spans="1:54">
      <c r="A78" s="67" t="s">
        <v>467</v>
      </c>
      <c r="B78" s="67" t="s">
        <v>468</v>
      </c>
      <c r="C78" s="249"/>
      <c r="E78" s="243"/>
      <c r="F78" s="243"/>
      <c r="G78" s="243"/>
      <c r="H78" s="243"/>
      <c r="I78" s="243"/>
      <c r="J78" s="243"/>
      <c r="K78" s="243"/>
      <c r="L78" s="243"/>
      <c r="M78" s="243"/>
      <c r="N78" s="243"/>
      <c r="O78" s="243"/>
      <c r="P78" s="243"/>
      <c r="Q78" s="243"/>
      <c r="T78" s="243"/>
      <c r="U78" s="243"/>
      <c r="V78" s="243"/>
      <c r="W78" s="243"/>
      <c r="X78" s="243"/>
      <c r="Y78" s="243"/>
      <c r="Z78" s="243"/>
      <c r="AA78" s="243"/>
      <c r="AB78" s="243"/>
      <c r="AC78" s="243"/>
      <c r="AD78" s="243"/>
      <c r="AE78" s="243"/>
      <c r="AF78" s="243"/>
      <c r="AG78" s="243"/>
      <c r="AH78" s="243"/>
      <c r="AI78" s="243"/>
      <c r="AJ78" s="243"/>
      <c r="AK78" s="243"/>
      <c r="AL78" s="243"/>
      <c r="AM78" s="243"/>
      <c r="AN78" s="243"/>
      <c r="AO78" s="243"/>
      <c r="AP78" s="243"/>
      <c r="AQ78" s="243"/>
      <c r="AR78" s="243"/>
      <c r="AS78" s="243"/>
      <c r="AT78" s="243"/>
      <c r="AU78" s="243"/>
      <c r="AV78" s="243"/>
      <c r="AW78" s="243"/>
      <c r="AX78" s="243"/>
      <c r="AY78" s="243"/>
      <c r="AZ78" s="243"/>
      <c r="BA78" s="243"/>
      <c r="BB78" s="243"/>
    </row>
    <row r="79" s="241" customFormat="1" spans="1:54">
      <c r="A79" s="67" t="s">
        <v>470</v>
      </c>
      <c r="B79" s="67" t="s">
        <v>471</v>
      </c>
      <c r="C79" s="249"/>
      <c r="E79" s="243"/>
      <c r="F79" s="243"/>
      <c r="G79" s="243"/>
      <c r="H79" s="243"/>
      <c r="I79" s="243"/>
      <c r="J79" s="243"/>
      <c r="K79" s="243"/>
      <c r="L79" s="243"/>
      <c r="M79" s="243"/>
      <c r="N79" s="243"/>
      <c r="O79" s="243"/>
      <c r="P79" s="243"/>
      <c r="Q79" s="243"/>
      <c r="T79" s="243"/>
      <c r="U79" s="243"/>
      <c r="V79" s="243"/>
      <c r="W79" s="243"/>
      <c r="X79" s="243"/>
      <c r="Y79" s="243"/>
      <c r="Z79" s="243"/>
      <c r="AA79" s="243"/>
      <c r="AB79" s="243"/>
      <c r="AC79" s="243"/>
      <c r="AD79" s="243"/>
      <c r="AE79" s="243"/>
      <c r="AF79" s="243"/>
      <c r="AG79" s="243"/>
      <c r="AH79" s="243"/>
      <c r="AI79" s="243"/>
      <c r="AJ79" s="243"/>
      <c r="AK79" s="243"/>
      <c r="AL79" s="243"/>
      <c r="AM79" s="243"/>
      <c r="AN79" s="243"/>
      <c r="AO79" s="243"/>
      <c r="AP79" s="243"/>
      <c r="AQ79" s="243"/>
      <c r="AR79" s="243"/>
      <c r="AS79" s="243"/>
      <c r="AT79" s="243"/>
      <c r="AU79" s="243"/>
      <c r="AV79" s="243"/>
      <c r="AW79" s="243"/>
      <c r="AX79" s="243"/>
      <c r="AY79" s="243"/>
      <c r="AZ79" s="243"/>
      <c r="BA79" s="243"/>
      <c r="BB79" s="243"/>
    </row>
    <row r="80" s="241" customFormat="1" spans="1:54">
      <c r="A80" s="67" t="s">
        <v>474</v>
      </c>
      <c r="B80" s="67" t="s">
        <v>475</v>
      </c>
      <c r="C80" s="249"/>
      <c r="E80" s="243"/>
      <c r="F80" s="243"/>
      <c r="G80" s="243"/>
      <c r="H80" s="243"/>
      <c r="I80" s="243"/>
      <c r="J80" s="243"/>
      <c r="K80" s="243"/>
      <c r="L80" s="243"/>
      <c r="M80" s="243"/>
      <c r="N80" s="243"/>
      <c r="O80" s="243"/>
      <c r="P80" s="243"/>
      <c r="Q80" s="243"/>
      <c r="T80" s="243"/>
      <c r="U80" s="243"/>
      <c r="V80" s="243"/>
      <c r="W80" s="243"/>
      <c r="X80" s="243"/>
      <c r="Y80" s="243"/>
      <c r="Z80" s="243"/>
      <c r="AA80" s="243"/>
      <c r="AB80" s="243"/>
      <c r="AC80" s="243"/>
      <c r="AD80" s="243"/>
      <c r="AE80" s="243"/>
      <c r="AF80" s="243"/>
      <c r="AG80" s="243"/>
      <c r="AH80" s="243"/>
      <c r="AI80" s="243"/>
      <c r="AJ80" s="243"/>
      <c r="AK80" s="243"/>
      <c r="AL80" s="243"/>
      <c r="AM80" s="243"/>
      <c r="AN80" s="243"/>
      <c r="AO80" s="243"/>
      <c r="AP80" s="243"/>
      <c r="AQ80" s="243"/>
      <c r="AR80" s="243"/>
      <c r="AS80" s="243"/>
      <c r="AT80" s="243"/>
      <c r="AU80" s="243"/>
      <c r="AV80" s="243"/>
      <c r="AW80" s="243"/>
      <c r="AX80" s="243"/>
      <c r="AY80" s="243"/>
      <c r="AZ80" s="243"/>
      <c r="BA80" s="243"/>
      <c r="BB80" s="243"/>
    </row>
    <row r="81" s="241" customFormat="1" ht="304.5" spans="1:54">
      <c r="A81" s="67" t="s">
        <v>479</v>
      </c>
      <c r="B81" s="68" t="s">
        <v>480</v>
      </c>
      <c r="C81" s="19" t="s">
        <v>734</v>
      </c>
      <c r="E81" s="243"/>
      <c r="F81" s="243"/>
      <c r="G81" s="243"/>
      <c r="H81" s="243"/>
      <c r="I81" s="243"/>
      <c r="J81" s="243"/>
      <c r="K81" s="243"/>
      <c r="L81" s="243"/>
      <c r="M81" s="243"/>
      <c r="N81" s="243"/>
      <c r="O81" s="243"/>
      <c r="P81" s="243"/>
      <c r="Q81" s="243"/>
      <c r="T81" s="243"/>
      <c r="U81" s="243"/>
      <c r="V81" s="243"/>
      <c r="W81" s="243"/>
      <c r="X81" s="243"/>
      <c r="Y81" s="243"/>
      <c r="Z81" s="243"/>
      <c r="AA81" s="243"/>
      <c r="AB81" s="243"/>
      <c r="AC81" s="243"/>
      <c r="AD81" s="243"/>
      <c r="AE81" s="243"/>
      <c r="AF81" s="243"/>
      <c r="AG81" s="243"/>
      <c r="AH81" s="243"/>
      <c r="AI81" s="243"/>
      <c r="AJ81" s="243"/>
      <c r="AK81" s="243"/>
      <c r="AL81" s="243"/>
      <c r="AM81" s="243"/>
      <c r="AN81" s="243"/>
      <c r="AO81" s="243"/>
      <c r="AP81" s="243"/>
      <c r="AQ81" s="243"/>
      <c r="AR81" s="243"/>
      <c r="AS81" s="243"/>
      <c r="AT81" s="243"/>
      <c r="AU81" s="243"/>
      <c r="AV81" s="243"/>
      <c r="AW81" s="243"/>
      <c r="AX81" s="243"/>
      <c r="AY81" s="243"/>
      <c r="AZ81" s="243"/>
      <c r="BA81" s="243"/>
      <c r="BB81" s="243"/>
    </row>
    <row r="82" s="241" customFormat="1" spans="1:54">
      <c r="A82" s="67" t="s">
        <v>482</v>
      </c>
      <c r="B82" s="67" t="s">
        <v>483</v>
      </c>
      <c r="C82" s="17"/>
      <c r="E82" s="243"/>
      <c r="F82" s="243"/>
      <c r="G82" s="243"/>
      <c r="H82" s="243"/>
      <c r="I82" s="243"/>
      <c r="J82" s="243"/>
      <c r="K82" s="243"/>
      <c r="L82" s="243"/>
      <c r="M82" s="243"/>
      <c r="N82" s="243"/>
      <c r="O82" s="243"/>
      <c r="P82" s="243"/>
      <c r="Q82" s="243"/>
      <c r="T82" s="243"/>
      <c r="U82" s="243"/>
      <c r="V82" s="243"/>
      <c r="W82" s="243"/>
      <c r="X82" s="243"/>
      <c r="Y82" s="243"/>
      <c r="Z82" s="243"/>
      <c r="AA82" s="243"/>
      <c r="AB82" s="243"/>
      <c r="AC82" s="243"/>
      <c r="AD82" s="243"/>
      <c r="AE82" s="243"/>
      <c r="AF82" s="243"/>
      <c r="AG82" s="243"/>
      <c r="AH82" s="243"/>
      <c r="AI82" s="243"/>
      <c r="AJ82" s="243"/>
      <c r="AK82" s="243"/>
      <c r="AL82" s="243"/>
      <c r="AM82" s="243"/>
      <c r="AN82" s="243"/>
      <c r="AO82" s="243"/>
      <c r="AP82" s="243"/>
      <c r="AQ82" s="243"/>
      <c r="AR82" s="243"/>
      <c r="AS82" s="243"/>
      <c r="AT82" s="243"/>
      <c r="AU82" s="243"/>
      <c r="AV82" s="243"/>
      <c r="AW82" s="243"/>
      <c r="AX82" s="243"/>
      <c r="AY82" s="243"/>
      <c r="AZ82" s="243"/>
      <c r="BA82" s="243"/>
      <c r="BB82" s="243"/>
    </row>
    <row r="83" s="241" customFormat="1" spans="1:54">
      <c r="A83" s="67" t="s">
        <v>488</v>
      </c>
      <c r="B83" s="90" t="s">
        <v>489</v>
      </c>
      <c r="C83" s="17"/>
      <c r="E83" s="243"/>
      <c r="F83" s="243"/>
      <c r="G83" s="243"/>
      <c r="H83" s="243"/>
      <c r="I83" s="243"/>
      <c r="J83" s="243"/>
      <c r="K83" s="243"/>
      <c r="L83" s="243"/>
      <c r="M83" s="243"/>
      <c r="N83" s="243"/>
      <c r="O83" s="243"/>
      <c r="P83" s="243"/>
      <c r="Q83" s="243"/>
      <c r="T83" s="243"/>
      <c r="U83" s="243"/>
      <c r="V83" s="243"/>
      <c r="W83" s="243"/>
      <c r="X83" s="243"/>
      <c r="Y83" s="243"/>
      <c r="Z83" s="243"/>
      <c r="AA83" s="243"/>
      <c r="AB83" s="243"/>
      <c r="AC83" s="243"/>
      <c r="AD83" s="243"/>
      <c r="AE83" s="243"/>
      <c r="AF83" s="243"/>
      <c r="AG83" s="243"/>
      <c r="AH83" s="243"/>
      <c r="AI83" s="243"/>
      <c r="AJ83" s="243"/>
      <c r="AK83" s="243"/>
      <c r="AL83" s="243"/>
      <c r="AM83" s="243"/>
      <c r="AN83" s="243"/>
      <c r="AO83" s="243"/>
      <c r="AP83" s="243"/>
      <c r="AQ83" s="243"/>
      <c r="AR83" s="243"/>
      <c r="AS83" s="243"/>
      <c r="AT83" s="243"/>
      <c r="AU83" s="243"/>
      <c r="AV83" s="243"/>
      <c r="AW83" s="243"/>
      <c r="AX83" s="243"/>
      <c r="AY83" s="243"/>
      <c r="AZ83" s="243"/>
      <c r="BA83" s="243"/>
      <c r="BB83" s="243"/>
    </row>
    <row r="84" s="241" customFormat="1" spans="1:54">
      <c r="A84" s="67" t="s">
        <v>491</v>
      </c>
      <c r="B84" s="90" t="s">
        <v>492</v>
      </c>
      <c r="C84" s="17"/>
      <c r="E84" s="243"/>
      <c r="F84" s="243"/>
      <c r="G84" s="243"/>
      <c r="H84" s="243"/>
      <c r="I84" s="243"/>
      <c r="J84" s="243"/>
      <c r="K84" s="243"/>
      <c r="L84" s="243"/>
      <c r="M84" s="243"/>
      <c r="N84" s="243"/>
      <c r="O84" s="243"/>
      <c r="P84" s="243"/>
      <c r="Q84" s="243"/>
      <c r="T84" s="243"/>
      <c r="U84" s="243"/>
      <c r="V84" s="243"/>
      <c r="W84" s="243"/>
      <c r="X84" s="243"/>
      <c r="Y84" s="243"/>
      <c r="Z84" s="243"/>
      <c r="AA84" s="243"/>
      <c r="AB84" s="243"/>
      <c r="AC84" s="243"/>
      <c r="AD84" s="243"/>
      <c r="AE84" s="243"/>
      <c r="AF84" s="243"/>
      <c r="AG84" s="243"/>
      <c r="AH84" s="243"/>
      <c r="AI84" s="243"/>
      <c r="AJ84" s="243"/>
      <c r="AK84" s="243"/>
      <c r="AL84" s="243"/>
      <c r="AM84" s="243"/>
      <c r="AN84" s="243"/>
      <c r="AO84" s="243"/>
      <c r="AP84" s="243"/>
      <c r="AQ84" s="243"/>
      <c r="AR84" s="243"/>
      <c r="AS84" s="243"/>
      <c r="AT84" s="243"/>
      <c r="AU84" s="243"/>
      <c r="AV84" s="243"/>
      <c r="AW84" s="243"/>
      <c r="AX84" s="243"/>
      <c r="AY84" s="243"/>
      <c r="AZ84" s="243"/>
      <c r="BA84" s="243"/>
      <c r="BB84" s="243"/>
    </row>
    <row r="85" s="241" customFormat="1" spans="1:54">
      <c r="A85" s="40" t="s">
        <v>494</v>
      </c>
      <c r="B85" s="40"/>
      <c r="C85" s="17"/>
      <c r="E85" s="243"/>
      <c r="F85" s="243"/>
      <c r="G85" s="243"/>
      <c r="H85" s="243"/>
      <c r="I85" s="243"/>
      <c r="J85" s="243"/>
      <c r="K85" s="243"/>
      <c r="L85" s="243"/>
      <c r="M85" s="243"/>
      <c r="N85" s="243"/>
      <c r="O85" s="243"/>
      <c r="P85" s="243"/>
      <c r="Q85" s="243"/>
      <c r="T85" s="243"/>
      <c r="U85" s="243"/>
      <c r="V85" s="243"/>
      <c r="W85" s="243"/>
      <c r="X85" s="243"/>
      <c r="Y85" s="243"/>
      <c r="Z85" s="243"/>
      <c r="AA85" s="243"/>
      <c r="AB85" s="243"/>
      <c r="AC85" s="243"/>
      <c r="AD85" s="243"/>
      <c r="AE85" s="243"/>
      <c r="AF85" s="243"/>
      <c r="AG85" s="243"/>
      <c r="AH85" s="243"/>
      <c r="AI85" s="243"/>
      <c r="AJ85" s="243"/>
      <c r="AK85" s="243"/>
      <c r="AL85" s="243"/>
      <c r="AM85" s="243"/>
      <c r="AN85" s="243"/>
      <c r="AO85" s="243"/>
      <c r="AP85" s="243"/>
      <c r="AQ85" s="243"/>
      <c r="AR85" s="243"/>
      <c r="AS85" s="243"/>
      <c r="AT85" s="243"/>
      <c r="AU85" s="243"/>
      <c r="AV85" s="243"/>
      <c r="AW85" s="243"/>
      <c r="AX85" s="243"/>
      <c r="AY85" s="243"/>
      <c r="AZ85" s="243"/>
      <c r="BA85" s="243"/>
      <c r="BB85" s="243"/>
    </row>
    <row r="86" s="241" customFormat="1" ht="29" spans="1:54">
      <c r="A86" s="67" t="s">
        <v>496</v>
      </c>
      <c r="B86" s="68" t="s">
        <v>735</v>
      </c>
      <c r="C86" s="193" t="s">
        <v>736</v>
      </c>
      <c r="E86" s="243"/>
      <c r="F86" s="243"/>
      <c r="G86" s="243"/>
      <c r="H86" s="243"/>
      <c r="I86" s="243"/>
      <c r="J86" s="243"/>
      <c r="K86" s="243"/>
      <c r="L86" s="243"/>
      <c r="M86" s="243"/>
      <c r="N86" s="243"/>
      <c r="O86" s="243"/>
      <c r="P86" s="243"/>
      <c r="Q86" s="243"/>
      <c r="T86" s="243"/>
      <c r="U86" s="243"/>
      <c r="V86" s="243"/>
      <c r="W86" s="243"/>
      <c r="X86" s="243"/>
      <c r="Y86" s="243"/>
      <c r="Z86" s="243"/>
      <c r="AA86" s="243"/>
      <c r="AB86" s="243"/>
      <c r="AC86" s="243"/>
      <c r="AD86" s="243"/>
      <c r="AE86" s="243"/>
      <c r="AF86" s="243"/>
      <c r="AG86" s="243"/>
      <c r="AH86" s="243"/>
      <c r="AI86" s="243"/>
      <c r="AJ86" s="243"/>
      <c r="AK86" s="243"/>
      <c r="AL86" s="243"/>
      <c r="AM86" s="243"/>
      <c r="AN86" s="243"/>
      <c r="AO86" s="243"/>
      <c r="AP86" s="243"/>
      <c r="AQ86" s="243"/>
      <c r="AR86" s="243"/>
      <c r="AS86" s="243"/>
      <c r="AT86" s="243"/>
      <c r="AU86" s="243"/>
      <c r="AV86" s="243"/>
      <c r="AW86" s="243"/>
      <c r="AX86" s="243"/>
      <c r="AY86" s="243"/>
      <c r="AZ86" s="243"/>
      <c r="BA86" s="243"/>
      <c r="BB86" s="243"/>
    </row>
    <row r="87" s="241" customFormat="1" ht="29" spans="1:54">
      <c r="A87" s="67" t="s">
        <v>506</v>
      </c>
      <c r="B87" s="68" t="s">
        <v>507</v>
      </c>
      <c r="C87" s="194"/>
      <c r="E87" s="243"/>
      <c r="F87" s="243"/>
      <c r="G87" s="243"/>
      <c r="H87" s="243"/>
      <c r="I87" s="243"/>
      <c r="J87" s="243"/>
      <c r="K87" s="243"/>
      <c r="L87" s="243"/>
      <c r="M87" s="243"/>
      <c r="N87" s="243"/>
      <c r="O87" s="243"/>
      <c r="P87" s="243"/>
      <c r="Q87" s="243"/>
      <c r="T87" s="243"/>
      <c r="U87" s="243"/>
      <c r="V87" s="243"/>
      <c r="W87" s="243"/>
      <c r="X87" s="243"/>
      <c r="Y87" s="243"/>
      <c r="Z87" s="243"/>
      <c r="AA87" s="243"/>
      <c r="AB87" s="243"/>
      <c r="AC87" s="243"/>
      <c r="AD87" s="243"/>
      <c r="AE87" s="243"/>
      <c r="AF87" s="243"/>
      <c r="AG87" s="243"/>
      <c r="AH87" s="243"/>
      <c r="AI87" s="243"/>
      <c r="AJ87" s="243"/>
      <c r="AK87" s="243"/>
      <c r="AL87" s="243"/>
      <c r="AM87" s="243"/>
      <c r="AN87" s="243"/>
      <c r="AO87" s="243"/>
      <c r="AP87" s="243"/>
      <c r="AQ87" s="243"/>
      <c r="AR87" s="243"/>
      <c r="AS87" s="243"/>
      <c r="AT87" s="243"/>
      <c r="AU87" s="243"/>
      <c r="AV87" s="243"/>
      <c r="AW87" s="243"/>
      <c r="AX87" s="243"/>
      <c r="AY87" s="243"/>
      <c r="AZ87" s="243"/>
      <c r="BA87" s="243"/>
      <c r="BB87" s="243"/>
    </row>
    <row r="88" s="241" customFormat="1" ht="29" spans="1:54">
      <c r="A88" s="67" t="s">
        <v>521</v>
      </c>
      <c r="B88" s="68" t="s">
        <v>522</v>
      </c>
      <c r="C88" s="194"/>
      <c r="E88" s="243"/>
      <c r="F88" s="243"/>
      <c r="G88" s="243"/>
      <c r="H88" s="243"/>
      <c r="I88" s="243"/>
      <c r="J88" s="243"/>
      <c r="K88" s="243"/>
      <c r="L88" s="243"/>
      <c r="M88" s="243"/>
      <c r="N88" s="243"/>
      <c r="O88" s="243"/>
      <c r="P88" s="243"/>
      <c r="Q88" s="243"/>
      <c r="T88" s="243"/>
      <c r="U88" s="243"/>
      <c r="V88" s="243"/>
      <c r="W88" s="243"/>
      <c r="X88" s="243"/>
      <c r="Y88" s="243"/>
      <c r="Z88" s="243"/>
      <c r="AA88" s="243"/>
      <c r="AB88" s="243"/>
      <c r="AC88" s="243"/>
      <c r="AD88" s="243"/>
      <c r="AE88" s="243"/>
      <c r="AF88" s="243"/>
      <c r="AG88" s="243"/>
      <c r="AH88" s="243"/>
      <c r="AI88" s="243"/>
      <c r="AJ88" s="243"/>
      <c r="AK88" s="243"/>
      <c r="AL88" s="243"/>
      <c r="AM88" s="243"/>
      <c r="AN88" s="243"/>
      <c r="AO88" s="243"/>
      <c r="AP88" s="243"/>
      <c r="AQ88" s="243"/>
      <c r="AR88" s="243"/>
      <c r="AS88" s="243"/>
      <c r="AT88" s="243"/>
      <c r="AU88" s="243"/>
      <c r="AV88" s="243"/>
      <c r="AW88" s="243"/>
      <c r="AX88" s="243"/>
      <c r="AY88" s="243"/>
      <c r="AZ88" s="243"/>
      <c r="BA88" s="243"/>
      <c r="BB88" s="243"/>
    </row>
    <row r="89" s="241" customFormat="1" ht="29" spans="1:54">
      <c r="A89" s="67" t="s">
        <v>527</v>
      </c>
      <c r="B89" s="68" t="s">
        <v>528</v>
      </c>
      <c r="C89" s="194"/>
      <c r="E89" s="243"/>
      <c r="F89" s="243"/>
      <c r="G89" s="243"/>
      <c r="H89" s="243"/>
      <c r="I89" s="243"/>
      <c r="J89" s="243"/>
      <c r="K89" s="243"/>
      <c r="L89" s="243"/>
      <c r="M89" s="243"/>
      <c r="N89" s="243"/>
      <c r="O89" s="243"/>
      <c r="P89" s="243"/>
      <c r="Q89" s="243"/>
      <c r="T89" s="243"/>
      <c r="U89" s="243"/>
      <c r="V89" s="243"/>
      <c r="W89" s="243"/>
      <c r="X89" s="243"/>
      <c r="Y89" s="243"/>
      <c r="Z89" s="243"/>
      <c r="AA89" s="243"/>
      <c r="AB89" s="243"/>
      <c r="AC89" s="243"/>
      <c r="AD89" s="243"/>
      <c r="AE89" s="243"/>
      <c r="AF89" s="243"/>
      <c r="AG89" s="243"/>
      <c r="AH89" s="243"/>
      <c r="AI89" s="243"/>
      <c r="AJ89" s="243"/>
      <c r="AK89" s="243"/>
      <c r="AL89" s="243"/>
      <c r="AM89" s="243"/>
      <c r="AN89" s="243"/>
      <c r="AO89" s="243"/>
      <c r="AP89" s="243"/>
      <c r="AQ89" s="243"/>
      <c r="AR89" s="243"/>
      <c r="AS89" s="243"/>
      <c r="AT89" s="243"/>
      <c r="AU89" s="243"/>
      <c r="AV89" s="243"/>
      <c r="AW89" s="243"/>
      <c r="AX89" s="243"/>
      <c r="AY89" s="243"/>
      <c r="AZ89" s="243"/>
      <c r="BA89" s="243"/>
      <c r="BB89" s="243"/>
    </row>
    <row r="90" s="241" customFormat="1" ht="29" spans="1:54">
      <c r="A90" s="67" t="s">
        <v>545</v>
      </c>
      <c r="B90" s="68" t="s">
        <v>546</v>
      </c>
      <c r="C90" s="194"/>
      <c r="E90" s="243"/>
      <c r="F90" s="243"/>
      <c r="G90" s="243"/>
      <c r="H90" s="243"/>
      <c r="I90" s="243"/>
      <c r="J90" s="243"/>
      <c r="K90" s="243"/>
      <c r="L90" s="243"/>
      <c r="M90" s="243"/>
      <c r="N90" s="243"/>
      <c r="O90" s="243"/>
      <c r="P90" s="243"/>
      <c r="Q90" s="243"/>
      <c r="T90" s="243"/>
      <c r="U90" s="243"/>
      <c r="V90" s="243"/>
      <c r="W90" s="243"/>
      <c r="X90" s="243"/>
      <c r="Y90" s="243"/>
      <c r="Z90" s="243"/>
      <c r="AA90" s="243"/>
      <c r="AB90" s="243"/>
      <c r="AC90" s="243"/>
      <c r="AD90" s="243"/>
      <c r="AE90" s="243"/>
      <c r="AF90" s="243"/>
      <c r="AG90" s="243"/>
      <c r="AH90" s="243"/>
      <c r="AI90" s="243"/>
      <c r="AJ90" s="243"/>
      <c r="AK90" s="243"/>
      <c r="AL90" s="243"/>
      <c r="AM90" s="243"/>
      <c r="AN90" s="243"/>
      <c r="AO90" s="243"/>
      <c r="AP90" s="243"/>
      <c r="AQ90" s="243"/>
      <c r="AR90" s="243"/>
      <c r="AS90" s="243"/>
      <c r="AT90" s="243"/>
      <c r="AU90" s="243"/>
      <c r="AV90" s="243"/>
      <c r="AW90" s="243"/>
      <c r="AX90" s="243"/>
      <c r="AY90" s="243"/>
      <c r="AZ90" s="243"/>
      <c r="BA90" s="243"/>
      <c r="BB90" s="243"/>
    </row>
    <row r="91" s="241" customFormat="1" ht="29" spans="1:54">
      <c r="A91" s="67" t="s">
        <v>553</v>
      </c>
      <c r="B91" s="68" t="s">
        <v>554</v>
      </c>
      <c r="C91" s="194"/>
      <c r="E91" s="243"/>
      <c r="F91" s="243"/>
      <c r="G91" s="243"/>
      <c r="H91" s="243"/>
      <c r="I91" s="243"/>
      <c r="J91" s="243"/>
      <c r="K91" s="243"/>
      <c r="L91" s="243"/>
      <c r="M91" s="243"/>
      <c r="N91" s="243"/>
      <c r="O91" s="243"/>
      <c r="P91" s="243"/>
      <c r="Q91" s="243"/>
      <c r="T91" s="243"/>
      <c r="U91" s="243"/>
      <c r="V91" s="243"/>
      <c r="W91" s="243"/>
      <c r="X91" s="243"/>
      <c r="Y91" s="243"/>
      <c r="Z91" s="243"/>
      <c r="AA91" s="243"/>
      <c r="AB91" s="243"/>
      <c r="AC91" s="243"/>
      <c r="AD91" s="243"/>
      <c r="AE91" s="243"/>
      <c r="AF91" s="243"/>
      <c r="AG91" s="243"/>
      <c r="AH91" s="243"/>
      <c r="AI91" s="243"/>
      <c r="AJ91" s="243"/>
      <c r="AK91" s="243"/>
      <c r="AL91" s="243"/>
      <c r="AM91" s="243"/>
      <c r="AN91" s="243"/>
      <c r="AO91" s="243"/>
      <c r="AP91" s="243"/>
      <c r="AQ91" s="243"/>
      <c r="AR91" s="243"/>
      <c r="AS91" s="243"/>
      <c r="AT91" s="243"/>
      <c r="AU91" s="243"/>
      <c r="AV91" s="243"/>
      <c r="AW91" s="243"/>
      <c r="AX91" s="243"/>
      <c r="AY91" s="243"/>
      <c r="AZ91" s="243"/>
      <c r="BA91" s="243"/>
      <c r="BB91" s="243"/>
    </row>
    <row r="92" s="241" customFormat="1" ht="29" spans="1:54">
      <c r="A92" s="67" t="s">
        <v>561</v>
      </c>
      <c r="B92" s="68" t="s">
        <v>562</v>
      </c>
      <c r="C92" s="194"/>
      <c r="E92" s="243"/>
      <c r="F92" s="243"/>
      <c r="G92" s="243"/>
      <c r="H92" s="243"/>
      <c r="I92" s="243"/>
      <c r="J92" s="243"/>
      <c r="K92" s="243"/>
      <c r="L92" s="243"/>
      <c r="M92" s="243"/>
      <c r="N92" s="243"/>
      <c r="O92" s="243"/>
      <c r="P92" s="243"/>
      <c r="Q92" s="243"/>
      <c r="T92" s="243"/>
      <c r="U92" s="243"/>
      <c r="V92" s="243"/>
      <c r="W92" s="243"/>
      <c r="X92" s="243"/>
      <c r="Y92" s="243"/>
      <c r="Z92" s="243"/>
      <c r="AA92" s="243"/>
      <c r="AB92" s="243"/>
      <c r="AC92" s="243"/>
      <c r="AD92" s="243"/>
      <c r="AE92" s="243"/>
      <c r="AF92" s="243"/>
      <c r="AG92" s="243"/>
      <c r="AH92" s="243"/>
      <c r="AI92" s="243"/>
      <c r="AJ92" s="243"/>
      <c r="AK92" s="243"/>
      <c r="AL92" s="243"/>
      <c r="AM92" s="243"/>
      <c r="AN92" s="243"/>
      <c r="AO92" s="243"/>
      <c r="AP92" s="243"/>
      <c r="AQ92" s="243"/>
      <c r="AR92" s="243"/>
      <c r="AS92" s="243"/>
      <c r="AT92" s="243"/>
      <c r="AU92" s="243"/>
      <c r="AV92" s="243"/>
      <c r="AW92" s="243"/>
      <c r="AX92" s="243"/>
      <c r="AY92" s="243"/>
      <c r="AZ92" s="243"/>
      <c r="BA92" s="243"/>
      <c r="BB92" s="243"/>
    </row>
    <row r="93" s="241" customFormat="1" ht="29" spans="1:54">
      <c r="A93" s="67" t="s">
        <v>569</v>
      </c>
      <c r="B93" s="68" t="s">
        <v>570</v>
      </c>
      <c r="C93" s="194"/>
      <c r="E93" s="243"/>
      <c r="F93" s="243"/>
      <c r="G93" s="243"/>
      <c r="H93" s="243"/>
      <c r="I93" s="243"/>
      <c r="J93" s="243"/>
      <c r="K93" s="243"/>
      <c r="L93" s="243"/>
      <c r="M93" s="243"/>
      <c r="N93" s="243"/>
      <c r="O93" s="243"/>
      <c r="P93" s="243"/>
      <c r="Q93" s="243"/>
      <c r="T93" s="243"/>
      <c r="U93" s="243"/>
      <c r="V93" s="243"/>
      <c r="W93" s="243"/>
      <c r="X93" s="243"/>
      <c r="Y93" s="243"/>
      <c r="Z93" s="243"/>
      <c r="AA93" s="243"/>
      <c r="AB93" s="243"/>
      <c r="AC93" s="243"/>
      <c r="AD93" s="243"/>
      <c r="AE93" s="243"/>
      <c r="AF93" s="243"/>
      <c r="AG93" s="243"/>
      <c r="AH93" s="243"/>
      <c r="AI93" s="243"/>
      <c r="AJ93" s="243"/>
      <c r="AK93" s="243"/>
      <c r="AL93" s="243"/>
      <c r="AM93" s="243"/>
      <c r="AN93" s="243"/>
      <c r="AO93" s="243"/>
      <c r="AP93" s="243"/>
      <c r="AQ93" s="243"/>
      <c r="AR93" s="243"/>
      <c r="AS93" s="243"/>
      <c r="AT93" s="243"/>
      <c r="AU93" s="243"/>
      <c r="AV93" s="243"/>
      <c r="AW93" s="243"/>
      <c r="AX93" s="243"/>
      <c r="AY93" s="243"/>
      <c r="AZ93" s="243"/>
      <c r="BA93" s="243"/>
      <c r="BB93" s="243"/>
    </row>
    <row r="94" s="241" customFormat="1" ht="29" spans="1:54">
      <c r="A94" s="67" t="s">
        <v>578</v>
      </c>
      <c r="B94" s="68" t="s">
        <v>579</v>
      </c>
      <c r="C94" s="194"/>
      <c r="E94" s="243"/>
      <c r="F94" s="243"/>
      <c r="G94" s="243"/>
      <c r="H94" s="243"/>
      <c r="I94" s="243"/>
      <c r="J94" s="243"/>
      <c r="K94" s="243"/>
      <c r="L94" s="243"/>
      <c r="M94" s="243"/>
      <c r="N94" s="243"/>
      <c r="O94" s="243"/>
      <c r="P94" s="243"/>
      <c r="Q94" s="243"/>
      <c r="T94" s="243"/>
      <c r="U94" s="243"/>
      <c r="V94" s="243"/>
      <c r="W94" s="243"/>
      <c r="X94" s="243"/>
      <c r="Y94" s="243"/>
      <c r="Z94" s="243"/>
      <c r="AA94" s="243"/>
      <c r="AB94" s="243"/>
      <c r="AC94" s="243"/>
      <c r="AD94" s="243"/>
      <c r="AE94" s="243"/>
      <c r="AF94" s="243"/>
      <c r="AG94" s="243"/>
      <c r="AH94" s="243"/>
      <c r="AI94" s="243"/>
      <c r="AJ94" s="243"/>
      <c r="AK94" s="243"/>
      <c r="AL94" s="243"/>
      <c r="AM94" s="243"/>
      <c r="AN94" s="243"/>
      <c r="AO94" s="243"/>
      <c r="AP94" s="243"/>
      <c r="AQ94" s="243"/>
      <c r="AR94" s="243"/>
      <c r="AS94" s="243"/>
      <c r="AT94" s="243"/>
      <c r="AU94" s="243"/>
      <c r="AV94" s="243"/>
      <c r="AW94" s="243"/>
      <c r="AX94" s="243"/>
      <c r="AY94" s="243"/>
      <c r="AZ94" s="243"/>
      <c r="BA94" s="243"/>
      <c r="BB94" s="243"/>
    </row>
    <row r="95" s="241" customFormat="1" ht="29" spans="1:54">
      <c r="A95" s="67" t="s">
        <v>591</v>
      </c>
      <c r="B95" s="68" t="s">
        <v>592</v>
      </c>
      <c r="C95" s="194"/>
      <c r="E95" s="243"/>
      <c r="F95" s="243"/>
      <c r="G95" s="243"/>
      <c r="H95" s="243"/>
      <c r="I95" s="243"/>
      <c r="J95" s="243"/>
      <c r="K95" s="243"/>
      <c r="L95" s="243"/>
      <c r="M95" s="243"/>
      <c r="N95" s="243"/>
      <c r="O95" s="243"/>
      <c r="P95" s="243"/>
      <c r="Q95" s="243"/>
      <c r="T95" s="243"/>
      <c r="U95" s="243"/>
      <c r="V95" s="243"/>
      <c r="W95" s="243"/>
      <c r="X95" s="243"/>
      <c r="Y95" s="243"/>
      <c r="Z95" s="243"/>
      <c r="AA95" s="243"/>
      <c r="AB95" s="243"/>
      <c r="AC95" s="243"/>
      <c r="AD95" s="243"/>
      <c r="AE95" s="243"/>
      <c r="AF95" s="243"/>
      <c r="AG95" s="243"/>
      <c r="AH95" s="243"/>
      <c r="AI95" s="243"/>
      <c r="AJ95" s="243"/>
      <c r="AK95" s="243"/>
      <c r="AL95" s="243"/>
      <c r="AM95" s="243"/>
      <c r="AN95" s="243"/>
      <c r="AO95" s="243"/>
      <c r="AP95" s="243"/>
      <c r="AQ95" s="243"/>
      <c r="AR95" s="243"/>
      <c r="AS95" s="243"/>
      <c r="AT95" s="243"/>
      <c r="AU95" s="243"/>
      <c r="AV95" s="243"/>
      <c r="AW95" s="243"/>
      <c r="AX95" s="243"/>
      <c r="AY95" s="243"/>
      <c r="AZ95" s="243"/>
      <c r="BA95" s="243"/>
      <c r="BB95" s="243"/>
    </row>
    <row r="96" s="241" customFormat="1" ht="29" spans="1:54">
      <c r="A96" s="67" t="s">
        <v>609</v>
      </c>
      <c r="B96" s="68" t="s">
        <v>610</v>
      </c>
      <c r="C96" s="194"/>
      <c r="E96" s="243"/>
      <c r="F96" s="243"/>
      <c r="G96" s="243"/>
      <c r="H96" s="243"/>
      <c r="I96" s="243"/>
      <c r="J96" s="243"/>
      <c r="K96" s="243"/>
      <c r="L96" s="243"/>
      <c r="M96" s="243"/>
      <c r="N96" s="243"/>
      <c r="O96" s="243"/>
      <c r="P96" s="243"/>
      <c r="Q96" s="243"/>
      <c r="T96" s="243"/>
      <c r="U96" s="243"/>
      <c r="V96" s="243"/>
      <c r="W96" s="243"/>
      <c r="X96" s="243"/>
      <c r="Y96" s="243"/>
      <c r="Z96" s="243"/>
      <c r="AA96" s="243"/>
      <c r="AB96" s="243"/>
      <c r="AC96" s="243"/>
      <c r="AD96" s="243"/>
      <c r="AE96" s="243"/>
      <c r="AF96" s="243"/>
      <c r="AG96" s="243"/>
      <c r="AH96" s="243"/>
      <c r="AI96" s="243"/>
      <c r="AJ96" s="243"/>
      <c r="AK96" s="243"/>
      <c r="AL96" s="243"/>
      <c r="AM96" s="243"/>
      <c r="AN96" s="243"/>
      <c r="AO96" s="243"/>
      <c r="AP96" s="243"/>
      <c r="AQ96" s="243"/>
      <c r="AR96" s="243"/>
      <c r="AS96" s="243"/>
      <c r="AT96" s="243"/>
      <c r="AU96" s="243"/>
      <c r="AV96" s="243"/>
      <c r="AW96" s="243"/>
      <c r="AX96" s="243"/>
      <c r="AY96" s="243"/>
      <c r="AZ96" s="243"/>
      <c r="BA96" s="243"/>
      <c r="BB96" s="243"/>
    </row>
    <row r="97" s="241" customFormat="1" ht="29" spans="1:54">
      <c r="A97" s="67" t="s">
        <v>633</v>
      </c>
      <c r="B97" s="68" t="s">
        <v>634</v>
      </c>
      <c r="C97" s="194"/>
      <c r="E97" s="243"/>
      <c r="F97" s="243"/>
      <c r="G97" s="243"/>
      <c r="H97" s="243"/>
      <c r="I97" s="243"/>
      <c r="J97" s="243"/>
      <c r="K97" s="243"/>
      <c r="L97" s="243"/>
      <c r="M97" s="243"/>
      <c r="N97" s="243"/>
      <c r="O97" s="243"/>
      <c r="P97" s="243"/>
      <c r="Q97" s="243"/>
      <c r="T97" s="243"/>
      <c r="U97" s="243"/>
      <c r="V97" s="243"/>
      <c r="W97" s="243"/>
      <c r="X97" s="243"/>
      <c r="Y97" s="243"/>
      <c r="Z97" s="243"/>
      <c r="AA97" s="243"/>
      <c r="AB97" s="243"/>
      <c r="AC97" s="243"/>
      <c r="AD97" s="243"/>
      <c r="AE97" s="243"/>
      <c r="AF97" s="243"/>
      <c r="AG97" s="243"/>
      <c r="AH97" s="243"/>
      <c r="AI97" s="243"/>
      <c r="AJ97" s="243"/>
      <c r="AK97" s="243"/>
      <c r="AL97" s="243"/>
      <c r="AM97" s="243"/>
      <c r="AN97" s="243"/>
      <c r="AO97" s="243"/>
      <c r="AP97" s="243"/>
      <c r="AQ97" s="243"/>
      <c r="AR97" s="243"/>
      <c r="AS97" s="243"/>
      <c r="AT97" s="243"/>
      <c r="AU97" s="243"/>
      <c r="AV97" s="243"/>
      <c r="AW97" s="243"/>
      <c r="AX97" s="243"/>
      <c r="AY97" s="243"/>
      <c r="AZ97" s="243"/>
      <c r="BA97" s="243"/>
      <c r="BB97" s="243"/>
    </row>
    <row r="98" s="241" customFormat="1" ht="29" spans="1:54">
      <c r="A98" s="67" t="s">
        <v>643</v>
      </c>
      <c r="B98" s="68" t="s">
        <v>644</v>
      </c>
      <c r="C98" s="194"/>
      <c r="E98" s="243"/>
      <c r="F98" s="243"/>
      <c r="G98" s="243"/>
      <c r="H98" s="243"/>
      <c r="I98" s="243"/>
      <c r="J98" s="243"/>
      <c r="K98" s="243"/>
      <c r="L98" s="243"/>
      <c r="M98" s="243"/>
      <c r="N98" s="243"/>
      <c r="O98" s="243"/>
      <c r="P98" s="243"/>
      <c r="Q98" s="243"/>
      <c r="T98" s="243"/>
      <c r="U98" s="243"/>
      <c r="V98" s="243"/>
      <c r="W98" s="243"/>
      <c r="X98" s="243"/>
      <c r="Y98" s="243"/>
      <c r="Z98" s="243"/>
      <c r="AA98" s="243"/>
      <c r="AB98" s="243"/>
      <c r="AC98" s="243"/>
      <c r="AD98" s="243"/>
      <c r="AE98" s="243"/>
      <c r="AF98" s="243"/>
      <c r="AG98" s="243"/>
      <c r="AH98" s="243"/>
      <c r="AI98" s="243"/>
      <c r="AJ98" s="243"/>
      <c r="AK98" s="243"/>
      <c r="AL98" s="243"/>
      <c r="AM98" s="243"/>
      <c r="AN98" s="243"/>
      <c r="AO98" s="243"/>
      <c r="AP98" s="243"/>
      <c r="AQ98" s="243"/>
      <c r="AR98" s="243"/>
      <c r="AS98" s="243"/>
      <c r="AT98" s="243"/>
      <c r="AU98" s="243"/>
      <c r="AV98" s="243"/>
      <c r="AW98" s="243"/>
      <c r="AX98" s="243"/>
      <c r="AY98" s="243"/>
      <c r="AZ98" s="243"/>
      <c r="BA98" s="243"/>
      <c r="BB98" s="243"/>
    </row>
    <row r="99" s="241" customFormat="1" ht="29" spans="1:54">
      <c r="A99" s="67" t="s">
        <v>652</v>
      </c>
      <c r="B99" s="68" t="s">
        <v>653</v>
      </c>
      <c r="C99" s="194"/>
      <c r="E99" s="243"/>
      <c r="F99" s="243"/>
      <c r="G99" s="243"/>
      <c r="H99" s="243"/>
      <c r="I99" s="243"/>
      <c r="J99" s="243"/>
      <c r="K99" s="243"/>
      <c r="L99" s="243"/>
      <c r="M99" s="243"/>
      <c r="N99" s="243"/>
      <c r="O99" s="243"/>
      <c r="P99" s="243"/>
      <c r="Q99" s="243"/>
      <c r="T99" s="243"/>
      <c r="U99" s="243"/>
      <c r="V99" s="243"/>
      <c r="W99" s="243"/>
      <c r="X99" s="243"/>
      <c r="Y99" s="243"/>
      <c r="Z99" s="243"/>
      <c r="AA99" s="243"/>
      <c r="AB99" s="243"/>
      <c r="AC99" s="243"/>
      <c r="AD99" s="243"/>
      <c r="AE99" s="243"/>
      <c r="AF99" s="243"/>
      <c r="AG99" s="243"/>
      <c r="AH99" s="243"/>
      <c r="AI99" s="243"/>
      <c r="AJ99" s="243"/>
      <c r="AK99" s="243"/>
      <c r="AL99" s="243"/>
      <c r="AM99" s="243"/>
      <c r="AN99" s="243"/>
      <c r="AO99" s="243"/>
      <c r="AP99" s="243"/>
      <c r="AQ99" s="243"/>
      <c r="AR99" s="243"/>
      <c r="AS99" s="243"/>
      <c r="AT99" s="243"/>
      <c r="AU99" s="243"/>
      <c r="AV99" s="243"/>
      <c r="AW99" s="243"/>
      <c r="AX99" s="243"/>
      <c r="AY99" s="243"/>
      <c r="AZ99" s="243"/>
      <c r="BA99" s="243"/>
      <c r="BB99" s="243"/>
    </row>
    <row r="100" s="241" customFormat="1" ht="29" spans="1:54">
      <c r="A100" s="67" t="s">
        <v>673</v>
      </c>
      <c r="B100" s="68" t="s">
        <v>674</v>
      </c>
      <c r="C100" s="194"/>
      <c r="E100" s="243"/>
      <c r="F100" s="243"/>
      <c r="G100" s="243"/>
      <c r="H100" s="243"/>
      <c r="I100" s="243"/>
      <c r="J100" s="243"/>
      <c r="K100" s="243"/>
      <c r="L100" s="243"/>
      <c r="M100" s="243"/>
      <c r="N100" s="243"/>
      <c r="O100" s="243"/>
      <c r="P100" s="243"/>
      <c r="Q100" s="243"/>
      <c r="T100" s="243"/>
      <c r="U100" s="243"/>
      <c r="V100" s="243"/>
      <c r="W100" s="243"/>
      <c r="X100" s="243"/>
      <c r="Y100" s="243"/>
      <c r="Z100" s="243"/>
      <c r="AA100" s="243"/>
      <c r="AB100" s="243"/>
      <c r="AC100" s="243"/>
      <c r="AD100" s="243"/>
      <c r="AE100" s="243"/>
      <c r="AF100" s="243"/>
      <c r="AG100" s="243"/>
      <c r="AH100" s="243"/>
      <c r="AI100" s="243"/>
      <c r="AJ100" s="243"/>
      <c r="AK100" s="243"/>
      <c r="AL100" s="243"/>
      <c r="AM100" s="243"/>
      <c r="AN100" s="243"/>
      <c r="AO100" s="243"/>
      <c r="AP100" s="243"/>
      <c r="AQ100" s="243"/>
      <c r="AR100" s="243"/>
      <c r="AS100" s="243"/>
      <c r="AT100" s="243"/>
      <c r="AU100" s="243"/>
      <c r="AV100" s="243"/>
      <c r="AW100" s="243"/>
      <c r="AX100" s="243"/>
      <c r="AY100" s="243"/>
      <c r="AZ100" s="243"/>
      <c r="BA100" s="243"/>
      <c r="BB100" s="243"/>
    </row>
    <row r="101" s="241" customFormat="1" ht="29" spans="1:54">
      <c r="A101" s="67" t="s">
        <v>679</v>
      </c>
      <c r="B101" s="91" t="s">
        <v>680</v>
      </c>
      <c r="C101" s="194"/>
      <c r="E101" s="243"/>
      <c r="F101" s="243"/>
      <c r="G101" s="243"/>
      <c r="H101" s="243"/>
      <c r="I101" s="243"/>
      <c r="J101" s="243"/>
      <c r="K101" s="243"/>
      <c r="L101" s="243"/>
      <c r="M101" s="243"/>
      <c r="N101" s="243"/>
      <c r="O101" s="243"/>
      <c r="P101" s="243"/>
      <c r="Q101" s="243"/>
      <c r="T101" s="243"/>
      <c r="U101" s="243"/>
      <c r="V101" s="243"/>
      <c r="W101" s="243"/>
      <c r="X101" s="243"/>
      <c r="Y101" s="243"/>
      <c r="Z101" s="243"/>
      <c r="AA101" s="243"/>
      <c r="AB101" s="243"/>
      <c r="AC101" s="243"/>
      <c r="AD101" s="243"/>
      <c r="AE101" s="243"/>
      <c r="AF101" s="243"/>
      <c r="AG101" s="243"/>
      <c r="AH101" s="243"/>
      <c r="AI101" s="243"/>
      <c r="AJ101" s="243"/>
      <c r="AK101" s="243"/>
      <c r="AL101" s="243"/>
      <c r="AM101" s="243"/>
      <c r="AN101" s="243"/>
      <c r="AO101" s="243"/>
      <c r="AP101" s="243"/>
      <c r="AQ101" s="243"/>
      <c r="AR101" s="243"/>
      <c r="AS101" s="243"/>
      <c r="AT101" s="243"/>
      <c r="AU101" s="243"/>
      <c r="AV101" s="243"/>
      <c r="AW101" s="243"/>
      <c r="AX101" s="243"/>
      <c r="AY101" s="243"/>
      <c r="AZ101" s="243"/>
      <c r="BA101" s="243"/>
      <c r="BB101" s="243"/>
    </row>
    <row r="102" s="241" customFormat="1" ht="29" spans="1:54">
      <c r="A102" s="67" t="s">
        <v>701</v>
      </c>
      <c r="B102" s="68" t="s">
        <v>702</v>
      </c>
      <c r="C102" s="195"/>
      <c r="E102" s="243"/>
      <c r="F102" s="243"/>
      <c r="G102" s="243"/>
      <c r="H102" s="243"/>
      <c r="I102" s="243"/>
      <c r="J102" s="243"/>
      <c r="K102" s="243"/>
      <c r="L102" s="243"/>
      <c r="M102" s="243"/>
      <c r="N102" s="243"/>
      <c r="O102" s="243"/>
      <c r="P102" s="243"/>
      <c r="Q102" s="243"/>
      <c r="T102" s="243"/>
      <c r="U102" s="243"/>
      <c r="V102" s="243"/>
      <c r="W102" s="243"/>
      <c r="X102" s="243"/>
      <c r="Y102" s="243"/>
      <c r="Z102" s="243"/>
      <c r="AA102" s="243"/>
      <c r="AB102" s="243"/>
      <c r="AC102" s="243"/>
      <c r="AD102" s="243"/>
      <c r="AE102" s="243"/>
      <c r="AF102" s="243"/>
      <c r="AG102" s="243"/>
      <c r="AH102" s="243"/>
      <c r="AI102" s="243"/>
      <c r="AJ102" s="243"/>
      <c r="AK102" s="243"/>
      <c r="AL102" s="243"/>
      <c r="AM102" s="243"/>
      <c r="AN102" s="243"/>
      <c r="AO102" s="243"/>
      <c r="AP102" s="243"/>
      <c r="AQ102" s="243"/>
      <c r="AR102" s="243"/>
      <c r="AS102" s="243"/>
      <c r="AT102" s="243"/>
      <c r="AU102" s="243"/>
      <c r="AV102" s="243"/>
      <c r="AW102" s="243"/>
      <c r="AX102" s="243"/>
      <c r="AY102" s="243"/>
      <c r="AZ102" s="243"/>
      <c r="BA102" s="243"/>
      <c r="BB102" s="243"/>
    </row>
    <row r="103" s="241" customFormat="1" spans="1:54">
      <c r="A103" s="67" t="s">
        <v>709</v>
      </c>
      <c r="B103" s="67" t="s">
        <v>348</v>
      </c>
      <c r="C103" s="17" t="s">
        <v>737</v>
      </c>
      <c r="E103" s="243"/>
      <c r="F103" s="243"/>
      <c r="G103" s="243"/>
      <c r="H103" s="243"/>
      <c r="I103" s="243"/>
      <c r="J103" s="243"/>
      <c r="K103" s="243"/>
      <c r="L103" s="243"/>
      <c r="M103" s="243"/>
      <c r="N103" s="243"/>
      <c r="O103" s="243"/>
      <c r="P103" s="243"/>
      <c r="Q103" s="243"/>
      <c r="T103" s="243"/>
      <c r="U103" s="243"/>
      <c r="V103" s="243"/>
      <c r="W103" s="243"/>
      <c r="X103" s="243"/>
      <c r="Y103" s="243"/>
      <c r="Z103" s="243"/>
      <c r="AA103" s="243"/>
      <c r="AB103" s="243"/>
      <c r="AC103" s="243"/>
      <c r="AD103" s="243"/>
      <c r="AE103" s="243"/>
      <c r="AF103" s="243"/>
      <c r="AG103" s="243"/>
      <c r="AH103" s="243"/>
      <c r="AI103" s="243"/>
      <c r="AJ103" s="243"/>
      <c r="AK103" s="243"/>
      <c r="AL103" s="243"/>
      <c r="AM103" s="243"/>
      <c r="AN103" s="243"/>
      <c r="AO103" s="243"/>
      <c r="AP103" s="243"/>
      <c r="AQ103" s="243"/>
      <c r="AR103" s="243"/>
      <c r="AS103" s="243"/>
      <c r="AT103" s="243"/>
      <c r="AU103" s="243"/>
      <c r="AV103" s="243"/>
      <c r="AW103" s="243"/>
      <c r="AX103" s="243"/>
      <c r="AY103" s="243"/>
      <c r="AZ103" s="243"/>
      <c r="BA103" s="243"/>
      <c r="BB103" s="243"/>
    </row>
    <row r="104" s="241" customFormat="1" spans="1:54">
      <c r="A104" s="67" t="s">
        <v>710</v>
      </c>
      <c r="B104" s="67" t="s">
        <v>348</v>
      </c>
      <c r="C104" s="17" t="s">
        <v>737</v>
      </c>
      <c r="E104" s="243"/>
      <c r="F104" s="243"/>
      <c r="G104" s="243"/>
      <c r="H104" s="243"/>
      <c r="I104" s="243"/>
      <c r="J104" s="243"/>
      <c r="K104" s="243"/>
      <c r="L104" s="243"/>
      <c r="M104" s="243"/>
      <c r="N104" s="243"/>
      <c r="O104" s="243"/>
      <c r="P104" s="243"/>
      <c r="Q104" s="243"/>
      <c r="T104" s="243"/>
      <c r="U104" s="243"/>
      <c r="V104" s="243"/>
      <c r="W104" s="243"/>
      <c r="X104" s="243"/>
      <c r="Y104" s="243"/>
      <c r="Z104" s="243"/>
      <c r="AA104" s="243"/>
      <c r="AB104" s="243"/>
      <c r="AC104" s="243"/>
      <c r="AD104" s="243"/>
      <c r="AE104" s="243"/>
      <c r="AF104" s="243"/>
      <c r="AG104" s="243"/>
      <c r="AH104" s="243"/>
      <c r="AI104" s="243"/>
      <c r="AJ104" s="243"/>
      <c r="AK104" s="243"/>
      <c r="AL104" s="243"/>
      <c r="AM104" s="243"/>
      <c r="AN104" s="243"/>
      <c r="AO104" s="243"/>
      <c r="AP104" s="243"/>
      <c r="AQ104" s="243"/>
      <c r="AR104" s="243"/>
      <c r="AS104" s="243"/>
      <c r="AT104" s="243"/>
      <c r="AU104" s="243"/>
      <c r="AV104" s="243"/>
      <c r="AW104" s="243"/>
      <c r="AX104" s="243"/>
      <c r="AY104" s="243"/>
      <c r="AZ104" s="243"/>
      <c r="BA104" s="243"/>
      <c r="BB104" s="243"/>
    </row>
    <row r="105" s="241" customFormat="1" spans="1:54">
      <c r="A105" s="72" t="s">
        <v>712</v>
      </c>
      <c r="B105" s="83"/>
      <c r="C105" s="17"/>
      <c r="E105" s="243"/>
      <c r="F105" s="243"/>
      <c r="G105" s="243"/>
      <c r="H105" s="243"/>
      <c r="I105" s="243"/>
      <c r="J105" s="243"/>
      <c r="K105" s="243"/>
      <c r="L105" s="243"/>
      <c r="M105" s="243"/>
      <c r="N105" s="243"/>
      <c r="O105" s="243"/>
      <c r="P105" s="243"/>
      <c r="Q105" s="243"/>
      <c r="T105" s="243"/>
      <c r="U105" s="243"/>
      <c r="V105" s="243"/>
      <c r="W105" s="243"/>
      <c r="X105" s="243"/>
      <c r="Y105" s="243"/>
      <c r="Z105" s="243"/>
      <c r="AA105" s="243"/>
      <c r="AB105" s="243"/>
      <c r="AC105" s="243"/>
      <c r="AD105" s="243"/>
      <c r="AE105" s="243"/>
      <c r="AF105" s="243"/>
      <c r="AG105" s="243"/>
      <c r="AH105" s="243"/>
      <c r="AI105" s="243"/>
      <c r="AJ105" s="243"/>
      <c r="AK105" s="243"/>
      <c r="AL105" s="243"/>
      <c r="AM105" s="243"/>
      <c r="AN105" s="243"/>
      <c r="AO105" s="243"/>
      <c r="AP105" s="243"/>
      <c r="AQ105" s="243"/>
      <c r="AR105" s="243"/>
      <c r="AS105" s="243"/>
      <c r="AT105" s="243"/>
      <c r="AU105" s="243"/>
      <c r="AV105" s="243"/>
      <c r="AW105" s="243"/>
      <c r="AX105" s="243"/>
      <c r="AY105" s="243"/>
      <c r="AZ105" s="243"/>
      <c r="BA105" s="243"/>
      <c r="BB105" s="243"/>
    </row>
    <row r="106" s="241" customFormat="1" ht="29" spans="1:54">
      <c r="A106" s="67" t="s">
        <v>713</v>
      </c>
      <c r="B106" s="67" t="s">
        <v>711</v>
      </c>
      <c r="C106" s="19" t="s">
        <v>738</v>
      </c>
      <c r="E106" s="243"/>
      <c r="F106" s="243"/>
      <c r="G106" s="243"/>
      <c r="H106" s="243"/>
      <c r="I106" s="243"/>
      <c r="J106" s="243"/>
      <c r="K106" s="243"/>
      <c r="L106" s="243"/>
      <c r="M106" s="243"/>
      <c r="N106" s="243"/>
      <c r="O106" s="243"/>
      <c r="P106" s="243"/>
      <c r="Q106" s="243"/>
      <c r="T106" s="243"/>
      <c r="U106" s="243"/>
      <c r="V106" s="243"/>
      <c r="W106" s="243"/>
      <c r="X106" s="243"/>
      <c r="Y106" s="243"/>
      <c r="Z106" s="243"/>
      <c r="AA106" s="243"/>
      <c r="AB106" s="243"/>
      <c r="AC106" s="243"/>
      <c r="AD106" s="243"/>
      <c r="AE106" s="243"/>
      <c r="AF106" s="243"/>
      <c r="AG106" s="243"/>
      <c r="AH106" s="243"/>
      <c r="AI106" s="243"/>
      <c r="AJ106" s="243"/>
      <c r="AK106" s="243"/>
      <c r="AL106" s="243"/>
      <c r="AM106" s="243"/>
      <c r="AN106" s="243"/>
      <c r="AO106" s="243"/>
      <c r="AP106" s="243"/>
      <c r="AQ106" s="243"/>
      <c r="AR106" s="243"/>
      <c r="AS106" s="243"/>
      <c r="AT106" s="243"/>
      <c r="AU106" s="243"/>
      <c r="AV106" s="243"/>
      <c r="AW106" s="243"/>
      <c r="AX106" s="243"/>
      <c r="AY106" s="243"/>
      <c r="AZ106" s="243"/>
      <c r="BA106" s="243"/>
      <c r="BB106" s="243"/>
    </row>
    <row r="107" s="241" customFormat="1" spans="1:54">
      <c r="A107" s="72" t="s">
        <v>144</v>
      </c>
      <c r="B107" s="83"/>
      <c r="C107" s="17"/>
      <c r="E107" s="243"/>
      <c r="F107" s="243"/>
      <c r="G107" s="243"/>
      <c r="H107" s="243"/>
      <c r="I107" s="243"/>
      <c r="J107" s="243"/>
      <c r="K107" s="243"/>
      <c r="L107" s="243"/>
      <c r="M107" s="243"/>
      <c r="N107" s="243"/>
      <c r="O107" s="243"/>
      <c r="P107" s="243"/>
      <c r="Q107" s="243"/>
      <c r="T107" s="243"/>
      <c r="U107" s="243"/>
      <c r="V107" s="243"/>
      <c r="W107" s="243"/>
      <c r="X107" s="243"/>
      <c r="Y107" s="243"/>
      <c r="Z107" s="243"/>
      <c r="AA107" s="243"/>
      <c r="AB107" s="243"/>
      <c r="AC107" s="243"/>
      <c r="AD107" s="243"/>
      <c r="AE107" s="243"/>
      <c r="AF107" s="243"/>
      <c r="AG107" s="243"/>
      <c r="AH107" s="243"/>
      <c r="AI107" s="243"/>
      <c r="AJ107" s="243"/>
      <c r="AK107" s="243"/>
      <c r="AL107" s="243"/>
      <c r="AM107" s="243"/>
      <c r="AN107" s="243"/>
      <c r="AO107" s="243"/>
      <c r="AP107" s="243"/>
      <c r="AQ107" s="243"/>
      <c r="AR107" s="243"/>
      <c r="AS107" s="243"/>
      <c r="AT107" s="243"/>
      <c r="AU107" s="243"/>
      <c r="AV107" s="243"/>
      <c r="AW107" s="243"/>
      <c r="AX107" s="243"/>
      <c r="AY107" s="243"/>
      <c r="AZ107" s="243"/>
      <c r="BA107" s="243"/>
      <c r="BB107" s="243"/>
    </row>
    <row r="108" s="241" customFormat="1" ht="188.5" spans="1:54">
      <c r="A108" s="7" t="s">
        <v>714</v>
      </c>
      <c r="B108" s="7" t="s">
        <v>120</v>
      </c>
      <c r="C108" s="19" t="s">
        <v>739</v>
      </c>
      <c r="E108" s="243"/>
      <c r="F108" s="243"/>
      <c r="G108" s="243"/>
      <c r="H108" s="243"/>
      <c r="I108" s="243"/>
      <c r="J108" s="243"/>
      <c r="K108" s="243"/>
      <c r="L108" s="243"/>
      <c r="M108" s="243"/>
      <c r="N108" s="243"/>
      <c r="O108" s="243"/>
      <c r="P108" s="243"/>
      <c r="Q108" s="243"/>
      <c r="T108" s="243"/>
      <c r="U108" s="243"/>
      <c r="V108" s="243"/>
      <c r="W108" s="243"/>
      <c r="X108" s="243"/>
      <c r="Y108" s="243"/>
      <c r="Z108" s="243"/>
      <c r="AA108" s="243"/>
      <c r="AB108" s="243"/>
      <c r="AC108" s="243"/>
      <c r="AD108" s="243"/>
      <c r="AE108" s="243"/>
      <c r="AF108" s="243"/>
      <c r="AG108" s="243"/>
      <c r="AH108" s="243"/>
      <c r="AI108" s="243"/>
      <c r="AJ108" s="243"/>
      <c r="AK108" s="243"/>
      <c r="AL108" s="243"/>
      <c r="AM108" s="243"/>
      <c r="AN108" s="243"/>
      <c r="AO108" s="243"/>
      <c r="AP108" s="243"/>
      <c r="AQ108" s="243"/>
      <c r="AR108" s="243"/>
      <c r="AS108" s="243"/>
      <c r="AT108" s="243"/>
      <c r="AU108" s="243"/>
      <c r="AV108" s="243"/>
      <c r="AW108" s="243"/>
      <c r="AX108" s="243"/>
      <c r="AY108" s="243"/>
      <c r="AZ108" s="243"/>
      <c r="BA108" s="243"/>
      <c r="BB108" s="243"/>
    </row>
    <row r="109" s="241" customFormat="1" spans="1:54">
      <c r="A109" s="7" t="s">
        <v>715</v>
      </c>
      <c r="B109" s="7"/>
      <c r="C109" s="17"/>
      <c r="E109" s="243"/>
      <c r="F109" s="243"/>
      <c r="G109" s="243"/>
      <c r="H109" s="243"/>
      <c r="I109" s="243"/>
      <c r="J109" s="243"/>
      <c r="K109" s="243"/>
      <c r="L109" s="243"/>
      <c r="M109" s="243"/>
      <c r="N109" s="243"/>
      <c r="O109" s="243"/>
      <c r="P109" s="243"/>
      <c r="Q109" s="243"/>
      <c r="T109" s="243"/>
      <c r="U109" s="243"/>
      <c r="V109" s="243"/>
      <c r="W109" s="243"/>
      <c r="X109" s="243"/>
      <c r="Y109" s="243"/>
      <c r="Z109" s="243"/>
      <c r="AA109" s="243"/>
      <c r="AB109" s="243"/>
      <c r="AC109" s="243"/>
      <c r="AD109" s="243"/>
      <c r="AE109" s="243"/>
      <c r="AF109" s="243"/>
      <c r="AG109" s="243"/>
      <c r="AH109" s="243"/>
      <c r="AI109" s="243"/>
      <c r="AJ109" s="243"/>
      <c r="AK109" s="243"/>
      <c r="AL109" s="243"/>
      <c r="AM109" s="243"/>
      <c r="AN109" s="243"/>
      <c r="AO109" s="243"/>
      <c r="AP109" s="243"/>
      <c r="AQ109" s="243"/>
      <c r="AR109" s="243"/>
      <c r="AS109" s="243"/>
      <c r="AT109" s="243"/>
      <c r="AU109" s="243"/>
      <c r="AV109" s="243"/>
      <c r="AW109" s="243"/>
      <c r="AX109" s="243"/>
      <c r="AY109" s="243"/>
      <c r="AZ109" s="243"/>
      <c r="BA109" s="243"/>
      <c r="BB109" s="243"/>
    </row>
    <row r="110" s="241" customFormat="1" ht="174" spans="1:54">
      <c r="A110" s="7" t="s">
        <v>717</v>
      </c>
      <c r="B110" s="7" t="s">
        <v>120</v>
      </c>
      <c r="C110" s="19" t="s">
        <v>740</v>
      </c>
      <c r="E110" s="243"/>
      <c r="F110" s="243"/>
      <c r="G110" s="243"/>
      <c r="H110" s="243"/>
      <c r="I110" s="243"/>
      <c r="J110" s="243"/>
      <c r="K110" s="243"/>
      <c r="L110" s="243"/>
      <c r="M110" s="243"/>
      <c r="N110" s="243"/>
      <c r="O110" s="243"/>
      <c r="P110" s="243"/>
      <c r="Q110" s="243"/>
      <c r="T110" s="243"/>
      <c r="U110" s="243"/>
      <c r="V110" s="243"/>
      <c r="W110" s="243"/>
      <c r="X110" s="243"/>
      <c r="Y110" s="243"/>
      <c r="Z110" s="243"/>
      <c r="AA110" s="243"/>
      <c r="AB110" s="243"/>
      <c r="AC110" s="243"/>
      <c r="AD110" s="243"/>
      <c r="AE110" s="243"/>
      <c r="AF110" s="243"/>
      <c r="AG110" s="243"/>
      <c r="AH110" s="243"/>
      <c r="AI110" s="243"/>
      <c r="AJ110" s="243"/>
      <c r="AK110" s="243"/>
      <c r="AL110" s="243"/>
      <c r="AM110" s="243"/>
      <c r="AN110" s="243"/>
      <c r="AO110" s="243"/>
      <c r="AP110" s="243"/>
      <c r="AQ110" s="243"/>
      <c r="AR110" s="243"/>
      <c r="AS110" s="243"/>
      <c r="AT110" s="243"/>
      <c r="AU110" s="243"/>
      <c r="AV110" s="243"/>
      <c r="AW110" s="243"/>
      <c r="AX110" s="243"/>
      <c r="AY110" s="243"/>
      <c r="AZ110" s="243"/>
      <c r="BA110" s="243"/>
      <c r="BB110" s="243"/>
    </row>
    <row r="111" s="241" customFormat="1" spans="1:54">
      <c r="A111" s="7" t="s">
        <v>718</v>
      </c>
      <c r="B111" s="9"/>
      <c r="C111" s="17"/>
      <c r="E111" s="243"/>
      <c r="F111" s="243"/>
      <c r="G111" s="243"/>
      <c r="H111" s="243"/>
      <c r="I111" s="243"/>
      <c r="J111" s="243"/>
      <c r="K111" s="243"/>
      <c r="L111" s="243"/>
      <c r="M111" s="243"/>
      <c r="N111" s="243"/>
      <c r="O111" s="243"/>
      <c r="P111" s="243"/>
      <c r="Q111" s="243"/>
      <c r="T111" s="243"/>
      <c r="U111" s="243"/>
      <c r="V111" s="243"/>
      <c r="W111" s="243"/>
      <c r="X111" s="243"/>
      <c r="Y111" s="243"/>
      <c r="Z111" s="243"/>
      <c r="AA111" s="243"/>
      <c r="AB111" s="243"/>
      <c r="AC111" s="243"/>
      <c r="AD111" s="243"/>
      <c r="AE111" s="243"/>
      <c r="AF111" s="243"/>
      <c r="AG111" s="243"/>
      <c r="AH111" s="243"/>
      <c r="AI111" s="243"/>
      <c r="AJ111" s="243"/>
      <c r="AK111" s="243"/>
      <c r="AL111" s="243"/>
      <c r="AM111" s="243"/>
      <c r="AN111" s="243"/>
      <c r="AO111" s="243"/>
      <c r="AP111" s="243"/>
      <c r="AQ111" s="243"/>
      <c r="AR111" s="243"/>
      <c r="AS111" s="243"/>
      <c r="AT111" s="243"/>
      <c r="AU111" s="243"/>
      <c r="AV111" s="243"/>
      <c r="AW111" s="243"/>
      <c r="AX111" s="243"/>
      <c r="AY111" s="243"/>
      <c r="AZ111" s="243"/>
      <c r="BA111" s="243"/>
      <c r="BB111" s="243"/>
    </row>
    <row r="112" s="241" customFormat="1" ht="174" spans="1:54">
      <c r="A112" s="7" t="s">
        <v>720</v>
      </c>
      <c r="B112" s="7" t="s">
        <v>120</v>
      </c>
      <c r="C112" s="19" t="s">
        <v>741</v>
      </c>
      <c r="E112" s="243"/>
      <c r="F112" s="243"/>
      <c r="G112" s="243"/>
      <c r="H112" s="243"/>
      <c r="I112" s="243"/>
      <c r="J112" s="243"/>
      <c r="K112" s="243"/>
      <c r="L112" s="243"/>
      <c r="M112" s="243"/>
      <c r="N112" s="243"/>
      <c r="O112" s="243"/>
      <c r="P112" s="243"/>
      <c r="Q112" s="243"/>
      <c r="T112" s="243"/>
      <c r="U112" s="243"/>
      <c r="V112" s="243"/>
      <c r="W112" s="243"/>
      <c r="X112" s="243"/>
      <c r="Y112" s="243"/>
      <c r="Z112" s="243"/>
      <c r="AA112" s="243"/>
      <c r="AB112" s="243"/>
      <c r="AC112" s="243"/>
      <c r="AD112" s="243"/>
      <c r="AE112" s="243"/>
      <c r="AF112" s="243"/>
      <c r="AG112" s="243"/>
      <c r="AH112" s="243"/>
      <c r="AI112" s="243"/>
      <c r="AJ112" s="243"/>
      <c r="AK112" s="243"/>
      <c r="AL112" s="243"/>
      <c r="AM112" s="243"/>
      <c r="AN112" s="243"/>
      <c r="AO112" s="243"/>
      <c r="AP112" s="243"/>
      <c r="AQ112" s="243"/>
      <c r="AR112" s="243"/>
      <c r="AS112" s="243"/>
      <c r="AT112" s="243"/>
      <c r="AU112" s="243"/>
      <c r="AV112" s="243"/>
      <c r="AW112" s="243"/>
      <c r="AX112" s="243"/>
      <c r="AY112" s="243"/>
      <c r="AZ112" s="243"/>
      <c r="BA112" s="243"/>
      <c r="BB112" s="243"/>
    </row>
    <row r="113" s="241" customFormat="1" ht="87" spans="1:54">
      <c r="A113" s="9" t="s">
        <v>721</v>
      </c>
      <c r="B113" s="9"/>
      <c r="C113" s="19" t="s">
        <v>742</v>
      </c>
      <c r="E113" s="243"/>
      <c r="F113" s="243"/>
      <c r="G113" s="243"/>
      <c r="H113" s="243"/>
      <c r="I113" s="243"/>
      <c r="J113" s="243"/>
      <c r="K113" s="243"/>
      <c r="L113" s="243"/>
      <c r="M113" s="243"/>
      <c r="N113" s="243"/>
      <c r="O113" s="243"/>
      <c r="P113" s="243"/>
      <c r="Q113" s="243"/>
      <c r="T113" s="243"/>
      <c r="U113" s="243"/>
      <c r="V113" s="243"/>
      <c r="W113" s="243"/>
      <c r="X113" s="243"/>
      <c r="Y113" s="243"/>
      <c r="Z113" s="243"/>
      <c r="AA113" s="243"/>
      <c r="AB113" s="243"/>
      <c r="AC113" s="243"/>
      <c r="AD113" s="243"/>
      <c r="AE113" s="243"/>
      <c r="AF113" s="243"/>
      <c r="AG113" s="243"/>
      <c r="AH113" s="243"/>
      <c r="AI113" s="243"/>
      <c r="AJ113" s="243"/>
      <c r="AK113" s="243"/>
      <c r="AL113" s="243"/>
      <c r="AM113" s="243"/>
      <c r="AN113" s="243"/>
      <c r="AO113" s="243"/>
      <c r="AP113" s="243"/>
      <c r="AQ113" s="243"/>
      <c r="AR113" s="243"/>
      <c r="AS113" s="243"/>
      <c r="AT113" s="243"/>
      <c r="AU113" s="243"/>
      <c r="AV113" s="243"/>
      <c r="AW113" s="243"/>
      <c r="AX113" s="243"/>
      <c r="AY113" s="243"/>
      <c r="AZ113" s="243"/>
      <c r="BA113" s="243"/>
      <c r="BB113" s="243"/>
    </row>
    <row r="114" s="241" customFormat="1" spans="1:54">
      <c r="A114" s="72" t="s">
        <v>722</v>
      </c>
      <c r="B114" s="73"/>
      <c r="C114" s="17" t="s">
        <v>743</v>
      </c>
      <c r="E114" s="243"/>
      <c r="F114" s="243"/>
      <c r="G114" s="243"/>
      <c r="H114" s="243"/>
      <c r="I114" s="243"/>
      <c r="J114" s="243"/>
      <c r="K114" s="243"/>
      <c r="L114" s="243"/>
      <c r="M114" s="243"/>
      <c r="N114" s="243"/>
      <c r="O114" s="243"/>
      <c r="P114" s="243"/>
      <c r="Q114" s="243"/>
      <c r="T114" s="243"/>
      <c r="U114" s="243"/>
      <c r="V114" s="243"/>
      <c r="W114" s="243"/>
      <c r="X114" s="243"/>
      <c r="Y114" s="243"/>
      <c r="Z114" s="243"/>
      <c r="AA114" s="243"/>
      <c r="AB114" s="243"/>
      <c r="AC114" s="243"/>
      <c r="AD114" s="243"/>
      <c r="AE114" s="243"/>
      <c r="AF114" s="243"/>
      <c r="AG114" s="243"/>
      <c r="AH114" s="243"/>
      <c r="AI114" s="243"/>
      <c r="AJ114" s="243"/>
      <c r="AK114" s="243"/>
      <c r="AL114" s="243"/>
      <c r="AM114" s="243"/>
      <c r="AN114" s="243"/>
      <c r="AO114" s="243"/>
      <c r="AP114" s="243"/>
      <c r="AQ114" s="243"/>
      <c r="AR114" s="243"/>
      <c r="AS114" s="243"/>
      <c r="AT114" s="243"/>
      <c r="AU114" s="243"/>
      <c r="AV114" s="243"/>
      <c r="AW114" s="243"/>
      <c r="AX114" s="243"/>
      <c r="AY114" s="243"/>
      <c r="AZ114" s="243"/>
      <c r="BA114" s="243"/>
      <c r="BB114" s="243"/>
    </row>
    <row r="115" s="241" customFormat="1" ht="43.5" spans="1:54">
      <c r="A115" s="67" t="s">
        <v>723</v>
      </c>
      <c r="B115" s="102" t="s">
        <v>121</v>
      </c>
      <c r="C115" s="19" t="s">
        <v>744</v>
      </c>
      <c r="E115" s="243"/>
      <c r="F115" s="243"/>
      <c r="G115" s="243"/>
      <c r="H115" s="243"/>
      <c r="I115" s="243"/>
      <c r="J115" s="243"/>
      <c r="K115" s="243"/>
      <c r="L115" s="243"/>
      <c r="M115" s="243"/>
      <c r="N115" s="243"/>
      <c r="O115" s="243"/>
      <c r="P115" s="243"/>
      <c r="Q115" s="243"/>
      <c r="T115" s="243"/>
      <c r="U115" s="243"/>
      <c r="V115" s="243"/>
      <c r="W115" s="243"/>
      <c r="X115" s="243"/>
      <c r="Y115" s="243"/>
      <c r="Z115" s="243"/>
      <c r="AA115" s="243"/>
      <c r="AB115" s="243"/>
      <c r="AC115" s="243"/>
      <c r="AD115" s="243"/>
      <c r="AE115" s="243"/>
      <c r="AF115" s="243"/>
      <c r="AG115" s="243"/>
      <c r="AH115" s="243"/>
      <c r="AI115" s="243"/>
      <c r="AJ115" s="243"/>
      <c r="AK115" s="243"/>
      <c r="AL115" s="243"/>
      <c r="AM115" s="243"/>
      <c r="AN115" s="243"/>
      <c r="AO115" s="243"/>
      <c r="AP115" s="243"/>
      <c r="AQ115" s="243"/>
      <c r="AR115" s="243"/>
      <c r="AS115" s="243"/>
      <c r="AT115" s="243"/>
      <c r="AU115" s="243"/>
      <c r="AV115" s="243"/>
      <c r="AW115" s="243"/>
      <c r="AX115" s="243"/>
      <c r="AY115" s="243"/>
      <c r="AZ115" s="243"/>
      <c r="BA115" s="243"/>
      <c r="BB115" s="243"/>
    </row>
    <row r="116" s="241" customFormat="1" ht="43.5" spans="1:54">
      <c r="A116" s="67" t="s">
        <v>724</v>
      </c>
      <c r="B116" s="102" t="s">
        <v>121</v>
      </c>
      <c r="C116" s="19" t="s">
        <v>745</v>
      </c>
      <c r="E116" s="243"/>
      <c r="F116" s="243"/>
      <c r="G116" s="243"/>
      <c r="H116" s="243"/>
      <c r="I116" s="243"/>
      <c r="J116" s="243"/>
      <c r="K116" s="243"/>
      <c r="L116" s="243"/>
      <c r="M116" s="243"/>
      <c r="N116" s="243"/>
      <c r="O116" s="243"/>
      <c r="P116" s="243"/>
      <c r="Q116" s="243"/>
      <c r="T116" s="243"/>
      <c r="U116" s="243"/>
      <c r="V116" s="243"/>
      <c r="W116" s="243"/>
      <c r="X116" s="243"/>
      <c r="Y116" s="243"/>
      <c r="Z116" s="243"/>
      <c r="AA116" s="243"/>
      <c r="AB116" s="243"/>
      <c r="AC116" s="243"/>
      <c r="AD116" s="243"/>
      <c r="AE116" s="243"/>
      <c r="AF116" s="243"/>
      <c r="AG116" s="243"/>
      <c r="AH116" s="243"/>
      <c r="AI116" s="243"/>
      <c r="AJ116" s="243"/>
      <c r="AK116" s="243"/>
      <c r="AL116" s="243"/>
      <c r="AM116" s="243"/>
      <c r="AN116" s="243"/>
      <c r="AO116" s="243"/>
      <c r="AP116" s="243"/>
      <c r="AQ116" s="243"/>
      <c r="AR116" s="243"/>
      <c r="AS116" s="243"/>
      <c r="AT116" s="243"/>
      <c r="AU116" s="243"/>
      <c r="AV116" s="243"/>
      <c r="AW116" s="243"/>
      <c r="AX116" s="243"/>
      <c r="AY116" s="243"/>
      <c r="AZ116" s="243"/>
      <c r="BA116" s="243"/>
      <c r="BB116" s="243"/>
    </row>
    <row r="117" s="241" customFormat="1" ht="43.5" spans="1:54">
      <c r="A117" s="67" t="s">
        <v>725</v>
      </c>
      <c r="B117" s="102" t="s">
        <v>121</v>
      </c>
      <c r="C117" s="19" t="s">
        <v>746</v>
      </c>
      <c r="E117" s="243"/>
      <c r="F117" s="243"/>
      <c r="G117" s="243"/>
      <c r="H117" s="243"/>
      <c r="I117" s="243"/>
      <c r="J117" s="243"/>
      <c r="K117" s="243"/>
      <c r="L117" s="243"/>
      <c r="M117" s="243"/>
      <c r="N117" s="243"/>
      <c r="O117" s="243"/>
      <c r="P117" s="243"/>
      <c r="Q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row>
    <row r="118" s="241" customFormat="1" ht="58" spans="1:54">
      <c r="A118" s="154" t="s">
        <v>726</v>
      </c>
      <c r="B118" s="17" t="s">
        <v>121</v>
      </c>
      <c r="C118" s="19" t="s">
        <v>747</v>
      </c>
      <c r="E118" s="243"/>
      <c r="F118" s="243"/>
      <c r="G118" s="243"/>
      <c r="H118" s="243"/>
      <c r="I118" s="243"/>
      <c r="J118" s="243"/>
      <c r="K118" s="243"/>
      <c r="L118" s="243"/>
      <c r="M118" s="243"/>
      <c r="N118" s="243"/>
      <c r="O118" s="243"/>
      <c r="P118" s="243"/>
      <c r="Q118" s="243"/>
      <c r="T118" s="243"/>
      <c r="U118" s="243"/>
      <c r="V118" s="243"/>
      <c r="W118" s="243"/>
      <c r="X118" s="243"/>
      <c r="Y118" s="243"/>
      <c r="Z118" s="243"/>
      <c r="AA118" s="243"/>
      <c r="AB118" s="243"/>
      <c r="AC118" s="243"/>
      <c r="AD118" s="243"/>
      <c r="AE118" s="243"/>
      <c r="AF118" s="243"/>
      <c r="AG118" s="243"/>
      <c r="AH118" s="243"/>
      <c r="AI118" s="243"/>
      <c r="AJ118" s="243"/>
      <c r="AK118" s="243"/>
      <c r="AL118" s="243"/>
      <c r="AM118" s="243"/>
      <c r="AN118" s="243"/>
      <c r="AO118" s="243"/>
      <c r="AP118" s="243"/>
      <c r="AQ118" s="243"/>
      <c r="AR118" s="243"/>
      <c r="AS118" s="243"/>
      <c r="AT118" s="243"/>
      <c r="AU118" s="243"/>
      <c r="AV118" s="243"/>
      <c r="AW118" s="243"/>
      <c r="AX118" s="243"/>
      <c r="AY118" s="243"/>
      <c r="AZ118" s="243"/>
      <c r="BA118" s="243"/>
      <c r="BB118" s="243"/>
    </row>
  </sheetData>
  <mergeCells count="2">
    <mergeCell ref="C73:C80"/>
    <mergeCell ref="C86:C102"/>
  </mergeCells>
  <conditionalFormatting sqref="B1">
    <cfRule type="expression" dxfId="0" priority="54">
      <formula>OR(B1="",B1="Unexecuted")</formula>
    </cfRule>
    <cfRule type="expression" dxfId="1" priority="55">
      <formula>B1="WARNING"</formula>
    </cfRule>
    <cfRule type="expression" dxfId="2" priority="56">
      <formula>B1=B4</formula>
    </cfRule>
    <cfRule type="expression" dxfId="3" priority="57">
      <formula>B1&lt;&gt;B4</formula>
    </cfRule>
  </conditionalFormatting>
  <conditionalFormatting sqref="P1">
    <cfRule type="expression" dxfId="0" priority="610">
      <formula>OR(P1="",P1="Unexecuted")</formula>
    </cfRule>
    <cfRule type="expression" dxfId="1" priority="611">
      <formula>P1="WARNING"</formula>
    </cfRule>
    <cfRule type="expression" dxfId="2" priority="612">
      <formula>P1=P4</formula>
    </cfRule>
    <cfRule type="expression" dxfId="3" priority="613">
      <formula>P1&lt;&gt;P4</formula>
    </cfRule>
  </conditionalFormatting>
  <conditionalFormatting sqref="Q1">
    <cfRule type="expression" dxfId="0" priority="600">
      <formula>OR(Q1="",Q1="Unexecuted")</formula>
    </cfRule>
    <cfRule type="expression" dxfId="1" priority="601">
      <formula>Q1="WARNING"</formula>
    </cfRule>
    <cfRule type="expression" dxfId="2" priority="602">
      <formula>Q1=Q4</formula>
    </cfRule>
    <cfRule type="expression" dxfId="3" priority="603">
      <formula>Q1&lt;&gt;Q4</formula>
    </cfRule>
  </conditionalFormatting>
  <conditionalFormatting sqref="U1">
    <cfRule type="expression" dxfId="0" priority="50">
      <formula>OR(U1="",U1="Unexecuted")</formula>
    </cfRule>
    <cfRule type="expression" dxfId="1" priority="51">
      <formula>U1="WARNING"</formula>
    </cfRule>
    <cfRule type="expression" dxfId="2" priority="52">
      <formula>U1=U4</formula>
    </cfRule>
    <cfRule type="expression" dxfId="3" priority="53">
      <formula>U1&lt;&gt;U4</formula>
    </cfRule>
  </conditionalFormatting>
  <conditionalFormatting sqref="V1">
    <cfRule type="expression" dxfId="0" priority="36">
      <formula>OR(V1="",V1="Unexecuted")</formula>
    </cfRule>
    <cfRule type="expression" dxfId="1" priority="37">
      <formula>V1="WARNING"</formula>
    </cfRule>
    <cfRule type="expression" dxfId="2" priority="38">
      <formula>V1=V4</formula>
    </cfRule>
    <cfRule type="expression" dxfId="3" priority="39">
      <formula>V1&lt;&gt;V4</formula>
    </cfRule>
  </conditionalFormatting>
  <conditionalFormatting sqref="W1">
    <cfRule type="expression" dxfId="0" priority="22">
      <formula>OR(W1="",W1="Unexecuted")</formula>
    </cfRule>
    <cfRule type="expression" dxfId="1" priority="23">
      <formula>W1="WARNING"</formula>
    </cfRule>
    <cfRule type="expression" dxfId="2" priority="24">
      <formula>W1=W4</formula>
    </cfRule>
    <cfRule type="expression" dxfId="3" priority="25">
      <formula>W1&lt;&gt;W4</formula>
    </cfRule>
  </conditionalFormatting>
  <conditionalFormatting sqref="X1">
    <cfRule type="expression" dxfId="0" priority="15">
      <formula>OR(X1="",X1="Unexecuted")</formula>
    </cfRule>
    <cfRule type="expression" dxfId="1" priority="16">
      <formula>X1="WARNING"</formula>
    </cfRule>
    <cfRule type="expression" dxfId="2" priority="17">
      <formula>X1=X4</formula>
    </cfRule>
    <cfRule type="expression" dxfId="3" priority="18">
      <formula>X1&lt;&gt;X4</formula>
    </cfRule>
  </conditionalFormatting>
  <conditionalFormatting sqref="Y1">
    <cfRule type="expression" dxfId="0" priority="377">
      <formula>OR(Y1="",Y1="Unexecuted")</formula>
    </cfRule>
    <cfRule type="expression" dxfId="1" priority="378">
      <formula>Y1="WARNING"</formula>
    </cfRule>
    <cfRule type="expression" dxfId="2" priority="379">
      <formula>Y1=Y4</formula>
    </cfRule>
    <cfRule type="expression" dxfId="3" priority="380">
      <formula>Y1&lt;&gt;Y4</formula>
    </cfRule>
  </conditionalFormatting>
  <conditionalFormatting sqref="Z1">
    <cfRule type="expression" dxfId="0" priority="297">
      <formula>OR(Z1="",Z1="Unexecuted")</formula>
    </cfRule>
    <cfRule type="expression" dxfId="1" priority="298">
      <formula>Z1="WARNING"</formula>
    </cfRule>
    <cfRule type="expression" dxfId="2" priority="299">
      <formula>Z1=Z4</formula>
    </cfRule>
    <cfRule type="expression" dxfId="3" priority="300">
      <formula>Z1&lt;&gt;Z4</formula>
    </cfRule>
  </conditionalFormatting>
  <conditionalFormatting sqref="AA1">
    <cfRule type="expression" dxfId="0" priority="287">
      <formula>OR(AA1="",AA1="Unexecuted")</formula>
    </cfRule>
    <cfRule type="expression" dxfId="1" priority="288">
      <formula>AA1="WARNING"</formula>
    </cfRule>
    <cfRule type="expression" dxfId="2" priority="289">
      <formula>AA1=AA4</formula>
    </cfRule>
    <cfRule type="expression" dxfId="3" priority="290">
      <formula>AA1&lt;&gt;AA4</formula>
    </cfRule>
  </conditionalFormatting>
  <conditionalFormatting sqref="AB1">
    <cfRule type="expression" dxfId="0" priority="277">
      <formula>OR(AB1="",AB1="Unexecuted")</formula>
    </cfRule>
    <cfRule type="expression" dxfId="1" priority="278">
      <formula>AB1="WARNING"</formula>
    </cfRule>
    <cfRule type="expression" dxfId="2" priority="279">
      <formula>AB1=AB4</formula>
    </cfRule>
    <cfRule type="expression" dxfId="3" priority="280">
      <formula>AB1&lt;&gt;AB4</formula>
    </cfRule>
  </conditionalFormatting>
  <conditionalFormatting sqref="AC1">
    <cfRule type="expression" dxfId="0" priority="267">
      <formula>OR(AC1="",AC1="Unexecuted")</formula>
    </cfRule>
    <cfRule type="expression" dxfId="1" priority="268">
      <formula>AC1="WARNING"</formula>
    </cfRule>
    <cfRule type="expression" dxfId="2" priority="269">
      <formula>AC1=AC4</formula>
    </cfRule>
    <cfRule type="expression" dxfId="3" priority="270">
      <formula>AC1&lt;&gt;AC4</formula>
    </cfRule>
  </conditionalFormatting>
  <conditionalFormatting sqref="AD1">
    <cfRule type="expression" dxfId="0" priority="257">
      <formula>OR(AD1="",AD1="Unexecuted")</formula>
    </cfRule>
    <cfRule type="expression" dxfId="1" priority="258">
      <formula>AD1="WARNING"</formula>
    </cfRule>
    <cfRule type="expression" dxfId="2" priority="259">
      <formula>AD1=AD4</formula>
    </cfRule>
    <cfRule type="expression" dxfId="3" priority="260">
      <formula>AD1&lt;&gt;AD4</formula>
    </cfRule>
  </conditionalFormatting>
  <conditionalFormatting sqref="AE1">
    <cfRule type="expression" dxfId="0" priority="385">
      <formula>OR(AE1="",AE1="Unexecuted")</formula>
    </cfRule>
    <cfRule type="expression" dxfId="1" priority="386">
      <formula>AE1="WARNING"</formula>
    </cfRule>
    <cfRule type="expression" dxfId="2" priority="387">
      <formula>AE1=AE4</formula>
    </cfRule>
    <cfRule type="expression" dxfId="3" priority="388">
      <formula>AE1&lt;&gt;AE4</formula>
    </cfRule>
  </conditionalFormatting>
  <conditionalFormatting sqref="AF1">
    <cfRule type="expression" dxfId="0" priority="406">
      <formula>OR(AF1="",AF1="Unexecuted")</formula>
    </cfRule>
    <cfRule type="expression" dxfId="1" priority="407">
      <formula>AF1="WARNING"</formula>
    </cfRule>
    <cfRule type="expression" dxfId="2" priority="408">
      <formula>AF1=AF4</formula>
    </cfRule>
    <cfRule type="expression" dxfId="3" priority="409">
      <formula>AF1&lt;&gt;AF4</formula>
    </cfRule>
  </conditionalFormatting>
  <conditionalFormatting sqref="AG1">
    <cfRule type="expression" dxfId="0" priority="398">
      <formula>OR(AG1="",AG1="Unexecuted")</formula>
    </cfRule>
    <cfRule type="expression" dxfId="1" priority="399">
      <formula>AG1="WARNING"</formula>
    </cfRule>
    <cfRule type="expression" dxfId="2" priority="400">
      <formula>AG1=AG4</formula>
    </cfRule>
    <cfRule type="expression" dxfId="3" priority="401">
      <formula>AG1&lt;&gt;AG4</formula>
    </cfRule>
  </conditionalFormatting>
  <conditionalFormatting sqref="AH1">
    <cfRule type="expression" dxfId="0" priority="223">
      <formula>OR(AH1="",AH1="Unexecuted")</formula>
    </cfRule>
    <cfRule type="expression" dxfId="1" priority="224">
      <formula>AH1="WARNING"</formula>
    </cfRule>
    <cfRule type="expression" dxfId="2" priority="225">
      <formula>AH1=AH4</formula>
    </cfRule>
    <cfRule type="expression" dxfId="3" priority="226">
      <formula>AH1&lt;&gt;AH4</formula>
    </cfRule>
  </conditionalFormatting>
  <conditionalFormatting sqref="AI1">
    <cfRule type="expression" dxfId="0" priority="133">
      <formula>OR(AI1="",AI1="Unexecuted")</formula>
    </cfRule>
    <cfRule type="expression" dxfId="1" priority="134">
      <formula>AI1="WARNING"</formula>
    </cfRule>
    <cfRule type="expression" dxfId="2" priority="135">
      <formula>AI1=AI4</formula>
    </cfRule>
    <cfRule type="expression" dxfId="3" priority="136">
      <formula>AI1&lt;&gt;AI4</formula>
    </cfRule>
  </conditionalFormatting>
  <conditionalFormatting sqref="AJ1">
    <cfRule type="expression" dxfId="0" priority="123">
      <formula>OR(AJ1="",AJ1="Unexecuted")</formula>
    </cfRule>
    <cfRule type="expression" dxfId="1" priority="124">
      <formula>AJ1="WARNING"</formula>
    </cfRule>
    <cfRule type="expression" dxfId="2" priority="125">
      <formula>AJ1=AJ4</formula>
    </cfRule>
    <cfRule type="expression" dxfId="3" priority="126">
      <formula>AJ1&lt;&gt;AJ4</formula>
    </cfRule>
  </conditionalFormatting>
  <conditionalFormatting sqref="AK1">
    <cfRule type="expression" dxfId="0" priority="211">
      <formula>OR(AK1="",AK1="Unexecuted")</formula>
    </cfRule>
    <cfRule type="expression" dxfId="1" priority="212">
      <formula>AK1="WARNING"</formula>
    </cfRule>
    <cfRule type="expression" dxfId="2" priority="213">
      <formula>AK1=AK4</formula>
    </cfRule>
    <cfRule type="expression" dxfId="3" priority="214">
      <formula>AK1&lt;&gt;AK4</formula>
    </cfRule>
  </conditionalFormatting>
  <conditionalFormatting sqref="AL1">
    <cfRule type="expression" dxfId="0" priority="191">
      <formula>OR(AL1="",AL1="Unexecuted")</formula>
    </cfRule>
    <cfRule type="expression" dxfId="1" priority="192">
      <formula>AL1="WARNING"</formula>
    </cfRule>
    <cfRule type="expression" dxfId="2" priority="193">
      <formula>AL1=AL4</formula>
    </cfRule>
    <cfRule type="expression" dxfId="3" priority="194">
      <formula>AL1&lt;&gt;AL4</formula>
    </cfRule>
  </conditionalFormatting>
  <conditionalFormatting sqref="AM1">
    <cfRule type="expression" dxfId="0" priority="107">
      <formula>OR(AM1="",AM1="Unexecuted")</formula>
    </cfRule>
    <cfRule type="expression" dxfId="1" priority="108">
      <formula>AM1="WARNING"</formula>
    </cfRule>
    <cfRule type="expression" dxfId="2" priority="109">
      <formula>AM1=AM4</formula>
    </cfRule>
    <cfRule type="expression" dxfId="3" priority="110">
      <formula>AM1&lt;&gt;AM4</formula>
    </cfRule>
  </conditionalFormatting>
  <conditionalFormatting sqref="AN1">
    <cfRule type="expression" dxfId="0" priority="175">
      <formula>OR(AN1="",AN1="Unexecuted")</formula>
    </cfRule>
    <cfRule type="expression" dxfId="1" priority="176">
      <formula>AN1="WARNING"</formula>
    </cfRule>
    <cfRule type="expression" dxfId="2" priority="177">
      <formula>AN1=AN4</formula>
    </cfRule>
    <cfRule type="expression" dxfId="3" priority="178">
      <formula>AN1&lt;&gt;AN4</formula>
    </cfRule>
  </conditionalFormatting>
  <conditionalFormatting sqref="AO1">
    <cfRule type="expression" dxfId="0" priority="203">
      <formula>OR(AO1="",AO1="Unexecuted")</formula>
    </cfRule>
    <cfRule type="expression" dxfId="1" priority="204">
      <formula>AO1="WARNING"</formula>
    </cfRule>
    <cfRule type="expression" dxfId="2" priority="205">
      <formula>AO1=AO4</formula>
    </cfRule>
    <cfRule type="expression" dxfId="3" priority="206">
      <formula>AO1&lt;&gt;AO4</formula>
    </cfRule>
  </conditionalFormatting>
  <conditionalFormatting sqref="AP1">
    <cfRule type="expression" dxfId="0" priority="195">
      <formula>OR(AP1="",AP1="Unexecuted")</formula>
    </cfRule>
    <cfRule type="expression" dxfId="1" priority="196">
      <formula>AP1="WARNING"</formula>
    </cfRule>
    <cfRule type="expression" dxfId="2" priority="197">
      <formula>AP1=AP4</formula>
    </cfRule>
    <cfRule type="expression" dxfId="3" priority="198">
      <formula>AP1&lt;&gt;AP4</formula>
    </cfRule>
  </conditionalFormatting>
  <conditionalFormatting sqref="AS1">
    <cfRule type="expression" dxfId="0" priority="159">
      <formula>OR(AS1="",AS1="Unexecuted")</formula>
    </cfRule>
    <cfRule type="expression" dxfId="1" priority="160">
      <formula>AS1="WARNING"</formula>
    </cfRule>
    <cfRule type="expression" dxfId="2" priority="161">
      <formula>AS1=AS4</formula>
    </cfRule>
    <cfRule type="expression" dxfId="3" priority="162">
      <formula>AS1&lt;&gt;AS4</formula>
    </cfRule>
  </conditionalFormatting>
  <conditionalFormatting sqref="AT1">
    <cfRule type="expression" dxfId="0" priority="155">
      <formula>OR(AT1="",AT1="Unexecuted")</formula>
    </cfRule>
    <cfRule type="expression" dxfId="1" priority="156">
      <formula>AT1="WARNING"</formula>
    </cfRule>
    <cfRule type="expression" dxfId="2" priority="157">
      <formula>AT1=AT4</formula>
    </cfRule>
    <cfRule type="expression" dxfId="3" priority="158">
      <formula>AT1&lt;&gt;AT4</formula>
    </cfRule>
  </conditionalFormatting>
  <conditionalFormatting sqref="AW1">
    <cfRule type="expression" dxfId="0" priority="151">
      <formula>OR(AW1="",AW1="Unexecuted")</formula>
    </cfRule>
    <cfRule type="expression" dxfId="1" priority="152">
      <formula>AW1="WARNING"</formula>
    </cfRule>
    <cfRule type="expression" dxfId="2" priority="153">
      <formula>AW1=AW4</formula>
    </cfRule>
    <cfRule type="expression" dxfId="3" priority="154">
      <formula>AW1&lt;&gt;AW4</formula>
    </cfRule>
  </conditionalFormatting>
  <conditionalFormatting sqref="AX1">
    <cfRule type="expression" dxfId="0" priority="147">
      <formula>OR(AX1="",AX1="Unexecuted")</formula>
    </cfRule>
    <cfRule type="expression" dxfId="1" priority="148">
      <formula>AX1="WARNING"</formula>
    </cfRule>
    <cfRule type="expression" dxfId="2" priority="149">
      <formula>AX1=AX4</formula>
    </cfRule>
    <cfRule type="expression" dxfId="3" priority="150">
      <formula>AX1&lt;&gt;AX4</formula>
    </cfRule>
  </conditionalFormatting>
  <conditionalFormatting sqref="AY1">
    <cfRule type="expression" dxfId="0" priority="143">
      <formula>OR(AY1="",AY1="Unexecuted")</formula>
    </cfRule>
    <cfRule type="expression" dxfId="1" priority="144">
      <formula>AY1="WARNING"</formula>
    </cfRule>
    <cfRule type="expression" dxfId="2" priority="145">
      <formula>AY1=AY4</formula>
    </cfRule>
    <cfRule type="expression" dxfId="3" priority="146">
      <formula>AY1&lt;&gt;AY4</formula>
    </cfRule>
  </conditionalFormatting>
  <conditionalFormatting sqref="AZ1">
    <cfRule type="expression" dxfId="0" priority="179">
      <formula>OR(AZ1="",AZ1="Unexecuted")</formula>
    </cfRule>
    <cfRule type="expression" dxfId="1" priority="180">
      <formula>AZ1="WARNING"</formula>
    </cfRule>
    <cfRule type="expression" dxfId="2" priority="181">
      <formula>AZ1=AZ4</formula>
    </cfRule>
    <cfRule type="expression" dxfId="3" priority="182">
      <formula>AZ1&lt;&gt;AZ4</formula>
    </cfRule>
  </conditionalFormatting>
  <conditionalFormatting sqref="BA1:CB1">
    <cfRule type="expression" dxfId="0" priority="646">
      <formula>OR(BA1="",BA1="Unexecuted")</formula>
    </cfRule>
    <cfRule type="expression" dxfId="1" priority="647">
      <formula>BA1="WARNING"</formula>
    </cfRule>
    <cfRule type="expression" dxfId="2" priority="648">
      <formula>BA1=BA4</formula>
    </cfRule>
    <cfRule type="expression" dxfId="3" priority="649">
      <formula>BA1&lt;&gt;BA4</formula>
    </cfRule>
  </conditionalFormatting>
  <conditionalFormatting sqref="CC1:XFD1">
    <cfRule type="expression" dxfId="3" priority="771">
      <formula>CC1&lt;&gt;CC4</formula>
    </cfRule>
  </conditionalFormatting>
  <conditionalFormatting sqref="A55">
    <cfRule type="expression" dxfId="5" priority="766">
      <formula>#REF!="Yes"</formula>
    </cfRule>
    <cfRule type="expression" dxfId="5" priority="767">
      <formula>A55="Yes"</formula>
    </cfRule>
  </conditionalFormatting>
  <conditionalFormatting sqref="B55">
    <cfRule type="expression" dxfId="5" priority="59">
      <formula>B54="No"</formula>
    </cfRule>
    <cfRule type="expression" dxfId="5" priority="60">
      <formula>B55="Yes"</formula>
    </cfRule>
  </conditionalFormatting>
  <conditionalFormatting sqref="C55">
    <cfRule type="expression" dxfId="5" priority="363">
      <formula>C54="No"</formula>
    </cfRule>
    <cfRule type="expression" dxfId="5" priority="364">
      <formula>C55="Yes"</formula>
    </cfRule>
  </conditionalFormatting>
  <conditionalFormatting sqref="D55">
    <cfRule type="expression" dxfId="5" priority="360">
      <formula>D54="No"</formula>
    </cfRule>
    <cfRule type="expression" dxfId="5" priority="361">
      <formula>D55="Yes"</formula>
    </cfRule>
  </conditionalFormatting>
  <conditionalFormatting sqref="E55">
    <cfRule type="expression" dxfId="5" priority="353">
      <formula>E54="No"</formula>
    </cfRule>
    <cfRule type="expression" dxfId="5" priority="354">
      <formula>E55="Yes"</formula>
    </cfRule>
  </conditionalFormatting>
  <conditionalFormatting sqref="F55">
    <cfRule type="expression" dxfId="5" priority="245">
      <formula>F54="No"</formula>
    </cfRule>
    <cfRule type="expression" dxfId="5" priority="246">
      <formula>F55="Yes"</formula>
    </cfRule>
  </conditionalFormatting>
  <conditionalFormatting sqref="G55">
    <cfRule type="expression" dxfId="5" priority="350">
      <formula>G54="No"</formula>
    </cfRule>
    <cfRule type="expression" dxfId="5" priority="351">
      <formula>G55="Yes"</formula>
    </cfRule>
  </conditionalFormatting>
  <conditionalFormatting sqref="H55">
    <cfRule type="expression" dxfId="5" priority="343">
      <formula>H54="No"</formula>
    </cfRule>
    <cfRule type="expression" dxfId="5" priority="344">
      <formula>H55="Yes"</formula>
    </cfRule>
  </conditionalFormatting>
  <conditionalFormatting sqref="I55">
    <cfRule type="expression" dxfId="5" priority="340">
      <formula>I54="No"</formula>
    </cfRule>
    <cfRule type="expression" dxfId="5" priority="341">
      <formula>I55="Yes"</formula>
    </cfRule>
  </conditionalFormatting>
  <conditionalFormatting sqref="J55">
    <cfRule type="expression" dxfId="5" priority="337">
      <formula>J54="No"</formula>
    </cfRule>
    <cfRule type="expression" dxfId="5" priority="338">
      <formula>J55="Yes"</formula>
    </cfRule>
  </conditionalFormatting>
  <conditionalFormatting sqref="K55">
    <cfRule type="expression" dxfId="5" priority="334">
      <formula>K54="No"</formula>
    </cfRule>
    <cfRule type="expression" dxfId="5" priority="335">
      <formula>K55="Yes"</formula>
    </cfRule>
  </conditionalFormatting>
  <conditionalFormatting sqref="L55">
    <cfRule type="expression" dxfId="5" priority="331">
      <formula>L54="No"</formula>
    </cfRule>
    <cfRule type="expression" dxfId="5" priority="332">
      <formula>L55="Yes"</formula>
    </cfRule>
  </conditionalFormatting>
  <conditionalFormatting sqref="M55">
    <cfRule type="expression" dxfId="5" priority="324">
      <formula>M54="No"</formula>
    </cfRule>
    <cfRule type="expression" dxfId="5" priority="325">
      <formula>M55="Yes"</formula>
    </cfRule>
  </conditionalFormatting>
  <conditionalFormatting sqref="N55">
    <cfRule type="expression" dxfId="5" priority="321">
      <formula>N54="No"</formula>
    </cfRule>
    <cfRule type="expression" dxfId="5" priority="322">
      <formula>N55="Yes"</formula>
    </cfRule>
  </conditionalFormatting>
  <conditionalFormatting sqref="O55">
    <cfRule type="expression" dxfId="5" priority="318">
      <formula>O54="No"</formula>
    </cfRule>
    <cfRule type="expression" dxfId="5" priority="319">
      <formula>O55="Yes"</formula>
    </cfRule>
  </conditionalFormatting>
  <conditionalFormatting sqref="P55">
    <cfRule type="expression" dxfId="5" priority="614">
      <formula>P54="No"</formula>
    </cfRule>
    <cfRule type="expression" dxfId="5" priority="615">
      <formula>P55="Yes"</formula>
    </cfRule>
  </conditionalFormatting>
  <conditionalFormatting sqref="Q55">
    <cfRule type="expression" dxfId="5" priority="608">
      <formula>Q54="No"</formula>
    </cfRule>
    <cfRule type="expression" dxfId="5" priority="609">
      <formula>Q55="Yes"</formula>
    </cfRule>
  </conditionalFormatting>
  <conditionalFormatting sqref="R55">
    <cfRule type="expression" dxfId="5" priority="315">
      <formula>R54="No"</formula>
    </cfRule>
    <cfRule type="expression" dxfId="5" priority="316">
      <formula>R55="Yes"</formula>
    </cfRule>
  </conditionalFormatting>
  <conditionalFormatting sqref="S55">
    <cfRule type="expression" dxfId="5" priority="308">
      <formula>S54="No"</formula>
    </cfRule>
    <cfRule type="expression" dxfId="5" priority="309">
      <formula>S55="Yes"</formula>
    </cfRule>
  </conditionalFormatting>
  <conditionalFormatting sqref="T55">
    <cfRule type="expression" dxfId="5" priority="305">
      <formula>T54="No"</formula>
    </cfRule>
    <cfRule type="expression" dxfId="5" priority="306">
      <formula>T55="Yes"</formula>
    </cfRule>
  </conditionalFormatting>
  <conditionalFormatting sqref="U55">
    <cfRule type="expression" dxfId="5" priority="48">
      <formula>U54="No"</formula>
    </cfRule>
    <cfRule type="expression" dxfId="5" priority="49">
      <formula>U55="Yes"</formula>
    </cfRule>
  </conditionalFormatting>
  <conditionalFormatting sqref="V55">
    <cfRule type="expression" dxfId="5" priority="41">
      <formula>V54="No"</formula>
    </cfRule>
    <cfRule type="expression" dxfId="5" priority="42">
      <formula>V55="Yes"</formula>
    </cfRule>
  </conditionalFormatting>
  <conditionalFormatting sqref="W55">
    <cfRule type="expression" dxfId="5" priority="27">
      <formula>W54="No"</formula>
    </cfRule>
    <cfRule type="expression" dxfId="5" priority="28">
      <formula>W55="Yes"</formula>
    </cfRule>
  </conditionalFormatting>
  <conditionalFormatting sqref="X55">
    <cfRule type="expression" dxfId="5" priority="20">
      <formula>X54="No"</formula>
    </cfRule>
    <cfRule type="expression" dxfId="5" priority="21">
      <formula>X55="Yes"</formula>
    </cfRule>
  </conditionalFormatting>
  <conditionalFormatting sqref="Y55">
    <cfRule type="expression" dxfId="5" priority="302">
      <formula>Y54="No"</formula>
    </cfRule>
    <cfRule type="expression" dxfId="5" priority="303">
      <formula>Y55="Yes"</formula>
    </cfRule>
  </conditionalFormatting>
  <conditionalFormatting sqref="Z55">
    <cfRule type="expression" dxfId="5" priority="295">
      <formula>Z54="No"</formula>
    </cfRule>
    <cfRule type="expression" dxfId="5" priority="296">
      <formula>Z55="Yes"</formula>
    </cfRule>
  </conditionalFormatting>
  <conditionalFormatting sqref="AA55">
    <cfRule type="expression" dxfId="5" priority="285">
      <formula>AA54="No"</formula>
    </cfRule>
    <cfRule type="expression" dxfId="5" priority="286">
      <formula>AA55="Yes"</formula>
    </cfRule>
  </conditionalFormatting>
  <conditionalFormatting sqref="AB55">
    <cfRule type="expression" dxfId="5" priority="275">
      <formula>AB54="No"</formula>
    </cfRule>
    <cfRule type="expression" dxfId="5" priority="276">
      <formula>AB55="Yes"</formula>
    </cfRule>
  </conditionalFormatting>
  <conditionalFormatting sqref="AC55">
    <cfRule type="expression" dxfId="5" priority="265">
      <formula>AC54="No"</formula>
    </cfRule>
    <cfRule type="expression" dxfId="5" priority="266">
      <formula>AC55="Yes"</formula>
    </cfRule>
  </conditionalFormatting>
  <conditionalFormatting sqref="AD55">
    <cfRule type="expression" dxfId="5" priority="255">
      <formula>AD54="No"</formula>
    </cfRule>
    <cfRule type="expression" dxfId="5" priority="256">
      <formula>AD55="Yes"</formula>
    </cfRule>
  </conditionalFormatting>
  <conditionalFormatting sqref="AE55">
    <cfRule type="expression" dxfId="5" priority="252">
      <formula>AE54="No"</formula>
    </cfRule>
    <cfRule type="expression" dxfId="5" priority="253">
      <formula>AE55="Yes"</formula>
    </cfRule>
  </conditionalFormatting>
  <conditionalFormatting sqref="AF55">
    <cfRule type="expression" dxfId="5" priority="242">
      <formula>AF54="No"</formula>
    </cfRule>
    <cfRule type="expression" dxfId="5" priority="243">
      <formula>AF55="Yes"</formula>
    </cfRule>
  </conditionalFormatting>
  <conditionalFormatting sqref="AG55">
    <cfRule type="expression" dxfId="5" priority="239">
      <formula>AG54="No"</formula>
    </cfRule>
    <cfRule type="expression" dxfId="5" priority="240">
      <formula>AG55="Yes"</formula>
    </cfRule>
  </conditionalFormatting>
  <conditionalFormatting sqref="AH55">
    <cfRule type="expression" dxfId="5" priority="141">
      <formula>AH54="No"</formula>
    </cfRule>
    <cfRule type="expression" dxfId="5" priority="142">
      <formula>AH55="Yes"</formula>
    </cfRule>
  </conditionalFormatting>
  <conditionalFormatting sqref="AI55">
    <cfRule type="expression" dxfId="5" priority="131">
      <formula>AI54="No"</formula>
    </cfRule>
    <cfRule type="expression" dxfId="5" priority="132">
      <formula>AI55="Yes"</formula>
    </cfRule>
  </conditionalFormatting>
  <conditionalFormatting sqref="AJ55">
    <cfRule type="expression" dxfId="5" priority="121">
      <formula>AJ54="No"</formula>
    </cfRule>
    <cfRule type="expression" dxfId="5" priority="122">
      <formula>AJ55="Yes"</formula>
    </cfRule>
  </conditionalFormatting>
  <conditionalFormatting sqref="AK55">
    <cfRule type="expression" dxfId="5" priority="118">
      <formula>AK54="No"</formula>
    </cfRule>
    <cfRule type="expression" dxfId="5" priority="119">
      <formula>AK55="Yes"</formula>
    </cfRule>
  </conditionalFormatting>
  <conditionalFormatting sqref="AL55">
    <cfRule type="expression" dxfId="5" priority="115">
      <formula>AL54="No"</formula>
    </cfRule>
    <cfRule type="expression" dxfId="5" priority="116">
      <formula>AL55="Yes"</formula>
    </cfRule>
  </conditionalFormatting>
  <conditionalFormatting sqref="AM55">
    <cfRule type="expression" dxfId="5" priority="112">
      <formula>AM54="No"</formula>
    </cfRule>
    <cfRule type="expression" dxfId="5" priority="113">
      <formula>AM55="Yes"</formula>
    </cfRule>
  </conditionalFormatting>
  <conditionalFormatting sqref="AN55">
    <cfRule type="expression" dxfId="5" priority="102">
      <formula>AN54="No"</formula>
    </cfRule>
    <cfRule type="expression" dxfId="5" priority="103">
      <formula>AN55="Yes"</formula>
    </cfRule>
  </conditionalFormatting>
  <conditionalFormatting sqref="AO55">
    <cfRule type="expression" dxfId="5" priority="99">
      <formula>AO54="No"</formula>
    </cfRule>
    <cfRule type="expression" dxfId="5" priority="100">
      <formula>AO55="Yes"</formula>
    </cfRule>
  </conditionalFormatting>
  <conditionalFormatting sqref="AP55">
    <cfRule type="expression" dxfId="5" priority="96">
      <formula>AP54="No"</formula>
    </cfRule>
    <cfRule type="expression" dxfId="5" priority="97">
      <formula>AP55="Yes"</formula>
    </cfRule>
  </conditionalFormatting>
  <conditionalFormatting sqref="AQ55">
    <cfRule type="expression" dxfId="5" priority="93">
      <formula>AQ54="No"</formula>
    </cfRule>
    <cfRule type="expression" dxfId="5" priority="94">
      <formula>AQ55="Yes"</formula>
    </cfRule>
  </conditionalFormatting>
  <conditionalFormatting sqref="AU55">
    <cfRule type="expression" dxfId="5" priority="90">
      <formula>AU54="No"</formula>
    </cfRule>
    <cfRule type="expression" dxfId="5" priority="91">
      <formula>AU55="Yes"</formula>
    </cfRule>
  </conditionalFormatting>
  <conditionalFormatting sqref="AV55">
    <cfRule type="expression" dxfId="5" priority="87">
      <formula>AV54="No"</formula>
    </cfRule>
    <cfRule type="expression" dxfId="5" priority="88">
      <formula>AV55="Yes"</formula>
    </cfRule>
  </conditionalFormatting>
  <conditionalFormatting sqref="AX55">
    <cfRule type="expression" dxfId="5" priority="81">
      <formula>AX54="No"</formula>
    </cfRule>
    <cfRule type="expression" dxfId="5" priority="82">
      <formula>AX55="Yes"</formula>
    </cfRule>
  </conditionalFormatting>
  <conditionalFormatting sqref="BA55:BX55">
    <cfRule type="expression" dxfId="5" priority="765">
      <formula>BA55="Yes"</formula>
    </cfRule>
  </conditionalFormatting>
  <conditionalFormatting sqref="A62">
    <cfRule type="expression" dxfId="0" priority="12">
      <formula>OR(A62="",A62="Unexecuted")</formula>
    </cfRule>
    <cfRule type="expression" dxfId="1" priority="13">
      <formula>A62="WARNING"</formula>
    </cfRule>
    <cfRule type="expression" dxfId="2" priority="14">
      <formula>A62=A65</formula>
    </cfRule>
  </conditionalFormatting>
  <conditionalFormatting sqref="B62">
    <cfRule type="expression" dxfId="0" priority="1">
      <formula>OR(B62="",B62="Unexecuted")</formula>
    </cfRule>
    <cfRule type="expression" dxfId="1" priority="2">
      <formula>B62="WARNING"</formula>
    </cfRule>
    <cfRule type="expression" dxfId="2" priority="3">
      <formula>B62=B65</formula>
    </cfRule>
    <cfRule type="expression" dxfId="3" priority="4">
      <formula>B62&lt;&gt;B65</formula>
    </cfRule>
  </conditionalFormatting>
  <conditionalFormatting sqref="A116">
    <cfRule type="expression" dxfId="5" priority="9">
      <formula>A115="No"</formula>
    </cfRule>
    <cfRule type="expression" dxfId="5" priority="10">
      <formula>#REF!="Yes"</formula>
    </cfRule>
    <cfRule type="expression" dxfId="5" priority="11">
      <formula>A116="Yes"</formula>
    </cfRule>
  </conditionalFormatting>
  <conditionalFormatting sqref="B116">
    <cfRule type="expression" dxfId="5" priority="6">
      <formula>B115="No"</formula>
    </cfRule>
    <cfRule type="expression" dxfId="5" priority="7">
      <formula>B116="Yes"</formula>
    </cfRule>
  </conditionalFormatting>
  <conditionalFormatting sqref="A1 CC1:XFD1">
    <cfRule type="expression" dxfId="0" priority="768">
      <formula>OR(A1="",A1="Unexecuted")</formula>
    </cfRule>
    <cfRule type="expression" dxfId="1" priority="769">
      <formula>A1="WARNING"</formula>
    </cfRule>
    <cfRule type="expression" dxfId="2" priority="770">
      <formula>A1=A4</formula>
    </cfRule>
  </conditionalFormatting>
  <conditionalFormatting sqref="C1:O1 R1:T1">
    <cfRule type="expression" dxfId="0" priority="68">
      <formula>OR(C1="",C1="Unexecuted")</formula>
    </cfRule>
    <cfRule type="expression" dxfId="1" priority="69">
      <formula>C1="WARNING"</formula>
    </cfRule>
    <cfRule type="expression" dxfId="2" priority="70">
      <formula>C1=C4</formula>
    </cfRule>
    <cfRule type="expression" dxfId="3" priority="71">
      <formula>C1&lt;&gt;C4</formula>
    </cfRule>
  </conditionalFormatting>
  <conditionalFormatting sqref="AQ1:AR1 AU1:AV1">
    <cfRule type="expression" dxfId="0" priority="227">
      <formula>OR(AQ1="",AQ1="Unexecuted")</formula>
    </cfRule>
    <cfRule type="expression" dxfId="1" priority="228">
      <formula>AQ1="WARNING"</formula>
    </cfRule>
    <cfRule type="expression" dxfId="2" priority="229">
      <formula>AQ1=AQ4</formula>
    </cfRule>
    <cfRule type="expression" dxfId="3" priority="230">
      <formula>AQ1&lt;&gt;AQ4</formula>
    </cfRule>
  </conditionalFormatting>
  <conditionalFormatting sqref="AR48 AR46">
    <cfRule type="expression" dxfId="4" priority="236">
      <formula>AR45="Yes"</formula>
    </cfRule>
  </conditionalFormatting>
  <conditionalFormatting sqref="AS48 AS46">
    <cfRule type="expression" dxfId="4" priority="235">
      <formula>AS45="Yes"</formula>
    </cfRule>
  </conditionalFormatting>
  <conditionalFormatting sqref="AT48 AT46">
    <cfRule type="expression" dxfId="4" priority="231">
      <formula>AT45="Yes"</formula>
    </cfRule>
  </conditionalFormatting>
  <conditionalFormatting sqref="AW46 AW48 AY46:AZ46 AY48:AZ48">
    <cfRule type="expression" dxfId="4" priority="237">
      <formula>AW45="Yes"</formula>
    </cfRule>
  </conditionalFormatting>
  <conditionalFormatting sqref="A50 A48">
    <cfRule type="expression" dxfId="4" priority="581">
      <formula>A47="Yes"</formula>
    </cfRule>
  </conditionalFormatting>
  <conditionalFormatting sqref="B50 B48">
    <cfRule type="expression" dxfId="4" priority="58">
      <formula>B47="Yes"</formula>
    </cfRule>
  </conditionalFormatting>
  <conditionalFormatting sqref="C50 C48">
    <cfRule type="expression" dxfId="4" priority="362">
      <formula>C47="Yes"</formula>
    </cfRule>
  </conditionalFormatting>
  <conditionalFormatting sqref="D50 D48">
    <cfRule type="expression" dxfId="4" priority="359">
      <formula>D47="Yes"</formula>
    </cfRule>
  </conditionalFormatting>
  <conditionalFormatting sqref="E50 E48">
    <cfRule type="expression" dxfId="4" priority="352">
      <formula>E47="Yes"</formula>
    </cfRule>
  </conditionalFormatting>
  <conditionalFormatting sqref="F50 F48">
    <cfRule type="expression" dxfId="4" priority="244">
      <formula>F47="Yes"</formula>
    </cfRule>
  </conditionalFormatting>
  <conditionalFormatting sqref="G50 G48">
    <cfRule type="expression" dxfId="4" priority="349">
      <formula>G47="Yes"</formula>
    </cfRule>
  </conditionalFormatting>
  <conditionalFormatting sqref="H50 H48">
    <cfRule type="expression" dxfId="4" priority="342">
      <formula>H47="Yes"</formula>
    </cfRule>
  </conditionalFormatting>
  <conditionalFormatting sqref="I50 I48">
    <cfRule type="expression" dxfId="4" priority="339">
      <formula>I47="Yes"</formula>
    </cfRule>
  </conditionalFormatting>
  <conditionalFormatting sqref="J50 J48">
    <cfRule type="expression" dxfId="4" priority="336">
      <formula>J47="Yes"</formula>
    </cfRule>
  </conditionalFormatting>
  <conditionalFormatting sqref="K50 K48">
    <cfRule type="expression" dxfId="4" priority="333">
      <formula>K47="Yes"</formula>
    </cfRule>
  </conditionalFormatting>
  <conditionalFormatting sqref="L50 L48">
    <cfRule type="expression" dxfId="4" priority="330">
      <formula>L47="Yes"</formula>
    </cfRule>
  </conditionalFormatting>
  <conditionalFormatting sqref="M50 M48">
    <cfRule type="expression" dxfId="4" priority="323">
      <formula>M47="Yes"</formula>
    </cfRule>
  </conditionalFormatting>
  <conditionalFormatting sqref="N50 N48">
    <cfRule type="expression" dxfId="4" priority="320">
      <formula>N47="Yes"</formula>
    </cfRule>
  </conditionalFormatting>
  <conditionalFormatting sqref="O50 O48">
    <cfRule type="expression" dxfId="4" priority="317">
      <formula>O47="Yes"</formula>
    </cfRule>
  </conditionalFormatting>
  <conditionalFormatting sqref="R50 R48">
    <cfRule type="expression" dxfId="4" priority="314">
      <formula>R47="Yes"</formula>
    </cfRule>
  </conditionalFormatting>
  <conditionalFormatting sqref="S50 S48">
    <cfRule type="expression" dxfId="4" priority="307">
      <formula>S47="Yes"</formula>
    </cfRule>
  </conditionalFormatting>
  <conditionalFormatting sqref="T50 T48">
    <cfRule type="expression" dxfId="4" priority="304">
      <formula>T47="Yes"</formula>
    </cfRule>
  </conditionalFormatting>
  <conditionalFormatting sqref="U50 U48">
    <cfRule type="expression" dxfId="4" priority="47">
      <formula>U47="Yes"</formula>
    </cfRule>
  </conditionalFormatting>
  <conditionalFormatting sqref="V50 V48">
    <cfRule type="expression" dxfId="4" priority="40">
      <formula>V47="Yes"</formula>
    </cfRule>
  </conditionalFormatting>
  <conditionalFormatting sqref="W50 W48">
    <cfRule type="expression" dxfId="4" priority="26">
      <formula>W47="Yes"</formula>
    </cfRule>
  </conditionalFormatting>
  <conditionalFormatting sqref="X50 X48">
    <cfRule type="expression" dxfId="4" priority="19">
      <formula>X47="Yes"</formula>
    </cfRule>
  </conditionalFormatting>
  <conditionalFormatting sqref="Y50 Y48">
    <cfRule type="expression" dxfId="4" priority="301">
      <formula>Y47="Yes"</formula>
    </cfRule>
  </conditionalFormatting>
  <conditionalFormatting sqref="Z50 Z48">
    <cfRule type="expression" dxfId="4" priority="294">
      <formula>Z47="Yes"</formula>
    </cfRule>
  </conditionalFormatting>
  <conditionalFormatting sqref="AA50 AA48">
    <cfRule type="expression" dxfId="4" priority="284">
      <formula>AA47="Yes"</formula>
    </cfRule>
  </conditionalFormatting>
  <conditionalFormatting sqref="AB50 AB48">
    <cfRule type="expression" dxfId="4" priority="274">
      <formula>AB47="Yes"</formula>
    </cfRule>
  </conditionalFormatting>
  <conditionalFormatting sqref="AC50 AC48">
    <cfRule type="expression" dxfId="4" priority="264">
      <formula>AC47="Yes"</formula>
    </cfRule>
  </conditionalFormatting>
  <conditionalFormatting sqref="AD50 AD48">
    <cfRule type="expression" dxfId="4" priority="254">
      <formula>AD47="Yes"</formula>
    </cfRule>
  </conditionalFormatting>
  <conditionalFormatting sqref="AE50 AE48">
    <cfRule type="expression" dxfId="4" priority="251">
      <formula>AE47="Yes"</formula>
    </cfRule>
  </conditionalFormatting>
  <conditionalFormatting sqref="AF50 AF48">
    <cfRule type="expression" dxfId="4" priority="241">
      <formula>AF47="Yes"</formula>
    </cfRule>
  </conditionalFormatting>
  <conditionalFormatting sqref="AG50 AG48">
    <cfRule type="expression" dxfId="4" priority="238">
      <formula>AG47="Yes"</formula>
    </cfRule>
  </conditionalFormatting>
  <conditionalFormatting sqref="AH50 AH48">
    <cfRule type="expression" dxfId="4" priority="140">
      <formula>AH47="Yes"</formula>
    </cfRule>
  </conditionalFormatting>
  <conditionalFormatting sqref="AI50 AI48">
    <cfRule type="expression" dxfId="4" priority="130">
      <formula>AI47="Yes"</formula>
    </cfRule>
  </conditionalFormatting>
  <conditionalFormatting sqref="AJ50 AJ48">
    <cfRule type="expression" dxfId="4" priority="120">
      <formula>AJ47="Yes"</formula>
    </cfRule>
  </conditionalFormatting>
  <conditionalFormatting sqref="AK50 AK48">
    <cfRule type="expression" dxfId="4" priority="117">
      <formula>AK47="Yes"</formula>
    </cfRule>
  </conditionalFormatting>
  <conditionalFormatting sqref="AL50 AL48">
    <cfRule type="expression" dxfId="4" priority="114">
      <formula>AL47="Yes"</formula>
    </cfRule>
  </conditionalFormatting>
  <conditionalFormatting sqref="AM50 AM48">
    <cfRule type="expression" dxfId="4" priority="111">
      <formula>AM47="Yes"</formula>
    </cfRule>
  </conditionalFormatting>
  <conditionalFormatting sqref="AN50 AN48">
    <cfRule type="expression" dxfId="4" priority="101">
      <formula>AN47="Yes"</formula>
    </cfRule>
  </conditionalFormatting>
  <conditionalFormatting sqref="AO50 AO48">
    <cfRule type="expression" dxfId="4" priority="98">
      <formula>AO47="Yes"</formula>
    </cfRule>
  </conditionalFormatting>
  <conditionalFormatting sqref="AP50 AP48">
    <cfRule type="expression" dxfId="4" priority="95">
      <formula>AP47="Yes"</formula>
    </cfRule>
  </conditionalFormatting>
  <conditionalFormatting sqref="AQ50 AQ48">
    <cfRule type="expression" dxfId="4" priority="92">
      <formula>AQ47="Yes"</formula>
    </cfRule>
  </conditionalFormatting>
  <conditionalFormatting sqref="AU50 AU48">
    <cfRule type="expression" dxfId="4" priority="89">
      <formula>AU47="Yes"</formula>
    </cfRule>
  </conditionalFormatting>
  <conditionalFormatting sqref="AV50 AV48">
    <cfRule type="expression" dxfId="4" priority="86">
      <formula>AV47="Yes"</formula>
    </cfRule>
  </conditionalFormatting>
  <conditionalFormatting sqref="AX50 AX48">
    <cfRule type="expression" dxfId="4" priority="80">
      <formula>AX47="Yes"</formula>
    </cfRule>
  </conditionalFormatting>
  <conditionalFormatting sqref="A55 BA55:BX55">
    <cfRule type="expression" dxfId="5" priority="764">
      <formula>A54="No"</formula>
    </cfRule>
  </conditionalFormatting>
  <conditionalFormatting sqref="A111 A109">
    <cfRule type="expression" dxfId="4" priority="8">
      <formula>A108="Yes"</formula>
    </cfRule>
  </conditionalFormatting>
  <conditionalFormatting sqref="B111 B109">
    <cfRule type="expression" dxfId="4" priority="5">
      <formula>B108="Yes"</formula>
    </cfRule>
  </conditionalFormatting>
  <dataValidations count="2">
    <dataValidation type="list" allowBlank="1" showInputMessage="1" showErrorMessage="1" sqref="AR45:AT45 AW45 AY45:AZ45 B47:O47 R47:AZ47 B49:O49 R49:AZ49 B51:O51 R51:AQ51 AU51:AV51 AX51 B108 B110 B112">
      <formula1>"Yes, No"</formula1>
    </dataValidation>
    <dataValidation type="list" allowBlank="1" showInputMessage="1" showErrorMessage="1" sqref="BY55 B114:B117 AX53:AX56 B53:AQ56 AU53:AV56 BY53:CB54 BA53:BX56 P47:Q51 BA47:CB51">
      <formula1>"Yes,No"</formula1>
    </dataValidation>
  </dataValidations>
  <hyperlinks>
    <hyperlink ref="BM40" r:id="rId1" display="&quot;ANDY@AD-INS.COM&quot;;&quot;USERCJAH@GMAIL.COM&quot;"/>
    <hyperlink ref="BN40" r:id="rId1" display="&quot;MARVIN.SUTANTO@DOCSOL.ID&quot;;&quot;USERCJAH@GMAIL.COM&quot;"/>
    <hyperlink ref="BO40" r:id="rId1" display="&quot;MARVIN.SUTANTO@DOCSOL.ID&quot;;&quot;USERCJAH@GMAIL.COM&quot;"/>
    <hyperlink ref="BP40" r:id="rId1" display="&quot;ANDY@AD-INS.COM&quot;;&quot;USERCJAH@GMAIL.COM&quot;"/>
    <hyperlink ref="BQ40" r:id="rId1" display="&quot;MARVIN.SUTANTO@AD-INS.COM&quot;;&quot;USERCJAH@GMAIL.COM&quot;"/>
    <hyperlink ref="BR40" r:id="rId1" display="&quot;ANDY@AD-INS.COM&quot;;&quot;USERCJAH@GMAIL.COM&quot;"/>
    <hyperlink ref="BS40" r:id="rId1" display="&quot;ANDY@AD-INS.COM&quot;;&quot;USERCJAH@GMAIL.COM&quot;"/>
    <hyperlink ref="BT40" r:id="rId1" display="&quot;ANDY@AD-INS.COM&quot;;&quot;EDUARDUS.AXEL@GMAIL.COM&quot;;&quot;EDUARDUS.AXEL@GMAIL.COM&quot;;&quot;EDUARDUS.AXEL@GMAIL.COM&quot;;&quot;EDUARDUS.AXEL@GMAIL.COM&quot;"/>
    <hyperlink ref="BU40" r:id="rId1" display="&quot;ANDY@AD-INS.COM&quot;;&quot;EDUARDUS.AXEL@GMAIL.COM&quot;"/>
    <hyperlink ref="BV40" r:id="rId1" display="&quot;ANDY@AD-INS.COM&quot;;&quot;&quot;"/>
    <hyperlink ref="BW40" r:id="rId1" display="&quot;ANDY@AD-INS.COM&quot;;&quot;HELMI.AA@AD-INS.COM&quot;"/>
    <hyperlink ref="BX40" r:id="rId1" display="&quot;ANDY@AD-INS.COM&quot;;&quot;USERCJAH@GMAIL.COM&quot;"/>
    <hyperlink ref="BY40" r:id="rId1" display="&quot;ANDY@AD-INS.COM&quot;;&quot;USERCJAH@GMAIL.COM&quot;"/>
    <hyperlink ref="BZ40" r:id="rId1" display="&quot;ANDY@AD-INS.COM&quot;;&quot;USERCJAH@GMAIL.COM&quot;"/>
    <hyperlink ref="CA40" r:id="rId1" display="&quot;ANDY@AD-INS.COM&quot;;&quot;USERCJAH@GMAIL.COM&quot;;&quot;VIDA.AACC@ESIGNHUB.MY.ID&quot;"/>
    <hyperlink ref="CB40" r:id="rId1" display="&quot;ANDY@AD-INS.COM&quot;;&quot;USERCJAH@GMAIL.COM&quot;"/>
    <hyperlink ref="BM22" r:id="rId2" display="&quot;http://storm20/WOMF/ESIGN/api/ESign/ResumeESignProcess?trxNo=WS-ANDY-TKNAJ-0001&quot;"/>
    <hyperlink ref="BM23" r:id="rId3" display="&quot;http://storm20/WOMF/ESIGN/api/ESign/UploadDocToDms&quot;"/>
    <hyperlink ref="BN22" r:id="rId2" display="&quot;http://storm20/WOMF/ESIGN/api/ESign/ResumeESignProcess?trxNo=WS-ANDY-TKNAJ-0001&quot;"/>
    <hyperlink ref="BN23" r:id="rId3" display="&quot;http://storm20/WOMF/ESIGN/api/ESign/UploadDocToDms&quot;"/>
    <hyperlink ref="BO22" r:id="rId2" display="&quot;http://storm20/WOMF/ESIGN/api/ESign/ResumeESignProcess?trxNo=WS-ANDY-TKNAJ-0001&quot;"/>
    <hyperlink ref="BO23" r:id="rId3" display="&quot;http://storm20/WOMF/ESIGN/api/ESign/UploadDocToDms&quot;"/>
    <hyperlink ref="BP22" r:id="rId2" display="&quot;http://storm20/WOMF/ESIGN/api/ESign/ResumeESignProcess?trxNo=WS-ANDY-TKNAJ-0001&quot;"/>
    <hyperlink ref="BP23" r:id="rId3" display="&quot;http://storm20/WOMF/ESIGN/api/ESign/UploadDocToDms&quot;"/>
    <hyperlink ref="BQ22" r:id="rId2" display="&quot;http://storm20/WOMF/ESIGN/api/ESign/ResumeESignProcess?trxNo=WS-ANDY-TKNAJ-0001&quot;"/>
    <hyperlink ref="BQ23" r:id="rId3" display="&quot;http://storm20/WOMF/ESIGN/api/ESign/UploadDocToDms&quot;"/>
    <hyperlink ref="BR22" r:id="rId2" display="&quot;http://storm20/WOMF/ESIGN/api/ESign/ResumeESignProcess?trxNo=WS-ANDY-TKNAJ-0001&quot;"/>
    <hyperlink ref="BR23" r:id="rId3" display="&quot;http://storm20/WOMF/ESIGN/api/ESign/UploadDocToDms&quot;"/>
    <hyperlink ref="BS22" r:id="rId2" display="&quot;http://storm20/WOMF/ESIGN/api/ESign/ResumeESignProcess?trxNo=WS-ANDY-TKNAJ-0001&quot;"/>
    <hyperlink ref="BS23" r:id="rId3" display="&quot;http://storm20/WOMF/ESIGN/api/ESign/UploadDocToDms&quot;"/>
    <hyperlink ref="BT22" r:id="rId2" display="&quot;http://storm20/WOMF/ESIGN/api/ESign/ResumeESignProcess?trxNo=WS-ANDY-TKNAJ-0001&quot;"/>
    <hyperlink ref="BT23" r:id="rId3" display="&quot;http://storm20/WOMF/ESIGN/api/ESign/UploadDocToDms&quot;"/>
    <hyperlink ref="BU22" r:id="rId2" display="&quot;http://storm20/WOMF/ESIGN/api/ESign/ResumeESignProcess?trxNo=WS-ANDY-TKNAJ-0001&quot;"/>
    <hyperlink ref="BU23" r:id="rId3" display="&quot;http://storm20/WOMF/ESIGN/api/ESign/UploadDocToDms&quot;"/>
    <hyperlink ref="BV22" r:id="rId2" display="&quot;http://storm20/WOMF/ESIGN/api/ESign/ResumeESignProcess?trxNo=WS-ANDY-TKNAJ-0001&quot;"/>
    <hyperlink ref="BV23" r:id="rId3" display="&quot;http://storm20/WOMF/ESIGN/api/ESign/UploadDocToDms&quot;"/>
    <hyperlink ref="BW22" r:id="rId2" display="&quot;http://storm20/WOMF/ESIGN/api/ESign/ResumeESignProcess?trxNo=WS-ANDY-TKNAJ-0001&quot;"/>
    <hyperlink ref="BW23" r:id="rId3" display="&quot;http://storm20/WOMF/ESIGN/api/ESign/UploadDocToDms&quot;"/>
    <hyperlink ref="BX22" r:id="rId2" display="&quot;http://storm20/WOMF/ESIGN/api/ESign/ResumeESignProcess?trxNo=WS-ANDY-TKNAJ-0001&quot;"/>
    <hyperlink ref="BX23" r:id="rId3" display="&quot;http://storm20/WOMF/ESIGN/api/ESign/UploadDocToDms&quot;"/>
    <hyperlink ref="BY22" r:id="rId2" display="&quot;http://storm20/WOMF/ESIGN/api/ESign/ResumeESignProcess?trxNo=WS-ANDY-TKNAJ-0001&quot;"/>
    <hyperlink ref="BY23" r:id="rId3" display="&quot;http://storm20/WOMF/ESIGN/api/ESign/UploadDocToDms&quot;"/>
    <hyperlink ref="BZ22" r:id="rId2" display="&quot;http://storm20/WOMF/ESIGN/api/ESign/ResumeESignProcess?trxNo=WS-ANDY-TKNAJ-0001&quot;"/>
    <hyperlink ref="BZ23" r:id="rId3" display="&quot;http://storm20/WOMF/ESIGN/api/ESign/UploadDocToDms&quot;"/>
    <hyperlink ref="CA22" r:id="rId2" display="&quot;http://storm20/WOMF/ESIGN/api/ESign/ResumeESignProcess?trxNo=WS-ANDY-TKNAJ-0001&quot;"/>
    <hyperlink ref="CA23" r:id="rId3" display="&quot;http://storm20/WOMF/ESIGN/api/ESign/UploadDocToDms&quot;"/>
    <hyperlink ref="CB22" r:id="rId2" display="&quot;http://storm20/WOMF/ESIGN/api/ESign/ResumeESignProcess?trxNo=WS-ANDY-TKNAJ-0001&quot;"/>
    <hyperlink ref="CB23" r:id="rId3" display="&quot;http://storm20/WOMF/ESIGN/api/ESign/UploadDocToDms&quot;"/>
    <hyperlink ref="BL40" r:id="rId1" display="&quot;ANDY@AD-INS.COM&quot;;&quot;EDUARDUS.AXEL@GMAIL.COM&quot;"/>
    <hyperlink ref="BK40" r:id="rId1" display="&quot;ANDY@AD-INS.COM&quot;;&quot;USERCJAH@GMAIL.COM&quot;"/>
    <hyperlink ref="BJ40" r:id="rId1" display="&quot;ANDY@AD-INS.COM&quot;;&quot;USERCJAH@GMAIL.COM&quot;"/>
    <hyperlink ref="BI40" r:id="rId1" display="&quot;ANDY@AD-INS.COM&quot;;&quot;USERCJAH@GMAIL.COM&quot;"/>
    <hyperlink ref="BH40" r:id="rId1" display="&quot;ANDY@AD-INS.COM&quot;;&quot;USERCJAH@GMAIL.COM&quot;"/>
    <hyperlink ref="BG40" r:id="rId1" display="&quot;ANDY@AD-INS.COM&quot;;&quot;USERCJAH@GMAIL.COM&quot;"/>
    <hyperlink ref="BF40" r:id="rId1" display="&quot;ANDY@AD-INS.COM&quot;;&quot;USERCJAH@GMAIL.COM&quot;"/>
    <hyperlink ref="BE40" r:id="rId1" display="&quot;ANDY@AD-INS.COM&quot;;&quot;USERCJAH@GMAIL.COM&quot;"/>
    <hyperlink ref="BL23" r:id="rId3" display="&quot;http://storm20/WOMF/ESIGN/api/ESign/UploadDocToDms&quot;"/>
    <hyperlink ref="BK23" r:id="rId3" display="&quot;http://storm20/WOMF/ESIGN/api/ESign/UploadDocToDms&quot;"/>
    <hyperlink ref="BJ23" r:id="rId3" display="&quot;http://storm20/WOMF/ESIGN/api/ESign/UploadDocToDms&quot;"/>
    <hyperlink ref="BI23" r:id="rId3" display="&quot;http://storm20/WOMF/ESIGN/api/ESign/UploadDocToDms&quot;"/>
    <hyperlink ref="BH23" r:id="rId3" display="&quot;http://storm20/WOMF/ESIGN/api/ESign/UploadDocToDms&quot;"/>
    <hyperlink ref="BG23" r:id="rId3" display="&quot;http://storm20/WOMF/ESIGN/api/ESign/UploadDocToDms&quot;"/>
    <hyperlink ref="BF23" r:id="rId3" display="&quot;http://storm20/WOMF/ESIGN/api/ESign/UploadDocToDms&quot;"/>
    <hyperlink ref="BE23" r:id="rId3" display="&quot;http://storm20/WOMF/ESIGN/api/ESign/UploadDocToDms&quot;"/>
    <hyperlink ref="BL22" r:id="rId2" display="&quot;http://storm20/WOMF/ESIGN/api/ESign/ResumeESignProcess?trxNo=WS-ANDY-TKNAJ-0001&quot;"/>
    <hyperlink ref="BK22" r:id="rId2" display="&quot;http://storm20/WOMF/ESIGN/api/ESign/ResumeESignProcess?trxNo=WS-ANDY-TKNAJ-0001&quot;"/>
    <hyperlink ref="BJ22" r:id="rId2" display="&quot;http://storm20/WOMF/ESIGN/api/ESign/ResumeESignProcess?trxNo=WS-ANDY-TKNAJ-0001&quot;"/>
    <hyperlink ref="BI22" r:id="rId2" display="&quot;http://storm20/WOMF/ESIGN/api/ESign/ResumeESignProcess?trxNo=WS-ANDY-TKNAJ-0001&quot;"/>
    <hyperlink ref="BH22" r:id="rId2" display="&quot;http://storm20/WOMF/ESIGN/api/ESign/ResumeESignProcess?trxNo=WS-ANDY-TKNAJ-0001&quot;"/>
    <hyperlink ref="BG22" r:id="rId2" display="&quot;http://storm20/WOMF/ESIGN/api/ESign/ResumeESignProcess?trxNo=WS-ANDY-TKNAJ-0001&quot;"/>
    <hyperlink ref="BF22" r:id="rId2" display="&quot;http://storm20/WOMF/ESIGN/api/ESign/ResumeESignProcess?trxNo=WS-ANDY-TKNAJ-0001&quot;"/>
    <hyperlink ref="BE22" r:id="rId2" display="&quot;http://storm20/WOMF/ESIGN/api/ESign/ResumeESignProcess?trxNo=WS-ANDY-TKNAJ-0001&quot;"/>
    <hyperlink ref="Q23" r:id="rId3" display="&quot;http://storm20/WOMF/ESIGN/api/ESign/UploadDocToDms&quot;"/>
    <hyperlink ref="Q22" r:id="rId2" display="&quot;http://storm20/WOMF/ESIGN/api/ESign/ResumeESignProcess?trxNo=WS-ANDY-TKNAJ-0001&quot;"/>
    <hyperlink ref="P23" r:id="rId3" display="&quot;http://storm20/WOMF/ESIGN/api/ESign/UploadDocToDms&quot;"/>
    <hyperlink ref="P22" r:id="rId2" display="&quot;http://storm20/WOMF/ESIGN/api/ESign/ResumeESignProcess?trxNo=WS-ANDY-TKNAJ-0001&quot;"/>
    <hyperlink ref="C23" r:id="rId3" display="&quot;http://storm20/WOMF/ESIGN/api/ESign/UploadDocToDms&quot;"/>
    <hyperlink ref="C22" r:id="rId2" display="&quot;http://storm20/WOMF/ESIGN/api/ESign/ResumeESignProcess?trxNo=WS-ANDY-TKNAJ-0001&quot;"/>
    <hyperlink ref="D23" r:id="rId3" display="&quot;http://storm20/WOMF/ESIGN/api/ESign/UploadDocToDms&quot;"/>
    <hyperlink ref="D22" r:id="rId2" display="&quot;http://storm20/WOMF/ESIGN/api/ESign/ResumeESignProcess?trxNo=WS-ANDY-TKNAJ-0001&quot;"/>
    <hyperlink ref="E23" r:id="rId3" display="&quot;http://storm20/WOMF/ESIGN/api/ESign/UploadDocToDms&quot;"/>
    <hyperlink ref="E22" r:id="rId2" display="&quot;http://storm20/WOMF/ESIGN/api/ESign/ResumeESignProcess?trxNo=WS-ANDY-TKNAJ-0001&quot;"/>
    <hyperlink ref="G23" r:id="rId3" display="&quot;http://storm20/WOMF/ESIGN/api/ESign/UploadDocToDms&quot;"/>
    <hyperlink ref="G22" r:id="rId2" display="&quot;http://storm20/WOMF/ESIGN/api/ESign/ResumeESignProcess?trxNo=WS-ANDY-TKNAJ-0001&quot;"/>
    <hyperlink ref="H23" r:id="rId3" display="&quot;http://storm20/WOMF/ESIGN/api/ESign/UploadDocToDms&quot;;&quot;http://storm20/WOMF/ESIGN/api/ESign/UploadDocToDms&quot;"/>
    <hyperlink ref="H22" r:id="rId2" display="&quot;http://storm20/WOMF/ESIGN/api/ESign/ResumeESignProcess?trxNo=WS-ANDY-TKNAJ-0001&quot;;&quot;http://storm20/WOMF/ESIGN/api/ESign/ResumeESignProcess?trxNo=WS-ANDY-TKNAJ-0001&quot;"/>
    <hyperlink ref="I23" r:id="rId3" display="&quot;http://storm20/WOMF/ESIGN/api/ESign/UploadDocToDms&quot;;&quot;http://storm20/WOMF/ESIGN/api/ESign/UploadDocToDms&quot;"/>
    <hyperlink ref="I22" r:id="rId2" display="&quot;http://storm20/WOMF/ESIGN/api/ESign/ResumeESignProcess?trxNo=WS-ANDY-TKNAJ-0001&quot;;&quot;http://storm20/WOMF/ESIGN/api/ESign/ResumeESignProcess?trxNo=WS-ANDY-TKNAJ-0001&quot;"/>
    <hyperlink ref="J23" r:id="rId3" display="&quot;http://storm20/WOMF/ESIGN/api/ESign/UploadDocToDms&quot;"/>
    <hyperlink ref="J22" r:id="rId2" display="&quot;http://storm20/WOMF/ESIGN/api/ESign/ResumeESignProcess?trxNo=WS-ANDY-TKNAJ-0001&quot;"/>
    <hyperlink ref="K23" r:id="rId3" display="&quot;http://storm20/WOMF/ESIGN/api/ESign/UploadDocToDms&quot;"/>
    <hyperlink ref="K22" r:id="rId2" display="&quot;http://storm20/WOMF/ESIGN/api/ESign/ResumeESignProcess?trxNo=WS-ANDY-TKNAJ-0001&quot;"/>
    <hyperlink ref="L23" r:id="rId3" display="&quot;http://storm20/WOMF/ESIGN/api/ESign/UploadDocToDms&quot;"/>
    <hyperlink ref="L22" r:id="rId2" display="&quot;http://storm20/WOMF/ESIGN/api/ESign/ResumeESignProcess?trxNo=WS-ANDY-TKNAJ-0001&quot;"/>
    <hyperlink ref="M23" r:id="rId3" display="&quot;http://storm20/WOMF/ESIGN/api/ESign/UploadDocToDms&quot;"/>
    <hyperlink ref="M22" r:id="rId2" display="&quot;http://storm20/WOMF/ESIGN/api/ESign/ResumeESignProcess?trxNo=WS-ANDY-TKNAJ-0001&quot;"/>
    <hyperlink ref="N23" r:id="rId3" display="&quot;http://storm20/WOMF/ESIGN/api/ESign/UploadDocToDms&quot;"/>
    <hyperlink ref="N22" r:id="rId2" display="&quot;http://storm20/WOMF/ESIGN/api/ESign/ResumeESignProcess?trxNo=WS-ANDY-TKNAJ-0001&quot;"/>
    <hyperlink ref="O23" r:id="rId3" display="&quot;http://storm20/WOMF/ESIGN/api/ESign/UploadDocToDms&quot;"/>
    <hyperlink ref="O22" r:id="rId2" display="&quot;http://storm20/WOMF/ESIGN/api/ESign/ResumeESignProcess?trxNo=WS-ANDY-TKNAJ-0001&quot;"/>
    <hyperlink ref="R23" r:id="rId3" display="&quot;http://storm20/WOMF/ESIGN/api/ESign/UploadDocToDms&quot;;&quot;http://storm20/WOMF/ESIGN/api/ESign/UploadDocToDms&quot;"/>
    <hyperlink ref="R22" r:id="rId2" display="&quot;http://storm20/WOMF/ESIGN/api/ESign/ResumeESignProcess?trxNo=WS-ANDY-TKNAJ-0001&quot;;&quot;http://storm20/WOMF/ESIGN/api/ESign/ResumeESignProcess?trxNo=WS-ANDY-TKNAJ-0001&quot;"/>
    <hyperlink ref="S23" r:id="rId3" display="&quot;http://storm20/WOMF/ESIGN/api/ESign/UploadDocToDms&quot;"/>
    <hyperlink ref="S22" r:id="rId2" display="&quot;http://storm20/WOMF/ESIGN/api/ESign/ResumeESignProcess?trxNo=WS-ANDY-TKNAJ-0001&quot;"/>
    <hyperlink ref="T23" r:id="rId3" display="&quot;http://storm20/WOMF/ESIGN/api/ESign/UploadDocToDms&quot;"/>
    <hyperlink ref="T22" r:id="rId2" display="&quot;http://storm20/WOMF/ESIGN/api/ESign/ResumeESignProcess?trxNo=WS-ANDY-TKNAJ-0001&quot;"/>
    <hyperlink ref="Y23" r:id="rId3" display="&quot;http://storm20/WOMF/ESIGN/api/ESign/UploadDocToDms&quot;"/>
    <hyperlink ref="Y22" r:id="rId2" display="&quot;http://storm20/WOMF/ESIGN/api/ESign/ResumeESignProcess?trxNo=WS-ANDY-TKNAJ-0001&quot;"/>
    <hyperlink ref="Z23" r:id="rId3" display="&quot;http://storm20/WOMF/ESIGN/api/ESign/UploadDocToDms&quot;"/>
    <hyperlink ref="Z22" r:id="rId2" display="&quot;http://storm20/WOMF/ESIGN/api/ESign/ResumeESignProcess?trxNo=WS-ANDY-TKNAJ-0001&quot;"/>
    <hyperlink ref="Z40" r:id="rId1" display="&quot;ANDY@AD-INS.COM&quot;;&quot;USERCJAH@GMAIL.COM&quot;"/>
    <hyperlink ref="AA23" r:id="rId3" display="&quot;http://storm20/WOMF/ESIGN/api/ESign/UploadDocToDms&quot;"/>
    <hyperlink ref="AA22" r:id="rId2" display="&quot;http://storm20/WOMF/ESIGN/api/ESign/ResumeESignProcess?trxNo=WS-ANDY-TKNAJ-0001&quot;"/>
    <hyperlink ref="AB23" r:id="rId3" display="&quot;http://storm20/WOMF/ESIGN/api/ESign/UploadDocToDms&quot;"/>
    <hyperlink ref="AB22" r:id="rId2" display="&quot;http://storm20/WOMF/ESIGN/api/ESign/ResumeESignProcess?trxNo=WS-ANDY-TKNAJ-0001&quot;"/>
    <hyperlink ref="AC23" r:id="rId3" display="&quot;http://storm20/WOMF/ESIGN/api/ESign/UploadDocToDms&quot;"/>
    <hyperlink ref="AC22" r:id="rId2" display="&quot;http://storm20/WOMF/ESIGN/api/ESign/ResumeESignProcess?trxNo=WS-ANDY-TKNAJ-0001&quot;"/>
    <hyperlink ref="AD23" r:id="rId3" display="&quot;http://storm20/WOMF/ESIGN/api/ESign/UploadDocToDms&quot;"/>
    <hyperlink ref="AD22" r:id="rId2" display="&quot;http://storm20/WOMF/ESIGN/api/ESign/ResumeESignProcess?trxNo=WS-ANDY-TKNAJ-0001&quot;"/>
    <hyperlink ref="AE23" r:id="rId3" display="&quot;http://storm20/WOMF/ESIGN/api/ESign/UploadDocToDms&quot;"/>
    <hyperlink ref="AE22" r:id="rId2" display="&quot;http://storm20/WOMF/ESIGN/api/ESign/ResumeESignProcess?trxNo=WS-ANDY-TKNAJ-0001&quot;"/>
    <hyperlink ref="F23" r:id="rId3" display="&quot;http://storm20/WOMF/ESIGN/api/ESign/UploadDocToDms&quot;"/>
    <hyperlink ref="F22" r:id="rId2" display="&quot;http://storm20/WOMF/ESIGN/api/ESign/ResumeESignProcess?trxNo=WS-ANDY-TKNAJ-0001&quot;"/>
    <hyperlink ref="AF23" r:id="rId3" display="&quot;http://storm20/WOMF/ESIGN/api/ESign/UploadDocToDms&quot;"/>
    <hyperlink ref="AF22" r:id="rId2" display="&quot;http://storm20/WOMF/ESIGN/api/ESign/ResumeESignProcess?trxNo=WS-ANDY-TKNAJ-0001&quot;"/>
    <hyperlink ref="AG23" r:id="rId3" display="&quot;http://storm20/WOMF/ESIGN/api/ESign/UploadDocToDms&quot;"/>
    <hyperlink ref="AG22" r:id="rId2" display="&quot;http://storm20/WOMF/ESIGN/api/ESign/ResumeESignProcess?trxNo=WS-ANDY-TKNAJ-0001&quot;"/>
    <hyperlink ref="AH23" r:id="rId3" display="&quot;http://storm20/WOMF/ESIGN/api/ESign/UploadDocToDms&quot;"/>
    <hyperlink ref="AH22" r:id="rId2" display="&quot;http://storm20/WOMF/ESIGN/api/ESign/ResumeESignProcess?trxNo=WS-ANDY-TKNAJ-0001&quot;"/>
    <hyperlink ref="AI23" r:id="rId3" display="&quot;http://storm20/WOMF/ESIGN/api/ESign/UploadDocToDms&quot;"/>
    <hyperlink ref="AI22" r:id="rId2" display="&quot;http://storm20/WOMF/ESIGN/api/ESign/ResumeESignProcess?trxNo=WS-ANDY-TKNAJ-0001&quot;"/>
    <hyperlink ref="AJ23" r:id="rId3" display="&quot;http://storm20/WOMF/ESIGN/api/ESign/UploadDocToDms&quot;"/>
    <hyperlink ref="AJ22" r:id="rId2" display="&quot;http://storm20/WOMF/ESIGN/api/ESign/ResumeESignProcess?trxNo=WS-ANDY-TKNAJ-0001&quot;"/>
    <hyperlink ref="AK23" r:id="rId3" display="&quot;http://storm20/WOMF/ESIGN/api/ESign/UploadDocToDms&quot;"/>
    <hyperlink ref="AK22" r:id="rId2" display="&quot;http://storm20/WOMF/ESIGN/api/ESign/ResumeESignProcess?trxNo=WS-ANDY-TKNAJ-0001&quot;"/>
    <hyperlink ref="AL23" r:id="rId3" display="&quot;http://storm20/WOMF/ESIGN/api/ESign/UploadDocToDms&quot;"/>
    <hyperlink ref="AL22" r:id="rId2" display="&quot;http://storm20/WOMF/ESIGN/api/ESign/ResumeESignProcess?trxNo=WS-ANDY-TKNAJ-0001&quot;"/>
    <hyperlink ref="AM23" r:id="rId3" display="&quot;http://storm20/WOMF/ESIGN/api/ESign/UploadDocToDms&quot;"/>
    <hyperlink ref="AM22" r:id="rId2" display="&quot;http://storm20/WOMF/ESIGN/api/ESign/ResumeESignProcess?trxNo=WS-ANDY-TKNAJ-0001&quot;"/>
    <hyperlink ref="AN23" r:id="rId3" display="&quot;http://storm20/WOMF/ESIGN/api/ESign/UploadDocToDms&quot;"/>
    <hyperlink ref="AN22" r:id="rId2" display="&quot;http://storm20/WOMF/ESIGN/api/ESign/ResumeESignProcess?trxNo=WS-ANDY-TKNAJ-0001&quot;"/>
    <hyperlink ref="AO23" r:id="rId3" display="&quot;http://storm20/WOMF/ESIGN/api/ESign/UploadDocToDms&quot;"/>
    <hyperlink ref="AO22" r:id="rId2" display="&quot;http://storm20/WOMF/ESIGN/api/ESign/ResumeESignProcess?trxNo=WS-ANDY-TKNAJ-0001&quot;"/>
    <hyperlink ref="AP23" r:id="rId3" display="&quot;http://storm20/WOMF/ESIGN/api/ESign/UploadDocToDms&quot;"/>
    <hyperlink ref="AP22" r:id="rId2" display="&quot;http://storm20/WOMF/ESIGN/api/ESign/ResumeESignProcess?trxNo=WS-ANDY-TKNAJ-0001&quot;"/>
    <hyperlink ref="AQ23" r:id="rId3" display="&quot;http://storm20/WOMF/ESIGN/api/ESign/UploadDocToDms&quot;;&quot;http://storm20/WOMF/ESIGN/api/ESign/UploadDocToDms&quot;"/>
    <hyperlink ref="AQ22" r:id="rId2" display="&quot;http://storm20/WOMF/ESIGN/api/ESign/ResumeESignProcess?trxNo=WS-ANDY-TKNAJ-0001&quot;;&quot;http://storm20/WOMF/ESIGN/api/ESign/ResumeESignProcess?trxNo=WS-ANDY-TKNAJ-0001&quot;"/>
    <hyperlink ref="AU23" r:id="rId3" display="&quot;http://storm20/WOMF/ESIGN/api/ESign/UploadDocToDms&quot;"/>
    <hyperlink ref="AU22" r:id="rId2" display="&quot;http://storm20/WOMF/ESIGN/api/ESign/ResumeESignProcess?trxNo=WS-ANDY-TKNAJ-0001&quot;"/>
    <hyperlink ref="AV23" r:id="rId3" display="&quot;http://storm20/WOMF/ESIGN/api/ESign/UploadDocToDms&quot;"/>
    <hyperlink ref="AV22" r:id="rId2" display="&quot;http://storm20/WOMF/ESIGN/api/ESign/ResumeESignProcess?trxNo=WS-ANDY-TKNAJ-0001&quot;"/>
    <hyperlink ref="AX23" r:id="rId3" display="&quot;http://storm20/WOMF/ESIGN/api/ESign/UploadDocToDms&quot;"/>
    <hyperlink ref="AX22" r:id="rId2" display="&quot;http://storm20/WOMF/ESIGN/api/ESign/ResumeESignProcess?trxNo=WS-ANDY-TKNAJ-0001&quot;"/>
    <hyperlink ref="B23" r:id="rId3" display="&quot;http://storm20/WOMF/ESIGN/api/ESign/UploadDocToDms&quot;;&quot;http://storm20/WOMF/ESIGN/api/ESign/UploadDocToDms&quot;"/>
    <hyperlink ref="B22" r:id="rId2" display="&quot;http://storm20/WOMF/ESIGN/api/ESign/ResumeESignProcess?trxNo=WS-ANDY-TKNAJ-0001&quot;;&quot;http://storm20/WOMF/ESIGN/api/ESign/ResumeESignProcess?trxNo=WS-ANDY-TKNAJ-0001&quot;"/>
    <hyperlink ref="U23" r:id="rId3" display="&quot;&quot;"/>
    <hyperlink ref="U22" r:id="rId2" display="&quot;&quot;"/>
    <hyperlink ref="V23" r:id="rId3" display="&quot;&quot;"/>
    <hyperlink ref="V22" r:id="rId2" display="&quot;&quot;"/>
    <hyperlink ref="W23" r:id="rId3" display="&quot;&quot;"/>
    <hyperlink ref="W22" r:id="rId2" display="&quot;&quot;"/>
    <hyperlink ref="X23" r:id="rId3" display="&quot;&quot;"/>
    <hyperlink ref="X22" r:id="rId2" display="&quot;&quot;"/>
    <hyperlink ref="B84" r:id="rId3" display="&quot;http://storm20/WOMF/ESIGN/api/ESign/UploadDocToDms&quot;;&quot;http://storm20/WOMF/ESIGN/api/ESign/UploadDocToDms&quot;"/>
    <hyperlink ref="B83" r:id="rId2" display="&quot;http://storm20/WOMF/ESIGN/api/ESign/ResumeESignProcess?trxNo=WS-ANDY-TKNAJ-0001&quot;;&quot;http://storm20/WOMF/ESIGN/api/ESign/ResumeESignProcess?trxNo=WS-ANDY-TKNAJ-0001&quot;"/>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0"/>
  <sheetViews>
    <sheetView zoomScale="85" zoomScaleNormal="85" topLeftCell="A36" workbookViewId="0">
      <selection activeCell="E47" sqref="E47"/>
    </sheetView>
  </sheetViews>
  <sheetFormatPr defaultColWidth="9" defaultRowHeight="14.5" outlineLevelCol="6"/>
  <cols>
    <col min="1" max="1" width="24.4272727272727" style="140" customWidth="1" collapsed="1"/>
    <col min="2" max="2" width="48.1363636363636" style="185" customWidth="1" collapsed="1"/>
    <col min="3" max="16384" width="9" style="140" collapsed="1"/>
  </cols>
  <sheetData>
    <row r="1" customFormat="1" spans="1:2">
      <c r="A1" t="s">
        <v>213</v>
      </c>
      <c r="B1" t="s">
        <v>38</v>
      </c>
    </row>
    <row r="2" customFormat="1" spans="1:2">
      <c r="A2" s="123" t="s">
        <v>3</v>
      </c>
      <c r="B2" t="s">
        <v>18</v>
      </c>
    </row>
    <row r="3" customFormat="1" spans="1:2">
      <c r="A3" s="235" t="s">
        <v>19</v>
      </c>
      <c r="B3" s="6" t="s">
        <v>248</v>
      </c>
    </row>
    <row r="4" customFormat="1" spans="1:2">
      <c r="A4" s="12" t="s">
        <v>36</v>
      </c>
      <c r="B4" s="6" t="s">
        <v>38</v>
      </c>
    </row>
    <row r="5" customFormat="1" spans="1:2">
      <c r="A5" s="123" t="s">
        <v>39</v>
      </c>
      <c r="B5" s="6">
        <f>COUNTIFS($A14:$A43,"*$*",B14:B43,"")</f>
        <v>0</v>
      </c>
    </row>
    <row r="6" customFormat="1" spans="1:2">
      <c r="A6" s="123" t="s">
        <v>327</v>
      </c>
      <c r="B6" t="s">
        <v>748</v>
      </c>
    </row>
    <row r="7" customFormat="1" spans="1:2">
      <c r="A7" s="36"/>
      <c r="B7" s="9"/>
    </row>
    <row r="8" customFormat="1" spans="1:2">
      <c r="A8" s="72"/>
      <c r="B8" s="66"/>
    </row>
    <row r="9" customFormat="1" spans="1:2">
      <c r="A9" s="36" t="s">
        <v>56</v>
      </c>
      <c r="B9" s="259" t="s">
        <v>749</v>
      </c>
    </row>
    <row r="10" customFormat="1" spans="1:2">
      <c r="A10" s="36" t="s">
        <v>58</v>
      </c>
      <c r="B10" s="260" t="s">
        <v>59</v>
      </c>
    </row>
    <row r="11" customFormat="1" spans="1:2">
      <c r="A11" s="36" t="s">
        <v>62</v>
      </c>
      <c r="B11" s="123" t="s">
        <v>63</v>
      </c>
    </row>
    <row r="12" customFormat="1" spans="1:2">
      <c r="A12" s="151" t="s">
        <v>350</v>
      </c>
      <c r="B12" s="152"/>
    </row>
    <row r="13" customFormat="1" spans="1:2">
      <c r="A13" s="67" t="s">
        <v>482</v>
      </c>
      <c r="B13" s="67" t="s">
        <v>484</v>
      </c>
    </row>
    <row r="14" customFormat="1" spans="1:2">
      <c r="A14" s="67" t="s">
        <v>351</v>
      </c>
      <c r="B14" s="67" t="s">
        <v>750</v>
      </c>
    </row>
    <row r="15" customFormat="1" spans="1:2">
      <c r="A15" s="67" t="s">
        <v>751</v>
      </c>
      <c r="B15" s="82" t="s">
        <v>752</v>
      </c>
    </row>
    <row r="16" customFormat="1" spans="1:2">
      <c r="A16" s="67" t="s">
        <v>753</v>
      </c>
      <c r="B16" s="82" t="s">
        <v>754</v>
      </c>
    </row>
    <row r="17" customFormat="1" spans="1:2">
      <c r="A17" s="67" t="s">
        <v>755</v>
      </c>
      <c r="B17" s="67" t="s">
        <v>756</v>
      </c>
    </row>
    <row r="18" customFormat="1" spans="1:2">
      <c r="A18" s="67" t="s">
        <v>757</v>
      </c>
      <c r="B18" s="67" t="s">
        <v>476</v>
      </c>
    </row>
    <row r="19" customFormat="1" spans="1:2">
      <c r="A19" s="67" t="s">
        <v>758</v>
      </c>
      <c r="B19" s="67" t="s">
        <v>759</v>
      </c>
    </row>
    <row r="20" customFormat="1" spans="1:2">
      <c r="A20" s="67" t="s">
        <v>474</v>
      </c>
      <c r="B20" s="67" t="s">
        <v>476</v>
      </c>
    </row>
    <row r="21" customFormat="1" spans="1:2">
      <c r="A21" s="67" t="s">
        <v>479</v>
      </c>
      <c r="B21" s="68" t="s">
        <v>481</v>
      </c>
    </row>
    <row r="22" customFormat="1" spans="1:2">
      <c r="A22" s="151" t="s">
        <v>760</v>
      </c>
      <c r="B22" s="151"/>
    </row>
    <row r="23" customFormat="1" spans="1:2">
      <c r="A23" s="67" t="s">
        <v>761</v>
      </c>
      <c r="B23" s="261" t="s">
        <v>762</v>
      </c>
    </row>
    <row r="24" customFormat="1" ht="43.5" spans="1:2">
      <c r="A24" s="67" t="s">
        <v>763</v>
      </c>
      <c r="B24" s="68" t="s">
        <v>764</v>
      </c>
    </row>
    <row r="25" customFormat="1" spans="1:2">
      <c r="A25" s="67" t="s">
        <v>765</v>
      </c>
      <c r="B25" s="68" t="s">
        <v>766</v>
      </c>
    </row>
    <row r="26" customFormat="1" ht="43.5" spans="1:2">
      <c r="A26" s="67" t="s">
        <v>767</v>
      </c>
      <c r="B26" s="68" t="s">
        <v>768</v>
      </c>
    </row>
    <row r="27" customFormat="1" spans="1:2">
      <c r="A27" s="151" t="s">
        <v>494</v>
      </c>
      <c r="B27" s="151"/>
    </row>
    <row r="28" customFormat="1" spans="1:2">
      <c r="A28" s="67" t="s">
        <v>591</v>
      </c>
      <c r="B28" s="68" t="s">
        <v>593</v>
      </c>
    </row>
    <row r="29" customFormat="1" spans="1:2">
      <c r="A29" s="67" t="s">
        <v>609</v>
      </c>
      <c r="B29" s="68" t="s">
        <v>611</v>
      </c>
    </row>
    <row r="30" customFormat="1" spans="1:2">
      <c r="A30" s="67" t="s">
        <v>679</v>
      </c>
      <c r="B30" s="91" t="s">
        <v>681</v>
      </c>
    </row>
    <row r="31" customFormat="1" spans="1:2">
      <c r="A31" s="67" t="s">
        <v>506</v>
      </c>
      <c r="B31" s="68" t="s">
        <v>508</v>
      </c>
    </row>
    <row r="32" customFormat="1" spans="1:2">
      <c r="A32" s="67" t="s">
        <v>521</v>
      </c>
      <c r="B32" s="68" t="s">
        <v>769</v>
      </c>
    </row>
    <row r="33" customFormat="1" spans="1:2">
      <c r="A33" s="151" t="s">
        <v>770</v>
      </c>
      <c r="B33" s="151"/>
    </row>
    <row r="34" customFormat="1" ht="29" spans="1:2">
      <c r="A34" s="67" t="s">
        <v>771</v>
      </c>
      <c r="B34" s="68" t="s">
        <v>772</v>
      </c>
    </row>
    <row r="35" customFormat="1" ht="29" spans="1:2">
      <c r="A35" s="67" t="s">
        <v>773</v>
      </c>
      <c r="B35" s="68" t="s">
        <v>772</v>
      </c>
    </row>
    <row r="36" customFormat="1" ht="43.5" spans="1:2">
      <c r="A36" s="67" t="s">
        <v>774</v>
      </c>
      <c r="B36" s="237" t="s">
        <v>775</v>
      </c>
    </row>
    <row r="37" customFormat="1" ht="43.5" spans="1:2">
      <c r="A37" s="67" t="s">
        <v>776</v>
      </c>
      <c r="B37" s="68" t="s">
        <v>777</v>
      </c>
    </row>
    <row r="38" customFormat="1" ht="29" spans="1:2">
      <c r="A38" s="67" t="s">
        <v>778</v>
      </c>
      <c r="B38" s="68" t="s">
        <v>779</v>
      </c>
    </row>
    <row r="39" customFormat="1" ht="29" spans="1:2">
      <c r="A39" s="67" t="s">
        <v>780</v>
      </c>
      <c r="B39" s="68" t="s">
        <v>781</v>
      </c>
    </row>
    <row r="40" customFormat="1" ht="43.5" spans="1:7">
      <c r="A40" s="67" t="s">
        <v>782</v>
      </c>
      <c r="B40" s="68" t="s">
        <v>783</v>
      </c>
      <c r="G40" s="22"/>
    </row>
    <row r="41" customFormat="1" spans="1:2">
      <c r="A41" s="72" t="s">
        <v>712</v>
      </c>
      <c r="B41" s="83"/>
    </row>
    <row r="42" customFormat="1" spans="1:2">
      <c r="A42" s="67" t="s">
        <v>713</v>
      </c>
      <c r="B42" s="67" t="s">
        <v>711</v>
      </c>
    </row>
    <row r="43" customFormat="1" spans="1:2">
      <c r="A43" s="72" t="s">
        <v>144</v>
      </c>
      <c r="B43" s="83"/>
    </row>
    <row r="44" customFormat="1" spans="1:2">
      <c r="A44" s="7" t="s">
        <v>720</v>
      </c>
      <c r="B44" s="7" t="s">
        <v>120</v>
      </c>
    </row>
    <row r="45" customFormat="1" spans="1:2">
      <c r="A45" s="9" t="s">
        <v>784</v>
      </c>
      <c r="B45" s="9" t="s">
        <v>120</v>
      </c>
    </row>
    <row r="46" customFormat="1" spans="1:2">
      <c r="A46" s="9" t="s">
        <v>785</v>
      </c>
      <c r="B46" s="9" t="s">
        <v>786</v>
      </c>
    </row>
    <row r="47" customFormat="1"/>
    <row r="48" customFormat="1"/>
    <row r="49" spans="1:2">
      <c r="A49"/>
      <c r="B49"/>
    </row>
    <row r="50" spans="1:2">
      <c r="A50"/>
      <c r="B50"/>
    </row>
  </sheetData>
  <conditionalFormatting sqref="A1">
    <cfRule type="expression" dxfId="0" priority="279">
      <formula>OR(A1="",A1="Unexecuted")</formula>
    </cfRule>
    <cfRule type="expression" dxfId="1" priority="280">
      <formula>A1="WARNING"</formula>
    </cfRule>
    <cfRule type="expression" dxfId="2" priority="281">
      <formula>A1=A4</formula>
    </cfRule>
  </conditionalFormatting>
  <conditionalFormatting sqref="B1">
    <cfRule type="expression" dxfId="0" priority="29">
      <formula>OR(B1="",B1="Unexecuted")</formula>
    </cfRule>
    <cfRule type="expression" dxfId="1" priority="30">
      <formula>B1="WARNING"</formula>
    </cfRule>
    <cfRule type="expression" dxfId="2" priority="31">
      <formula>B1=B4</formula>
    </cfRule>
    <cfRule type="expression" dxfId="3" priority="32">
      <formula>B1&lt;&gt;B4</formula>
    </cfRule>
  </conditionalFormatting>
  <dataValidations count="4">
    <dataValidation type="list" allowBlank="1" showInputMessage="1" showErrorMessage="1" sqref="B7 B9">
      <formula1>"admin@tafs.co.id,admin@wom.co.id,ADMIN@ADINS.CO.ID"</formula1>
    </dataValidation>
    <dataValidation type="list" allowBlank="1" showInputMessage="1" showErrorMessage="1" sqref="B10">
      <formula1>"Password123!,password"</formula1>
    </dataValidation>
    <dataValidation type="list" allowBlank="1" showInputMessage="1" showErrorMessage="1" sqref="B11">
      <formula1>"WOMF, TAFS, BFI"</formula1>
    </dataValidation>
    <dataValidation type="list" allowBlank="1" showInputMessage="1" showErrorMessage="1" sqref="B44">
      <formula1>"Yes, No"</formula1>
    </dataValidation>
  </dataValidation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6"/>
  <sheetViews>
    <sheetView workbookViewId="0">
      <selection activeCell="A7" sqref="A7:B11"/>
    </sheetView>
  </sheetViews>
  <sheetFormatPr defaultColWidth="9" defaultRowHeight="14.5"/>
  <cols>
    <col min="1" max="1" width="26" customWidth="1" collapsed="1"/>
    <col min="2" max="2" width="29" customWidth="1" collapsed="1"/>
    <col min="3" max="3" width="48.2818181818182" customWidth="1" collapsed="1"/>
    <col min="4" max="6" width="22" customWidth="1" collapsed="1"/>
    <col min="7" max="7" width="33.5727272727273" customWidth="1" collapsed="1"/>
    <col min="8" max="18" width="22" customWidth="1" collapsed="1"/>
    <col min="19" max="22" width="20.7090909090909" customWidth="1" collapsed="1"/>
  </cols>
  <sheetData>
    <row r="1" spans="1:22">
      <c r="A1" s="9" t="s">
        <v>0</v>
      </c>
      <c r="B1" t="s">
        <v>1</v>
      </c>
      <c r="C1" t="s">
        <v>1</v>
      </c>
      <c r="D1" t="s">
        <v>1</v>
      </c>
      <c r="E1" t="s">
        <v>1</v>
      </c>
      <c r="F1" t="s">
        <v>1</v>
      </c>
      <c r="G1" t="s">
        <v>38</v>
      </c>
      <c r="H1" t="s">
        <v>38</v>
      </c>
      <c r="I1" t="s">
        <v>38</v>
      </c>
      <c r="J1" t="s">
        <v>1</v>
      </c>
      <c r="K1" t="s">
        <v>38</v>
      </c>
      <c r="L1" t="s">
        <v>1</v>
      </c>
      <c r="M1" t="s">
        <v>38</v>
      </c>
      <c r="N1" t="s">
        <v>38</v>
      </c>
      <c r="O1" t="s">
        <v>38</v>
      </c>
      <c r="P1" t="s">
        <v>38</v>
      </c>
      <c r="Q1" t="s">
        <v>38</v>
      </c>
      <c r="R1" t="s">
        <v>1</v>
      </c>
      <c r="S1" t="s">
        <v>1</v>
      </c>
      <c r="T1" t="s">
        <v>1</v>
      </c>
      <c r="U1" t="s">
        <v>1</v>
      </c>
      <c r="V1" t="s">
        <v>38</v>
      </c>
    </row>
    <row r="2" spans="1:22">
      <c r="A2" s="9" t="s">
        <v>3</v>
      </c>
      <c r="B2" t="s">
        <v>787</v>
      </c>
      <c r="C2" t="s">
        <v>787</v>
      </c>
      <c r="D2" t="s">
        <v>787</v>
      </c>
      <c r="E2" t="s">
        <v>787</v>
      </c>
      <c r="F2" t="s">
        <v>787</v>
      </c>
      <c r="G2" s="9" t="s">
        <v>18</v>
      </c>
      <c r="H2" s="9" t="s">
        <v>18</v>
      </c>
      <c r="I2" s="9" t="s">
        <v>18</v>
      </c>
      <c r="J2" t="s">
        <v>788</v>
      </c>
      <c r="K2" s="9" t="s">
        <v>18</v>
      </c>
      <c r="L2" t="s">
        <v>789</v>
      </c>
      <c r="M2" s="9" t="s">
        <v>18</v>
      </c>
      <c r="N2" s="9" t="s">
        <v>18</v>
      </c>
      <c r="O2" s="9" t="s">
        <v>18</v>
      </c>
      <c r="P2" s="9" t="s">
        <v>18</v>
      </c>
      <c r="Q2" s="9" t="s">
        <v>18</v>
      </c>
      <c r="R2" t="s">
        <v>790</v>
      </c>
      <c r="S2" t="s">
        <v>791</v>
      </c>
      <c r="T2" t="s">
        <v>241</v>
      </c>
      <c r="U2" t="s">
        <v>792</v>
      </c>
      <c r="V2" t="s">
        <v>18</v>
      </c>
    </row>
    <row r="3" ht="50.25" customHeight="1" spans="1:22">
      <c r="A3" s="26" t="s">
        <v>19</v>
      </c>
      <c r="B3" s="232" t="s">
        <v>793</v>
      </c>
      <c r="C3" s="49" t="s">
        <v>794</v>
      </c>
      <c r="D3" s="49" t="s">
        <v>795</v>
      </c>
      <c r="E3" s="49" t="s">
        <v>796</v>
      </c>
      <c r="F3" s="49" t="s">
        <v>797</v>
      </c>
      <c r="G3" s="49" t="s">
        <v>798</v>
      </c>
      <c r="H3" s="49" t="s">
        <v>799</v>
      </c>
      <c r="I3" s="49" t="s">
        <v>800</v>
      </c>
      <c r="J3" s="26" t="s">
        <v>801</v>
      </c>
      <c r="K3" s="26" t="s">
        <v>802</v>
      </c>
      <c r="L3" s="26" t="s">
        <v>803</v>
      </c>
      <c r="M3" s="26" t="s">
        <v>804</v>
      </c>
      <c r="N3" s="26" t="s">
        <v>805</v>
      </c>
      <c r="O3" s="26" t="s">
        <v>806</v>
      </c>
      <c r="P3" s="26" t="s">
        <v>807</v>
      </c>
      <c r="Q3" s="26" t="s">
        <v>808</v>
      </c>
      <c r="R3" s="26" t="s">
        <v>809</v>
      </c>
      <c r="S3" s="26" t="s">
        <v>810</v>
      </c>
      <c r="T3" s="26" t="s">
        <v>811</v>
      </c>
      <c r="U3" s="232" t="s">
        <v>812</v>
      </c>
      <c r="V3" s="232" t="s">
        <v>812</v>
      </c>
    </row>
    <row r="4" spans="1:22">
      <c r="A4" s="9" t="s">
        <v>36</v>
      </c>
      <c r="B4" s="233" t="s">
        <v>1</v>
      </c>
      <c r="C4" s="9" t="s">
        <v>1</v>
      </c>
      <c r="D4" s="9" t="s">
        <v>1</v>
      </c>
      <c r="E4" s="9" t="s">
        <v>1</v>
      </c>
      <c r="F4" s="9" t="s">
        <v>1</v>
      </c>
      <c r="G4" s="7" t="s">
        <v>38</v>
      </c>
      <c r="H4" s="9" t="s">
        <v>1</v>
      </c>
      <c r="I4" s="9" t="s">
        <v>1</v>
      </c>
      <c r="J4" s="9" t="s">
        <v>1</v>
      </c>
      <c r="K4" s="9" t="s">
        <v>1</v>
      </c>
      <c r="L4" s="9" t="s">
        <v>1</v>
      </c>
      <c r="M4" s="9" t="s">
        <v>1</v>
      </c>
      <c r="N4" s="9" t="s">
        <v>38</v>
      </c>
      <c r="O4" s="9" t="s">
        <v>1</v>
      </c>
      <c r="P4" s="9" t="s">
        <v>1</v>
      </c>
      <c r="Q4" s="9" t="s">
        <v>1</v>
      </c>
      <c r="R4" s="9" t="s">
        <v>1</v>
      </c>
      <c r="S4" s="9" t="s">
        <v>1</v>
      </c>
      <c r="T4" s="9" t="s">
        <v>1</v>
      </c>
      <c r="U4" s="9" t="s">
        <v>1</v>
      </c>
      <c r="V4" t="s">
        <v>38</v>
      </c>
    </row>
    <row r="5" spans="1:22">
      <c r="A5" s="9" t="s">
        <v>39</v>
      </c>
      <c r="B5" s="26">
        <f t="shared" ref="B5:U5" si="0">COUNTIFS($A22:$A38,"*$*",B22:B38,"")</f>
        <v>0</v>
      </c>
      <c r="C5" s="26">
        <f t="shared" ref="C5:E5" si="1">COUNTIFS($A22:$A38,"*$*",C22:C38,"")</f>
        <v>0</v>
      </c>
      <c r="D5" s="26">
        <f t="shared" ref="D5" si="2">COUNTIFS($A22:$A38,"*$*",D22:D38,"")</f>
        <v>0</v>
      </c>
      <c r="E5" s="26">
        <f t="shared" si="1"/>
        <v>0</v>
      </c>
      <c r="F5" s="26">
        <f>COUNTIFS($A22:$A38,"*$*",F22:F38,"")</f>
        <v>0</v>
      </c>
      <c r="G5" s="26">
        <f t="shared" si="0"/>
        <v>0</v>
      </c>
      <c r="H5" s="26">
        <f t="shared" si="0"/>
        <v>0</v>
      </c>
      <c r="I5" s="26">
        <f t="shared" si="0"/>
        <v>0</v>
      </c>
      <c r="J5" s="26">
        <f t="shared" si="0"/>
        <v>0</v>
      </c>
      <c r="K5" s="26">
        <f t="shared" si="0"/>
        <v>0</v>
      </c>
      <c r="L5" s="26">
        <f t="shared" si="0"/>
        <v>0</v>
      </c>
      <c r="M5" s="26">
        <f t="shared" si="0"/>
        <v>0</v>
      </c>
      <c r="N5" s="26">
        <f t="shared" si="0"/>
        <v>0</v>
      </c>
      <c r="O5" s="26">
        <f t="shared" si="0"/>
        <v>0</v>
      </c>
      <c r="P5" s="26">
        <f t="shared" si="0"/>
        <v>0</v>
      </c>
      <c r="Q5" s="26">
        <f t="shared" si="0"/>
        <v>0</v>
      </c>
      <c r="R5" s="26">
        <f t="shared" si="0"/>
        <v>0</v>
      </c>
      <c r="S5" s="26">
        <f t="shared" si="0"/>
        <v>0</v>
      </c>
      <c r="T5" s="26">
        <f t="shared" si="0"/>
        <v>0</v>
      </c>
      <c r="U5" s="26">
        <f t="shared" si="0"/>
        <v>0</v>
      </c>
      <c r="V5" s="26">
        <f t="shared" ref="V5" si="3">COUNTIFS($A22:$A38,"*$*",V22:V38,"")</f>
        <v>0</v>
      </c>
    </row>
    <row r="6" spans="1:22">
      <c r="A6" s="26"/>
      <c r="B6" s="26"/>
      <c r="C6" s="26"/>
      <c r="D6" s="26"/>
      <c r="E6" s="26"/>
      <c r="F6" s="26"/>
      <c r="G6" s="26"/>
      <c r="H6" s="26"/>
      <c r="I6" s="26"/>
      <c r="J6" s="26"/>
      <c r="K6" s="26"/>
      <c r="L6" s="26"/>
      <c r="M6" s="26"/>
      <c r="N6" s="26"/>
      <c r="O6" s="26"/>
      <c r="P6" s="26"/>
      <c r="Q6" s="26"/>
      <c r="R6" s="26"/>
      <c r="S6" s="26"/>
      <c r="T6" s="26"/>
      <c r="U6" s="26"/>
      <c r="V6" s="26"/>
    </row>
    <row r="7" spans="1:22">
      <c r="A7" s="10" t="s">
        <v>813</v>
      </c>
      <c r="B7" s="11"/>
      <c r="C7" s="11"/>
      <c r="D7" s="11"/>
      <c r="E7" s="11"/>
      <c r="F7" s="11"/>
      <c r="G7" s="11"/>
      <c r="H7" s="11"/>
      <c r="I7" s="11"/>
      <c r="J7" s="11"/>
      <c r="K7" s="11"/>
      <c r="L7" s="11"/>
      <c r="M7" s="11"/>
      <c r="N7" s="11"/>
      <c r="O7" s="11"/>
      <c r="P7" s="11"/>
      <c r="Q7" s="11"/>
      <c r="R7" s="11"/>
      <c r="S7" s="11"/>
      <c r="T7" s="11"/>
      <c r="U7" s="11"/>
      <c r="V7" s="11"/>
    </row>
    <row r="8" spans="1:22">
      <c r="A8" s="36" t="s">
        <v>47</v>
      </c>
      <c r="B8" s="9" t="s">
        <v>48</v>
      </c>
      <c r="C8" s="9" t="s">
        <v>48</v>
      </c>
      <c r="D8" s="9" t="s">
        <v>48</v>
      </c>
      <c r="E8" s="9" t="s">
        <v>48</v>
      </c>
      <c r="F8" s="9" t="s">
        <v>48</v>
      </c>
      <c r="G8" s="9" t="s">
        <v>48</v>
      </c>
      <c r="H8" s="9" t="s">
        <v>48</v>
      </c>
      <c r="I8" s="9" t="s">
        <v>48</v>
      </c>
      <c r="J8" s="9" t="s">
        <v>48</v>
      </c>
      <c r="K8" s="9" t="s">
        <v>48</v>
      </c>
      <c r="L8" s="9" t="s">
        <v>48</v>
      </c>
      <c r="M8" s="9" t="s">
        <v>48</v>
      </c>
      <c r="N8" s="9" t="s">
        <v>48</v>
      </c>
      <c r="O8" s="9" t="s">
        <v>48</v>
      </c>
      <c r="P8" s="9" t="s">
        <v>48</v>
      </c>
      <c r="Q8" s="9" t="s">
        <v>48</v>
      </c>
      <c r="R8" s="9" t="s">
        <v>48</v>
      </c>
      <c r="S8" s="9" t="s">
        <v>48</v>
      </c>
      <c r="T8" s="9" t="s">
        <v>48</v>
      </c>
      <c r="U8" s="9" t="s">
        <v>48</v>
      </c>
      <c r="V8" s="9" t="s">
        <v>48</v>
      </c>
    </row>
    <row r="9" spans="1:22">
      <c r="A9" s="36" t="s">
        <v>49</v>
      </c>
      <c r="B9" s="9" t="s">
        <v>50</v>
      </c>
      <c r="C9" s="9" t="s">
        <v>50</v>
      </c>
      <c r="D9" s="9" t="s">
        <v>50</v>
      </c>
      <c r="E9" s="9" t="s">
        <v>50</v>
      </c>
      <c r="F9" s="9" t="s">
        <v>50</v>
      </c>
      <c r="G9" s="9" t="s">
        <v>50</v>
      </c>
      <c r="H9" s="9" t="s">
        <v>50</v>
      </c>
      <c r="I9" s="9" t="s">
        <v>50</v>
      </c>
      <c r="J9" s="9" t="s">
        <v>50</v>
      </c>
      <c r="K9" s="9" t="s">
        <v>50</v>
      </c>
      <c r="L9" s="9" t="s">
        <v>50</v>
      </c>
      <c r="M9" s="9" t="s">
        <v>50</v>
      </c>
      <c r="N9" s="9" t="s">
        <v>50</v>
      </c>
      <c r="O9" s="9" t="s">
        <v>50</v>
      </c>
      <c r="P9" s="9" t="s">
        <v>50</v>
      </c>
      <c r="Q9" s="9" t="s">
        <v>50</v>
      </c>
      <c r="R9" s="9" t="s">
        <v>50</v>
      </c>
      <c r="S9" s="9" t="s">
        <v>50</v>
      </c>
      <c r="T9" s="9" t="s">
        <v>50</v>
      </c>
      <c r="U9" s="9" t="s">
        <v>50</v>
      </c>
      <c r="V9" s="9" t="s">
        <v>50</v>
      </c>
    </row>
    <row r="10" spans="1:22">
      <c r="A10" s="36" t="s">
        <v>51</v>
      </c>
      <c r="B10" s="123" t="s">
        <v>52</v>
      </c>
      <c r="C10" s="123" t="s">
        <v>52</v>
      </c>
      <c r="D10" s="123" t="s">
        <v>52</v>
      </c>
      <c r="E10" s="123" t="s">
        <v>52</v>
      </c>
      <c r="F10" s="123" t="s">
        <v>52</v>
      </c>
      <c r="G10" s="123" t="s">
        <v>52</v>
      </c>
      <c r="H10" s="123" t="s">
        <v>52</v>
      </c>
      <c r="I10" s="123" t="s">
        <v>52</v>
      </c>
      <c r="J10" s="123" t="s">
        <v>52</v>
      </c>
      <c r="K10" s="123" t="s">
        <v>52</v>
      </c>
      <c r="L10" s="123" t="s">
        <v>52</v>
      </c>
      <c r="M10" s="123" t="s">
        <v>52</v>
      </c>
      <c r="N10" s="123" t="s">
        <v>52</v>
      </c>
      <c r="O10" s="123" t="s">
        <v>52</v>
      </c>
      <c r="P10" s="123" t="s">
        <v>52</v>
      </c>
      <c r="Q10" s="123" t="s">
        <v>52</v>
      </c>
      <c r="R10" s="123" t="s">
        <v>52</v>
      </c>
      <c r="S10" s="123" t="s">
        <v>52</v>
      </c>
      <c r="T10" s="123" t="s">
        <v>52</v>
      </c>
      <c r="U10" s="123" t="s">
        <v>52</v>
      </c>
      <c r="V10" s="123" t="s">
        <v>52</v>
      </c>
    </row>
    <row r="11" spans="1:22">
      <c r="A11" s="36" t="s">
        <v>53</v>
      </c>
      <c r="B11" s="123" t="s">
        <v>54</v>
      </c>
      <c r="C11" s="123" t="s">
        <v>54</v>
      </c>
      <c r="D11" s="123" t="s">
        <v>54</v>
      </c>
      <c r="E11" s="123" t="s">
        <v>54</v>
      </c>
      <c r="F11" s="123" t="s">
        <v>54</v>
      </c>
      <c r="G11" s="123" t="s">
        <v>54</v>
      </c>
      <c r="H11" s="123" t="s">
        <v>54</v>
      </c>
      <c r="I11" s="123" t="s">
        <v>54</v>
      </c>
      <c r="J11" s="123" t="s">
        <v>54</v>
      </c>
      <c r="K11" s="123" t="s">
        <v>54</v>
      </c>
      <c r="L11" s="123" t="s">
        <v>54</v>
      </c>
      <c r="M11" s="123" t="s">
        <v>54</v>
      </c>
      <c r="N11" s="123" t="s">
        <v>54</v>
      </c>
      <c r="O11" s="123" t="s">
        <v>54</v>
      </c>
      <c r="P11" s="123" t="s">
        <v>54</v>
      </c>
      <c r="Q11" s="123" t="s">
        <v>54</v>
      </c>
      <c r="R11" s="123" t="s">
        <v>54</v>
      </c>
      <c r="S11" s="123" t="s">
        <v>54</v>
      </c>
      <c r="T11" s="123" t="s">
        <v>54</v>
      </c>
      <c r="U11" s="123" t="s">
        <v>54</v>
      </c>
      <c r="V11" s="123" t="s">
        <v>54</v>
      </c>
    </row>
    <row r="12" spans="1:22">
      <c r="A12" s="36" t="s">
        <v>56</v>
      </c>
      <c r="B12" s="9" t="s">
        <v>57</v>
      </c>
      <c r="C12" s="9" t="s">
        <v>57</v>
      </c>
      <c r="D12" s="9" t="s">
        <v>57</v>
      </c>
      <c r="E12" s="9" t="s">
        <v>57</v>
      </c>
      <c r="F12" s="9" t="s">
        <v>57</v>
      </c>
      <c r="G12" s="9" t="s">
        <v>57</v>
      </c>
      <c r="H12" s="9" t="s">
        <v>57</v>
      </c>
      <c r="I12" s="9" t="s">
        <v>57</v>
      </c>
      <c r="J12" s="9" t="s">
        <v>57</v>
      </c>
      <c r="K12" s="9" t="s">
        <v>57</v>
      </c>
      <c r="L12" s="9" t="s">
        <v>57</v>
      </c>
      <c r="M12" s="9" t="s">
        <v>57</v>
      </c>
      <c r="N12" s="9" t="s">
        <v>57</v>
      </c>
      <c r="O12" s="9" t="s">
        <v>57</v>
      </c>
      <c r="P12" s="9" t="s">
        <v>57</v>
      </c>
      <c r="Q12" s="9" t="s">
        <v>57</v>
      </c>
      <c r="R12" s="9" t="s">
        <v>57</v>
      </c>
      <c r="S12" s="9" t="s">
        <v>57</v>
      </c>
      <c r="T12" s="9" t="s">
        <v>57</v>
      </c>
      <c r="U12" s="9" t="s">
        <v>57</v>
      </c>
      <c r="V12" s="9" t="s">
        <v>57</v>
      </c>
    </row>
    <row r="13" spans="1:22">
      <c r="A13" s="36" t="s">
        <v>58</v>
      </c>
      <c r="B13" s="123" t="s">
        <v>59</v>
      </c>
      <c r="C13" s="123" t="s">
        <v>59</v>
      </c>
      <c r="D13" s="123" t="s">
        <v>59</v>
      </c>
      <c r="E13" s="123" t="s">
        <v>59</v>
      </c>
      <c r="F13" s="123" t="s">
        <v>59</v>
      </c>
      <c r="G13" s="123" t="s">
        <v>59</v>
      </c>
      <c r="H13" s="123" t="s">
        <v>59</v>
      </c>
      <c r="I13" s="123" t="s">
        <v>59</v>
      </c>
      <c r="J13" s="123" t="s">
        <v>59</v>
      </c>
      <c r="K13" s="123" t="s">
        <v>59</v>
      </c>
      <c r="L13" s="123" t="s">
        <v>59</v>
      </c>
      <c r="M13" s="123" t="s">
        <v>59</v>
      </c>
      <c r="N13" s="123" t="s">
        <v>59</v>
      </c>
      <c r="O13" s="123" t="s">
        <v>59</v>
      </c>
      <c r="P13" s="123" t="s">
        <v>59</v>
      </c>
      <c r="Q13" s="123" t="s">
        <v>59</v>
      </c>
      <c r="R13" s="123" t="s">
        <v>59</v>
      </c>
      <c r="S13" s="123" t="s">
        <v>59</v>
      </c>
      <c r="T13" s="123" t="s">
        <v>59</v>
      </c>
      <c r="U13" s="123" t="s">
        <v>59</v>
      </c>
      <c r="V13" s="123" t="s">
        <v>59</v>
      </c>
    </row>
    <row r="14" spans="1:22">
      <c r="A14" s="36" t="s">
        <v>60</v>
      </c>
      <c r="B14" s="123" t="s">
        <v>52</v>
      </c>
      <c r="C14" s="123" t="s">
        <v>52</v>
      </c>
      <c r="D14" s="123" t="s">
        <v>52</v>
      </c>
      <c r="E14" s="123" t="s">
        <v>52</v>
      </c>
      <c r="F14" s="123" t="s">
        <v>52</v>
      </c>
      <c r="G14" s="123" t="s">
        <v>52</v>
      </c>
      <c r="H14" s="123" t="s">
        <v>52</v>
      </c>
      <c r="I14" s="123" t="s">
        <v>52</v>
      </c>
      <c r="J14" s="123" t="s">
        <v>52</v>
      </c>
      <c r="K14" s="123" t="s">
        <v>52</v>
      </c>
      <c r="L14" s="123" t="s">
        <v>52</v>
      </c>
      <c r="M14" s="123" t="s">
        <v>52</v>
      </c>
      <c r="N14" s="123" t="s">
        <v>52</v>
      </c>
      <c r="O14" s="123" t="s">
        <v>52</v>
      </c>
      <c r="P14" s="123" t="s">
        <v>52</v>
      </c>
      <c r="Q14" s="123" t="s">
        <v>52</v>
      </c>
      <c r="R14" s="123" t="s">
        <v>52</v>
      </c>
      <c r="S14" s="123" t="s">
        <v>52</v>
      </c>
      <c r="T14" s="123" t="s">
        <v>52</v>
      </c>
      <c r="U14" s="123" t="s">
        <v>52</v>
      </c>
      <c r="V14" s="123" t="s">
        <v>52</v>
      </c>
    </row>
    <row r="15" spans="1:22">
      <c r="A15" s="36" t="s">
        <v>61</v>
      </c>
      <c r="B15" s="123" t="s">
        <v>55</v>
      </c>
      <c r="C15" s="123" t="s">
        <v>55</v>
      </c>
      <c r="D15" s="123" t="s">
        <v>55</v>
      </c>
      <c r="E15" s="123" t="s">
        <v>55</v>
      </c>
      <c r="F15" s="123" t="s">
        <v>55</v>
      </c>
      <c r="G15" s="123" t="s">
        <v>55</v>
      </c>
      <c r="H15" s="123" t="s">
        <v>55</v>
      </c>
      <c r="I15" s="123" t="s">
        <v>55</v>
      </c>
      <c r="J15" s="123" t="s">
        <v>55</v>
      </c>
      <c r="K15" s="123" t="s">
        <v>55</v>
      </c>
      <c r="L15" s="123" t="s">
        <v>55</v>
      </c>
      <c r="M15" s="123" t="s">
        <v>55</v>
      </c>
      <c r="N15" s="123" t="s">
        <v>55</v>
      </c>
      <c r="O15" s="123" t="s">
        <v>55</v>
      </c>
      <c r="P15" s="123" t="s">
        <v>55</v>
      </c>
      <c r="Q15" s="123" t="s">
        <v>55</v>
      </c>
      <c r="R15" s="123" t="s">
        <v>55</v>
      </c>
      <c r="S15" s="123" t="s">
        <v>55</v>
      </c>
      <c r="T15" s="123" t="s">
        <v>55</v>
      </c>
      <c r="U15" s="123" t="s">
        <v>55</v>
      </c>
      <c r="V15" s="123" t="s">
        <v>55</v>
      </c>
    </row>
    <row r="16" spans="1:22">
      <c r="A16" s="36" t="s">
        <v>62</v>
      </c>
      <c r="B16" s="123" t="s">
        <v>63</v>
      </c>
      <c r="C16" s="123" t="s">
        <v>63</v>
      </c>
      <c r="D16" s="123" t="s">
        <v>63</v>
      </c>
      <c r="E16" s="123" t="s">
        <v>63</v>
      </c>
      <c r="F16" s="123" t="s">
        <v>63</v>
      </c>
      <c r="G16" s="123" t="s">
        <v>63</v>
      </c>
      <c r="H16" s="123" t="s">
        <v>63</v>
      </c>
      <c r="I16" s="123" t="s">
        <v>63</v>
      </c>
      <c r="J16" s="123" t="s">
        <v>63</v>
      </c>
      <c r="K16" s="123" t="s">
        <v>63</v>
      </c>
      <c r="L16" s="123" t="s">
        <v>63</v>
      </c>
      <c r="M16" s="123" t="s">
        <v>63</v>
      </c>
      <c r="N16" s="123" t="s">
        <v>63</v>
      </c>
      <c r="O16" s="123" t="s">
        <v>63</v>
      </c>
      <c r="P16" s="123" t="s">
        <v>63</v>
      </c>
      <c r="Q16" s="123" t="s">
        <v>63</v>
      </c>
      <c r="R16" s="123" t="s">
        <v>63</v>
      </c>
      <c r="S16" s="123" t="s">
        <v>63</v>
      </c>
      <c r="T16" s="123" t="s">
        <v>814</v>
      </c>
      <c r="U16" s="123" t="s">
        <v>63</v>
      </c>
      <c r="V16" s="123" t="s">
        <v>63</v>
      </c>
    </row>
    <row r="17" spans="1:22">
      <c r="A17" s="31" t="s">
        <v>64</v>
      </c>
      <c r="B17" s="39" t="s">
        <v>65</v>
      </c>
      <c r="C17" s="39" t="s">
        <v>65</v>
      </c>
      <c r="D17" s="39" t="s">
        <v>65</v>
      </c>
      <c r="E17" s="39" t="s">
        <v>65</v>
      </c>
      <c r="F17" s="39" t="s">
        <v>65</v>
      </c>
      <c r="G17" s="39" t="s">
        <v>65</v>
      </c>
      <c r="H17" s="39" t="s">
        <v>65</v>
      </c>
      <c r="I17" s="39" t="s">
        <v>65</v>
      </c>
      <c r="J17" s="39" t="s">
        <v>65</v>
      </c>
      <c r="K17" s="39" t="s">
        <v>65</v>
      </c>
      <c r="L17" s="39" t="s">
        <v>65</v>
      </c>
      <c r="M17" s="39" t="s">
        <v>65</v>
      </c>
      <c r="N17" s="39" t="s">
        <v>65</v>
      </c>
      <c r="O17" s="39" t="s">
        <v>65</v>
      </c>
      <c r="P17" s="39" t="s">
        <v>65</v>
      </c>
      <c r="Q17" s="39" t="s">
        <v>65</v>
      </c>
      <c r="R17" s="39" t="s">
        <v>65</v>
      </c>
      <c r="S17" s="39" t="s">
        <v>65</v>
      </c>
      <c r="T17" s="39" t="s">
        <v>65</v>
      </c>
      <c r="U17" s="39" t="s">
        <v>815</v>
      </c>
      <c r="V17" s="39" t="s">
        <v>815</v>
      </c>
    </row>
    <row r="18" spans="1:22">
      <c r="A18" s="10" t="s">
        <v>816</v>
      </c>
      <c r="B18" s="116"/>
      <c r="C18" s="116"/>
      <c r="D18" s="116"/>
      <c r="E18" s="116"/>
      <c r="F18" s="116"/>
      <c r="G18" s="116"/>
      <c r="H18" s="116"/>
      <c r="I18" s="116"/>
      <c r="J18" s="116"/>
      <c r="K18" s="11"/>
      <c r="L18" s="11"/>
      <c r="M18" s="11"/>
      <c r="N18" s="11"/>
      <c r="O18" s="11"/>
      <c r="P18" s="11"/>
      <c r="Q18" s="11"/>
      <c r="R18" s="11"/>
      <c r="S18" s="116"/>
      <c r="T18" s="11"/>
      <c r="U18" s="11"/>
      <c r="V18" s="11"/>
    </row>
    <row r="19" spans="1:22">
      <c r="A19" s="9" t="s">
        <v>817</v>
      </c>
      <c r="B19" s="26" t="s">
        <v>45</v>
      </c>
      <c r="C19" s="26" t="s">
        <v>818</v>
      </c>
      <c r="D19" s="26" t="s">
        <v>818</v>
      </c>
      <c r="E19" s="26" t="s">
        <v>818</v>
      </c>
      <c r="F19" s="26" t="s">
        <v>818</v>
      </c>
      <c r="G19" s="26" t="s">
        <v>818</v>
      </c>
      <c r="H19" s="26" t="s">
        <v>44</v>
      </c>
      <c r="I19" s="26" t="s">
        <v>818</v>
      </c>
      <c r="J19" s="26" t="s">
        <v>818</v>
      </c>
      <c r="K19" s="26" t="s">
        <v>818</v>
      </c>
      <c r="L19" s="26" t="s">
        <v>818</v>
      </c>
      <c r="M19" s="26" t="s">
        <v>45</v>
      </c>
      <c r="N19" s="26" t="s">
        <v>45</v>
      </c>
      <c r="O19" s="26" t="s">
        <v>44</v>
      </c>
      <c r="P19" s="26" t="s">
        <v>44</v>
      </c>
      <c r="Q19" s="26" t="s">
        <v>818</v>
      </c>
      <c r="R19" s="26" t="s">
        <v>818</v>
      </c>
      <c r="S19" s="26" t="s">
        <v>818</v>
      </c>
      <c r="T19" s="26" t="s">
        <v>818</v>
      </c>
      <c r="U19" s="26" t="s">
        <v>818</v>
      </c>
      <c r="V19" s="26" t="s">
        <v>818</v>
      </c>
    </row>
    <row r="20" spans="1:22">
      <c r="A20" s="10" t="s">
        <v>819</v>
      </c>
      <c r="B20" s="116"/>
      <c r="C20" s="116"/>
      <c r="D20" s="116"/>
      <c r="E20" s="116"/>
      <c r="F20" s="116"/>
      <c r="G20" s="116"/>
      <c r="H20" s="116"/>
      <c r="I20" s="116"/>
      <c r="J20" s="116"/>
      <c r="K20" s="11"/>
      <c r="L20" s="11"/>
      <c r="M20" s="11"/>
      <c r="N20" s="11"/>
      <c r="O20" s="11"/>
      <c r="P20" s="11"/>
      <c r="Q20" s="11"/>
      <c r="R20" s="11"/>
      <c r="S20" s="116"/>
      <c r="T20" s="11"/>
      <c r="U20" s="11"/>
      <c r="V20" s="11"/>
    </row>
    <row r="21" spans="1:22">
      <c r="A21" s="9" t="s">
        <v>713</v>
      </c>
      <c r="B21" s="9" t="s">
        <v>820</v>
      </c>
      <c r="C21" s="9" t="s">
        <v>821</v>
      </c>
      <c r="D21" s="9" t="s">
        <v>821</v>
      </c>
      <c r="E21" s="9" t="s">
        <v>821</v>
      </c>
      <c r="F21" s="9" t="s">
        <v>821</v>
      </c>
      <c r="G21" s="9" t="s">
        <v>821</v>
      </c>
      <c r="H21" s="9" t="s">
        <v>822</v>
      </c>
      <c r="I21" s="9" t="s">
        <v>823</v>
      </c>
      <c r="J21" s="9" t="s">
        <v>824</v>
      </c>
      <c r="K21" s="9" t="s">
        <v>825</v>
      </c>
      <c r="L21" s="9" t="s">
        <v>826</v>
      </c>
      <c r="M21" s="9" t="s">
        <v>827</v>
      </c>
      <c r="N21" s="9" t="s">
        <v>828</v>
      </c>
      <c r="O21" s="9" t="s">
        <v>829</v>
      </c>
      <c r="P21" s="9" t="s">
        <v>830</v>
      </c>
      <c r="Q21" s="9" t="s">
        <v>831</v>
      </c>
      <c r="R21" s="9" t="s">
        <v>832</v>
      </c>
      <c r="S21" s="9" t="s">
        <v>833</v>
      </c>
      <c r="T21" s="9" t="s">
        <v>834</v>
      </c>
      <c r="U21" s="9" t="s">
        <v>835</v>
      </c>
      <c r="V21" s="9" t="s">
        <v>835</v>
      </c>
    </row>
    <row r="22" spans="1:22">
      <c r="A22" s="10" t="s">
        <v>836</v>
      </c>
      <c r="B22" s="11"/>
      <c r="C22" s="11"/>
      <c r="D22" s="11"/>
      <c r="E22" s="11"/>
      <c r="F22" s="11"/>
      <c r="G22" s="11"/>
      <c r="H22" s="11"/>
      <c r="I22" s="11"/>
      <c r="J22" s="11"/>
      <c r="K22" s="11"/>
      <c r="L22" s="11"/>
      <c r="M22" s="11"/>
      <c r="N22" s="11"/>
      <c r="O22" s="11"/>
      <c r="P22" s="11"/>
      <c r="Q22" s="11"/>
      <c r="R22" s="11"/>
      <c r="S22" s="11"/>
      <c r="T22" s="11"/>
      <c r="U22" s="11"/>
      <c r="V22" s="11"/>
    </row>
    <row r="23" spans="1:22">
      <c r="A23" s="9" t="s">
        <v>345</v>
      </c>
      <c r="B23" s="9" t="s">
        <v>347</v>
      </c>
      <c r="C23" s="9" t="s">
        <v>347</v>
      </c>
      <c r="D23" s="9" t="s">
        <v>347</v>
      </c>
      <c r="E23" s="9" t="s">
        <v>347</v>
      </c>
      <c r="F23" s="9" t="s">
        <v>347</v>
      </c>
      <c r="G23" s="9" t="s">
        <v>347</v>
      </c>
      <c r="H23" s="9" t="s">
        <v>347</v>
      </c>
      <c r="I23" s="9" t="s">
        <v>347</v>
      </c>
      <c r="J23" s="9" t="s">
        <v>347</v>
      </c>
      <c r="K23" s="9" t="s">
        <v>347</v>
      </c>
      <c r="L23" s="9" t="s">
        <v>347</v>
      </c>
      <c r="M23" s="9" t="s">
        <v>347</v>
      </c>
      <c r="N23" s="9" t="s">
        <v>347</v>
      </c>
      <c r="O23" s="9" t="s">
        <v>347</v>
      </c>
      <c r="P23" s="9" t="s">
        <v>347</v>
      </c>
      <c r="Q23" s="9" t="s">
        <v>347</v>
      </c>
      <c r="R23" s="9" t="s">
        <v>348</v>
      </c>
      <c r="S23" s="9" t="s">
        <v>347</v>
      </c>
      <c r="T23" s="9" t="s">
        <v>349</v>
      </c>
      <c r="U23" s="9" t="s">
        <v>347</v>
      </c>
      <c r="V23" s="9" t="s">
        <v>347</v>
      </c>
    </row>
    <row r="24" spans="1:22">
      <c r="A24" s="10" t="s">
        <v>837</v>
      </c>
      <c r="B24" s="156"/>
      <c r="C24" s="156"/>
      <c r="D24" s="156"/>
      <c r="E24" s="156"/>
      <c r="F24" s="156"/>
      <c r="G24" s="156"/>
      <c r="H24" s="156"/>
      <c r="I24" s="156"/>
      <c r="J24" s="156"/>
      <c r="K24" s="156"/>
      <c r="L24" s="156"/>
      <c r="M24" s="156"/>
      <c r="N24" s="156"/>
      <c r="O24" s="156"/>
      <c r="P24" s="156"/>
      <c r="Q24" s="156"/>
      <c r="R24" s="156"/>
      <c r="S24" s="156"/>
      <c r="T24" s="156"/>
      <c r="U24" s="156"/>
      <c r="V24" s="156"/>
    </row>
    <row r="25" spans="1:22">
      <c r="A25" s="9" t="s">
        <v>838</v>
      </c>
      <c r="B25" s="7" t="s">
        <v>839</v>
      </c>
      <c r="C25" s="9" t="s">
        <v>348</v>
      </c>
      <c r="D25" s="9" t="s">
        <v>348</v>
      </c>
      <c r="E25" s="9" t="s">
        <v>348</v>
      </c>
      <c r="F25" s="9" t="s">
        <v>348</v>
      </c>
      <c r="G25" s="9" t="s">
        <v>348</v>
      </c>
      <c r="H25" s="9" t="s">
        <v>348</v>
      </c>
      <c r="I25" s="9" t="s">
        <v>348</v>
      </c>
      <c r="J25" s="9" t="s">
        <v>348</v>
      </c>
      <c r="K25" s="9" t="s">
        <v>348</v>
      </c>
      <c r="L25" s="9" t="s">
        <v>840</v>
      </c>
      <c r="M25" s="9" t="s">
        <v>841</v>
      </c>
      <c r="N25" s="9" t="s">
        <v>842</v>
      </c>
      <c r="O25" s="9" t="s">
        <v>843</v>
      </c>
      <c r="P25" s="9" t="s">
        <v>843</v>
      </c>
      <c r="Q25" s="9" t="s">
        <v>348</v>
      </c>
      <c r="R25" s="9" t="s">
        <v>843</v>
      </c>
      <c r="S25" s="9" t="s">
        <v>348</v>
      </c>
      <c r="T25" s="9" t="s">
        <v>844</v>
      </c>
      <c r="U25" s="9" t="s">
        <v>845</v>
      </c>
      <c r="V25" s="9" t="s">
        <v>846</v>
      </c>
    </row>
    <row r="26" spans="1:22">
      <c r="A26" s="9" t="s">
        <v>847</v>
      </c>
      <c r="B26" s="9" t="s">
        <v>848</v>
      </c>
      <c r="C26" s="9" t="s">
        <v>849</v>
      </c>
      <c r="D26" s="9" t="s">
        <v>849</v>
      </c>
      <c r="E26" s="9" t="s">
        <v>849</v>
      </c>
      <c r="F26" s="9" t="s">
        <v>849</v>
      </c>
      <c r="G26" s="9" t="s">
        <v>849</v>
      </c>
      <c r="H26" s="9" t="s">
        <v>850</v>
      </c>
      <c r="I26" s="9" t="s">
        <v>851</v>
      </c>
      <c r="J26" s="9" t="s">
        <v>852</v>
      </c>
      <c r="K26" s="9" t="s">
        <v>852</v>
      </c>
      <c r="L26" s="9" t="s">
        <v>852</v>
      </c>
      <c r="M26" s="9" t="s">
        <v>348</v>
      </c>
      <c r="N26" s="9" t="s">
        <v>849</v>
      </c>
      <c r="O26" s="9" t="s">
        <v>852</v>
      </c>
      <c r="P26" s="9" t="s">
        <v>852</v>
      </c>
      <c r="Q26" s="9" t="s">
        <v>852</v>
      </c>
      <c r="R26" s="9" t="s">
        <v>852</v>
      </c>
      <c r="S26" s="9" t="s">
        <v>852</v>
      </c>
      <c r="T26" s="9" t="s">
        <v>852</v>
      </c>
      <c r="U26" s="9" t="s">
        <v>853</v>
      </c>
      <c r="V26" s="9" t="s">
        <v>854</v>
      </c>
    </row>
    <row r="27" spans="1:22">
      <c r="A27" s="9" t="s">
        <v>855</v>
      </c>
      <c r="B27" s="9" t="s">
        <v>856</v>
      </c>
      <c r="C27" s="9" t="s">
        <v>857</v>
      </c>
      <c r="D27" s="9" t="s">
        <v>857</v>
      </c>
      <c r="E27" s="9" t="s">
        <v>857</v>
      </c>
      <c r="F27" s="9" t="s">
        <v>857</v>
      </c>
      <c r="G27" s="9" t="s">
        <v>857</v>
      </c>
      <c r="H27" s="9" t="s">
        <v>348</v>
      </c>
      <c r="I27" s="9" t="s">
        <v>858</v>
      </c>
      <c r="J27" s="9" t="s">
        <v>859</v>
      </c>
      <c r="K27" s="9" t="s">
        <v>860</v>
      </c>
      <c r="L27" s="9" t="s">
        <v>861</v>
      </c>
      <c r="M27" s="9" t="s">
        <v>348</v>
      </c>
      <c r="N27" s="9" t="s">
        <v>856</v>
      </c>
      <c r="O27" s="9" t="s">
        <v>862</v>
      </c>
      <c r="P27" s="9" t="s">
        <v>348</v>
      </c>
      <c r="Q27" s="9" t="s">
        <v>863</v>
      </c>
      <c r="R27" s="9" t="s">
        <v>864</v>
      </c>
      <c r="S27" s="9" t="s">
        <v>865</v>
      </c>
      <c r="T27" s="9" t="s">
        <v>864</v>
      </c>
      <c r="U27" s="9" t="s">
        <v>866</v>
      </c>
      <c r="V27" s="9" t="s">
        <v>867</v>
      </c>
    </row>
    <row r="28" spans="1:22">
      <c r="A28" s="9" t="s">
        <v>545</v>
      </c>
      <c r="B28" s="9" t="s">
        <v>550</v>
      </c>
      <c r="C28" s="9" t="s">
        <v>550</v>
      </c>
      <c r="D28" s="9" t="s">
        <v>550</v>
      </c>
      <c r="E28" s="9" t="s">
        <v>550</v>
      </c>
      <c r="F28" s="9" t="s">
        <v>550</v>
      </c>
      <c r="G28" s="9" t="s">
        <v>550</v>
      </c>
      <c r="H28" s="9" t="s">
        <v>550</v>
      </c>
      <c r="I28" s="9" t="s">
        <v>550</v>
      </c>
      <c r="J28" s="9" t="s">
        <v>550</v>
      </c>
      <c r="K28" s="9" t="s">
        <v>550</v>
      </c>
      <c r="L28" s="9" t="s">
        <v>550</v>
      </c>
      <c r="M28" s="9" t="s">
        <v>550</v>
      </c>
      <c r="N28" s="9" t="s">
        <v>550</v>
      </c>
      <c r="O28" s="9" t="s">
        <v>550</v>
      </c>
      <c r="P28" s="9" t="s">
        <v>550</v>
      </c>
      <c r="Q28" s="9" t="s">
        <v>550</v>
      </c>
      <c r="R28" s="9" t="s">
        <v>550</v>
      </c>
      <c r="S28" s="9" t="s">
        <v>550</v>
      </c>
      <c r="T28" s="9" t="s">
        <v>550</v>
      </c>
      <c r="U28" s="9" t="s">
        <v>550</v>
      </c>
      <c r="V28" s="9" t="s">
        <v>550</v>
      </c>
    </row>
    <row r="29" spans="1:22">
      <c r="A29" s="9" t="s">
        <v>673</v>
      </c>
      <c r="B29" s="9" t="s">
        <v>465</v>
      </c>
      <c r="C29" s="9" t="s">
        <v>465</v>
      </c>
      <c r="D29" s="9" t="s">
        <v>465</v>
      </c>
      <c r="E29" s="9" t="s">
        <v>465</v>
      </c>
      <c r="F29" s="9" t="s">
        <v>465</v>
      </c>
      <c r="G29" s="9" t="s">
        <v>465</v>
      </c>
      <c r="H29" s="9" t="s">
        <v>465</v>
      </c>
      <c r="I29" s="9" t="s">
        <v>465</v>
      </c>
      <c r="J29" s="9" t="s">
        <v>465</v>
      </c>
      <c r="K29" s="9" t="s">
        <v>465</v>
      </c>
      <c r="L29" s="9" t="s">
        <v>465</v>
      </c>
      <c r="M29" s="9" t="s">
        <v>465</v>
      </c>
      <c r="N29" s="9" t="s">
        <v>465</v>
      </c>
      <c r="O29" s="9" t="s">
        <v>465</v>
      </c>
      <c r="P29" s="9" t="s">
        <v>465</v>
      </c>
      <c r="Q29" s="9" t="s">
        <v>465</v>
      </c>
      <c r="R29" s="9" t="s">
        <v>465</v>
      </c>
      <c r="S29" s="9" t="s">
        <v>465</v>
      </c>
      <c r="T29" s="9" t="s">
        <v>465</v>
      </c>
      <c r="U29" s="9" t="s">
        <v>868</v>
      </c>
      <c r="V29" s="9" t="s">
        <v>465</v>
      </c>
    </row>
    <row r="30" spans="1:22">
      <c r="A30" s="9" t="s">
        <v>633</v>
      </c>
      <c r="B30" s="9" t="s">
        <v>869</v>
      </c>
      <c r="C30" s="9" t="s">
        <v>870</v>
      </c>
      <c r="D30" s="9" t="s">
        <v>870</v>
      </c>
      <c r="E30" s="9" t="s">
        <v>870</v>
      </c>
      <c r="F30" s="9" t="s">
        <v>870</v>
      </c>
      <c r="G30" s="9" t="s">
        <v>870</v>
      </c>
      <c r="H30" s="9" t="s">
        <v>871</v>
      </c>
      <c r="I30" s="9" t="s">
        <v>871</v>
      </c>
      <c r="J30" s="9" t="s">
        <v>872</v>
      </c>
      <c r="K30" s="9" t="s">
        <v>873</v>
      </c>
      <c r="L30" s="9" t="s">
        <v>874</v>
      </c>
      <c r="M30" s="9" t="s">
        <v>875</v>
      </c>
      <c r="N30" s="9" t="s">
        <v>869</v>
      </c>
      <c r="O30" s="9" t="s">
        <v>876</v>
      </c>
      <c r="P30" s="9" t="s">
        <v>877</v>
      </c>
      <c r="Q30" s="9" t="s">
        <v>878</v>
      </c>
      <c r="R30" s="9" t="s">
        <v>879</v>
      </c>
      <c r="S30" s="233" t="s">
        <v>880</v>
      </c>
      <c r="T30" s="9" t="s">
        <v>879</v>
      </c>
      <c r="U30" s="9" t="s">
        <v>881</v>
      </c>
      <c r="V30" s="9" t="s">
        <v>882</v>
      </c>
    </row>
    <row r="31" spans="1:22">
      <c r="A31" s="9" t="s">
        <v>883</v>
      </c>
      <c r="B31" s="9" t="s">
        <v>884</v>
      </c>
      <c r="C31" s="9" t="s">
        <v>885</v>
      </c>
      <c r="D31" s="9" t="s">
        <v>885</v>
      </c>
      <c r="E31" s="9" t="s">
        <v>885</v>
      </c>
      <c r="F31" s="9" t="s">
        <v>885</v>
      </c>
      <c r="G31" s="9" t="s">
        <v>885</v>
      </c>
      <c r="H31" s="9" t="s">
        <v>886</v>
      </c>
      <c r="I31" s="9" t="s">
        <v>348</v>
      </c>
      <c r="J31" s="9" t="s">
        <v>887</v>
      </c>
      <c r="K31" s="9" t="s">
        <v>887</v>
      </c>
      <c r="L31" s="9" t="s">
        <v>887</v>
      </c>
      <c r="M31" s="9" t="s">
        <v>888</v>
      </c>
      <c r="N31" s="9" t="s">
        <v>884</v>
      </c>
      <c r="O31" s="9" t="s">
        <v>889</v>
      </c>
      <c r="P31" s="9" t="s">
        <v>890</v>
      </c>
      <c r="Q31" s="9" t="s">
        <v>891</v>
      </c>
      <c r="R31" s="9" t="s">
        <v>891</v>
      </c>
      <c r="S31" s="9" t="s">
        <v>892</v>
      </c>
      <c r="T31" s="9" t="s">
        <v>893</v>
      </c>
      <c r="U31" s="9" t="s">
        <v>894</v>
      </c>
      <c r="V31" s="255" t="s">
        <v>895</v>
      </c>
    </row>
    <row r="32" spans="1:22">
      <c r="A32" s="9" t="s">
        <v>643</v>
      </c>
      <c r="B32" s="9" t="s">
        <v>896</v>
      </c>
      <c r="C32" s="9" t="s">
        <v>896</v>
      </c>
      <c r="D32" s="9" t="s">
        <v>896</v>
      </c>
      <c r="E32" s="9" t="s">
        <v>896</v>
      </c>
      <c r="F32" s="9" t="s">
        <v>896</v>
      </c>
      <c r="G32" s="9" t="s">
        <v>896</v>
      </c>
      <c r="H32" s="9" t="s">
        <v>896</v>
      </c>
      <c r="I32" s="9" t="s">
        <v>896</v>
      </c>
      <c r="J32" s="9" t="s">
        <v>896</v>
      </c>
      <c r="K32" s="9" t="s">
        <v>896</v>
      </c>
      <c r="L32" s="9" t="s">
        <v>896</v>
      </c>
      <c r="M32" s="9" t="s">
        <v>896</v>
      </c>
      <c r="N32" s="9" t="s">
        <v>896</v>
      </c>
      <c r="O32" s="9" t="s">
        <v>896</v>
      </c>
      <c r="P32" s="9" t="s">
        <v>896</v>
      </c>
      <c r="Q32" s="9" t="s">
        <v>896</v>
      </c>
      <c r="R32" s="9" t="s">
        <v>896</v>
      </c>
      <c r="S32" s="9" t="s">
        <v>896</v>
      </c>
      <c r="T32" s="9" t="s">
        <v>896</v>
      </c>
      <c r="U32" s="9" t="s">
        <v>897</v>
      </c>
      <c r="V32" s="9" t="s">
        <v>896</v>
      </c>
    </row>
    <row r="33" spans="1:22">
      <c r="A33" s="9" t="s">
        <v>578</v>
      </c>
      <c r="B33" s="9" t="s">
        <v>898</v>
      </c>
      <c r="C33" s="9" t="s">
        <v>898</v>
      </c>
      <c r="D33" s="9" t="s">
        <v>898</v>
      </c>
      <c r="E33" s="9" t="s">
        <v>898</v>
      </c>
      <c r="F33" s="9" t="s">
        <v>898</v>
      </c>
      <c r="G33" s="9" t="s">
        <v>898</v>
      </c>
      <c r="H33" s="9" t="s">
        <v>898</v>
      </c>
      <c r="I33" s="9" t="s">
        <v>898</v>
      </c>
      <c r="J33" s="9" t="s">
        <v>898</v>
      </c>
      <c r="K33" s="9" t="s">
        <v>898</v>
      </c>
      <c r="L33" s="9" t="s">
        <v>898</v>
      </c>
      <c r="M33" s="9" t="s">
        <v>898</v>
      </c>
      <c r="N33" s="9" t="s">
        <v>898</v>
      </c>
      <c r="O33" s="9" t="s">
        <v>898</v>
      </c>
      <c r="P33" s="9" t="s">
        <v>898</v>
      </c>
      <c r="Q33" s="9" t="s">
        <v>898</v>
      </c>
      <c r="R33" s="9" t="s">
        <v>898</v>
      </c>
      <c r="S33" s="9" t="s">
        <v>898</v>
      </c>
      <c r="T33" s="9" t="s">
        <v>898</v>
      </c>
      <c r="U33" s="9" t="s">
        <v>899</v>
      </c>
      <c r="V33" s="9" t="s">
        <v>898</v>
      </c>
    </row>
    <row r="34" spans="1:22">
      <c r="A34" s="9" t="s">
        <v>553</v>
      </c>
      <c r="B34" s="9" t="s">
        <v>900</v>
      </c>
      <c r="C34" s="9" t="s">
        <v>900</v>
      </c>
      <c r="D34" s="9" t="s">
        <v>900</v>
      </c>
      <c r="E34" s="9" t="s">
        <v>900</v>
      </c>
      <c r="F34" s="9" t="s">
        <v>900</v>
      </c>
      <c r="G34" s="9" t="s">
        <v>900</v>
      </c>
      <c r="H34" s="9" t="s">
        <v>900</v>
      </c>
      <c r="I34" s="9" t="s">
        <v>900</v>
      </c>
      <c r="J34" s="9" t="s">
        <v>900</v>
      </c>
      <c r="K34" s="9" t="s">
        <v>900</v>
      </c>
      <c r="L34" s="9" t="s">
        <v>900</v>
      </c>
      <c r="M34" s="9" t="s">
        <v>900</v>
      </c>
      <c r="N34" s="9" t="s">
        <v>900</v>
      </c>
      <c r="O34" s="9" t="s">
        <v>900</v>
      </c>
      <c r="P34" s="9" t="s">
        <v>900</v>
      </c>
      <c r="Q34" s="9" t="s">
        <v>900</v>
      </c>
      <c r="R34" s="9" t="s">
        <v>900</v>
      </c>
      <c r="S34" s="9" t="s">
        <v>900</v>
      </c>
      <c r="T34" s="9" t="s">
        <v>900</v>
      </c>
      <c r="U34" s="9" t="s">
        <v>901</v>
      </c>
      <c r="V34" s="9" t="s">
        <v>900</v>
      </c>
    </row>
    <row r="35" spans="1:22">
      <c r="A35" s="36" t="s">
        <v>561</v>
      </c>
      <c r="B35" s="9" t="s">
        <v>902</v>
      </c>
      <c r="C35" s="9" t="s">
        <v>902</v>
      </c>
      <c r="D35" s="9" t="s">
        <v>902</v>
      </c>
      <c r="E35" s="9" t="s">
        <v>902</v>
      </c>
      <c r="F35" s="9" t="s">
        <v>902</v>
      </c>
      <c r="G35" s="9" t="s">
        <v>902</v>
      </c>
      <c r="H35" s="9" t="s">
        <v>902</v>
      </c>
      <c r="I35" s="9" t="s">
        <v>902</v>
      </c>
      <c r="J35" s="9" t="s">
        <v>902</v>
      </c>
      <c r="K35" s="9" t="s">
        <v>902</v>
      </c>
      <c r="L35" s="9" t="s">
        <v>902</v>
      </c>
      <c r="M35" s="9" t="s">
        <v>902</v>
      </c>
      <c r="N35" s="9" t="s">
        <v>902</v>
      </c>
      <c r="O35" s="9" t="s">
        <v>902</v>
      </c>
      <c r="P35" s="9" t="s">
        <v>902</v>
      </c>
      <c r="Q35" s="9" t="s">
        <v>902</v>
      </c>
      <c r="R35" s="9" t="s">
        <v>902</v>
      </c>
      <c r="S35" s="9" t="s">
        <v>902</v>
      </c>
      <c r="T35" s="9" t="s">
        <v>902</v>
      </c>
      <c r="U35" s="9" t="s">
        <v>903</v>
      </c>
      <c r="V35" s="9" t="s">
        <v>902</v>
      </c>
    </row>
    <row r="36" spans="1:22">
      <c r="A36" s="36" t="s">
        <v>569</v>
      </c>
      <c r="B36" s="9" t="s">
        <v>904</v>
      </c>
      <c r="C36" s="9" t="s">
        <v>904</v>
      </c>
      <c r="D36" s="9" t="s">
        <v>904</v>
      </c>
      <c r="E36" s="9" t="s">
        <v>904</v>
      </c>
      <c r="F36" s="9" t="s">
        <v>904</v>
      </c>
      <c r="G36" s="9" t="s">
        <v>904</v>
      </c>
      <c r="H36" s="9" t="s">
        <v>904</v>
      </c>
      <c r="I36" s="9" t="s">
        <v>904</v>
      </c>
      <c r="J36" s="9" t="s">
        <v>904</v>
      </c>
      <c r="K36" s="9" t="s">
        <v>904</v>
      </c>
      <c r="L36" s="9" t="s">
        <v>904</v>
      </c>
      <c r="M36" s="9" t="s">
        <v>904</v>
      </c>
      <c r="N36" s="9" t="s">
        <v>904</v>
      </c>
      <c r="O36" s="9" t="s">
        <v>904</v>
      </c>
      <c r="P36" s="9" t="s">
        <v>904</v>
      </c>
      <c r="Q36" s="9" t="s">
        <v>904</v>
      </c>
      <c r="R36" s="9" t="s">
        <v>904</v>
      </c>
      <c r="S36" s="9" t="s">
        <v>904</v>
      </c>
      <c r="T36" s="9" t="s">
        <v>904</v>
      </c>
      <c r="U36" s="9" t="s">
        <v>905</v>
      </c>
      <c r="V36" s="9" t="s">
        <v>904</v>
      </c>
    </row>
    <row r="37" spans="1:22">
      <c r="A37" s="36" t="s">
        <v>527</v>
      </c>
      <c r="B37" s="9" t="s">
        <v>906</v>
      </c>
      <c r="C37" s="9" t="s">
        <v>906</v>
      </c>
      <c r="D37" s="9" t="s">
        <v>906</v>
      </c>
      <c r="E37" s="9" t="s">
        <v>906</v>
      </c>
      <c r="F37" s="9" t="s">
        <v>906</v>
      </c>
      <c r="G37" s="9" t="s">
        <v>906</v>
      </c>
      <c r="H37" s="9" t="s">
        <v>906</v>
      </c>
      <c r="I37" s="9" t="s">
        <v>906</v>
      </c>
      <c r="J37" s="9" t="s">
        <v>906</v>
      </c>
      <c r="K37" s="9" t="s">
        <v>906</v>
      </c>
      <c r="L37" s="9" t="s">
        <v>906</v>
      </c>
      <c r="M37" s="9" t="s">
        <v>906</v>
      </c>
      <c r="N37" s="9" t="s">
        <v>906</v>
      </c>
      <c r="O37" s="9" t="s">
        <v>906</v>
      </c>
      <c r="P37" s="9" t="s">
        <v>906</v>
      </c>
      <c r="Q37" s="9" t="s">
        <v>906</v>
      </c>
      <c r="R37" s="9" t="s">
        <v>906</v>
      </c>
      <c r="S37" s="9" t="s">
        <v>906</v>
      </c>
      <c r="T37" s="9" t="s">
        <v>906</v>
      </c>
      <c r="U37" s="9" t="s">
        <v>907</v>
      </c>
      <c r="V37" s="9" t="s">
        <v>906</v>
      </c>
    </row>
    <row r="38" spans="1:22">
      <c r="A38" s="10" t="s">
        <v>118</v>
      </c>
      <c r="B38" s="11"/>
      <c r="C38" s="11"/>
      <c r="D38" s="11"/>
      <c r="E38" s="11"/>
      <c r="F38" s="11"/>
      <c r="G38" s="11"/>
      <c r="H38" s="11"/>
      <c r="I38" s="11"/>
      <c r="J38" s="11"/>
      <c r="K38" s="11"/>
      <c r="L38" s="11"/>
      <c r="M38" s="11"/>
      <c r="N38" s="11"/>
      <c r="O38" s="11"/>
      <c r="P38" s="11"/>
      <c r="Q38" s="11"/>
      <c r="R38" s="11"/>
      <c r="S38" s="11"/>
      <c r="T38" s="11"/>
      <c r="U38" s="11"/>
      <c r="V38" s="11"/>
    </row>
    <row r="39" spans="1:22">
      <c r="A39" s="39" t="s">
        <v>908</v>
      </c>
      <c r="B39" s="9" t="s">
        <v>120</v>
      </c>
      <c r="C39" s="9" t="s">
        <v>120</v>
      </c>
      <c r="D39" s="9" t="s">
        <v>120</v>
      </c>
      <c r="E39" s="9" t="s">
        <v>120</v>
      </c>
      <c r="F39" s="9" t="s">
        <v>120</v>
      </c>
      <c r="G39" s="9" t="s">
        <v>120</v>
      </c>
      <c r="H39" s="9" t="s">
        <v>120</v>
      </c>
      <c r="I39" s="9" t="s">
        <v>120</v>
      </c>
      <c r="J39" s="9" t="s">
        <v>120</v>
      </c>
      <c r="K39" s="9" t="s">
        <v>121</v>
      </c>
      <c r="L39" s="9" t="s">
        <v>120</v>
      </c>
      <c r="M39" s="9" t="s">
        <v>120</v>
      </c>
      <c r="N39" s="9" t="s">
        <v>120</v>
      </c>
      <c r="O39" s="9" t="s">
        <v>120</v>
      </c>
      <c r="P39" s="9" t="s">
        <v>120</v>
      </c>
      <c r="Q39" s="9" t="s">
        <v>120</v>
      </c>
      <c r="R39" s="9" t="s">
        <v>120</v>
      </c>
      <c r="S39" s="9" t="s">
        <v>120</v>
      </c>
      <c r="T39" s="9" t="s">
        <v>120</v>
      </c>
      <c r="U39" s="9" t="s">
        <v>120</v>
      </c>
      <c r="V39" s="9" t="s">
        <v>120</v>
      </c>
    </row>
    <row r="40" spans="1:22">
      <c r="A40" s="39" t="s">
        <v>122</v>
      </c>
      <c r="B40" s="9" t="s">
        <v>120</v>
      </c>
      <c r="C40" s="9" t="s">
        <v>120</v>
      </c>
      <c r="D40" s="9" t="s">
        <v>120</v>
      </c>
      <c r="E40" s="9" t="s">
        <v>120</v>
      </c>
      <c r="F40" s="9" t="s">
        <v>120</v>
      </c>
      <c r="G40" s="9" t="s">
        <v>120</v>
      </c>
      <c r="H40" s="9" t="s">
        <v>120</v>
      </c>
      <c r="I40" s="9" t="s">
        <v>120</v>
      </c>
      <c r="J40" s="9" t="s">
        <v>120</v>
      </c>
      <c r="K40" s="9" t="s">
        <v>120</v>
      </c>
      <c r="L40" s="9" t="s">
        <v>120</v>
      </c>
      <c r="M40" s="9" t="s">
        <v>120</v>
      </c>
      <c r="N40" s="9" t="s">
        <v>120</v>
      </c>
      <c r="O40" s="9" t="s">
        <v>120</v>
      </c>
      <c r="P40" s="9" t="s">
        <v>120</v>
      </c>
      <c r="Q40" s="9" t="s">
        <v>120</v>
      </c>
      <c r="R40" s="9" t="s">
        <v>120</v>
      </c>
      <c r="S40" s="9" t="s">
        <v>120</v>
      </c>
      <c r="T40" s="9" t="s">
        <v>120</v>
      </c>
      <c r="U40" s="9" t="s">
        <v>120</v>
      </c>
      <c r="V40" s="9" t="s">
        <v>120</v>
      </c>
    </row>
    <row r="41" spans="1:22">
      <c r="A41" s="39" t="s">
        <v>123</v>
      </c>
      <c r="B41" s="9" t="s">
        <v>120</v>
      </c>
      <c r="C41" s="9" t="s">
        <v>120</v>
      </c>
      <c r="D41" s="9" t="s">
        <v>120</v>
      </c>
      <c r="E41" s="9" t="s">
        <v>120</v>
      </c>
      <c r="F41" s="9" t="s">
        <v>120</v>
      </c>
      <c r="G41" s="9" t="s">
        <v>120</v>
      </c>
      <c r="H41" s="9" t="s">
        <v>120</v>
      </c>
      <c r="I41" s="9" t="s">
        <v>120</v>
      </c>
      <c r="J41" s="9" t="s">
        <v>120</v>
      </c>
      <c r="K41" s="9" t="s">
        <v>120</v>
      </c>
      <c r="L41" s="9" t="s">
        <v>120</v>
      </c>
      <c r="M41" s="9" t="s">
        <v>120</v>
      </c>
      <c r="N41" s="9" t="s">
        <v>120</v>
      </c>
      <c r="O41" s="9" t="s">
        <v>120</v>
      </c>
      <c r="P41" s="9" t="s">
        <v>120</v>
      </c>
      <c r="Q41" s="9" t="s">
        <v>120</v>
      </c>
      <c r="R41" s="9" t="s">
        <v>120</v>
      </c>
      <c r="S41" s="9" t="s">
        <v>120</v>
      </c>
      <c r="T41" s="9" t="s">
        <v>120</v>
      </c>
      <c r="U41" s="9" t="s">
        <v>120</v>
      </c>
      <c r="V41" s="9" t="s">
        <v>120</v>
      </c>
    </row>
    <row r="42" spans="1:22">
      <c r="A42" s="39" t="s">
        <v>909</v>
      </c>
      <c r="B42" s="9"/>
      <c r="C42" s="9"/>
      <c r="D42" s="9"/>
      <c r="E42" s="9"/>
      <c r="F42" s="9"/>
      <c r="G42" s="9"/>
      <c r="H42" s="9"/>
      <c r="I42" s="9"/>
      <c r="J42" s="9"/>
      <c r="K42" s="9" t="s">
        <v>125</v>
      </c>
      <c r="L42" s="9" t="s">
        <v>125</v>
      </c>
      <c r="M42" s="9" t="s">
        <v>125</v>
      </c>
      <c r="N42" s="9" t="s">
        <v>125</v>
      </c>
      <c r="O42" s="9" t="s">
        <v>125</v>
      </c>
      <c r="P42" s="9" t="s">
        <v>125</v>
      </c>
      <c r="Q42" s="9" t="s">
        <v>125</v>
      </c>
      <c r="R42" s="9" t="s">
        <v>125</v>
      </c>
      <c r="S42" s="9" t="s">
        <v>125</v>
      </c>
      <c r="T42" s="9" t="s">
        <v>125</v>
      </c>
      <c r="U42" s="9" t="s">
        <v>125</v>
      </c>
      <c r="V42" s="9" t="s">
        <v>125</v>
      </c>
    </row>
    <row r="43" spans="1:22">
      <c r="A43" s="39" t="s">
        <v>910</v>
      </c>
      <c r="B43" s="9" t="s">
        <v>120</v>
      </c>
      <c r="C43" s="9" t="s">
        <v>120</v>
      </c>
      <c r="D43" s="9" t="s">
        <v>120</v>
      </c>
      <c r="E43" s="9" t="s">
        <v>120</v>
      </c>
      <c r="F43" s="9" t="s">
        <v>120</v>
      </c>
      <c r="G43" s="9" t="s">
        <v>120</v>
      </c>
      <c r="H43" s="9" t="s">
        <v>120</v>
      </c>
      <c r="I43" s="9" t="s">
        <v>120</v>
      </c>
      <c r="J43" s="9" t="s">
        <v>120</v>
      </c>
      <c r="K43" s="9" t="s">
        <v>120</v>
      </c>
      <c r="L43" s="9" t="s">
        <v>121</v>
      </c>
      <c r="M43" s="9" t="s">
        <v>120</v>
      </c>
      <c r="N43" s="9" t="s">
        <v>120</v>
      </c>
      <c r="O43" s="9" t="s">
        <v>120</v>
      </c>
      <c r="P43" s="9" t="s">
        <v>120</v>
      </c>
      <c r="Q43" s="9" t="s">
        <v>120</v>
      </c>
      <c r="R43" s="9" t="s">
        <v>120</v>
      </c>
      <c r="S43" s="9" t="s">
        <v>120</v>
      </c>
      <c r="T43" s="9" t="s">
        <v>120</v>
      </c>
      <c r="U43" s="9" t="s">
        <v>120</v>
      </c>
      <c r="V43" s="9" t="s">
        <v>120</v>
      </c>
    </row>
    <row r="44" spans="1:22">
      <c r="A44" s="67" t="s">
        <v>911</v>
      </c>
      <c r="B44" s="9"/>
      <c r="C44" s="9"/>
      <c r="D44" s="9"/>
      <c r="E44" s="9"/>
      <c r="F44" s="9"/>
      <c r="G44" s="9"/>
      <c r="H44" s="9"/>
      <c r="I44" s="9"/>
      <c r="J44" s="9"/>
      <c r="K44" s="254" t="s">
        <v>128</v>
      </c>
      <c r="L44" s="254" t="s">
        <v>128</v>
      </c>
      <c r="M44" s="254" t="s">
        <v>128</v>
      </c>
      <c r="N44" s="254" t="s">
        <v>128</v>
      </c>
      <c r="O44" s="254" t="s">
        <v>128</v>
      </c>
      <c r="P44" s="254" t="s">
        <v>128</v>
      </c>
      <c r="Q44" s="254" t="s">
        <v>128</v>
      </c>
      <c r="R44" s="254" t="s">
        <v>128</v>
      </c>
      <c r="S44" s="254" t="s">
        <v>128</v>
      </c>
      <c r="T44" s="254" t="s">
        <v>128</v>
      </c>
      <c r="U44" s="254" t="s">
        <v>128</v>
      </c>
      <c r="V44" s="254" t="s">
        <v>128</v>
      </c>
    </row>
    <row r="45" spans="1:22">
      <c r="A45" s="67" t="s">
        <v>129</v>
      </c>
      <c r="B45" s="9"/>
      <c r="C45" s="9"/>
      <c r="D45" s="9"/>
      <c r="E45" s="9"/>
      <c r="F45" s="9"/>
      <c r="G45" s="9"/>
      <c r="H45" s="9"/>
      <c r="I45" s="9"/>
      <c r="J45" s="9"/>
      <c r="K45" s="9">
        <v>0</v>
      </c>
      <c r="L45" s="9">
        <v>0</v>
      </c>
      <c r="M45" s="9">
        <v>0</v>
      </c>
      <c r="N45" s="9">
        <v>0</v>
      </c>
      <c r="O45" s="9">
        <v>0</v>
      </c>
      <c r="P45" s="9">
        <v>0</v>
      </c>
      <c r="Q45" s="9">
        <v>2</v>
      </c>
      <c r="R45" s="9">
        <v>0</v>
      </c>
      <c r="S45" s="9">
        <v>0</v>
      </c>
      <c r="T45" s="9">
        <v>0</v>
      </c>
      <c r="U45" s="9">
        <v>0</v>
      </c>
      <c r="V45" s="9">
        <v>0</v>
      </c>
    </row>
    <row r="46" spans="1:22">
      <c r="A46" s="10" t="s">
        <v>130</v>
      </c>
      <c r="B46" s="11"/>
      <c r="C46" s="11"/>
      <c r="D46" s="11"/>
      <c r="E46" s="11"/>
      <c r="F46" s="11"/>
      <c r="G46" s="11"/>
      <c r="H46" s="11"/>
      <c r="I46" s="11"/>
      <c r="J46" s="11"/>
      <c r="K46" s="11"/>
      <c r="L46" s="11"/>
      <c r="M46" s="11"/>
      <c r="N46" s="11"/>
      <c r="O46" s="11"/>
      <c r="P46" s="11"/>
      <c r="Q46" s="11"/>
      <c r="R46" s="11"/>
      <c r="S46" s="11"/>
      <c r="T46" s="11"/>
      <c r="U46" s="11"/>
      <c r="V46" s="11"/>
    </row>
    <row r="47" spans="1:22">
      <c r="A47" s="36" t="s">
        <v>131</v>
      </c>
      <c r="B47" s="9"/>
      <c r="C47" s="9"/>
      <c r="D47" s="9"/>
      <c r="E47" s="9"/>
      <c r="F47" s="9"/>
      <c r="G47" s="9"/>
      <c r="H47" s="9"/>
      <c r="I47" s="9"/>
      <c r="J47" s="9"/>
      <c r="K47" s="134" t="s">
        <v>132</v>
      </c>
      <c r="L47" s="134" t="s">
        <v>132</v>
      </c>
      <c r="M47" s="134" t="s">
        <v>132</v>
      </c>
      <c r="N47" s="134" t="s">
        <v>59</v>
      </c>
      <c r="O47" s="134" t="s">
        <v>132</v>
      </c>
      <c r="P47" s="134" t="s">
        <v>132</v>
      </c>
      <c r="Q47" s="134" t="s">
        <v>132</v>
      </c>
      <c r="R47" s="134" t="s">
        <v>132</v>
      </c>
      <c r="S47" s="134" t="s">
        <v>132</v>
      </c>
      <c r="T47" s="134" t="s">
        <v>132</v>
      </c>
      <c r="U47" s="134" t="s">
        <v>132</v>
      </c>
      <c r="V47" s="134" t="s">
        <v>132</v>
      </c>
    </row>
    <row r="48" spans="1:22">
      <c r="A48" s="36" t="s">
        <v>133</v>
      </c>
      <c r="B48" s="9"/>
      <c r="C48" s="9"/>
      <c r="D48" s="9"/>
      <c r="E48" s="9"/>
      <c r="F48" s="9"/>
      <c r="G48" s="9"/>
      <c r="H48" s="9"/>
      <c r="I48" s="9"/>
      <c r="J48" s="9"/>
      <c r="K48" s="134" t="s">
        <v>132</v>
      </c>
      <c r="L48" s="134" t="s">
        <v>132</v>
      </c>
      <c r="M48" s="134" t="s">
        <v>132</v>
      </c>
      <c r="N48" s="134" t="s">
        <v>59</v>
      </c>
      <c r="O48" s="134" t="s">
        <v>134</v>
      </c>
      <c r="P48" s="134" t="s">
        <v>132</v>
      </c>
      <c r="Q48" s="134" t="s">
        <v>132</v>
      </c>
      <c r="R48" s="134" t="s">
        <v>132</v>
      </c>
      <c r="S48" s="134" t="s">
        <v>132</v>
      </c>
      <c r="T48" s="134" t="s">
        <v>132</v>
      </c>
      <c r="U48" s="134" t="s">
        <v>132</v>
      </c>
      <c r="V48" s="134" t="s">
        <v>132</v>
      </c>
    </row>
    <row r="49" spans="1:22">
      <c r="A49" s="39" t="s">
        <v>912</v>
      </c>
      <c r="B49" s="9" t="s">
        <v>120</v>
      </c>
      <c r="C49" s="9" t="s">
        <v>120</v>
      </c>
      <c r="D49" s="9" t="s">
        <v>120</v>
      </c>
      <c r="E49" s="9" t="s">
        <v>120</v>
      </c>
      <c r="F49" s="9" t="s">
        <v>120</v>
      </c>
      <c r="G49" s="9" t="s">
        <v>120</v>
      </c>
      <c r="H49" s="9" t="s">
        <v>120</v>
      </c>
      <c r="I49" s="9" t="s">
        <v>120</v>
      </c>
      <c r="J49" s="9" t="s">
        <v>120</v>
      </c>
      <c r="K49" s="9" t="s">
        <v>120</v>
      </c>
      <c r="L49" s="9" t="s">
        <v>120</v>
      </c>
      <c r="M49" s="9" t="s">
        <v>121</v>
      </c>
      <c r="N49" s="9" t="s">
        <v>120</v>
      </c>
      <c r="O49" s="9" t="s">
        <v>120</v>
      </c>
      <c r="P49" s="9" t="s">
        <v>120</v>
      </c>
      <c r="Q49" s="9" t="s">
        <v>120</v>
      </c>
      <c r="R49" s="9" t="s">
        <v>120</v>
      </c>
      <c r="S49" s="9" t="s">
        <v>120</v>
      </c>
      <c r="T49" s="9" t="s">
        <v>120</v>
      </c>
      <c r="U49" s="9" t="s">
        <v>120</v>
      </c>
      <c r="V49" s="9" t="s">
        <v>120</v>
      </c>
    </row>
    <row r="50" spans="1:22">
      <c r="A50" s="67" t="s">
        <v>913</v>
      </c>
      <c r="B50" s="9"/>
      <c r="C50" s="9"/>
      <c r="D50" s="9"/>
      <c r="E50" s="9"/>
      <c r="F50" s="9"/>
      <c r="G50" s="9"/>
      <c r="H50" s="9"/>
      <c r="I50" s="9"/>
      <c r="J50" s="9"/>
      <c r="K50" s="254" t="s">
        <v>128</v>
      </c>
      <c r="L50" s="254" t="s">
        <v>128</v>
      </c>
      <c r="M50" s="254" t="s">
        <v>128</v>
      </c>
      <c r="N50" s="254" t="s">
        <v>128</v>
      </c>
      <c r="O50" s="254" t="s">
        <v>128</v>
      </c>
      <c r="P50" s="254" t="s">
        <v>128</v>
      </c>
      <c r="Q50" s="254" t="s">
        <v>128</v>
      </c>
      <c r="R50" s="254" t="s">
        <v>137</v>
      </c>
      <c r="S50" s="254" t="s">
        <v>137</v>
      </c>
      <c r="T50" s="254" t="s">
        <v>137</v>
      </c>
      <c r="U50" s="254" t="s">
        <v>137</v>
      </c>
      <c r="V50" s="254" t="s">
        <v>137</v>
      </c>
    </row>
    <row r="51" spans="1:22">
      <c r="A51" s="67" t="s">
        <v>138</v>
      </c>
      <c r="B51" s="9"/>
      <c r="C51" s="9"/>
      <c r="D51" s="9"/>
      <c r="E51" s="9"/>
      <c r="F51" s="9"/>
      <c r="G51" s="9"/>
      <c r="H51" s="9"/>
      <c r="I51" s="9"/>
      <c r="J51" s="9"/>
      <c r="K51" s="9">
        <v>0</v>
      </c>
      <c r="L51" s="9">
        <v>0</v>
      </c>
      <c r="M51" s="9">
        <v>0</v>
      </c>
      <c r="N51" s="9">
        <v>0</v>
      </c>
      <c r="O51" s="9">
        <v>0</v>
      </c>
      <c r="P51" s="9">
        <v>4</v>
      </c>
      <c r="Q51" s="9">
        <v>4</v>
      </c>
      <c r="R51" s="9">
        <v>2</v>
      </c>
      <c r="S51" s="9">
        <v>0</v>
      </c>
      <c r="T51" s="9">
        <v>2</v>
      </c>
      <c r="U51" s="9">
        <v>0</v>
      </c>
      <c r="V51" s="9">
        <v>0</v>
      </c>
    </row>
    <row r="52" spans="1:22">
      <c r="A52" s="67" t="s">
        <v>914</v>
      </c>
      <c r="B52" s="9"/>
      <c r="C52" s="9"/>
      <c r="D52" s="9"/>
      <c r="E52" s="9"/>
      <c r="F52" s="9"/>
      <c r="G52" s="9"/>
      <c r="H52" s="9"/>
      <c r="I52" s="9"/>
      <c r="J52" s="9"/>
      <c r="K52" s="9"/>
      <c r="L52" s="9"/>
      <c r="M52" s="9"/>
      <c r="N52" s="9"/>
      <c r="O52" s="9"/>
      <c r="P52" s="9"/>
      <c r="Q52" s="9"/>
      <c r="R52" s="9"/>
      <c r="S52" s="9"/>
      <c r="T52" s="9"/>
      <c r="U52" s="9"/>
      <c r="V52" s="9"/>
    </row>
    <row r="53" spans="1:22">
      <c r="A53" s="67" t="s">
        <v>726</v>
      </c>
      <c r="B53" s="9" t="s">
        <v>121</v>
      </c>
      <c r="C53" s="9"/>
      <c r="D53" s="9"/>
      <c r="E53" s="9"/>
      <c r="F53" s="9"/>
      <c r="G53" s="9"/>
      <c r="H53" s="9"/>
      <c r="I53" s="9"/>
      <c r="J53" s="9"/>
      <c r="K53" s="9"/>
      <c r="L53" s="9"/>
      <c r="M53" s="9"/>
      <c r="N53" s="9"/>
      <c r="O53" s="9"/>
      <c r="P53" s="9"/>
      <c r="Q53" s="9"/>
      <c r="R53" s="9"/>
      <c r="S53" s="9"/>
      <c r="T53" s="9"/>
      <c r="U53" s="9"/>
      <c r="V53" s="9"/>
    </row>
    <row r="54" spans="1:22">
      <c r="A54" s="68" t="s">
        <v>146</v>
      </c>
      <c r="B54" s="9"/>
      <c r="C54" s="9"/>
      <c r="D54" s="9"/>
      <c r="E54" s="9"/>
      <c r="F54" s="9"/>
      <c r="G54" s="9"/>
      <c r="H54" s="9"/>
      <c r="I54" s="9"/>
      <c r="J54" s="9"/>
      <c r="K54" s="9"/>
      <c r="L54" s="9"/>
      <c r="M54" s="9"/>
      <c r="N54" s="9"/>
      <c r="O54" s="9"/>
      <c r="P54" s="9"/>
      <c r="Q54" s="9"/>
      <c r="R54" s="9"/>
      <c r="S54" s="9"/>
      <c r="T54" s="9"/>
      <c r="U54" s="9"/>
      <c r="V54" s="9"/>
    </row>
    <row r="55" spans="1:22">
      <c r="A55" s="68" t="s">
        <v>915</v>
      </c>
      <c r="B55" s="9"/>
      <c r="C55" s="9"/>
      <c r="D55" s="9"/>
      <c r="E55" s="9"/>
      <c r="F55" s="9"/>
      <c r="G55" s="9"/>
      <c r="H55" s="9"/>
      <c r="I55" s="9"/>
      <c r="J55" s="9"/>
      <c r="K55" s="9"/>
      <c r="L55" s="9"/>
      <c r="M55" s="9"/>
      <c r="N55" s="9"/>
      <c r="O55" s="9"/>
      <c r="P55" s="9"/>
      <c r="Q55" s="9"/>
      <c r="R55" s="9"/>
      <c r="S55" s="9"/>
      <c r="T55" s="9"/>
      <c r="U55" s="9"/>
      <c r="V55" s="9"/>
    </row>
    <row r="56" spans="1:22">
      <c r="A56" s="36" t="s">
        <v>150</v>
      </c>
      <c r="B56" s="47"/>
      <c r="C56" s="47"/>
      <c r="D56" s="47"/>
      <c r="E56" s="47"/>
      <c r="F56" s="47"/>
      <c r="G56" s="47"/>
      <c r="H56" s="47"/>
      <c r="I56" s="47"/>
      <c r="J56" s="47"/>
      <c r="K56" s="47"/>
      <c r="L56" s="47"/>
      <c r="M56" s="47"/>
      <c r="N56" s="47"/>
      <c r="O56" s="47"/>
      <c r="P56" s="47"/>
      <c r="Q56" s="47"/>
      <c r="R56" s="47"/>
      <c r="S56" s="47"/>
      <c r="T56" s="47"/>
      <c r="U56" s="47"/>
      <c r="V56" s="47"/>
    </row>
    <row r="57" spans="1:22">
      <c r="A57" s="36" t="s">
        <v>151</v>
      </c>
      <c r="B57" s="9"/>
      <c r="C57" s="9"/>
      <c r="D57" s="9"/>
      <c r="E57" s="9"/>
      <c r="F57" s="9"/>
      <c r="G57" s="9"/>
      <c r="H57" s="9"/>
      <c r="I57" s="9"/>
      <c r="J57" s="9"/>
      <c r="K57" s="9"/>
      <c r="L57" s="9"/>
      <c r="M57" s="9"/>
      <c r="N57" s="9"/>
      <c r="O57" s="9"/>
      <c r="P57" s="9"/>
      <c r="Q57" s="9"/>
      <c r="R57" s="9"/>
      <c r="S57" s="9"/>
      <c r="T57" s="9"/>
      <c r="U57" s="9"/>
      <c r="V57" s="9"/>
    </row>
    <row r="58" spans="1:22">
      <c r="A58" s="67" t="s">
        <v>916</v>
      </c>
      <c r="B58" s="233" t="s">
        <v>120</v>
      </c>
      <c r="C58" s="9" t="s">
        <v>121</v>
      </c>
      <c r="D58" s="9" t="s">
        <v>121</v>
      </c>
      <c r="E58" s="233" t="s">
        <v>120</v>
      </c>
      <c r="F58" s="233" t="s">
        <v>120</v>
      </c>
      <c r="G58" s="233" t="s">
        <v>120</v>
      </c>
      <c r="H58" s="233" t="s">
        <v>120</v>
      </c>
      <c r="I58" s="233" t="s">
        <v>120</v>
      </c>
      <c r="J58" s="233" t="s">
        <v>120</v>
      </c>
      <c r="K58" s="233" t="s">
        <v>120</v>
      </c>
      <c r="L58" s="233" t="s">
        <v>120</v>
      </c>
      <c r="M58" s="233" t="s">
        <v>120</v>
      </c>
      <c r="N58" s="233" t="s">
        <v>120</v>
      </c>
      <c r="O58" s="233" t="s">
        <v>120</v>
      </c>
      <c r="P58" s="233" t="s">
        <v>120</v>
      </c>
      <c r="Q58" s="233" t="s">
        <v>120</v>
      </c>
      <c r="R58" s="233" t="s">
        <v>120</v>
      </c>
      <c r="S58" s="233" t="s">
        <v>120</v>
      </c>
      <c r="T58" s="233" t="s">
        <v>120</v>
      </c>
      <c r="U58" s="233" t="s">
        <v>120</v>
      </c>
      <c r="V58" s="233" t="s">
        <v>120</v>
      </c>
    </row>
    <row r="59" spans="1:22">
      <c r="A59" s="67" t="s">
        <v>917</v>
      </c>
      <c r="B59" s="9"/>
      <c r="C59" s="9" t="s">
        <v>348</v>
      </c>
      <c r="D59" s="233" t="s">
        <v>918</v>
      </c>
      <c r="E59" s="9" t="s">
        <v>348</v>
      </c>
      <c r="F59" s="9" t="s">
        <v>348</v>
      </c>
      <c r="G59" s="9" t="s">
        <v>348</v>
      </c>
      <c r="H59" s="9" t="s">
        <v>348</v>
      </c>
      <c r="I59" s="9" t="s">
        <v>348</v>
      </c>
      <c r="J59" s="9" t="s">
        <v>348</v>
      </c>
      <c r="K59" s="9" t="s">
        <v>348</v>
      </c>
      <c r="L59" s="9" t="s">
        <v>348</v>
      </c>
      <c r="M59" s="9" t="s">
        <v>348</v>
      </c>
      <c r="N59" s="9" t="s">
        <v>348</v>
      </c>
      <c r="O59" s="9" t="s">
        <v>348</v>
      </c>
      <c r="P59" s="9" t="s">
        <v>348</v>
      </c>
      <c r="Q59" s="9" t="s">
        <v>348</v>
      </c>
      <c r="R59" s="9" t="s">
        <v>348</v>
      </c>
      <c r="S59" s="9" t="s">
        <v>348</v>
      </c>
      <c r="T59" s="9" t="s">
        <v>348</v>
      </c>
      <c r="U59" s="9" t="s">
        <v>348</v>
      </c>
      <c r="V59" s="9" t="s">
        <v>348</v>
      </c>
    </row>
    <row r="60" spans="1:22">
      <c r="A60" s="67" t="s">
        <v>919</v>
      </c>
      <c r="B60" s="9" t="s">
        <v>120</v>
      </c>
      <c r="C60" s="9" t="s">
        <v>120</v>
      </c>
      <c r="D60" s="9" t="s">
        <v>120</v>
      </c>
      <c r="E60" s="233" t="s">
        <v>121</v>
      </c>
      <c r="F60" s="233" t="s">
        <v>121</v>
      </c>
      <c r="G60" s="9" t="s">
        <v>120</v>
      </c>
      <c r="H60" s="9" t="s">
        <v>120</v>
      </c>
      <c r="I60" s="9" t="s">
        <v>120</v>
      </c>
      <c r="J60" s="9" t="s">
        <v>120</v>
      </c>
      <c r="K60" s="9" t="s">
        <v>120</v>
      </c>
      <c r="L60" s="9" t="s">
        <v>120</v>
      </c>
      <c r="M60" s="9" t="s">
        <v>120</v>
      </c>
      <c r="N60" s="9" t="s">
        <v>120</v>
      </c>
      <c r="O60" s="9" t="s">
        <v>120</v>
      </c>
      <c r="P60" s="9" t="s">
        <v>120</v>
      </c>
      <c r="Q60" s="9" t="s">
        <v>120</v>
      </c>
      <c r="R60" s="9" t="s">
        <v>120</v>
      </c>
      <c r="S60" s="9" t="s">
        <v>120</v>
      </c>
      <c r="T60" s="9" t="s">
        <v>120</v>
      </c>
      <c r="U60" s="9" t="s">
        <v>120</v>
      </c>
      <c r="V60" s="9" t="s">
        <v>120</v>
      </c>
    </row>
    <row r="61" spans="1:22">
      <c r="A61" s="67" t="s">
        <v>715</v>
      </c>
      <c r="B61" s="9"/>
      <c r="C61" s="9" t="s">
        <v>348</v>
      </c>
      <c r="D61" s="9" t="s">
        <v>348</v>
      </c>
      <c r="E61" s="9" t="s">
        <v>348</v>
      </c>
      <c r="F61" s="233" t="s">
        <v>920</v>
      </c>
      <c r="G61" s="9" t="s">
        <v>348</v>
      </c>
      <c r="H61" s="9" t="s">
        <v>348</v>
      </c>
      <c r="I61" s="9" t="s">
        <v>348</v>
      </c>
      <c r="J61" s="9" t="s">
        <v>348</v>
      </c>
      <c r="K61" s="9" t="s">
        <v>348</v>
      </c>
      <c r="L61" s="9" t="s">
        <v>348</v>
      </c>
      <c r="M61" s="9" t="s">
        <v>348</v>
      </c>
      <c r="N61" s="9" t="s">
        <v>348</v>
      </c>
      <c r="O61" s="9" t="s">
        <v>348</v>
      </c>
      <c r="P61" s="9" t="s">
        <v>348</v>
      </c>
      <c r="Q61" s="9" t="s">
        <v>348</v>
      </c>
      <c r="R61" s="9" t="s">
        <v>348</v>
      </c>
      <c r="S61" s="9" t="s">
        <v>348</v>
      </c>
      <c r="T61" s="9" t="s">
        <v>348</v>
      </c>
      <c r="U61" s="9" t="s">
        <v>348</v>
      </c>
      <c r="V61" s="9" t="s">
        <v>348</v>
      </c>
    </row>
    <row r="62" spans="1:22">
      <c r="A62" s="9" t="s">
        <v>152</v>
      </c>
      <c r="B62" s="9"/>
      <c r="C62" s="9"/>
      <c r="D62" s="9"/>
      <c r="E62" s="9"/>
      <c r="F62" s="9"/>
      <c r="G62" s="9"/>
      <c r="H62" s="9"/>
      <c r="I62" s="9"/>
      <c r="J62" s="9"/>
      <c r="K62" s="9"/>
      <c r="L62" s="9"/>
      <c r="M62" s="9"/>
      <c r="N62" s="9"/>
      <c r="O62" s="9"/>
      <c r="P62" s="9"/>
      <c r="Q62" s="9"/>
      <c r="R62" s="9"/>
      <c r="S62" s="9"/>
      <c r="T62" s="9"/>
      <c r="U62" s="9"/>
      <c r="V62" s="9"/>
    </row>
    <row r="65" spans="1:3">
      <c r="A65" s="16" t="s">
        <v>154</v>
      </c>
      <c r="B65" s="17"/>
      <c r="C65" s="18"/>
    </row>
    <row r="66" ht="217.5" spans="1:3">
      <c r="A66" s="31" t="s">
        <v>0</v>
      </c>
      <c r="B66" s="32" t="s">
        <v>38</v>
      </c>
      <c r="C66" s="19" t="s">
        <v>155</v>
      </c>
    </row>
    <row r="67" ht="101.5" spans="1:3">
      <c r="A67" s="29" t="s">
        <v>3</v>
      </c>
      <c r="B67" s="32" t="s">
        <v>18</v>
      </c>
      <c r="C67" s="19" t="s">
        <v>156</v>
      </c>
    </row>
    <row r="68" spans="1:3">
      <c r="A68" s="29" t="s">
        <v>19</v>
      </c>
      <c r="B68" s="33" t="s">
        <v>921</v>
      </c>
      <c r="C68" s="19" t="s">
        <v>157</v>
      </c>
    </row>
    <row r="69" ht="29" spans="1:3">
      <c r="A69" s="34" t="s">
        <v>36</v>
      </c>
      <c r="B69" s="33" t="s">
        <v>38</v>
      </c>
      <c r="C69" s="19" t="s">
        <v>158</v>
      </c>
    </row>
    <row r="70" ht="87" spans="1:3">
      <c r="A70" s="29" t="s">
        <v>39</v>
      </c>
      <c r="B70" s="33">
        <f>COUNTIFS($A75:$A109,"*$*",B75:B109,"")</f>
        <v>0</v>
      </c>
      <c r="C70" s="19" t="s">
        <v>159</v>
      </c>
    </row>
    <row r="71" spans="1:3">
      <c r="A71" s="10" t="s">
        <v>813</v>
      </c>
      <c r="B71" s="11"/>
      <c r="C71" s="61"/>
    </row>
    <row r="72" ht="29" spans="1:3">
      <c r="A72" s="36" t="s">
        <v>47</v>
      </c>
      <c r="B72" s="9" t="s">
        <v>48</v>
      </c>
      <c r="C72" s="19" t="s">
        <v>162</v>
      </c>
    </row>
    <row r="73" spans="1:3">
      <c r="A73" s="36" t="s">
        <v>49</v>
      </c>
      <c r="B73" s="9" t="s">
        <v>50</v>
      </c>
      <c r="C73" s="19" t="s">
        <v>163</v>
      </c>
    </row>
    <row r="74" ht="29" spans="1:3">
      <c r="A74" s="36" t="s">
        <v>51</v>
      </c>
      <c r="B74" s="123" t="s">
        <v>52</v>
      </c>
      <c r="C74" s="19" t="s">
        <v>164</v>
      </c>
    </row>
    <row r="75" ht="29" spans="1:3">
      <c r="A75" s="36" t="s">
        <v>53</v>
      </c>
      <c r="B75" s="123" t="s">
        <v>54</v>
      </c>
      <c r="C75" s="19" t="s">
        <v>165</v>
      </c>
    </row>
    <row r="76" spans="1:3">
      <c r="A76" s="36" t="s">
        <v>56</v>
      </c>
      <c r="B76" s="9" t="s">
        <v>57</v>
      </c>
      <c r="C76" s="19" t="s">
        <v>166</v>
      </c>
    </row>
    <row r="77" spans="1:3">
      <c r="A77" s="36" t="s">
        <v>58</v>
      </c>
      <c r="B77" s="123" t="s">
        <v>59</v>
      </c>
      <c r="C77" s="19" t="s">
        <v>167</v>
      </c>
    </row>
    <row r="78" spans="1:3">
      <c r="A78" s="36" t="s">
        <v>60</v>
      </c>
      <c r="B78" s="123" t="s">
        <v>52</v>
      </c>
      <c r="C78" s="19" t="s">
        <v>168</v>
      </c>
    </row>
    <row r="79" spans="1:3">
      <c r="A79" s="36" t="s">
        <v>61</v>
      </c>
      <c r="B79" s="123" t="s">
        <v>55</v>
      </c>
      <c r="C79" s="19" t="s">
        <v>169</v>
      </c>
    </row>
    <row r="80" spans="1:3">
      <c r="A80" s="36" t="s">
        <v>62</v>
      </c>
      <c r="B80" s="123" t="s">
        <v>63</v>
      </c>
      <c r="C80" s="19" t="s">
        <v>170</v>
      </c>
    </row>
    <row r="81" spans="1:3">
      <c r="A81" s="31" t="s">
        <v>64</v>
      </c>
      <c r="B81" s="31" t="s">
        <v>922</v>
      </c>
      <c r="C81" s="19" t="s">
        <v>171</v>
      </c>
    </row>
    <row r="82" spans="1:3">
      <c r="A82" s="10" t="s">
        <v>816</v>
      </c>
      <c r="B82" s="116"/>
      <c r="C82" s="107"/>
    </row>
    <row r="83" ht="43.5" spans="1:3">
      <c r="A83" s="9" t="s">
        <v>817</v>
      </c>
      <c r="B83" s="26" t="s">
        <v>45</v>
      </c>
      <c r="C83" s="19" t="s">
        <v>161</v>
      </c>
    </row>
    <row r="84" spans="1:3">
      <c r="A84" s="10" t="s">
        <v>819</v>
      </c>
      <c r="B84" s="116"/>
      <c r="C84" s="107"/>
    </row>
    <row r="85" ht="43.5" spans="1:3">
      <c r="A85" s="9" t="s">
        <v>713</v>
      </c>
      <c r="B85" s="9" t="s">
        <v>820</v>
      </c>
      <c r="C85" s="19" t="s">
        <v>923</v>
      </c>
    </row>
    <row r="86" spans="1:3">
      <c r="A86" s="10" t="s">
        <v>836</v>
      </c>
      <c r="B86" s="11"/>
      <c r="C86" s="61"/>
    </row>
    <row r="87" ht="43.5" spans="1:3">
      <c r="A87" s="9" t="s">
        <v>345</v>
      </c>
      <c r="B87" s="9" t="s">
        <v>347</v>
      </c>
      <c r="C87" s="26" t="s">
        <v>924</v>
      </c>
    </row>
    <row r="88" spans="1:3">
      <c r="A88" s="10" t="s">
        <v>837</v>
      </c>
      <c r="B88" s="156"/>
      <c r="C88" s="234"/>
    </row>
    <row r="89" ht="43.5" spans="1:3">
      <c r="A89" s="9" t="s">
        <v>838</v>
      </c>
      <c r="B89" s="9" t="s">
        <v>839</v>
      </c>
      <c r="C89" s="26" t="s">
        <v>925</v>
      </c>
    </row>
    <row r="90" ht="43.5" spans="1:3">
      <c r="A90" s="9" t="s">
        <v>847</v>
      </c>
      <c r="B90" s="9" t="s">
        <v>848</v>
      </c>
      <c r="C90" s="26" t="s">
        <v>926</v>
      </c>
    </row>
    <row r="91" ht="43.5" spans="1:3">
      <c r="A91" s="9" t="s">
        <v>855</v>
      </c>
      <c r="B91" s="9" t="s">
        <v>856</v>
      </c>
      <c r="C91" s="26" t="s">
        <v>927</v>
      </c>
    </row>
    <row r="92" ht="43.5" spans="1:3">
      <c r="A92" s="9" t="s">
        <v>545</v>
      </c>
      <c r="B92" s="9" t="s">
        <v>550</v>
      </c>
      <c r="C92" s="26" t="s">
        <v>928</v>
      </c>
    </row>
    <row r="93" ht="43.5" spans="1:3">
      <c r="A93" s="9" t="s">
        <v>673</v>
      </c>
      <c r="B93" s="9" t="s">
        <v>465</v>
      </c>
      <c r="C93" s="26" t="s">
        <v>929</v>
      </c>
    </row>
    <row r="94" ht="58" spans="1:3">
      <c r="A94" s="9" t="s">
        <v>633</v>
      </c>
      <c r="B94" s="9" t="s">
        <v>869</v>
      </c>
      <c r="C94" s="26" t="s">
        <v>930</v>
      </c>
    </row>
    <row r="95" ht="43.5" spans="1:3">
      <c r="A95" s="9" t="s">
        <v>883</v>
      </c>
      <c r="B95" s="9" t="s">
        <v>884</v>
      </c>
      <c r="C95" s="26" t="s">
        <v>931</v>
      </c>
    </row>
    <row r="96" ht="43.5" spans="1:3">
      <c r="A96" s="9" t="s">
        <v>643</v>
      </c>
      <c r="B96" s="9" t="s">
        <v>896</v>
      </c>
      <c r="C96" s="26" t="s">
        <v>932</v>
      </c>
    </row>
    <row r="97" ht="43.5" spans="1:3">
      <c r="A97" s="9" t="s">
        <v>578</v>
      </c>
      <c r="B97" s="9" t="s">
        <v>898</v>
      </c>
      <c r="C97" s="26" t="s">
        <v>933</v>
      </c>
    </row>
    <row r="98" ht="43.5" spans="1:3">
      <c r="A98" s="9" t="s">
        <v>553</v>
      </c>
      <c r="B98" s="9" t="s">
        <v>900</v>
      </c>
      <c r="C98" s="26" t="s">
        <v>934</v>
      </c>
    </row>
    <row r="99" ht="43.5" spans="1:3">
      <c r="A99" s="36" t="s">
        <v>561</v>
      </c>
      <c r="B99" s="9" t="s">
        <v>902</v>
      </c>
      <c r="C99" s="26" t="s">
        <v>935</v>
      </c>
    </row>
    <row r="100" ht="43.5" spans="1:3">
      <c r="A100" s="36" t="s">
        <v>569</v>
      </c>
      <c r="B100" s="9" t="s">
        <v>904</v>
      </c>
      <c r="C100" s="26" t="s">
        <v>936</v>
      </c>
    </row>
    <row r="101" ht="43.5" spans="1:3">
      <c r="A101" s="36" t="s">
        <v>527</v>
      </c>
      <c r="B101" s="9" t="s">
        <v>906</v>
      </c>
      <c r="C101" s="26" t="s">
        <v>937</v>
      </c>
    </row>
    <row r="102" spans="1:3">
      <c r="A102" s="10" t="s">
        <v>118</v>
      </c>
      <c r="B102" s="11"/>
      <c r="C102" s="61"/>
    </row>
    <row r="103" ht="43.5" spans="1:3">
      <c r="A103" s="39" t="s">
        <v>908</v>
      </c>
      <c r="B103" s="9" t="s">
        <v>120</v>
      </c>
      <c r="C103" s="19" t="s">
        <v>193</v>
      </c>
    </row>
    <row r="104" ht="43.5" spans="1:3">
      <c r="A104" s="39" t="s">
        <v>122</v>
      </c>
      <c r="B104" s="9" t="s">
        <v>120</v>
      </c>
      <c r="C104" s="19" t="s">
        <v>194</v>
      </c>
    </row>
    <row r="105" ht="43.5" spans="1:3">
      <c r="A105" s="39" t="s">
        <v>123</v>
      </c>
      <c r="B105" s="9" t="s">
        <v>120</v>
      </c>
      <c r="C105" s="19" t="s">
        <v>195</v>
      </c>
    </row>
    <row r="106" ht="72.5" spans="1:3">
      <c r="A106" s="39" t="s">
        <v>909</v>
      </c>
      <c r="B106" s="9"/>
      <c r="C106" s="19" t="s">
        <v>196</v>
      </c>
    </row>
    <row r="107" ht="43.5" spans="1:3">
      <c r="A107" s="39" t="s">
        <v>910</v>
      </c>
      <c r="B107" s="9" t="s">
        <v>120</v>
      </c>
      <c r="C107" s="19" t="s">
        <v>197</v>
      </c>
    </row>
    <row r="108" ht="43.5" spans="1:3">
      <c r="A108" s="67" t="s">
        <v>911</v>
      </c>
      <c r="B108" s="9"/>
      <c r="C108" s="19" t="s">
        <v>198</v>
      </c>
    </row>
    <row r="109" ht="72.5" spans="1:3">
      <c r="A109" s="67" t="s">
        <v>129</v>
      </c>
      <c r="B109" s="9"/>
      <c r="C109" s="19" t="s">
        <v>199</v>
      </c>
    </row>
    <row r="110" spans="1:3">
      <c r="A110" s="10" t="s">
        <v>130</v>
      </c>
      <c r="B110" s="11"/>
      <c r="C110" s="11"/>
    </row>
    <row r="111" ht="29" spans="1:3">
      <c r="A111" s="36" t="s">
        <v>131</v>
      </c>
      <c r="B111" s="9"/>
      <c r="C111" s="26" t="s">
        <v>200</v>
      </c>
    </row>
    <row r="112" ht="29" spans="1:3">
      <c r="A112" s="36" t="s">
        <v>133</v>
      </c>
      <c r="B112" s="9"/>
      <c r="C112" s="19" t="s">
        <v>201</v>
      </c>
    </row>
    <row r="113" ht="43.5" spans="1:3">
      <c r="A113" s="39" t="s">
        <v>912</v>
      </c>
      <c r="B113" s="9" t="s">
        <v>120</v>
      </c>
      <c r="C113" s="19" t="s">
        <v>197</v>
      </c>
    </row>
    <row r="114" ht="43.5" spans="1:3">
      <c r="A114" s="67" t="s">
        <v>913</v>
      </c>
      <c r="B114" s="9"/>
      <c r="C114" s="19" t="s">
        <v>198</v>
      </c>
    </row>
    <row r="115" ht="72.5" spans="1:3">
      <c r="A115" s="67" t="s">
        <v>138</v>
      </c>
      <c r="B115" s="9"/>
      <c r="C115" s="19" t="s">
        <v>199</v>
      </c>
    </row>
    <row r="116" ht="72.5" spans="1:3">
      <c r="A116" s="67" t="s">
        <v>914</v>
      </c>
      <c r="B116" s="9"/>
      <c r="C116" s="19" t="s">
        <v>205</v>
      </c>
    </row>
    <row r="117" ht="43.5" spans="1:3">
      <c r="A117" s="67" t="s">
        <v>726</v>
      </c>
      <c r="B117" s="9" t="s">
        <v>121</v>
      </c>
      <c r="C117" s="19" t="s">
        <v>938</v>
      </c>
    </row>
    <row r="118" ht="87" spans="1:3">
      <c r="A118" s="68" t="s">
        <v>146</v>
      </c>
      <c r="B118" s="9"/>
      <c r="C118" s="19" t="s">
        <v>206</v>
      </c>
    </row>
    <row r="119" ht="87" spans="1:3">
      <c r="A119" s="68" t="s">
        <v>915</v>
      </c>
      <c r="B119" s="9"/>
      <c r="C119" s="19" t="s">
        <v>207</v>
      </c>
    </row>
    <row r="120" ht="101.5" spans="1:3">
      <c r="A120" s="36" t="s">
        <v>150</v>
      </c>
      <c r="B120" s="9"/>
      <c r="C120" s="19" t="s">
        <v>210</v>
      </c>
    </row>
    <row r="121" ht="43.5" spans="1:3">
      <c r="A121" s="36" t="s">
        <v>151</v>
      </c>
      <c r="B121" s="9"/>
      <c r="C121" s="19" t="s">
        <v>211</v>
      </c>
    </row>
    <row r="122" ht="29" spans="1:3">
      <c r="A122" s="67" t="s">
        <v>916</v>
      </c>
      <c r="B122" s="9" t="s">
        <v>121</v>
      </c>
      <c r="C122" s="19" t="s">
        <v>939</v>
      </c>
    </row>
    <row r="123" ht="29" spans="1:3">
      <c r="A123" s="67" t="s">
        <v>917</v>
      </c>
      <c r="B123" s="9" t="s">
        <v>348</v>
      </c>
      <c r="C123" s="19" t="s">
        <v>940</v>
      </c>
    </row>
    <row r="124" ht="29" spans="1:3">
      <c r="A124" s="67" t="s">
        <v>919</v>
      </c>
      <c r="B124" s="9" t="s">
        <v>121</v>
      </c>
      <c r="C124" s="19" t="s">
        <v>941</v>
      </c>
    </row>
    <row r="125" ht="29" spans="1:3">
      <c r="A125" s="67" t="s">
        <v>715</v>
      </c>
      <c r="B125" s="9" t="s">
        <v>348</v>
      </c>
      <c r="C125" s="19" t="s">
        <v>942</v>
      </c>
    </row>
    <row r="126" ht="58" spans="1:3">
      <c r="A126" s="9" t="s">
        <v>152</v>
      </c>
      <c r="B126" s="9" t="s">
        <v>153</v>
      </c>
      <c r="C126" s="19" t="s">
        <v>212</v>
      </c>
    </row>
  </sheetData>
  <conditionalFormatting sqref="C1">
    <cfRule type="expression" dxfId="0" priority="18">
      <formula>OR(C1="",C1="Unexecuted")</formula>
    </cfRule>
    <cfRule type="expression" dxfId="1" priority="19">
      <formula>C1="WARNING"</formula>
    </cfRule>
    <cfRule type="expression" dxfId="2" priority="20">
      <formula>C1=C4</formula>
    </cfRule>
    <cfRule type="expression" dxfId="3" priority="21">
      <formula>C1&lt;&gt;C4</formula>
    </cfRule>
  </conditionalFormatting>
  <conditionalFormatting sqref="D1">
    <cfRule type="expression" dxfId="0" priority="4">
      <formula>OR(D1="",D1="Unexecuted")</formula>
    </cfRule>
    <cfRule type="expression" dxfId="1" priority="5">
      <formula>D1="WARNING"</formula>
    </cfRule>
    <cfRule type="expression" dxfId="2" priority="6">
      <formula>D1=D4</formula>
    </cfRule>
    <cfRule type="expression" dxfId="3" priority="7">
      <formula>D1&lt;&gt;D4</formula>
    </cfRule>
  </conditionalFormatting>
  <conditionalFormatting sqref="E1">
    <cfRule type="expression" dxfId="0" priority="25">
      <formula>OR(E1="",E1="Unexecuted")</formula>
    </cfRule>
    <cfRule type="expression" dxfId="1" priority="26">
      <formula>E1="WARNING"</formula>
    </cfRule>
    <cfRule type="expression" dxfId="2" priority="27">
      <formula>E1=E4</formula>
    </cfRule>
    <cfRule type="expression" dxfId="3" priority="28">
      <formula>E1&lt;&gt;E4</formula>
    </cfRule>
  </conditionalFormatting>
  <conditionalFormatting sqref="F1">
    <cfRule type="expression" dxfId="0" priority="11">
      <formula>OR(F1="",F1="Unexecuted")</formula>
    </cfRule>
    <cfRule type="expression" dxfId="1" priority="12">
      <formula>F1="WARNING"</formula>
    </cfRule>
    <cfRule type="expression" dxfId="2" priority="13">
      <formula>F1=F4</formula>
    </cfRule>
    <cfRule type="expression" dxfId="3" priority="14">
      <formula>F1&lt;&gt;F4</formula>
    </cfRule>
  </conditionalFormatting>
  <conditionalFormatting sqref="W1:XFD1">
    <cfRule type="expression" dxfId="3" priority="109">
      <formula>W1&lt;&gt;W4</formula>
    </cfRule>
  </conditionalFormatting>
  <conditionalFormatting sqref="C42">
    <cfRule type="expression" dxfId="4" priority="24">
      <formula>C$41="Yes"</formula>
    </cfRule>
  </conditionalFormatting>
  <conditionalFormatting sqref="D42">
    <cfRule type="expression" dxfId="4" priority="10">
      <formula>D$41="Yes"</formula>
    </cfRule>
  </conditionalFormatting>
  <conditionalFormatting sqref="E42">
    <cfRule type="expression" dxfId="4" priority="31">
      <formula>E$41="Yes"</formula>
    </cfRule>
  </conditionalFormatting>
  <conditionalFormatting sqref="A44">
    <cfRule type="expression" dxfId="4" priority="44">
      <formula>A$48="Yes"</formula>
    </cfRule>
  </conditionalFormatting>
  <conditionalFormatting sqref="C44">
    <cfRule type="expression" dxfId="4" priority="23">
      <formula>C$43="Yes"</formula>
    </cfRule>
  </conditionalFormatting>
  <conditionalFormatting sqref="D44">
    <cfRule type="expression" dxfId="4" priority="9">
      <formula>D$43="Yes"</formula>
    </cfRule>
  </conditionalFormatting>
  <conditionalFormatting sqref="E44">
    <cfRule type="expression" dxfId="4" priority="30">
      <formula>E$43="Yes"</formula>
    </cfRule>
  </conditionalFormatting>
  <conditionalFormatting sqref="A50">
    <cfRule type="expression" dxfId="4" priority="45">
      <formula>A$54="Yes"</formula>
    </cfRule>
  </conditionalFormatting>
  <conditionalFormatting sqref="C50">
    <cfRule type="expression" dxfId="4" priority="22">
      <formula>C$49="Yes"</formula>
    </cfRule>
  </conditionalFormatting>
  <conditionalFormatting sqref="D50">
    <cfRule type="expression" dxfId="4" priority="8">
      <formula>D$49="Yes"</formula>
    </cfRule>
  </conditionalFormatting>
  <conditionalFormatting sqref="E50">
    <cfRule type="expression" dxfId="4" priority="29">
      <formula>E$49="Yes"</formula>
    </cfRule>
  </conditionalFormatting>
  <conditionalFormatting sqref="$A59:$XFD59">
    <cfRule type="expression" dxfId="4" priority="3">
      <formula>A$58="Yes"</formula>
    </cfRule>
  </conditionalFormatting>
  <conditionalFormatting sqref="$A61:$XFD61">
    <cfRule type="expression" dxfId="4" priority="1">
      <formula>A$60="Yes"</formula>
    </cfRule>
  </conditionalFormatting>
  <conditionalFormatting sqref="A66">
    <cfRule type="expression" dxfId="0" priority="41">
      <formula>OR(A66="",A66="Unexecuted")</formula>
    </cfRule>
    <cfRule type="expression" dxfId="1" priority="42">
      <formula>A66="WARNING"</formula>
    </cfRule>
    <cfRule type="expression" dxfId="2" priority="43">
      <formula>A66=A69</formula>
    </cfRule>
  </conditionalFormatting>
  <conditionalFormatting sqref="B66">
    <cfRule type="expression" dxfId="0" priority="37">
      <formula>OR(B66="",B66="Unexecuted")</formula>
    </cfRule>
    <cfRule type="expression" dxfId="1" priority="38">
      <formula>B66="WARNING"</formula>
    </cfRule>
    <cfRule type="expression" dxfId="2" priority="39">
      <formula>B66=B69</formula>
    </cfRule>
    <cfRule type="expression" dxfId="3" priority="40">
      <formula>B66&lt;&gt;B69</formula>
    </cfRule>
  </conditionalFormatting>
  <conditionalFormatting sqref="B106">
    <cfRule type="expression" dxfId="4" priority="36">
      <formula>B$41="Yes"</formula>
    </cfRule>
  </conditionalFormatting>
  <conditionalFormatting sqref="A108">
    <cfRule type="expression" dxfId="4" priority="32">
      <formula>A$48="Yes"</formula>
    </cfRule>
  </conditionalFormatting>
  <conditionalFormatting sqref="B108">
    <cfRule type="expression" dxfId="4" priority="35">
      <formula>B$43="Yes"</formula>
    </cfRule>
  </conditionalFormatting>
  <conditionalFormatting sqref="A114">
    <cfRule type="expression" dxfId="4" priority="33">
      <formula>A$54="Yes"</formula>
    </cfRule>
  </conditionalFormatting>
  <conditionalFormatting sqref="B114">
    <cfRule type="expression" dxfId="4" priority="34">
      <formula>B$49="Yes"</formula>
    </cfRule>
  </conditionalFormatting>
  <conditionalFormatting sqref="A1 W1:XFD1">
    <cfRule type="expression" dxfId="0" priority="106">
      <formula>OR(A1="",A1="Unexecuted")</formula>
    </cfRule>
    <cfRule type="expression" dxfId="1" priority="107">
      <formula>A1="WARNING"</formula>
    </cfRule>
    <cfRule type="expression" dxfId="2" priority="108">
      <formula>A1=A4</formula>
    </cfRule>
  </conditionalFormatting>
  <conditionalFormatting sqref="G1:V1 B1">
    <cfRule type="expression" dxfId="0" priority="46">
      <formula>OR(B1="",B1="Unexecuted")</formula>
    </cfRule>
    <cfRule type="expression" dxfId="1" priority="47">
      <formula>B1="WARNING"</formula>
    </cfRule>
    <cfRule type="expression" dxfId="2" priority="48">
      <formula>B1=B4</formula>
    </cfRule>
    <cfRule type="expression" dxfId="3" priority="49">
      <formula>B1&lt;&gt;B4</formula>
    </cfRule>
  </conditionalFormatting>
  <conditionalFormatting sqref="B42 F42:XFD42">
    <cfRule type="expression" dxfId="4" priority="112">
      <formula>B$41="Yes"</formula>
    </cfRule>
  </conditionalFormatting>
  <conditionalFormatting sqref="B44 F44:XFD44">
    <cfRule type="expression" dxfId="4" priority="111">
      <formula>B$43="Yes"</formula>
    </cfRule>
  </conditionalFormatting>
  <conditionalFormatting sqref="B50 F50:XFD50">
    <cfRule type="expression" dxfId="4" priority="110">
      <formula>B$49="Yes"</formula>
    </cfRule>
  </conditionalFormatting>
  <dataValidations count="14">
    <dataValidation type="list" allowBlank="1" showInputMessage="1" showErrorMessage="1" sqref="B10:V10 B14:V14 B74 B78">
      <formula1>"Toyota Astra Financial Service,WOM Finance,ADINS"</formula1>
    </dataValidation>
    <dataValidation type="list" allowBlank="1" showInputMessage="1" showErrorMessage="1" sqref="B11:V11 B75">
      <formula1>"Admin Client,Admin Legal, User Editor"</formula1>
    </dataValidation>
    <dataValidation type="list" allowBlank="1" showInputMessage="1" showErrorMessage="1" sqref="B12:V12">
      <formula1>"admin@tafs.co.id,admin@wom.co.id,ADMIN@ADINS.CO.ID, admin@adinsqa.co.id"</formula1>
    </dataValidation>
    <dataValidation type="list" allowBlank="1" showInputMessage="1" showErrorMessage="1" sqref="B13:V13 B77">
      <formula1>"Password123!,password"</formula1>
    </dataValidation>
    <dataValidation type="list" allowBlank="1" showInputMessage="1" showErrorMessage="1" sqref="B15:V15 B79">
      <formula1>"Admin Client,Admin Legal"</formula1>
    </dataValidation>
    <dataValidation type="list" allowBlank="1" showInputMessage="1" showErrorMessage="1" sqref="B16:V16">
      <formula1>"WOMF, TAFS, BFI, ADINS, ADINSQA"</formula1>
    </dataValidation>
    <dataValidation type="list" allowBlank="1" showInputMessage="1" showErrorMessage="1" sqref="B17:V17">
      <formula1>"VIDA, PRIVY, DIGI, ADINS"</formula1>
    </dataValidation>
    <dataValidation type="list" allowBlank="1" showInputMessage="1" showErrorMessage="1" sqref="B49 B53:V53 B60:V60 B57:V58">
      <formula1>"Yes, No"</formula1>
    </dataValidation>
    <dataValidation type="list" allowBlank="1" showInputMessage="1" showErrorMessage="1" sqref="B52:V52 B54:V54 B55">
      <formula1>"1, 0"</formula1>
    </dataValidation>
    <dataValidation type="list" allowBlank="1" showInputMessage="1" showErrorMessage="1" sqref="B56:V56">
      <formula1>"1,2,3,4,5"</formula1>
    </dataValidation>
    <dataValidation type="list" allowBlank="1" showInputMessage="1" showErrorMessage="1" sqref="B62:V62">
      <formula1>"Continue, "</formula1>
    </dataValidation>
    <dataValidation type="list" allowBlank="1" showInputMessage="1" showErrorMessage="1" sqref="B76">
      <formula1>"admin@tafs.co.id,admin@wom.co.id,ADMIN@ADINS.CO.ID"</formula1>
    </dataValidation>
    <dataValidation type="list" allowBlank="1" showInputMessage="1" showErrorMessage="1" sqref="B80">
      <formula1>"WOMF, TAFS, BFI"</formula1>
    </dataValidation>
    <dataValidation type="list" allowBlank="1" showInputMessage="1" showErrorMessage="1" sqref="B81">
      <formula1>"VIDA, PRIVY, DIGISIGN, ADINS"</formula1>
    </dataValidation>
  </dataValidations>
  <pageMargins left="0.7" right="0.7" top="0.75" bottom="0.75" header="0.3" footer="0.3"/>
  <pageSetup paperSize="9"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1"/>
  <sheetViews>
    <sheetView workbookViewId="0">
      <selection activeCell="A8" sqref="A8:B9"/>
    </sheetView>
  </sheetViews>
  <sheetFormatPr defaultColWidth="9" defaultRowHeight="14.5"/>
  <cols>
    <col min="1" max="2" width="22" customWidth="1" collapsed="1"/>
    <col min="3" max="3" width="44" customWidth="1" collapsed="1"/>
    <col min="4" max="10" width="22" customWidth="1" collapsed="1"/>
  </cols>
  <sheetData>
    <row r="1" spans="1:10">
      <c r="A1" s="9" t="s">
        <v>0</v>
      </c>
      <c r="B1" t="s">
        <v>1</v>
      </c>
      <c r="C1" t="s">
        <v>1</v>
      </c>
      <c r="D1" t="s">
        <v>1</v>
      </c>
      <c r="E1" t="s">
        <v>1</v>
      </c>
      <c r="F1" t="s">
        <v>1</v>
      </c>
      <c r="G1" t="s">
        <v>1</v>
      </c>
      <c r="H1" t="s">
        <v>1</v>
      </c>
      <c r="I1" t="s">
        <v>38</v>
      </c>
      <c r="J1" t="s">
        <v>1</v>
      </c>
    </row>
    <row r="2" spans="1:10">
      <c r="A2" s="9" t="s">
        <v>3</v>
      </c>
      <c r="B2" t="s">
        <v>787</v>
      </c>
      <c r="C2" t="s">
        <v>943</v>
      </c>
      <c r="D2" t="s">
        <v>944</v>
      </c>
      <c r="E2" t="s">
        <v>945</v>
      </c>
      <c r="F2" t="s">
        <v>13</v>
      </c>
      <c r="G2" t="s">
        <v>946</v>
      </c>
      <c r="H2" t="s">
        <v>787</v>
      </c>
      <c r="I2" t="s">
        <v>18</v>
      </c>
      <c r="J2" t="s">
        <v>947</v>
      </c>
    </row>
    <row r="3" ht="50.25" customHeight="1" spans="1:10">
      <c r="A3" s="26" t="s">
        <v>19</v>
      </c>
      <c r="B3" s="26" t="s">
        <v>948</v>
      </c>
      <c r="C3" s="26" t="s">
        <v>949</v>
      </c>
      <c r="D3" s="26" t="s">
        <v>950</v>
      </c>
      <c r="E3" s="26" t="s">
        <v>951</v>
      </c>
      <c r="F3" s="26" t="s">
        <v>952</v>
      </c>
      <c r="G3" s="26" t="s">
        <v>953</v>
      </c>
      <c r="H3" s="26" t="s">
        <v>954</v>
      </c>
      <c r="I3" s="26" t="s">
        <v>955</v>
      </c>
      <c r="J3" s="26" t="s">
        <v>956</v>
      </c>
    </row>
    <row r="4" spans="1:10">
      <c r="A4" s="9" t="s">
        <v>36</v>
      </c>
      <c r="B4" s="9" t="s">
        <v>1</v>
      </c>
      <c r="C4" s="9" t="s">
        <v>1</v>
      </c>
      <c r="D4" s="9" t="s">
        <v>1</v>
      </c>
      <c r="E4" s="9" t="s">
        <v>1</v>
      </c>
      <c r="F4" s="9" t="s">
        <v>1</v>
      </c>
      <c r="G4" s="9" t="s">
        <v>1</v>
      </c>
      <c r="H4" s="9" t="s">
        <v>1</v>
      </c>
      <c r="I4" s="9" t="s">
        <v>38</v>
      </c>
      <c r="J4" s="9" t="s">
        <v>1</v>
      </c>
    </row>
    <row r="5" spans="1:10">
      <c r="A5" s="9" t="s">
        <v>39</v>
      </c>
      <c r="B5" s="26">
        <f t="shared" ref="B5" si="0">COUNTIFS($A12:$A31,"*$*",B12:B31,"")</f>
        <v>0</v>
      </c>
      <c r="C5" s="26">
        <f t="shared" ref="C5" si="1">COUNTIFS($A12:$A31,"*$*",C12:C31,"")</f>
        <v>0</v>
      </c>
      <c r="D5" s="26">
        <f t="shared" ref="D5:G5" si="2">COUNTIFS($A12:$A31,"*$*",D12:D31,"")</f>
        <v>0</v>
      </c>
      <c r="E5" s="26">
        <f t="shared" ref="E5" si="3">COUNTIFS($A12:$A31,"*$*",E12:E31,"")</f>
        <v>0</v>
      </c>
      <c r="F5" s="26">
        <f t="shared" ref="F5" si="4">COUNTIFS($A12:$A31,"*$*",F12:F31,"")</f>
        <v>0</v>
      </c>
      <c r="G5" s="26">
        <f t="shared" si="2"/>
        <v>0</v>
      </c>
      <c r="H5" s="26">
        <f t="shared" ref="H5:J5" si="5">COUNTIFS($A12:$A31,"*$*",H12:H31,"")</f>
        <v>0</v>
      </c>
      <c r="I5" s="26">
        <f>COUNTIFS($A12:$A31,"*$*",I12:I31,"")</f>
        <v>0</v>
      </c>
      <c r="J5" s="26">
        <f t="shared" si="5"/>
        <v>0</v>
      </c>
    </row>
    <row r="6" spans="1:10">
      <c r="A6" s="26"/>
      <c r="B6" s="26"/>
      <c r="C6" s="26"/>
      <c r="D6" s="26"/>
      <c r="E6" s="26"/>
      <c r="F6" s="26"/>
      <c r="G6" s="26"/>
      <c r="H6" s="26"/>
      <c r="I6" s="26"/>
      <c r="J6" s="26"/>
    </row>
    <row r="7" spans="1:10">
      <c r="A7" s="10" t="s">
        <v>813</v>
      </c>
      <c r="B7" s="11"/>
      <c r="C7" s="11"/>
      <c r="D7" s="11"/>
      <c r="E7" s="11"/>
      <c r="F7" s="11"/>
      <c r="G7" s="11"/>
      <c r="H7" s="11"/>
      <c r="I7" s="11"/>
      <c r="J7" s="11"/>
    </row>
    <row r="8" spans="1:10">
      <c r="A8" s="36" t="s">
        <v>62</v>
      </c>
      <c r="B8" s="123" t="s">
        <v>63</v>
      </c>
      <c r="C8" s="123" t="s">
        <v>63</v>
      </c>
      <c r="D8" s="123" t="s">
        <v>63</v>
      </c>
      <c r="E8" s="123" t="s">
        <v>63</v>
      </c>
      <c r="F8" s="123" t="s">
        <v>63</v>
      </c>
      <c r="G8" s="123" t="s">
        <v>63</v>
      </c>
      <c r="H8" s="123" t="s">
        <v>63</v>
      </c>
      <c r="I8" s="123" t="s">
        <v>63</v>
      </c>
      <c r="J8" s="123" t="s">
        <v>63</v>
      </c>
    </row>
    <row r="9" spans="1:10">
      <c r="A9" s="31" t="s">
        <v>64</v>
      </c>
      <c r="B9" s="31" t="s">
        <v>65</v>
      </c>
      <c r="C9" s="31" t="s">
        <v>65</v>
      </c>
      <c r="D9" s="31" t="s">
        <v>65</v>
      </c>
      <c r="E9" s="31" t="s">
        <v>65</v>
      </c>
      <c r="F9" s="31" t="s">
        <v>65</v>
      </c>
      <c r="G9" s="31" t="s">
        <v>65</v>
      </c>
      <c r="H9" s="31" t="s">
        <v>65</v>
      </c>
      <c r="I9" s="31" t="s">
        <v>65</v>
      </c>
      <c r="J9" s="31" t="s">
        <v>65</v>
      </c>
    </row>
    <row r="10" spans="1:10">
      <c r="A10" s="10" t="s">
        <v>819</v>
      </c>
      <c r="B10" s="116"/>
      <c r="C10" s="116"/>
      <c r="D10" s="116"/>
      <c r="E10" s="116"/>
      <c r="F10" s="116"/>
      <c r="G10" s="116"/>
      <c r="H10" s="116"/>
      <c r="I10" s="116"/>
      <c r="J10" s="116"/>
    </row>
    <row r="11" spans="1:10">
      <c r="A11" s="9" t="s">
        <v>713</v>
      </c>
      <c r="B11" s="9" t="s">
        <v>820</v>
      </c>
      <c r="C11" s="9" t="s">
        <v>820</v>
      </c>
      <c r="D11" s="9" t="s">
        <v>820</v>
      </c>
      <c r="E11" s="9" t="s">
        <v>820</v>
      </c>
      <c r="F11" s="9" t="s">
        <v>820</v>
      </c>
      <c r="G11" s="9" t="s">
        <v>820</v>
      </c>
      <c r="H11" s="9" t="s">
        <v>820</v>
      </c>
      <c r="I11" s="9" t="s">
        <v>820</v>
      </c>
      <c r="J11" s="9" t="s">
        <v>820</v>
      </c>
    </row>
    <row r="12" spans="1:10">
      <c r="A12" s="10" t="s">
        <v>957</v>
      </c>
      <c r="B12" s="156"/>
      <c r="C12" s="156"/>
      <c r="D12" s="156"/>
      <c r="E12" s="156"/>
      <c r="F12" s="156"/>
      <c r="G12" s="156"/>
      <c r="H12" s="156"/>
      <c r="I12" s="156"/>
      <c r="J12" s="156"/>
    </row>
    <row r="13" spans="1:10">
      <c r="A13" s="9" t="s">
        <v>958</v>
      </c>
      <c r="B13" s="9" t="s">
        <v>120</v>
      </c>
      <c r="C13" s="9" t="s">
        <v>120</v>
      </c>
      <c r="D13" s="9" t="s">
        <v>120</v>
      </c>
      <c r="E13" s="9" t="s">
        <v>120</v>
      </c>
      <c r="F13" s="9" t="s">
        <v>120</v>
      </c>
      <c r="G13" s="9" t="s">
        <v>120</v>
      </c>
      <c r="H13" s="9" t="s">
        <v>121</v>
      </c>
      <c r="I13" s="9" t="s">
        <v>120</v>
      </c>
      <c r="J13" s="9" t="s">
        <v>120</v>
      </c>
    </row>
    <row r="14" spans="1:10">
      <c r="A14" s="9" t="s">
        <v>959</v>
      </c>
      <c r="B14" s="9" t="s">
        <v>348</v>
      </c>
      <c r="C14" s="9" t="s">
        <v>348</v>
      </c>
      <c r="D14" s="9" t="s">
        <v>348</v>
      </c>
      <c r="E14" s="9" t="s">
        <v>348</v>
      </c>
      <c r="F14" s="9" t="s">
        <v>348</v>
      </c>
      <c r="G14" s="9" t="s">
        <v>348</v>
      </c>
      <c r="H14" s="9" t="s">
        <v>960</v>
      </c>
      <c r="I14" s="9" t="s">
        <v>348</v>
      </c>
      <c r="J14" s="9" t="s">
        <v>348</v>
      </c>
    </row>
    <row r="15" spans="1:10">
      <c r="A15" s="10" t="s">
        <v>961</v>
      </c>
      <c r="B15" s="156"/>
      <c r="C15" s="156"/>
      <c r="D15" s="156"/>
      <c r="E15" s="156"/>
      <c r="F15" s="156"/>
      <c r="G15" s="156"/>
      <c r="H15" s="156"/>
      <c r="I15" s="156"/>
      <c r="J15" s="156"/>
    </row>
    <row r="16" spans="1:10">
      <c r="A16" s="9" t="s">
        <v>838</v>
      </c>
      <c r="B16" s="9" t="s">
        <v>962</v>
      </c>
      <c r="C16" s="9" t="s">
        <v>962</v>
      </c>
      <c r="D16" s="9" t="s">
        <v>962</v>
      </c>
      <c r="E16" s="9" t="s">
        <v>962</v>
      </c>
      <c r="F16" s="9" t="s">
        <v>962</v>
      </c>
      <c r="G16" s="9" t="s">
        <v>962</v>
      </c>
      <c r="H16" s="9" t="s">
        <v>962</v>
      </c>
      <c r="I16" s="9" t="s">
        <v>962</v>
      </c>
      <c r="J16" s="9" t="s">
        <v>962</v>
      </c>
    </row>
    <row r="17" spans="1:10">
      <c r="A17" s="9" t="s">
        <v>847</v>
      </c>
      <c r="B17" s="9" t="s">
        <v>963</v>
      </c>
      <c r="C17" s="9" t="s">
        <v>963</v>
      </c>
      <c r="D17" s="9" t="s">
        <v>963</v>
      </c>
      <c r="E17" s="9" t="s">
        <v>963</v>
      </c>
      <c r="F17" s="9" t="s">
        <v>963</v>
      </c>
      <c r="G17" s="9" t="s">
        <v>963</v>
      </c>
      <c r="H17" s="9" t="s">
        <v>963</v>
      </c>
      <c r="I17" s="9" t="s">
        <v>963</v>
      </c>
      <c r="J17" s="9" t="s">
        <v>963</v>
      </c>
    </row>
    <row r="18" spans="1:10">
      <c r="A18" s="9" t="s">
        <v>855</v>
      </c>
      <c r="B18" s="9" t="s">
        <v>964</v>
      </c>
      <c r="C18" s="9" t="s">
        <v>964</v>
      </c>
      <c r="D18" s="9" t="s">
        <v>964</v>
      </c>
      <c r="E18" s="9" t="s">
        <v>964</v>
      </c>
      <c r="F18" s="9" t="s">
        <v>964</v>
      </c>
      <c r="G18" s="9" t="s">
        <v>964</v>
      </c>
      <c r="H18" s="9" t="s">
        <v>964</v>
      </c>
      <c r="I18" s="9" t="s">
        <v>964</v>
      </c>
      <c r="J18" s="9" t="s">
        <v>964</v>
      </c>
    </row>
    <row r="19" spans="1:10">
      <c r="A19" s="9" t="s">
        <v>545</v>
      </c>
      <c r="B19" s="9" t="s">
        <v>550</v>
      </c>
      <c r="C19" s="9" t="s">
        <v>550</v>
      </c>
      <c r="D19" s="9" t="s">
        <v>550</v>
      </c>
      <c r="E19" s="9" t="s">
        <v>550</v>
      </c>
      <c r="F19" s="9" t="s">
        <v>550</v>
      </c>
      <c r="G19" s="9" t="s">
        <v>550</v>
      </c>
      <c r="H19" s="9" t="s">
        <v>550</v>
      </c>
      <c r="I19" s="9" t="s">
        <v>550</v>
      </c>
      <c r="J19" s="9" t="s">
        <v>550</v>
      </c>
    </row>
    <row r="20" spans="1:10">
      <c r="A20" s="9" t="s">
        <v>673</v>
      </c>
      <c r="B20" s="9" t="s">
        <v>465</v>
      </c>
      <c r="C20" s="9" t="s">
        <v>465</v>
      </c>
      <c r="D20" s="9" t="s">
        <v>465</v>
      </c>
      <c r="E20" s="9" t="s">
        <v>465</v>
      </c>
      <c r="F20" s="9" t="s">
        <v>465</v>
      </c>
      <c r="G20" s="9" t="s">
        <v>465</v>
      </c>
      <c r="H20" s="9" t="s">
        <v>465</v>
      </c>
      <c r="I20" s="9" t="s">
        <v>465</v>
      </c>
      <c r="J20" s="9" t="s">
        <v>465</v>
      </c>
    </row>
    <row r="21" spans="1:10">
      <c r="A21" s="9" t="s">
        <v>633</v>
      </c>
      <c r="B21" s="9" t="s">
        <v>882</v>
      </c>
      <c r="C21" s="9" t="s">
        <v>882</v>
      </c>
      <c r="D21" s="9" t="s">
        <v>882</v>
      </c>
      <c r="E21" s="9" t="s">
        <v>882</v>
      </c>
      <c r="F21" s="9" t="s">
        <v>882</v>
      </c>
      <c r="G21" s="9" t="s">
        <v>882</v>
      </c>
      <c r="H21" s="9" t="s">
        <v>882</v>
      </c>
      <c r="I21" s="9" t="s">
        <v>882</v>
      </c>
      <c r="J21" s="9" t="s">
        <v>882</v>
      </c>
    </row>
    <row r="22" spans="1:10">
      <c r="A22" s="9" t="s">
        <v>883</v>
      </c>
      <c r="B22" s="255" t="s">
        <v>965</v>
      </c>
      <c r="C22" s="255" t="s">
        <v>965</v>
      </c>
      <c r="D22" s="255" t="s">
        <v>965</v>
      </c>
      <c r="E22" s="255" t="s">
        <v>965</v>
      </c>
      <c r="F22" s="255" t="s">
        <v>965</v>
      </c>
      <c r="G22" s="255" t="s">
        <v>348</v>
      </c>
      <c r="H22" s="255" t="s">
        <v>965</v>
      </c>
      <c r="I22" s="255" t="s">
        <v>965</v>
      </c>
      <c r="J22" s="255" t="s">
        <v>965</v>
      </c>
    </row>
    <row r="23" spans="1:10">
      <c r="A23" s="9" t="s">
        <v>643</v>
      </c>
      <c r="B23" s="9" t="s">
        <v>896</v>
      </c>
      <c r="C23" s="9" t="s">
        <v>896</v>
      </c>
      <c r="D23" s="9" t="s">
        <v>896</v>
      </c>
      <c r="E23" s="9" t="s">
        <v>896</v>
      </c>
      <c r="F23" s="9" t="s">
        <v>896</v>
      </c>
      <c r="G23" s="9" t="s">
        <v>896</v>
      </c>
      <c r="H23" s="9" t="s">
        <v>896</v>
      </c>
      <c r="I23" s="9" t="s">
        <v>896</v>
      </c>
      <c r="J23" s="9" t="s">
        <v>896</v>
      </c>
    </row>
    <row r="24" spans="1:10">
      <c r="A24" s="9" t="s">
        <v>578</v>
      </c>
      <c r="B24" s="9" t="s">
        <v>898</v>
      </c>
      <c r="C24" s="9" t="s">
        <v>898</v>
      </c>
      <c r="D24" s="9" t="s">
        <v>898</v>
      </c>
      <c r="E24" s="9" t="s">
        <v>898</v>
      </c>
      <c r="F24" s="9" t="s">
        <v>898</v>
      </c>
      <c r="G24" s="9" t="s">
        <v>898</v>
      </c>
      <c r="H24" s="9" t="s">
        <v>898</v>
      </c>
      <c r="I24" s="9" t="s">
        <v>898</v>
      </c>
      <c r="J24" s="9" t="s">
        <v>898</v>
      </c>
    </row>
    <row r="25" spans="1:10">
      <c r="A25" s="9" t="s">
        <v>553</v>
      </c>
      <c r="B25" s="9" t="s">
        <v>900</v>
      </c>
      <c r="C25" s="9" t="s">
        <v>900</v>
      </c>
      <c r="D25" s="9" t="s">
        <v>900</v>
      </c>
      <c r="E25" s="9" t="s">
        <v>900</v>
      </c>
      <c r="F25" s="9" t="s">
        <v>900</v>
      </c>
      <c r="G25" s="9" t="s">
        <v>900</v>
      </c>
      <c r="H25" s="9" t="s">
        <v>900</v>
      </c>
      <c r="I25" s="9" t="s">
        <v>900</v>
      </c>
      <c r="J25" s="9" t="s">
        <v>900</v>
      </c>
    </row>
    <row r="26" spans="1:10">
      <c r="A26" s="36" t="s">
        <v>561</v>
      </c>
      <c r="B26" s="9" t="s">
        <v>902</v>
      </c>
      <c r="C26" s="9" t="s">
        <v>902</v>
      </c>
      <c r="D26" s="9" t="s">
        <v>902</v>
      </c>
      <c r="E26" s="9" t="s">
        <v>902</v>
      </c>
      <c r="F26" s="9" t="s">
        <v>902</v>
      </c>
      <c r="G26" s="9" t="s">
        <v>902</v>
      </c>
      <c r="H26" s="9" t="s">
        <v>902</v>
      </c>
      <c r="I26" s="9" t="s">
        <v>902</v>
      </c>
      <c r="J26" s="9" t="s">
        <v>902</v>
      </c>
    </row>
    <row r="27" spans="1:10">
      <c r="A27" s="36" t="s">
        <v>569</v>
      </c>
      <c r="B27" s="9" t="s">
        <v>904</v>
      </c>
      <c r="C27" s="9" t="s">
        <v>904</v>
      </c>
      <c r="D27" s="9" t="s">
        <v>904</v>
      </c>
      <c r="E27" s="9" t="s">
        <v>904</v>
      </c>
      <c r="F27" s="9" t="s">
        <v>904</v>
      </c>
      <c r="G27" s="9" t="s">
        <v>904</v>
      </c>
      <c r="H27" s="9" t="s">
        <v>904</v>
      </c>
      <c r="I27" s="9" t="s">
        <v>904</v>
      </c>
      <c r="J27" s="9" t="s">
        <v>904</v>
      </c>
    </row>
    <row r="28" spans="1:10">
      <c r="A28" s="36" t="s">
        <v>527</v>
      </c>
      <c r="B28" s="9" t="s">
        <v>906</v>
      </c>
      <c r="C28" s="9" t="s">
        <v>906</v>
      </c>
      <c r="D28" s="9" t="s">
        <v>906</v>
      </c>
      <c r="E28" s="9" t="s">
        <v>906</v>
      </c>
      <c r="F28" s="9" t="s">
        <v>906</v>
      </c>
      <c r="G28" s="9" t="s">
        <v>906</v>
      </c>
      <c r="H28" s="9" t="s">
        <v>906</v>
      </c>
      <c r="I28" s="9" t="s">
        <v>906</v>
      </c>
      <c r="J28" s="9" t="s">
        <v>906</v>
      </c>
    </row>
    <row r="29" spans="1:10">
      <c r="A29" s="36" t="s">
        <v>966</v>
      </c>
      <c r="B29" s="39" t="s">
        <v>967</v>
      </c>
      <c r="C29" s="39" t="s">
        <v>967</v>
      </c>
      <c r="D29" s="39" t="s">
        <v>348</v>
      </c>
      <c r="E29" s="39" t="s">
        <v>968</v>
      </c>
      <c r="F29" s="39" t="s">
        <v>969</v>
      </c>
      <c r="G29" s="39" t="s">
        <v>967</v>
      </c>
      <c r="H29" s="39" t="s">
        <v>967</v>
      </c>
      <c r="I29" s="39" t="s">
        <v>967</v>
      </c>
      <c r="J29" s="39" t="s">
        <v>967</v>
      </c>
    </row>
    <row r="30" spans="1:10">
      <c r="A30" s="36" t="s">
        <v>709</v>
      </c>
      <c r="B30" s="39" t="s">
        <v>969</v>
      </c>
      <c r="C30" s="39" t="s">
        <v>348</v>
      </c>
      <c r="D30" s="39" t="s">
        <v>969</v>
      </c>
      <c r="E30" s="39" t="s">
        <v>969</v>
      </c>
      <c r="F30" s="39" t="s">
        <v>969</v>
      </c>
      <c r="G30" s="39" t="s">
        <v>969</v>
      </c>
      <c r="H30" s="39" t="s">
        <v>969</v>
      </c>
      <c r="I30" s="39" t="s">
        <v>969</v>
      </c>
      <c r="J30" s="39" t="s">
        <v>969</v>
      </c>
    </row>
    <row r="31" spans="1:10">
      <c r="A31" s="10" t="s">
        <v>970</v>
      </c>
      <c r="B31" s="11"/>
      <c r="C31" s="11"/>
      <c r="D31" s="11"/>
      <c r="E31" s="11"/>
      <c r="F31" s="11"/>
      <c r="G31" s="11"/>
      <c r="H31" s="11"/>
      <c r="I31" s="11"/>
      <c r="J31" s="11"/>
    </row>
    <row r="32" spans="1:10">
      <c r="A32" s="39" t="s">
        <v>971</v>
      </c>
      <c r="B32" s="9" t="s">
        <v>120</v>
      </c>
      <c r="C32" s="9" t="s">
        <v>120</v>
      </c>
      <c r="D32" s="9" t="s">
        <v>121</v>
      </c>
      <c r="E32" s="9" t="s">
        <v>121</v>
      </c>
      <c r="F32" s="9" t="s">
        <v>120</v>
      </c>
      <c r="G32" s="9" t="s">
        <v>120</v>
      </c>
      <c r="H32" s="9" t="s">
        <v>120</v>
      </c>
      <c r="I32" s="9" t="s">
        <v>120</v>
      </c>
      <c r="J32" s="9" t="s">
        <v>120</v>
      </c>
    </row>
    <row r="33" spans="1:10">
      <c r="A33" s="39" t="s">
        <v>972</v>
      </c>
      <c r="B33" s="9" t="s">
        <v>120</v>
      </c>
      <c r="C33" s="9" t="s">
        <v>121</v>
      </c>
      <c r="D33" s="9" t="s">
        <v>120</v>
      </c>
      <c r="E33" s="9" t="s">
        <v>120</v>
      </c>
      <c r="F33" s="9" t="s">
        <v>120</v>
      </c>
      <c r="G33" s="9" t="s">
        <v>120</v>
      </c>
      <c r="H33" s="9" t="s">
        <v>120</v>
      </c>
      <c r="I33" s="9" t="s">
        <v>120</v>
      </c>
      <c r="J33" s="9" t="s">
        <v>120</v>
      </c>
    </row>
    <row r="34" spans="1:10">
      <c r="A34" s="67" t="s">
        <v>726</v>
      </c>
      <c r="B34" s="9" t="s">
        <v>121</v>
      </c>
      <c r="C34" s="9" t="s">
        <v>120</v>
      </c>
      <c r="D34" s="9" t="s">
        <v>120</v>
      </c>
      <c r="E34" s="9" t="s">
        <v>120</v>
      </c>
      <c r="F34" s="9" t="s">
        <v>120</v>
      </c>
      <c r="G34" s="9" t="s">
        <v>120</v>
      </c>
      <c r="H34" s="9" t="s">
        <v>120</v>
      </c>
      <c r="I34" s="9" t="s">
        <v>120</v>
      </c>
      <c r="J34" s="9" t="s">
        <v>120</v>
      </c>
    </row>
    <row r="38" spans="1:3">
      <c r="A38" s="16" t="s">
        <v>154</v>
      </c>
      <c r="B38" s="17"/>
      <c r="C38" s="18"/>
    </row>
    <row r="39" ht="217.5" spans="1:3">
      <c r="A39" s="31" t="s">
        <v>0</v>
      </c>
      <c r="B39" s="32" t="s">
        <v>1</v>
      </c>
      <c r="C39" s="19" t="s">
        <v>155</v>
      </c>
    </row>
    <row r="40" ht="130.5" spans="1:3">
      <c r="A40" s="29" t="s">
        <v>3</v>
      </c>
      <c r="B40" s="32" t="s">
        <v>787</v>
      </c>
      <c r="C40" s="19" t="s">
        <v>156</v>
      </c>
    </row>
    <row r="41" spans="1:3">
      <c r="A41" s="29" t="s">
        <v>19</v>
      </c>
      <c r="B41" s="33" t="s">
        <v>948</v>
      </c>
      <c r="C41" s="19" t="s">
        <v>157</v>
      </c>
    </row>
    <row r="42" ht="29" spans="1:3">
      <c r="A42" s="34" t="s">
        <v>36</v>
      </c>
      <c r="B42" s="33" t="s">
        <v>1</v>
      </c>
      <c r="C42" s="19" t="s">
        <v>158</v>
      </c>
    </row>
    <row r="43" ht="101.5" spans="1:3">
      <c r="A43" s="29" t="s">
        <v>39</v>
      </c>
      <c r="B43" s="33">
        <f>COUNTIFS($A48:$A82,"*$*",B48:B82,"")</f>
        <v>0</v>
      </c>
      <c r="C43" s="19" t="s">
        <v>159</v>
      </c>
    </row>
    <row r="44" spans="1:3">
      <c r="A44" s="10" t="s">
        <v>813</v>
      </c>
      <c r="B44" s="11"/>
      <c r="C44" s="11"/>
    </row>
    <row r="45" spans="1:3">
      <c r="A45" s="36" t="s">
        <v>62</v>
      </c>
      <c r="B45" s="123" t="s">
        <v>63</v>
      </c>
      <c r="C45" s="19" t="s">
        <v>170</v>
      </c>
    </row>
    <row r="46" spans="1:3">
      <c r="A46" s="31" t="s">
        <v>64</v>
      </c>
      <c r="B46" s="31" t="s">
        <v>65</v>
      </c>
      <c r="C46" s="19" t="s">
        <v>171</v>
      </c>
    </row>
    <row r="47" spans="1:3">
      <c r="A47" s="10" t="s">
        <v>819</v>
      </c>
      <c r="B47" s="116"/>
      <c r="C47" s="156"/>
    </row>
    <row r="48" ht="43.5" spans="1:3">
      <c r="A48" s="9" t="s">
        <v>713</v>
      </c>
      <c r="B48" s="9" t="s">
        <v>820</v>
      </c>
      <c r="C48" s="19" t="s">
        <v>923</v>
      </c>
    </row>
    <row r="49" spans="1:3">
      <c r="A49" s="10" t="s">
        <v>957</v>
      </c>
      <c r="B49" s="156"/>
      <c r="C49" s="156"/>
    </row>
    <row r="50" ht="43.5" spans="1:3">
      <c r="A50" s="9" t="s">
        <v>958</v>
      </c>
      <c r="B50" s="9" t="s">
        <v>120</v>
      </c>
      <c r="C50" s="20" t="s">
        <v>973</v>
      </c>
    </row>
    <row r="51" ht="58" spans="1:3">
      <c r="A51" s="9" t="s">
        <v>959</v>
      </c>
      <c r="B51" s="9" t="s">
        <v>348</v>
      </c>
      <c r="C51" s="20" t="s">
        <v>974</v>
      </c>
    </row>
    <row r="52" spans="1:3">
      <c r="A52" s="10" t="s">
        <v>961</v>
      </c>
      <c r="B52" s="156"/>
      <c r="C52" s="156"/>
    </row>
    <row r="53" ht="43.5" spans="1:3">
      <c r="A53" s="9" t="s">
        <v>838</v>
      </c>
      <c r="B53" s="9" t="s">
        <v>962</v>
      </c>
      <c r="C53" s="26" t="s">
        <v>925</v>
      </c>
    </row>
    <row r="54" ht="43.5" spans="1:3">
      <c r="A54" s="9" t="s">
        <v>847</v>
      </c>
      <c r="B54" s="9" t="s">
        <v>963</v>
      </c>
      <c r="C54" s="26" t="s">
        <v>926</v>
      </c>
    </row>
    <row r="55" ht="43.5" spans="1:3">
      <c r="A55" s="9" t="s">
        <v>855</v>
      </c>
      <c r="B55" s="9" t="s">
        <v>964</v>
      </c>
      <c r="C55" s="26" t="s">
        <v>927</v>
      </c>
    </row>
    <row r="56" ht="43.5" spans="1:3">
      <c r="A56" s="9" t="s">
        <v>545</v>
      </c>
      <c r="B56" s="9" t="s">
        <v>550</v>
      </c>
      <c r="C56" s="26" t="s">
        <v>928</v>
      </c>
    </row>
    <row r="57" ht="43.5" spans="1:3">
      <c r="A57" s="9" t="s">
        <v>673</v>
      </c>
      <c r="B57" s="9" t="s">
        <v>465</v>
      </c>
      <c r="C57" s="26" t="s">
        <v>929</v>
      </c>
    </row>
    <row r="58" ht="58" spans="1:3">
      <c r="A58" s="9" t="s">
        <v>633</v>
      </c>
      <c r="B58" s="9" t="s">
        <v>882</v>
      </c>
      <c r="C58" s="26" t="s">
        <v>930</v>
      </c>
    </row>
    <row r="59" ht="43.5" spans="1:3">
      <c r="A59" s="9" t="s">
        <v>883</v>
      </c>
      <c r="B59" s="255" t="s">
        <v>965</v>
      </c>
      <c r="C59" s="26" t="s">
        <v>931</v>
      </c>
    </row>
    <row r="60" ht="43.5" spans="1:3">
      <c r="A60" s="9" t="s">
        <v>643</v>
      </c>
      <c r="B60" s="9" t="s">
        <v>896</v>
      </c>
      <c r="C60" s="26" t="s">
        <v>932</v>
      </c>
    </row>
    <row r="61" ht="43.5" spans="1:3">
      <c r="A61" s="9" t="s">
        <v>578</v>
      </c>
      <c r="B61" s="9" t="s">
        <v>898</v>
      </c>
      <c r="C61" s="26" t="s">
        <v>933</v>
      </c>
    </row>
    <row r="62" ht="43.5" spans="1:3">
      <c r="A62" s="9" t="s">
        <v>553</v>
      </c>
      <c r="B62" s="9" t="s">
        <v>900</v>
      </c>
      <c r="C62" s="26" t="s">
        <v>934</v>
      </c>
    </row>
    <row r="63" ht="43.5" spans="1:3">
      <c r="A63" s="36" t="s">
        <v>561</v>
      </c>
      <c r="B63" s="9" t="s">
        <v>902</v>
      </c>
      <c r="C63" s="26" t="s">
        <v>935</v>
      </c>
    </row>
    <row r="64" ht="43.5" spans="1:3">
      <c r="A64" s="36" t="s">
        <v>569</v>
      </c>
      <c r="B64" s="9" t="s">
        <v>904</v>
      </c>
      <c r="C64" s="26" t="s">
        <v>936</v>
      </c>
    </row>
    <row r="65" ht="43.5" spans="1:3">
      <c r="A65" s="36" t="s">
        <v>527</v>
      </c>
      <c r="B65" s="9" t="s">
        <v>906</v>
      </c>
      <c r="C65" s="26" t="s">
        <v>937</v>
      </c>
    </row>
    <row r="66" ht="116" spans="1:3">
      <c r="A66" s="36" t="s">
        <v>966</v>
      </c>
      <c r="B66" s="39" t="s">
        <v>967</v>
      </c>
      <c r="C66" s="35" t="s">
        <v>975</v>
      </c>
    </row>
    <row r="67" ht="116" spans="1:3">
      <c r="A67" s="36" t="s">
        <v>709</v>
      </c>
      <c r="B67" s="39" t="s">
        <v>969</v>
      </c>
      <c r="C67" s="35" t="s">
        <v>976</v>
      </c>
    </row>
    <row r="68" spans="1:3">
      <c r="A68" s="10" t="s">
        <v>970</v>
      </c>
      <c r="B68" s="11"/>
      <c r="C68" s="156"/>
    </row>
    <row r="69" ht="43.5" spans="1:3">
      <c r="A69" s="39" t="s">
        <v>971</v>
      </c>
      <c r="B69" s="9" t="s">
        <v>120</v>
      </c>
      <c r="C69" s="19" t="s">
        <v>977</v>
      </c>
    </row>
    <row r="70" ht="43.5" spans="1:3">
      <c r="A70" s="39" t="s">
        <v>972</v>
      </c>
      <c r="B70" s="9" t="s">
        <v>120</v>
      </c>
      <c r="C70" s="19" t="s">
        <v>978</v>
      </c>
    </row>
    <row r="71" ht="43.5" spans="1:3">
      <c r="A71" s="67" t="s">
        <v>726</v>
      </c>
      <c r="B71" s="9" t="s">
        <v>121</v>
      </c>
      <c r="C71" s="19" t="s">
        <v>938</v>
      </c>
    </row>
  </sheetData>
  <conditionalFormatting sqref="B1">
    <cfRule type="expression" dxfId="0" priority="58">
      <formula>OR(B1="",B1="Unexecuted")</formula>
    </cfRule>
    <cfRule type="expression" dxfId="1" priority="59">
      <formula>B1="WARNING"</formula>
    </cfRule>
    <cfRule type="expression" dxfId="2" priority="60">
      <formula>B1=B4</formula>
    </cfRule>
    <cfRule type="expression" dxfId="3" priority="61">
      <formula>B1&lt;&gt;B4</formula>
    </cfRule>
  </conditionalFormatting>
  <conditionalFormatting sqref="C1:I1">
    <cfRule type="expression" dxfId="0" priority="44">
      <formula>OR(C1="",C1="Unexecuted")</formula>
    </cfRule>
    <cfRule type="expression" dxfId="1" priority="45">
      <formula>C1="WARNING"</formula>
    </cfRule>
    <cfRule type="expression" dxfId="2" priority="46">
      <formula>C1=C4</formula>
    </cfRule>
    <cfRule type="expression" dxfId="3" priority="47">
      <formula>C1&lt;&gt;C4</formula>
    </cfRule>
  </conditionalFormatting>
  <conditionalFormatting sqref="D1">
    <cfRule type="expression" dxfId="0" priority="40">
      <formula>OR(D1="",D1="Unexecuted")</formula>
    </cfRule>
    <cfRule type="expression" dxfId="1" priority="41">
      <formula>D1="WARNING"</formula>
    </cfRule>
    <cfRule type="expression" dxfId="2" priority="42">
      <formula>D1=D4</formula>
    </cfRule>
    <cfRule type="expression" dxfId="3" priority="43">
      <formula>D1&lt;&gt;D4</formula>
    </cfRule>
  </conditionalFormatting>
  <conditionalFormatting sqref="E1">
    <cfRule type="expression" dxfId="0" priority="16">
      <formula>OR(E1="",E1="Unexecuted")</formula>
    </cfRule>
    <cfRule type="expression" dxfId="1" priority="17">
      <formula>E1="WARNING"</formula>
    </cfRule>
    <cfRule type="expression" dxfId="2" priority="18">
      <formula>E1=E4</formula>
    </cfRule>
    <cfRule type="expression" dxfId="3" priority="19">
      <formula>E1&lt;&gt;E4</formula>
    </cfRule>
  </conditionalFormatting>
  <conditionalFormatting sqref="F1">
    <cfRule type="expression" dxfId="0"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
    <cfRule type="expression" dxfId="0" priority="36">
      <formula>OR(G1="",G1="Unexecuted")</formula>
    </cfRule>
    <cfRule type="expression" dxfId="1" priority="37">
      <formula>G1="WARNING"</formula>
    </cfRule>
    <cfRule type="expression" dxfId="2" priority="38">
      <formula>G1=G4</formula>
    </cfRule>
    <cfRule type="expression" dxfId="3" priority="39">
      <formula>G1&lt;&gt;G4</formula>
    </cfRule>
  </conditionalFormatting>
  <conditionalFormatting sqref="H1">
    <cfRule type="expression" dxfId="0" priority="32">
      <formula>OR(H1="",H1="Unexecuted")</formula>
    </cfRule>
    <cfRule type="expression" dxfId="1" priority="33">
      <formula>H1="WARNING"</formula>
    </cfRule>
    <cfRule type="expression" dxfId="2" priority="34">
      <formula>H1=H4</formula>
    </cfRule>
    <cfRule type="expression" dxfId="3" priority="35">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8">
      <formula>OR(J1="",J1="Unexecuted")</formula>
    </cfRule>
    <cfRule type="expression" dxfId="1" priority="9">
      <formula>J1="WARNING"</formula>
    </cfRule>
    <cfRule type="expression" dxfId="2" priority="10">
      <formula>J1=J4</formula>
    </cfRule>
    <cfRule type="expression" dxfId="3" priority="11">
      <formula>J1&lt;&gt;J4</formula>
    </cfRule>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65">
      <formula>K1&lt;&gt;K4</formula>
    </cfRule>
  </conditionalFormatting>
  <conditionalFormatting sqref="A39">
    <cfRule type="expression" dxfId="0" priority="5">
      <formula>OR(A39="",A39="Unexecuted")</formula>
    </cfRule>
    <cfRule type="expression" dxfId="1" priority="6">
      <formula>A39="WARNING"</formula>
    </cfRule>
    <cfRule type="expression" dxfId="2" priority="7">
      <formula>A39=A42</formula>
    </cfRule>
  </conditionalFormatting>
  <conditionalFormatting sqref="B39">
    <cfRule type="expression" dxfId="0" priority="1">
      <formula>OR(B39="",B39="Unexecuted")</formula>
    </cfRule>
    <cfRule type="expression" dxfId="1" priority="2">
      <formula>B39="WARNING"</formula>
    </cfRule>
    <cfRule type="expression" dxfId="2" priority="3">
      <formula>B39=B42</formula>
    </cfRule>
    <cfRule type="expression" dxfId="3" priority="4">
      <formula>B39&lt;&gt;B42</formula>
    </cfRule>
  </conditionalFormatting>
  <conditionalFormatting sqref="A1 K1:XFD1">
    <cfRule type="expression" dxfId="0" priority="62">
      <formula>OR(A1="",A1="Unexecuted")</formula>
    </cfRule>
    <cfRule type="expression" dxfId="1" priority="63">
      <formula>A1="WARNING"</formula>
    </cfRule>
    <cfRule type="expression" dxfId="2" priority="64">
      <formula>A1=A4</formula>
    </cfRule>
  </conditionalFormatting>
  <dataValidations count="2">
    <dataValidation type="list" allowBlank="1" showInputMessage="1" showErrorMessage="1" sqref="B8:J8 B45">
      <formula1>"WOMF, TAFS, BFI"</formula1>
    </dataValidation>
    <dataValidation type="list" allowBlank="1" showInputMessage="1" showErrorMessage="1" sqref="B9:J9 B46">
      <formula1>"VIDA, PRIVY, DIGISIGN, ADINS"</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8"/>
  <sheetViews>
    <sheetView workbookViewId="0">
      <selection activeCell="B6" sqref="B6:D8"/>
    </sheetView>
  </sheetViews>
  <sheetFormatPr defaultColWidth="9" defaultRowHeight="14.5" outlineLevelCol="3"/>
  <cols>
    <col min="1" max="1" width="31.4272727272727" customWidth="1" collapsed="1"/>
    <col min="2" max="2" width="25.7090909090909" customWidth="1" collapsed="1"/>
    <col min="3" max="3" width="50" customWidth="1" collapsed="1"/>
    <col min="4" max="4" width="25.7090909090909" customWidth="1" collapsed="1"/>
  </cols>
  <sheetData>
    <row r="1" spans="1:4">
      <c r="A1" s="9" t="s">
        <v>0</v>
      </c>
      <c r="B1" t="s">
        <v>38</v>
      </c>
      <c r="C1" t="s">
        <v>38</v>
      </c>
      <c r="D1" t="s">
        <v>38</v>
      </c>
    </row>
    <row r="2" spans="1:4">
      <c r="A2" s="9" t="s">
        <v>3</v>
      </c>
      <c r="B2" s="9" t="s">
        <v>18</v>
      </c>
      <c r="C2" s="9" t="s">
        <v>18</v>
      </c>
      <c r="D2" s="9" t="s">
        <v>18</v>
      </c>
    </row>
    <row r="3" spans="1:4">
      <c r="A3" s="9" t="s">
        <v>19</v>
      </c>
      <c r="B3" s="9" t="s">
        <v>979</v>
      </c>
      <c r="C3" s="9" t="s">
        <v>980</v>
      </c>
      <c r="D3" s="9" t="s">
        <v>981</v>
      </c>
    </row>
    <row r="4" spans="1:4">
      <c r="A4" s="9" t="s">
        <v>36</v>
      </c>
      <c r="B4" s="26" t="s">
        <v>38</v>
      </c>
      <c r="C4" s="26" t="s">
        <v>38</v>
      </c>
      <c r="D4" s="26" t="s">
        <v>38</v>
      </c>
    </row>
    <row r="5" spans="1:4">
      <c r="A5" s="9" t="s">
        <v>39</v>
      </c>
      <c r="B5" s="26">
        <f>IF(B15="Email",COUNTIFS($A23:$A29,"*$*",B23:B29,"")+COUNTIFS($A18:$A31,"*$*",B18:B31,""),IF(B15="Phone",COUNTIFS($A23:$A29,"*$*",B23:B29,"")+COUNTIFS($A25:$A31,"*$*",B25:B31,""),IF(B15="Id no",COUNTIFS($A17,"*$*",B17,"")+COUNTIFS($A18:$A21,"*$*",B18:B21,"")+COUNTIFS($A25:$A31,"*$*",B25:B31,""),0)))</f>
        <v>0</v>
      </c>
      <c r="C5" s="26">
        <f>IF(C15="Email",COUNTIFS($A23:$A29,"*$*",C23:C29,"")+COUNTIFS($A18:$A31,"*$*",C18:C31,""),IF(C15="Phone",COUNTIFS($A23:$A29,"*$*",C23:C29,"")+COUNTIFS($A25:$A31,"*$*",C25:C31,""),IF(C15="Id no",COUNTIFS($A17,"*$*",C17,"")+COUNTIFS($A18:$A21,"*$*",C18:C21,"")+COUNTIFS($A25:$A31,"*$*",C25:C31,""),0)))</f>
        <v>0</v>
      </c>
      <c r="D5" s="26">
        <f>IF(D15="Email",COUNTIFS($A23:$A29,"*$*",D23:D29,"")+COUNTIFS($A18:$A31,"*$*",D18:D31,""),IF(D15="Phone",COUNTIFS($A23:$A29,"*$*",D23:D29,"")+COUNTIFS($A25:$A31,"*$*",D25:D31,""),IF(D15="Id no",COUNTIFS($A17,"*$*",D17,"")+COUNTIFS($A18:$A21,"*$*",D18:D21,"")+COUNTIFS($A25:$A31,"*$*",D25:D31,""),0)))</f>
        <v>0</v>
      </c>
    </row>
    <row r="6" spans="1:4">
      <c r="A6" s="9"/>
      <c r="B6" s="26"/>
      <c r="C6" s="26"/>
      <c r="D6" s="26"/>
    </row>
    <row r="7" spans="1:4">
      <c r="A7" s="9"/>
      <c r="B7" s="26"/>
      <c r="C7" s="26"/>
      <c r="D7" s="26"/>
    </row>
    <row r="8" spans="1:4">
      <c r="A8" s="10" t="s">
        <v>813</v>
      </c>
      <c r="B8" s="11"/>
      <c r="C8" s="11"/>
      <c r="D8" s="11"/>
    </row>
    <row r="9" spans="1:4">
      <c r="A9" s="36" t="s">
        <v>47</v>
      </c>
      <c r="B9" s="9" t="s">
        <v>48</v>
      </c>
      <c r="C9" s="9" t="s">
        <v>48</v>
      </c>
      <c r="D9" s="9" t="s">
        <v>48</v>
      </c>
    </row>
    <row r="10" spans="1:4">
      <c r="A10" s="36" t="s">
        <v>49</v>
      </c>
      <c r="B10" s="9" t="s">
        <v>50</v>
      </c>
      <c r="C10" s="9" t="s">
        <v>50</v>
      </c>
      <c r="D10" s="9" t="s">
        <v>50</v>
      </c>
    </row>
    <row r="11" spans="1:4">
      <c r="A11" s="36" t="s">
        <v>51</v>
      </c>
      <c r="B11" s="123" t="s">
        <v>52</v>
      </c>
      <c r="C11" s="123" t="s">
        <v>52</v>
      </c>
      <c r="D11" s="123" t="s">
        <v>52</v>
      </c>
    </row>
    <row r="12" spans="1:4">
      <c r="A12" s="36" t="s">
        <v>53</v>
      </c>
      <c r="B12" s="123" t="s">
        <v>55</v>
      </c>
      <c r="C12" s="123" t="s">
        <v>55</v>
      </c>
      <c r="D12" s="123" t="s">
        <v>55</v>
      </c>
    </row>
    <row r="13" spans="1:4">
      <c r="A13" s="157" t="s">
        <v>982</v>
      </c>
      <c r="B13" s="161"/>
      <c r="C13" s="158"/>
      <c r="D13" s="161"/>
    </row>
    <row r="14" ht="21" customHeight="1" spans="1:4">
      <c r="A14" s="9" t="s">
        <v>40</v>
      </c>
      <c r="B14" s="26" t="s">
        <v>983</v>
      </c>
      <c r="C14" s="26" t="s">
        <v>35</v>
      </c>
      <c r="D14" s="26" t="s">
        <v>984</v>
      </c>
    </row>
    <row r="15" spans="1:4">
      <c r="A15" s="9" t="s">
        <v>817</v>
      </c>
      <c r="B15" s="26" t="s">
        <v>44</v>
      </c>
      <c r="C15" s="26" t="s">
        <v>45</v>
      </c>
      <c r="D15" s="26" t="s">
        <v>818</v>
      </c>
    </row>
    <row r="16" spans="1:4">
      <c r="A16" s="157" t="s">
        <v>66</v>
      </c>
      <c r="B16" s="161"/>
      <c r="C16" s="158"/>
      <c r="D16" s="161"/>
    </row>
    <row r="17" spans="1:4">
      <c r="A17" s="9" t="s">
        <v>67</v>
      </c>
      <c r="B17" s="254" t="s">
        <v>985</v>
      </c>
      <c r="C17" s="254" t="s">
        <v>986</v>
      </c>
      <c r="D17" s="7"/>
    </row>
    <row r="18" spans="1:4">
      <c r="A18" s="9" t="s">
        <v>72</v>
      </c>
      <c r="B18" s="7" t="s">
        <v>987</v>
      </c>
      <c r="C18" s="9" t="s">
        <v>988</v>
      </c>
      <c r="D18" s="7"/>
    </row>
    <row r="19" spans="1:4">
      <c r="A19" s="9" t="s">
        <v>77</v>
      </c>
      <c r="B19" s="9" t="s">
        <v>78</v>
      </c>
      <c r="C19" s="9" t="s">
        <v>78</v>
      </c>
      <c r="D19" s="9" t="s">
        <v>78</v>
      </c>
    </row>
    <row r="20" spans="1:4">
      <c r="A20" s="9" t="s">
        <v>80</v>
      </c>
      <c r="B20" s="256" t="s">
        <v>81</v>
      </c>
      <c r="C20" s="256" t="s">
        <v>81</v>
      </c>
      <c r="D20" s="256" t="s">
        <v>81</v>
      </c>
    </row>
    <row r="21" spans="1:4">
      <c r="A21" s="9" t="s">
        <v>83</v>
      </c>
      <c r="B21" s="9" t="s">
        <v>84</v>
      </c>
      <c r="C21" s="9" t="s">
        <v>84</v>
      </c>
      <c r="D21" s="9" t="s">
        <v>84</v>
      </c>
    </row>
    <row r="22" spans="1:4">
      <c r="A22" s="9" t="s">
        <v>85</v>
      </c>
      <c r="B22" s="7" t="s">
        <v>987</v>
      </c>
      <c r="C22" s="254" t="s">
        <v>989</v>
      </c>
      <c r="D22" s="262" t="s">
        <v>990</v>
      </c>
    </row>
    <row r="23" spans="1:4">
      <c r="A23" s="9" t="s">
        <v>45</v>
      </c>
      <c r="B23" s="134" t="s">
        <v>91</v>
      </c>
      <c r="C23" s="134" t="s">
        <v>991</v>
      </c>
      <c r="D23" s="134" t="s">
        <v>91</v>
      </c>
    </row>
    <row r="24" spans="1:4">
      <c r="A24" s="157" t="s">
        <v>98</v>
      </c>
      <c r="B24" s="157"/>
      <c r="C24" s="157"/>
      <c r="D24" s="157"/>
    </row>
    <row r="25" spans="1:4">
      <c r="A25" s="9" t="s">
        <v>98</v>
      </c>
      <c r="B25" s="9" t="s">
        <v>99</v>
      </c>
      <c r="C25" s="9" t="s">
        <v>99</v>
      </c>
      <c r="D25" s="9" t="s">
        <v>99</v>
      </c>
    </row>
    <row r="26" spans="1:4">
      <c r="A26" s="9" t="s">
        <v>643</v>
      </c>
      <c r="B26" s="9" t="s">
        <v>101</v>
      </c>
      <c r="C26" s="9" t="s">
        <v>101</v>
      </c>
      <c r="D26" s="9" t="s">
        <v>101</v>
      </c>
    </row>
    <row r="27" spans="1:4">
      <c r="A27" s="9" t="s">
        <v>578</v>
      </c>
      <c r="B27" s="9" t="s">
        <v>103</v>
      </c>
      <c r="C27" s="9" t="s">
        <v>103</v>
      </c>
      <c r="D27" s="9" t="s">
        <v>103</v>
      </c>
    </row>
    <row r="28" spans="1:4">
      <c r="A28" s="9" t="s">
        <v>553</v>
      </c>
      <c r="B28" s="9" t="s">
        <v>105</v>
      </c>
      <c r="C28" s="9" t="s">
        <v>105</v>
      </c>
      <c r="D28" s="9" t="s">
        <v>105</v>
      </c>
    </row>
    <row r="29" spans="1:4">
      <c r="A29" s="9" t="s">
        <v>561</v>
      </c>
      <c r="B29" s="9" t="s">
        <v>107</v>
      </c>
      <c r="C29" s="9" t="s">
        <v>107</v>
      </c>
      <c r="D29" s="9" t="s">
        <v>107</v>
      </c>
    </row>
    <row r="30" spans="1:4">
      <c r="A30" s="9" t="s">
        <v>108</v>
      </c>
      <c r="B30" s="9">
        <v>12862</v>
      </c>
      <c r="C30" s="9">
        <v>12862</v>
      </c>
      <c r="D30" s="9">
        <v>12862</v>
      </c>
    </row>
    <row r="31" spans="1:4">
      <c r="A31" s="36" t="s">
        <v>110</v>
      </c>
      <c r="B31" s="9" t="s">
        <v>111</v>
      </c>
      <c r="C31" s="9" t="s">
        <v>111</v>
      </c>
      <c r="D31" s="9" t="s">
        <v>111</v>
      </c>
    </row>
    <row r="35" spans="1:3">
      <c r="A35" s="141" t="s">
        <v>154</v>
      </c>
      <c r="B35" s="17"/>
      <c r="C35" s="17"/>
    </row>
    <row r="36" ht="174" spans="1:3">
      <c r="A36" s="9" t="s">
        <v>0</v>
      </c>
      <c r="B36" t="s">
        <v>38</v>
      </c>
      <c r="C36" s="19" t="s">
        <v>992</v>
      </c>
    </row>
    <row r="37" ht="101.5" spans="1:3">
      <c r="A37" s="154" t="s">
        <v>3</v>
      </c>
      <c r="B37" s="9" t="s">
        <v>18</v>
      </c>
      <c r="C37" s="19" t="s">
        <v>156</v>
      </c>
    </row>
    <row r="38" spans="1:3">
      <c r="A38" s="230" t="s">
        <v>19</v>
      </c>
      <c r="B38" s="9" t="s">
        <v>979</v>
      </c>
      <c r="C38" s="17" t="s">
        <v>157</v>
      </c>
    </row>
    <row r="39" spans="1:3">
      <c r="A39" s="231" t="s">
        <v>36</v>
      </c>
      <c r="B39" s="26" t="s">
        <v>38</v>
      </c>
      <c r="C39" s="17" t="s">
        <v>158</v>
      </c>
    </row>
    <row r="40" ht="58" spans="1:3">
      <c r="A40" s="154" t="s">
        <v>39</v>
      </c>
      <c r="B40" s="26">
        <f>IF(B42="Email",COUNTIFS($A50:$A56,"*$*",B50:B56,"")+COUNTIFS($A45:$A58,"*$*",B45:B58,""),IF(B42="Phone",COUNTIFS($A50:$A56,"*$*",B50:B56,"")+COUNTIFS($A52:$A58,"*$*",B52:B58,""),IF(B42="Id no",COUNTIFS($A44,"*$*",B44,"")+COUNTIFS($A45:$A48,"*$*",B45:B48,"")+COUNTIFS($A52:$A58,"*$*",B52:B58,""),0)))</f>
        <v>0</v>
      </c>
      <c r="C40" s="19" t="s">
        <v>993</v>
      </c>
    </row>
    <row r="41" ht="130.5" spans="1:3">
      <c r="A41" s="9" t="s">
        <v>40</v>
      </c>
      <c r="B41" s="26" t="s">
        <v>983</v>
      </c>
      <c r="C41" s="19" t="s">
        <v>994</v>
      </c>
    </row>
    <row r="42" ht="203" spans="1:3">
      <c r="A42" s="9" t="s">
        <v>817</v>
      </c>
      <c r="B42" s="26" t="s">
        <v>44</v>
      </c>
      <c r="C42" s="19" t="s">
        <v>995</v>
      </c>
    </row>
    <row r="43" spans="1:3">
      <c r="A43" s="160" t="s">
        <v>66</v>
      </c>
      <c r="B43" s="227"/>
      <c r="C43" s="227"/>
    </row>
    <row r="44" ht="29" spans="1:3">
      <c r="A44" s="9" t="s">
        <v>67</v>
      </c>
      <c r="B44" s="254" t="s">
        <v>985</v>
      </c>
      <c r="C44" s="26" t="s">
        <v>996</v>
      </c>
    </row>
    <row r="45" ht="29" spans="1:3">
      <c r="A45" s="9" t="s">
        <v>72</v>
      </c>
      <c r="B45" s="7" t="s">
        <v>987</v>
      </c>
      <c r="C45" s="26" t="s">
        <v>997</v>
      </c>
    </row>
    <row r="46" ht="29" spans="1:3">
      <c r="A46" s="9" t="s">
        <v>77</v>
      </c>
      <c r="B46" s="9" t="s">
        <v>78</v>
      </c>
      <c r="C46" s="58" t="s">
        <v>998</v>
      </c>
    </row>
    <row r="47" ht="43.5" spans="1:3">
      <c r="A47" s="9" t="s">
        <v>80</v>
      </c>
      <c r="B47" s="256" t="s">
        <v>81</v>
      </c>
      <c r="C47" s="58" t="s">
        <v>999</v>
      </c>
    </row>
    <row r="48" ht="29" spans="1:3">
      <c r="A48" s="9" t="s">
        <v>83</v>
      </c>
      <c r="B48" s="9" t="s">
        <v>84</v>
      </c>
      <c r="C48" s="58" t="s">
        <v>1000</v>
      </c>
    </row>
    <row r="49" ht="29" spans="1:3">
      <c r="A49" s="9" t="s">
        <v>85</v>
      </c>
      <c r="B49" s="7" t="s">
        <v>987</v>
      </c>
      <c r="C49" s="58" t="s">
        <v>1001</v>
      </c>
    </row>
    <row r="50" ht="29" spans="1:3">
      <c r="A50" s="9" t="s">
        <v>45</v>
      </c>
      <c r="B50" s="134" t="s">
        <v>91</v>
      </c>
      <c r="C50" s="58" t="s">
        <v>1002</v>
      </c>
    </row>
    <row r="51" spans="1:3">
      <c r="A51" s="160" t="s">
        <v>98</v>
      </c>
      <c r="B51" s="160"/>
      <c r="C51" s="160"/>
    </row>
    <row r="52" ht="29" spans="1:3">
      <c r="A52" s="9" t="s">
        <v>98</v>
      </c>
      <c r="B52" s="9" t="s">
        <v>99</v>
      </c>
      <c r="C52" s="58" t="s">
        <v>1003</v>
      </c>
    </row>
    <row r="53" ht="29" spans="1:3">
      <c r="A53" s="9" t="s">
        <v>643</v>
      </c>
      <c r="B53" s="9" t="s">
        <v>101</v>
      </c>
      <c r="C53" s="58" t="s">
        <v>1004</v>
      </c>
    </row>
    <row r="54" ht="29" spans="1:3">
      <c r="A54" s="9" t="s">
        <v>578</v>
      </c>
      <c r="B54" s="9" t="s">
        <v>103</v>
      </c>
      <c r="C54" s="58" t="s">
        <v>1005</v>
      </c>
    </row>
    <row r="55" ht="29" spans="1:3">
      <c r="A55" s="9" t="s">
        <v>553</v>
      </c>
      <c r="B55" s="9" t="s">
        <v>105</v>
      </c>
      <c r="C55" s="58" t="s">
        <v>1006</v>
      </c>
    </row>
    <row r="56" ht="29" spans="1:3">
      <c r="A56" s="9" t="s">
        <v>561</v>
      </c>
      <c r="B56" s="9" t="s">
        <v>107</v>
      </c>
      <c r="C56" s="58" t="s">
        <v>1007</v>
      </c>
    </row>
    <row r="57" ht="29" spans="1:3">
      <c r="A57" s="9" t="s">
        <v>108</v>
      </c>
      <c r="B57" s="9">
        <v>12862</v>
      </c>
      <c r="C57" s="58" t="s">
        <v>1008</v>
      </c>
    </row>
    <row r="58" ht="29" spans="1:3">
      <c r="A58" s="36" t="s">
        <v>110</v>
      </c>
      <c r="B58" s="9" t="s">
        <v>111</v>
      </c>
      <c r="C58" s="58" t="s">
        <v>1009</v>
      </c>
    </row>
  </sheetData>
  <conditionalFormatting sqref="C1">
    <cfRule type="expression" dxfId="0" priority="19">
      <formula>OR(C1="",C1="Unexecuted")</formula>
    </cfRule>
    <cfRule type="expression" dxfId="1" priority="20">
      <formula>C1="WARNING"</formula>
    </cfRule>
    <cfRule type="expression" dxfId="2" priority="21">
      <formula>C1=C4</formula>
    </cfRule>
    <cfRule type="expression" dxfId="3" priority="22">
      <formula>C1&lt;&gt;C4</formula>
    </cfRule>
  </conditionalFormatting>
  <conditionalFormatting sqref="D1">
    <cfRule type="expression" dxfId="0" priority="15">
      <formula>OR(D1="",D1="Unexecuted")</formula>
    </cfRule>
    <cfRule type="expression" dxfId="1" priority="16">
      <formula>D1="WARNING"</formula>
    </cfRule>
    <cfRule type="expression" dxfId="2" priority="17">
      <formula>D1=D4</formula>
    </cfRule>
    <cfRule type="expression" dxfId="3" priority="18">
      <formula>D1&lt;&gt;D4</formula>
    </cfRule>
  </conditionalFormatting>
  <conditionalFormatting sqref="A36">
    <cfRule type="expression" dxfId="0" priority="5">
      <formula>OR(A36="",A36="Unexecuted")</formula>
    </cfRule>
    <cfRule type="expression" dxfId="1" priority="6">
      <formula>A36="WARNING"</formula>
    </cfRule>
    <cfRule type="expression" dxfId="2" priority="7">
      <formula>A36=A39</formula>
    </cfRule>
  </conditionalFormatting>
  <conditionalFormatting sqref="B36">
    <cfRule type="expression" dxfId="0" priority="1">
      <formula>OR(B36="",B36="Unexecuted")</formula>
    </cfRule>
    <cfRule type="expression" dxfId="1" priority="2">
      <formula>B36="WARNING"</formula>
    </cfRule>
    <cfRule type="expression" dxfId="2" priority="3">
      <formula>B36=B39</formula>
    </cfRule>
    <cfRule type="expression" dxfId="3" priority="4">
      <formula>B36&lt;&gt;B39</formula>
    </cfRule>
  </conditionalFormatting>
  <conditionalFormatting sqref="A1:B1 E1:XFD1">
    <cfRule type="expression" dxfId="0" priority="23">
      <formula>OR(A1="",A1="Unexecuted")</formula>
    </cfRule>
    <cfRule type="expression" dxfId="1" priority="24">
      <formula>A1="WARNING"</formula>
    </cfRule>
    <cfRule type="expression" dxfId="2" priority="25">
      <formula>A1=A4</formula>
    </cfRule>
  </conditionalFormatting>
  <conditionalFormatting sqref="B1 E1:XFD1">
    <cfRule type="expression" dxfId="3" priority="26">
      <formula>B1&lt;&gt;B4</formula>
    </cfRule>
  </conditionalFormatting>
  <dataValidations count="5">
    <dataValidation type="list" allowBlank="1" showInputMessage="1" showErrorMessage="1" sqref="B11:D11">
      <formula1>"Toyota Astra Financial Service,WOM Finance,ADINS"</formula1>
    </dataValidation>
    <dataValidation type="list" allowBlank="1" showInputMessage="1" showErrorMessage="1" sqref="B12:D12">
      <formula1>"Admin Client,Admin Legal, User Editor"</formula1>
    </dataValidation>
    <dataValidation type="list" allowBlank="1" showInputMessage="1" showErrorMessage="1" sqref="B14:D14 B41">
      <formula1>"Edit, Reset OTP, Resend Link"</formula1>
    </dataValidation>
    <dataValidation type="list" allowBlank="1" showInputMessage="1" showErrorMessage="1" sqref="B15:D15 B42">
      <formula1>"Phone, Id no, Email"</formula1>
    </dataValidation>
    <dataValidation type="list" allowBlank="1" showInputMessage="1" showErrorMessage="1" sqref="B21:D21 B48">
      <formula1>"M, F"</formula1>
    </dataValidation>
  </dataValidations>
  <hyperlinks>
    <hyperlink ref="D23" r:id="rId3" display="wikiy.hendraa@ad-ins.com" tooltip="mailto:wikiy.hendraa@ad-ins.com"/>
    <hyperlink ref="B23" r:id="rId3" display="wikiy.hendraa@ad-ins.com" tooltip="mailto:wikiy.hendraa@ad-ins.com"/>
    <hyperlink ref="C23" r:id="rId4" display="MARVIN.SUTANTO05051991_1@ANDYRESEARCH.MY.ID"/>
    <hyperlink ref="B50" r:id="rId3" display="wikiy.hendraa@ad-ins.com" tooltip="mailto:wikiy.hendraa@ad-ins.com"/>
  </hyperlinks>
  <pageMargins left="0.7" right="0.7" top="0.75" bottom="0.75" header="0.3" footer="0.3"/>
  <pageSetup paperSize="9"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
  <sheetViews>
    <sheetView topLeftCell="A21" workbookViewId="0">
      <selection activeCell="C27" sqref="C27"/>
    </sheetView>
  </sheetViews>
  <sheetFormatPr defaultColWidth="9" defaultRowHeight="14.5" outlineLevelCol="5"/>
  <cols>
    <col min="1" max="1" width="31.4272727272727" customWidth="1" collapsed="1"/>
    <col min="2" max="2" width="24.4272727272727" customWidth="1" collapsed="1"/>
    <col min="3" max="3" width="52.2818181818182" customWidth="1" collapsed="1"/>
    <col min="4" max="6" width="25.2818181818182" customWidth="1" collapsed="1"/>
  </cols>
  <sheetData>
    <row r="1" spans="1:6">
      <c r="A1" s="9" t="s">
        <v>0</v>
      </c>
      <c r="B1" t="s">
        <v>38</v>
      </c>
      <c r="C1" t="s">
        <v>38</v>
      </c>
      <c r="D1" t="s">
        <v>38</v>
      </c>
      <c r="E1" t="s">
        <v>38</v>
      </c>
      <c r="F1" t="s">
        <v>1</v>
      </c>
    </row>
    <row r="2" spans="1:6">
      <c r="A2" s="9" t="s">
        <v>3</v>
      </c>
      <c r="B2" t="s">
        <v>18</v>
      </c>
      <c r="C2" s="9" t="s">
        <v>18</v>
      </c>
      <c r="D2" t="s">
        <v>18</v>
      </c>
      <c r="E2" t="s">
        <v>18</v>
      </c>
      <c r="F2" t="s">
        <v>1010</v>
      </c>
    </row>
    <row r="3" s="37" customFormat="1" ht="29" spans="1:6">
      <c r="A3" s="26" t="s">
        <v>19</v>
      </c>
      <c r="B3" s="49" t="s">
        <v>1011</v>
      </c>
      <c r="C3" s="49" t="s">
        <v>1012</v>
      </c>
      <c r="D3" s="49" t="s">
        <v>1013</v>
      </c>
      <c r="E3" s="49" t="s">
        <v>1014</v>
      </c>
      <c r="F3" s="49" t="s">
        <v>1015</v>
      </c>
    </row>
    <row r="4" spans="1:6">
      <c r="A4" s="9" t="s">
        <v>36</v>
      </c>
      <c r="B4" s="26" t="s">
        <v>38</v>
      </c>
      <c r="C4" s="26" t="s">
        <v>38</v>
      </c>
      <c r="D4" s="26" t="s">
        <v>38</v>
      </c>
      <c r="E4" s="26" t="s">
        <v>38</v>
      </c>
      <c r="F4" s="26" t="s">
        <v>38</v>
      </c>
    </row>
    <row r="5" spans="1:6">
      <c r="A5" s="9" t="s">
        <v>39</v>
      </c>
      <c r="B5" s="26">
        <f>COUNTIFS($A10:$A14,"*$*",B10:B14,"")</f>
        <v>0</v>
      </c>
      <c r="C5" s="26">
        <f t="shared" ref="C5:D5" si="0">COUNTIFS($A10:$A14,"*$*",C10:C14,"")</f>
        <v>0</v>
      </c>
      <c r="D5" s="26">
        <f t="shared" si="0"/>
        <v>0</v>
      </c>
      <c r="E5" s="26">
        <f>COUNTIFS($A10:$A14,"*$*",E10:E14,"")</f>
        <v>0</v>
      </c>
      <c r="F5" s="26">
        <f>COUNTIFS($A10:$A14,"*$*",F10:F14,"")</f>
        <v>0</v>
      </c>
    </row>
    <row r="6" ht="21" customHeight="1" spans="1:6">
      <c r="A6" s="9"/>
      <c r="B6" s="26"/>
      <c r="C6" s="26"/>
      <c r="D6" s="26"/>
      <c r="E6" s="26"/>
      <c r="F6" s="26"/>
    </row>
    <row r="7" spans="1:6">
      <c r="A7" s="9" t="s">
        <v>1016</v>
      </c>
      <c r="B7" s="26" t="s">
        <v>1017</v>
      </c>
      <c r="C7" s="26" t="s">
        <v>984</v>
      </c>
      <c r="D7" s="26" t="s">
        <v>1017</v>
      </c>
      <c r="E7" s="26" t="s">
        <v>1017</v>
      </c>
      <c r="F7" s="26" t="s">
        <v>1017</v>
      </c>
    </row>
    <row r="8" spans="1:6">
      <c r="A8" s="160" t="s">
        <v>66</v>
      </c>
      <c r="B8" s="161"/>
      <c r="C8" s="161"/>
      <c r="D8" s="161"/>
      <c r="E8" s="161"/>
      <c r="F8" s="161"/>
    </row>
    <row r="9" spans="1:6">
      <c r="A9" s="9" t="s">
        <v>1018</v>
      </c>
      <c r="B9" s="134" t="s">
        <v>1019</v>
      </c>
      <c r="C9" s="95" t="s">
        <v>1020</v>
      </c>
      <c r="D9" s="263" t="s">
        <v>1021</v>
      </c>
      <c r="E9" s="263" t="s">
        <v>1022</v>
      </c>
      <c r="F9" s="263" t="s">
        <v>1023</v>
      </c>
    </row>
    <row r="10" ht="29" spans="1:6">
      <c r="A10" s="9" t="s">
        <v>1024</v>
      </c>
      <c r="B10" s="9" t="s">
        <v>1025</v>
      </c>
      <c r="C10" s="254" t="s">
        <v>1026</v>
      </c>
      <c r="D10" s="26" t="s">
        <v>1027</v>
      </c>
      <c r="E10" s="26" t="s">
        <v>1028</v>
      </c>
      <c r="F10" s="26" t="s">
        <v>1029</v>
      </c>
    </row>
    <row r="11" spans="1:6">
      <c r="A11" s="9" t="s">
        <v>1030</v>
      </c>
      <c r="B11" s="134"/>
      <c r="C11" s="134"/>
      <c r="D11" s="134"/>
      <c r="E11" s="134"/>
      <c r="F11" s="134"/>
    </row>
    <row r="12" spans="1:6">
      <c r="A12" s="7" t="s">
        <v>1031</v>
      </c>
      <c r="B12" s="9"/>
      <c r="C12" s="9"/>
      <c r="D12" s="9"/>
      <c r="E12" s="9"/>
      <c r="F12" s="9"/>
    </row>
    <row r="13" spans="1:6">
      <c r="A13" s="36" t="s">
        <v>0</v>
      </c>
      <c r="B13" s="9"/>
      <c r="C13" s="9"/>
      <c r="D13" s="9"/>
      <c r="E13" s="9"/>
      <c r="F13" s="9" t="s">
        <v>1032</v>
      </c>
    </row>
    <row r="15" spans="1:3">
      <c r="A15" s="16" t="s">
        <v>154</v>
      </c>
      <c r="B15" s="17"/>
      <c r="C15" s="18"/>
    </row>
    <row r="16" ht="174" spans="1:3">
      <c r="A16" s="31" t="s">
        <v>0</v>
      </c>
      <c r="B16" s="32" t="s">
        <v>1</v>
      </c>
      <c r="C16" s="19" t="s">
        <v>155</v>
      </c>
    </row>
    <row r="17" ht="101.5" spans="1:3">
      <c r="A17" s="29" t="s">
        <v>3</v>
      </c>
      <c r="B17" s="32" t="s">
        <v>6</v>
      </c>
      <c r="C17" s="19" t="s">
        <v>156</v>
      </c>
    </row>
    <row r="18" spans="1:3">
      <c r="A18" s="29" t="s">
        <v>19</v>
      </c>
      <c r="B18" s="33" t="s">
        <v>22</v>
      </c>
      <c r="C18" s="19" t="s">
        <v>157</v>
      </c>
    </row>
    <row r="19" ht="29" spans="1:3">
      <c r="A19" s="34" t="s">
        <v>36</v>
      </c>
      <c r="B19" s="33" t="s">
        <v>1</v>
      </c>
      <c r="C19" s="19" t="s">
        <v>158</v>
      </c>
    </row>
    <row r="20" ht="87" spans="1:3">
      <c r="A20" s="29" t="s">
        <v>39</v>
      </c>
      <c r="B20" s="17">
        <f>COUNTIFS($A27:$A61,"*$*",B27:B61,"")</f>
        <v>0</v>
      </c>
      <c r="C20" s="19" t="s">
        <v>159</v>
      </c>
    </row>
    <row r="21" ht="101.5" spans="1:3">
      <c r="A21" s="9" t="s">
        <v>1016</v>
      </c>
      <c r="B21" s="26" t="s">
        <v>1017</v>
      </c>
      <c r="C21" s="19" t="s">
        <v>1033</v>
      </c>
    </row>
    <row r="22" spans="1:3">
      <c r="A22" s="160" t="s">
        <v>66</v>
      </c>
      <c r="B22" s="161"/>
      <c r="C22" s="161"/>
    </row>
    <row r="23" ht="29" spans="1:3">
      <c r="A23" s="9" t="s">
        <v>1018</v>
      </c>
      <c r="B23" s="134" t="s">
        <v>1019</v>
      </c>
      <c r="C23" s="19" t="s">
        <v>1034</v>
      </c>
    </row>
    <row r="24" ht="29" spans="1:3">
      <c r="A24" s="9" t="s">
        <v>1024</v>
      </c>
      <c r="B24" s="9" t="s">
        <v>1025</v>
      </c>
      <c r="C24" s="19" t="s">
        <v>1035</v>
      </c>
    </row>
    <row r="25" ht="43.5" spans="1:3">
      <c r="A25" s="9" t="s">
        <v>1030</v>
      </c>
      <c r="B25" s="134"/>
      <c r="C25" s="19" t="s">
        <v>1036</v>
      </c>
    </row>
    <row r="26" ht="43.5" spans="1:3">
      <c r="A26" s="7" t="s">
        <v>1031</v>
      </c>
      <c r="B26" s="9"/>
      <c r="C26" s="19" t="s">
        <v>1037</v>
      </c>
    </row>
    <row r="27" ht="29" spans="1:3">
      <c r="A27" s="36" t="s">
        <v>0</v>
      </c>
      <c r="B27" s="9"/>
      <c r="C27" s="19" t="s">
        <v>1038</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48">
      <formula>OR(C1="",C1="Unexecuted")</formula>
    </cfRule>
    <cfRule type="expression" dxfId="1" priority="49">
      <formula>C1="WARNING"</formula>
    </cfRule>
    <cfRule type="expression" dxfId="2" priority="50">
      <formula>C1=C4</formula>
    </cfRule>
    <cfRule type="expression" dxfId="3" priority="51">
      <formula>C1&lt;&gt;C4</formula>
    </cfRule>
  </conditionalFormatting>
  <conditionalFormatting sqref="D1">
    <cfRule type="expression" dxfId="0" priority="24">
      <formula>OR(D1="",D1="Unexecuted")</formula>
    </cfRule>
    <cfRule type="expression" dxfId="1" priority="25">
      <formula>D1="WARNING"</formula>
    </cfRule>
    <cfRule type="expression" dxfId="2" priority="26">
      <formula>D1=D4</formula>
    </cfRule>
    <cfRule type="expression" dxfId="3" priority="27">
      <formula>D1&lt;&gt;D4</formula>
    </cfRule>
  </conditionalFormatting>
  <conditionalFormatting sqref="E1">
    <cfRule type="expression" dxfId="0" priority="8">
      <formula>OR(E1="",E1="Unexecuted")</formula>
    </cfRule>
    <cfRule type="expression" dxfId="1" priority="9">
      <formula>E1="WARNING"</formula>
    </cfRule>
    <cfRule type="expression" dxfId="2" priority="10">
      <formula>E1=E4</formula>
    </cfRule>
    <cfRule type="expression" dxfId="3" priority="11">
      <formula>E1&lt;&gt;E4</formula>
    </cfRule>
  </conditionalFormatting>
  <conditionalFormatting sqref="F1">
    <cfRule type="expression" dxfId="0" priority="16">
      <formula>OR(F1="",F1="Unexecuted")</formula>
    </cfRule>
    <cfRule type="expression" dxfId="1" priority="17">
      <formula>F1="WARNING"</formula>
    </cfRule>
    <cfRule type="expression" dxfId="2" priority="18">
      <formula>F1=F4</formula>
    </cfRule>
    <cfRule type="expression" dxfId="3" priority="19">
      <formula>F1&lt;&gt;F4</formula>
    </cfRule>
  </conditionalFormatting>
  <conditionalFormatting sqref="G1:XFD1">
    <cfRule type="expression" dxfId="3" priority="71">
      <formula>G1&lt;&gt;G4</formula>
    </cfRule>
  </conditionalFormatting>
  <conditionalFormatting sqref="A16">
    <cfRule type="expression" dxfId="0" priority="5">
      <formula>OR(A16="",A16="Unexecuted")</formula>
    </cfRule>
    <cfRule type="expression" dxfId="1" priority="6">
      <formula>A16="WARNING"</formula>
    </cfRule>
    <cfRule type="expression" dxfId="2" priority="7">
      <formula>A16=A19</formula>
    </cfRule>
  </conditionalFormatting>
  <conditionalFormatting sqref="B16">
    <cfRule type="expression" dxfId="0" priority="1">
      <formula>OR(B16="",B16="Unexecuted")</formula>
    </cfRule>
    <cfRule type="expression" dxfId="1" priority="2">
      <formula>B16="WARNING"</formula>
    </cfRule>
    <cfRule type="expression" dxfId="2" priority="3">
      <formula>B16=B19</formula>
    </cfRule>
    <cfRule type="expression" dxfId="3" priority="4">
      <formula>B16&lt;&gt;B19</formula>
    </cfRule>
  </conditionalFormatting>
  <conditionalFormatting sqref="A1 G1:XFD1">
    <cfRule type="expression" dxfId="0" priority="68">
      <formula>OR(A1="",A1="Unexecuted")</formula>
    </cfRule>
    <cfRule type="expression" dxfId="1" priority="69">
      <formula>A1="WARNING"</formula>
    </cfRule>
    <cfRule type="expression" dxfId="2" priority="70">
      <formula>A1=A4</formula>
    </cfRule>
  </conditionalFormatting>
  <dataValidations count="2">
    <dataValidation type="list" allowBlank="1" showInputMessage="1" showErrorMessage="1" sqref="B13:F13 B27">
      <formula1>"Active, Not Registered"</formula1>
    </dataValidation>
    <dataValidation type="list" allowBlank="1" showInputMessage="1" showErrorMessage="1" sqref="B21 B6:F7">
      <formula1>"View, Reset OTP"</formula1>
    </dataValidation>
  </dataValidations>
  <hyperlinks>
    <hyperlink ref="D9" r:id="rId3" display="RINA.M4YANG@GMAIL.COM"/>
    <hyperlink ref="B9" r:id="rId4" display="AULOREE@GMAIL.COM" tooltip="mailto:AULOREE@GMAIL.COM"/>
    <hyperlink ref="C9" r:id="rId5" display="ADMLEGAL@WOM.CO.ID"/>
    <hyperlink ref="E9" r:id="rId3" display="RIKA.ARSITA.OKTAVIA@ANDYRESEARCH.MY.ID"/>
    <hyperlink ref="F9" r:id="rId3" display="TESTDYLAN@GMAIL.COM"/>
    <hyperlink ref="B23" r:id="rId4" display="AULOREE@GMAIL.COM" tooltip="mailto:AULOREE@GMAIL.COM"/>
  </hyperlinks>
  <pageMargins left="0.7" right="0.7"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topLeftCell="A22" workbookViewId="0">
      <selection activeCell="C23" sqref="C23"/>
    </sheetView>
  </sheetViews>
  <sheetFormatPr defaultColWidth="9" defaultRowHeight="14.5" outlineLevelCol="4"/>
  <cols>
    <col min="1" max="1" width="31.4272727272727" customWidth="1" collapsed="1"/>
    <col min="2" max="2" width="26" customWidth="1" collapsed="1"/>
    <col min="3" max="3" width="65" customWidth="1" collapsed="1"/>
    <col min="4" max="4" width="17.2818181818182" customWidth="1" collapsed="1"/>
  </cols>
  <sheetData>
    <row r="1" spans="1:5">
      <c r="A1" s="9" t="s">
        <v>0</v>
      </c>
      <c r="B1" t="s">
        <v>38</v>
      </c>
      <c r="C1" t="s">
        <v>38</v>
      </c>
      <c r="D1" t="s">
        <v>38</v>
      </c>
      <c r="E1" s="9"/>
    </row>
    <row r="2" spans="1:5">
      <c r="A2" s="9" t="s">
        <v>3</v>
      </c>
      <c r="B2" s="9" t="s">
        <v>18</v>
      </c>
      <c r="C2" s="9" t="s">
        <v>18</v>
      </c>
      <c r="D2" s="9" t="s">
        <v>18</v>
      </c>
      <c r="E2" s="9"/>
    </row>
    <row r="3" spans="1:5">
      <c r="A3" s="9" t="s">
        <v>19</v>
      </c>
      <c r="B3" s="9"/>
      <c r="C3" s="9"/>
      <c r="D3" s="9"/>
      <c r="E3" s="9"/>
    </row>
    <row r="4" spans="1:5">
      <c r="A4" s="228" t="s">
        <v>36</v>
      </c>
      <c r="B4" t="s">
        <v>38</v>
      </c>
      <c r="C4" t="s">
        <v>38</v>
      </c>
      <c r="D4" t="s">
        <v>38</v>
      </c>
      <c r="E4" s="26"/>
    </row>
    <row r="5" spans="1:5">
      <c r="A5" s="9" t="s">
        <v>39</v>
      </c>
      <c r="B5" s="26">
        <f>IF(B7="Email",COUNTIFS($A11,"*$*",B11,""),IF(B7="id no",COUNTIFS($A9,"*$*",B9,""),IF(B7="Phone",COUNTIFS($A10,"*$*",B10,""))))</f>
        <v>0</v>
      </c>
      <c r="C5" s="26">
        <f>IF(C7="Email",COUNTIFS($A11,"*$*",C11,""),IF(C7="id no",COUNTIFS($A9,"*$*",C9,""),IF(C7="Phone",COUNTIFS($A10,"*$*",C10,""))))</f>
        <v>0</v>
      </c>
      <c r="D5" s="26">
        <f>IF(D7="Email",COUNTIFS($A11,"*$*",D11,""),IF(D7="id no",COUNTIFS($A9,"*$*",D9,""),IF(D7="Phone",COUNTIFS($A10,"*$*",D10,""))))</f>
        <v>0</v>
      </c>
      <c r="E5" s="26"/>
    </row>
    <row r="6" ht="21" customHeight="1" spans="1:5">
      <c r="A6" s="9" t="s">
        <v>1016</v>
      </c>
      <c r="B6" s="26" t="s">
        <v>1017</v>
      </c>
      <c r="C6" s="26" t="s">
        <v>984</v>
      </c>
      <c r="D6" s="26" t="s">
        <v>984</v>
      </c>
      <c r="E6" s="26"/>
    </row>
    <row r="7" spans="1:5">
      <c r="A7" s="9" t="s">
        <v>817</v>
      </c>
      <c r="B7" s="26" t="s">
        <v>45</v>
      </c>
      <c r="C7" s="26" t="s">
        <v>818</v>
      </c>
      <c r="D7" s="26" t="s">
        <v>44</v>
      </c>
      <c r="E7" s="26"/>
    </row>
    <row r="8" spans="1:5">
      <c r="A8" s="160" t="s">
        <v>66</v>
      </c>
      <c r="B8" s="161"/>
      <c r="C8" s="161"/>
      <c r="D8" s="161"/>
      <c r="E8" s="161"/>
    </row>
    <row r="9" spans="1:5">
      <c r="A9" s="9" t="s">
        <v>67</v>
      </c>
      <c r="B9" s="9"/>
      <c r="C9" s="9"/>
      <c r="D9" s="254" t="s">
        <v>1039</v>
      </c>
      <c r="E9" s="9"/>
    </row>
    <row r="10" spans="1:5">
      <c r="A10" s="9" t="s">
        <v>85</v>
      </c>
      <c r="B10" s="9"/>
      <c r="C10" s="254" t="s">
        <v>1040</v>
      </c>
      <c r="D10" s="9"/>
      <c r="E10" s="9"/>
    </row>
    <row r="11" spans="1:5">
      <c r="A11" s="9" t="s">
        <v>1018</v>
      </c>
      <c r="B11" s="9" t="s">
        <v>1041</v>
      </c>
      <c r="C11" s="134"/>
      <c r="D11" s="134"/>
      <c r="E11" s="134"/>
    </row>
    <row r="14" spans="1:3">
      <c r="A14" s="16" t="s">
        <v>154</v>
      </c>
      <c r="B14" s="17"/>
      <c r="C14" s="18"/>
    </row>
    <row r="15" ht="145" spans="1:3">
      <c r="A15" s="31" t="s">
        <v>0</v>
      </c>
      <c r="B15" s="32" t="s">
        <v>1</v>
      </c>
      <c r="C15" s="19" t="s">
        <v>155</v>
      </c>
    </row>
    <row r="16" ht="87" spans="1:3">
      <c r="A16" s="29" t="s">
        <v>3</v>
      </c>
      <c r="B16" s="32" t="s">
        <v>6</v>
      </c>
      <c r="C16" s="19" t="s">
        <v>156</v>
      </c>
    </row>
    <row r="17" spans="1:3">
      <c r="A17" s="29" t="s">
        <v>19</v>
      </c>
      <c r="B17" s="33" t="s">
        <v>22</v>
      </c>
      <c r="C17" s="19" t="s">
        <v>157</v>
      </c>
    </row>
    <row r="18" ht="29" spans="1:3">
      <c r="A18" s="34" t="s">
        <v>36</v>
      </c>
      <c r="B18" s="33" t="s">
        <v>1</v>
      </c>
      <c r="C18" s="19" t="s">
        <v>158</v>
      </c>
    </row>
    <row r="19" ht="72.5" spans="1:3">
      <c r="A19" s="29" t="s">
        <v>39</v>
      </c>
      <c r="B19" s="17">
        <f>COUNTIFS($A26:$A60,"*$*",B26:B60,"")</f>
        <v>0</v>
      </c>
      <c r="C19" s="19" t="s">
        <v>159</v>
      </c>
    </row>
    <row r="20" ht="101.5" spans="1:3">
      <c r="A20" s="9" t="s">
        <v>1016</v>
      </c>
      <c r="B20" s="26" t="s">
        <v>1017</v>
      </c>
      <c r="C20" s="19" t="s">
        <v>1033</v>
      </c>
    </row>
    <row r="21" ht="203" spans="1:3">
      <c r="A21" s="9" t="s">
        <v>817</v>
      </c>
      <c r="B21" s="26" t="s">
        <v>45</v>
      </c>
      <c r="C21" s="19" t="s">
        <v>995</v>
      </c>
    </row>
    <row r="22" spans="1:3">
      <c r="A22" s="160" t="s">
        <v>66</v>
      </c>
      <c r="B22" s="161"/>
      <c r="C22" s="161"/>
    </row>
    <row r="23" spans="1:3">
      <c r="A23" s="9" t="s">
        <v>67</v>
      </c>
      <c r="B23" s="9"/>
      <c r="C23" s="19" t="s">
        <v>1042</v>
      </c>
    </row>
    <row r="24" spans="1:3">
      <c r="A24" s="9" t="s">
        <v>85</v>
      </c>
      <c r="B24" s="9"/>
      <c r="C24" s="19" t="s">
        <v>1043</v>
      </c>
    </row>
    <row r="25" spans="1:3">
      <c r="A25" s="9" t="s">
        <v>1018</v>
      </c>
      <c r="B25" s="9" t="s">
        <v>1041</v>
      </c>
      <c r="C25" s="19" t="s">
        <v>1044</v>
      </c>
    </row>
  </sheetData>
  <conditionalFormatting sqref="B1">
    <cfRule type="expression" dxfId="0" priority="11">
      <formula>OR(B1="",B1="Unexecuted")</formula>
    </cfRule>
    <cfRule type="expression" dxfId="1" priority="12">
      <formula>B1="WARNING"</formula>
    </cfRule>
    <cfRule type="expression" dxfId="2" priority="13">
      <formula>B1=B4</formula>
    </cfRule>
    <cfRule type="expression" dxfId="3" priority="14">
      <formula>B1&lt;&gt;B4</formula>
    </cfRule>
  </conditionalFormatting>
  <conditionalFormatting sqref="C1">
    <cfRule type="expression" dxfId="0" priority="19">
      <formula>OR(C1="",C1="Unexecuted")</formula>
    </cfRule>
    <cfRule type="expression" dxfId="1" priority="20">
      <formula>C1="WARNING"</formula>
    </cfRule>
    <cfRule type="expression" dxfId="2" priority="21">
      <formula>C1=C4</formula>
    </cfRule>
    <cfRule type="expression" dxfId="3" priority="22">
      <formula>C1&lt;&gt;C4</formula>
    </cfRule>
  </conditionalFormatting>
  <conditionalFormatting sqref="D1:XFD1">
    <cfRule type="expression" dxfId="3" priority="58">
      <formula>D1&lt;&gt;D4</formula>
    </cfRule>
  </conditionalFormatting>
  <conditionalFormatting sqref="$A9:$XFD9">
    <cfRule type="expression" dxfId="4" priority="61">
      <formula>OR(A$7="Phone",A$7="Email")</formula>
    </cfRule>
  </conditionalFormatting>
  <conditionalFormatting sqref="$A10:$XFD10">
    <cfRule type="expression" dxfId="4" priority="60">
      <formula>OR(A$7="Id no",A$7="Email")</formula>
    </cfRule>
  </conditionalFormatting>
  <conditionalFormatting sqref="$A11:$XFD11">
    <cfRule type="expression" dxfId="4" priority="59">
      <formula>OR(A$7="Phone",A$7="Id no")</formula>
    </cfRule>
  </conditionalFormatting>
  <conditionalFormatting sqref="A15">
    <cfRule type="expression" dxfId="0" priority="8">
      <formula>OR(A15="",A15="Unexecuted")</formula>
    </cfRule>
    <cfRule type="expression" dxfId="1" priority="9">
      <formula>A15="WARNING"</formula>
    </cfRule>
    <cfRule type="expression" dxfId="2" priority="10">
      <formula>A15=A18</formula>
    </cfRule>
  </conditionalFormatting>
  <conditionalFormatting sqref="B15">
    <cfRule type="expression" dxfId="0" priority="4">
      <formula>OR(B15="",B15="Unexecuted")</formula>
    </cfRule>
    <cfRule type="expression" dxfId="1" priority="5">
      <formula>B15="WARNING"</formula>
    </cfRule>
    <cfRule type="expression" dxfId="2" priority="6">
      <formula>B15=B18</formula>
    </cfRule>
    <cfRule type="expression" dxfId="3" priority="7">
      <formula>B15&lt;&gt;B18</formula>
    </cfRule>
  </conditionalFormatting>
  <conditionalFormatting sqref="A23:B23">
    <cfRule type="expression" dxfId="4" priority="3">
      <formula>OR(A$7="Phone",A$7="Email")</formula>
    </cfRule>
  </conditionalFormatting>
  <conditionalFormatting sqref="A24:B24">
    <cfRule type="expression" dxfId="4" priority="2">
      <formula>OR(A$7="Id no",A$7="Email")</formula>
    </cfRule>
  </conditionalFormatting>
  <conditionalFormatting sqref="A25:B25">
    <cfRule type="expression" dxfId="4" priority="1">
      <formula>OR(A$7="Phone",A$7="Id no")</formula>
    </cfRule>
  </conditionalFormatting>
  <conditionalFormatting sqref="A1 D1:XFD1">
    <cfRule type="expression" dxfId="0" priority="55">
      <formula>OR(A1="",A1="Unexecuted")</formula>
    </cfRule>
    <cfRule type="expression" dxfId="1" priority="56">
      <formula>A1="WARNING"</formula>
    </cfRule>
    <cfRule type="expression" dxfId="2" priority="57">
      <formula>A1=A4</formula>
    </cfRule>
  </conditionalFormatting>
  <dataValidations count="2">
    <dataValidation type="list" allowBlank="1" showInputMessage="1" showErrorMessage="1" sqref="B6:D6 B20">
      <formula1>"View, Reset OTP"</formula1>
    </dataValidation>
    <dataValidation type="list" allowBlank="1" showInputMessage="1" showErrorMessage="1" sqref="B7:D7 B21">
      <formula1>"Phone, Id no, Email"</formula1>
    </dataValidation>
  </dataValidations>
  <hyperlinks>
    <hyperlink ref="B11" r:id="rId1" display="VIVIANAYU30@GMAIL.COM"/>
    <hyperlink ref="B25" r:id="rId1" display="VIVIANAYU30@GMAIL.COM"/>
  </hyperlink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topLeftCell="A46" workbookViewId="0">
      <selection activeCell="A26" sqref="A26:C49"/>
    </sheetView>
  </sheetViews>
  <sheetFormatPr defaultColWidth="8.70909090909091" defaultRowHeight="14.5"/>
  <cols>
    <col min="1" max="1" width="22.8545454545455" customWidth="1" collapsed="1"/>
    <col min="2" max="5" width="24.8545454545455" customWidth="1" collapsed="1"/>
    <col min="6" max="6" width="21.4272727272727" customWidth="1" collapsed="1"/>
    <col min="7" max="7" width="20.8545454545455" customWidth="1" collapsed="1"/>
    <col min="8" max="9" width="20.2818181818182" customWidth="1" collapsed="1"/>
    <col min="10" max="10" width="22.5727272727273" customWidth="1" collapsed="1"/>
  </cols>
  <sheetData>
    <row r="1" spans="1:10">
      <c r="A1" s="9" t="s">
        <v>0</v>
      </c>
      <c r="B1" t="s">
        <v>38</v>
      </c>
      <c r="C1" t="s">
        <v>38</v>
      </c>
      <c r="D1" t="s">
        <v>1</v>
      </c>
      <c r="E1" t="s">
        <v>1</v>
      </c>
      <c r="F1" t="s">
        <v>38</v>
      </c>
      <c r="G1" t="s">
        <v>1</v>
      </c>
      <c r="H1" t="s">
        <v>1</v>
      </c>
      <c r="I1" t="s">
        <v>1</v>
      </c>
      <c r="J1" t="s">
        <v>38</v>
      </c>
    </row>
    <row r="2" spans="1:10">
      <c r="A2" s="9" t="s">
        <v>3</v>
      </c>
      <c r="B2" t="s">
        <v>18</v>
      </c>
      <c r="C2" t="s">
        <v>18</v>
      </c>
      <c r="D2" t="s">
        <v>787</v>
      </c>
      <c r="E2" t="s">
        <v>1045</v>
      </c>
      <c r="F2" t="s">
        <v>18</v>
      </c>
      <c r="G2" t="s">
        <v>1045</v>
      </c>
      <c r="H2" t="s">
        <v>787</v>
      </c>
      <c r="I2" t="s">
        <v>226</v>
      </c>
      <c r="J2" t="s">
        <v>18</v>
      </c>
    </row>
    <row r="3" s="37" customFormat="1" ht="43.5" spans="1:10">
      <c r="A3" s="26" t="s">
        <v>19</v>
      </c>
      <c r="B3" s="26" t="s">
        <v>1046</v>
      </c>
      <c r="C3" s="26" t="s">
        <v>1047</v>
      </c>
      <c r="D3" s="26" t="s">
        <v>1048</v>
      </c>
      <c r="E3" s="26" t="s">
        <v>1049</v>
      </c>
      <c r="F3" s="26" t="s">
        <v>1050</v>
      </c>
      <c r="G3" s="26" t="s">
        <v>1051</v>
      </c>
      <c r="H3" s="26" t="s">
        <v>1052</v>
      </c>
      <c r="I3" s="26" t="s">
        <v>1053</v>
      </c>
      <c r="J3" s="26" t="s">
        <v>1054</v>
      </c>
    </row>
    <row r="4" spans="1:10">
      <c r="A4" t="s">
        <v>36</v>
      </c>
      <c r="B4" t="s">
        <v>1</v>
      </c>
      <c r="C4" t="s">
        <v>1</v>
      </c>
      <c r="D4" t="s">
        <v>1</v>
      </c>
      <c r="E4" t="s">
        <v>1</v>
      </c>
      <c r="F4" t="s">
        <v>1</v>
      </c>
      <c r="G4" t="s">
        <v>1</v>
      </c>
      <c r="H4" t="s">
        <v>1</v>
      </c>
      <c r="I4" t="s">
        <v>1</v>
      </c>
      <c r="J4" t="s">
        <v>38</v>
      </c>
    </row>
    <row r="5" spans="1:10">
      <c r="A5" s="9" t="s">
        <v>39</v>
      </c>
      <c r="B5" s="26">
        <f t="shared" ref="B5:J5" si="0">COUNTIFS($A12:$A18,"*$*",B12:B18,"")</f>
        <v>0</v>
      </c>
      <c r="C5" s="26">
        <f t="shared" si="0"/>
        <v>0</v>
      </c>
      <c r="D5" s="26">
        <f t="shared" si="0"/>
        <v>0</v>
      </c>
      <c r="E5" s="26">
        <f t="shared" si="0"/>
        <v>1</v>
      </c>
      <c r="F5" s="26">
        <f t="shared" si="0"/>
        <v>0</v>
      </c>
      <c r="G5" s="26">
        <f t="shared" si="0"/>
        <v>0</v>
      </c>
      <c r="H5" s="26">
        <f t="shared" si="0"/>
        <v>0</v>
      </c>
      <c r="I5" s="26">
        <f t="shared" si="0"/>
        <v>1</v>
      </c>
      <c r="J5" s="26">
        <f t="shared" si="0"/>
        <v>0</v>
      </c>
    </row>
    <row r="6" spans="1:10">
      <c r="A6" s="9"/>
      <c r="B6" s="9"/>
      <c r="C6" s="9"/>
      <c r="D6" s="9"/>
      <c r="E6" s="26"/>
      <c r="F6" s="9"/>
      <c r="G6" s="9"/>
      <c r="H6" s="9"/>
      <c r="I6" s="9"/>
      <c r="J6" s="9"/>
    </row>
    <row r="7" spans="1:10">
      <c r="A7" s="9"/>
      <c r="B7" s="9"/>
      <c r="C7" s="9"/>
      <c r="D7" s="9"/>
      <c r="E7" s="26"/>
      <c r="F7" s="9"/>
      <c r="G7" s="9"/>
      <c r="H7" s="9"/>
      <c r="I7" s="9"/>
      <c r="J7" s="9"/>
    </row>
    <row r="8" spans="1:10">
      <c r="A8" s="160"/>
      <c r="B8" s="161"/>
      <c r="C8" s="161"/>
      <c r="D8" s="161"/>
      <c r="E8" s="116"/>
      <c r="F8" s="11"/>
      <c r="G8" s="11"/>
      <c r="H8" s="11"/>
      <c r="I8" s="11"/>
      <c r="J8" s="161"/>
    </row>
    <row r="9" spans="1:10">
      <c r="A9" s="9" t="s">
        <v>62</v>
      </c>
      <c r="B9" s="123" t="s">
        <v>1055</v>
      </c>
      <c r="C9" s="123" t="s">
        <v>1055</v>
      </c>
      <c r="D9" s="123" t="s">
        <v>1055</v>
      </c>
      <c r="E9" s="123" t="s">
        <v>1055</v>
      </c>
      <c r="F9" s="123" t="s">
        <v>1055</v>
      </c>
      <c r="G9" s="123" t="s">
        <v>1055</v>
      </c>
      <c r="H9" s="123" t="s">
        <v>1055</v>
      </c>
      <c r="I9" s="123" t="s">
        <v>1055</v>
      </c>
      <c r="J9" s="123" t="s">
        <v>1055</v>
      </c>
    </row>
    <row r="10" spans="1:10">
      <c r="A10" s="9" t="s">
        <v>64</v>
      </c>
      <c r="B10" s="31" t="s">
        <v>922</v>
      </c>
      <c r="C10" s="31" t="s">
        <v>922</v>
      </c>
      <c r="D10" s="31" t="s">
        <v>922</v>
      </c>
      <c r="E10" s="31" t="s">
        <v>922</v>
      </c>
      <c r="F10" s="31" t="s">
        <v>922</v>
      </c>
      <c r="G10" s="31" t="s">
        <v>922</v>
      </c>
      <c r="H10" s="31" t="s">
        <v>922</v>
      </c>
      <c r="I10" s="31" t="s">
        <v>922</v>
      </c>
      <c r="J10" s="31" t="s">
        <v>922</v>
      </c>
    </row>
    <row r="11" spans="1:10">
      <c r="A11" s="160"/>
      <c r="B11" s="161"/>
      <c r="C11" s="161"/>
      <c r="D11" s="161"/>
      <c r="E11" s="116"/>
      <c r="F11" s="11"/>
      <c r="G11" s="11"/>
      <c r="H11" s="11"/>
      <c r="I11" s="11"/>
      <c r="J11" s="161"/>
    </row>
    <row r="12" ht="29" spans="1:10">
      <c r="A12" s="9" t="s">
        <v>1056</v>
      </c>
      <c r="B12" s="26" t="s">
        <v>1057</v>
      </c>
      <c r="C12" s="26" t="s">
        <v>1058</v>
      </c>
      <c r="D12" s="26" t="s">
        <v>1059</v>
      </c>
      <c r="E12" s="26"/>
      <c r="F12" s="9" t="s">
        <v>1060</v>
      </c>
      <c r="G12" s="9" t="s">
        <v>1061</v>
      </c>
      <c r="H12" s="26" t="s">
        <v>1062</v>
      </c>
      <c r="I12" s="26" t="s">
        <v>1062</v>
      </c>
      <c r="J12" s="26" t="s">
        <v>1063</v>
      </c>
    </row>
    <row r="13" ht="58" spans="1:10">
      <c r="A13" s="9" t="s">
        <v>1064</v>
      </c>
      <c r="B13" s="26" t="s">
        <v>1065</v>
      </c>
      <c r="C13" s="26" t="s">
        <v>1065</v>
      </c>
      <c r="D13" s="26" t="s">
        <v>1066</v>
      </c>
      <c r="E13" s="26" t="s">
        <v>1067</v>
      </c>
      <c r="F13" s="26" t="s">
        <v>1068</v>
      </c>
      <c r="G13" s="26" t="s">
        <v>1067</v>
      </c>
      <c r="H13" s="26" t="s">
        <v>1069</v>
      </c>
      <c r="I13" s="26"/>
      <c r="J13" s="26" t="s">
        <v>1070</v>
      </c>
    </row>
    <row r="14" spans="1:10">
      <c r="A14" s="10" t="s">
        <v>712</v>
      </c>
      <c r="B14" s="226"/>
      <c r="C14" s="226"/>
      <c r="D14" s="226"/>
      <c r="E14" s="226"/>
      <c r="F14" s="11"/>
      <c r="G14" s="11"/>
      <c r="H14" s="11"/>
      <c r="I14" s="11"/>
      <c r="J14" s="226"/>
    </row>
    <row r="15" spans="1:10">
      <c r="A15" s="9" t="s">
        <v>713</v>
      </c>
      <c r="B15" s="9" t="s">
        <v>1071</v>
      </c>
      <c r="C15" s="9" t="s">
        <v>1071</v>
      </c>
      <c r="D15" s="9" t="s">
        <v>1071</v>
      </c>
      <c r="E15" s="9" t="s">
        <v>1071</v>
      </c>
      <c r="F15" s="9" t="s">
        <v>1071</v>
      </c>
      <c r="G15" s="9" t="s">
        <v>1071</v>
      </c>
      <c r="H15" s="9" t="s">
        <v>1071</v>
      </c>
      <c r="I15" s="9" t="s">
        <v>1071</v>
      </c>
      <c r="J15" s="9" t="s">
        <v>1071</v>
      </c>
    </row>
    <row r="16" spans="1:10">
      <c r="A16" s="10" t="s">
        <v>1072</v>
      </c>
      <c r="B16" s="11"/>
      <c r="C16" s="11"/>
      <c r="D16" s="11"/>
      <c r="E16" s="10"/>
      <c r="F16" s="10"/>
      <c r="G16" s="10"/>
      <c r="H16" s="11"/>
      <c r="I16" s="11"/>
      <c r="J16" s="11"/>
    </row>
    <row r="17" s="132" customFormat="1" spans="1:10">
      <c r="A17" s="119" t="s">
        <v>1073</v>
      </c>
      <c r="B17" s="36" t="s">
        <v>63</v>
      </c>
      <c r="C17" s="36" t="s">
        <v>63</v>
      </c>
      <c r="D17" s="36" t="s">
        <v>814</v>
      </c>
      <c r="E17" s="36" t="s">
        <v>63</v>
      </c>
      <c r="F17" s="36" t="s">
        <v>63</v>
      </c>
      <c r="G17" s="36" t="s">
        <v>63</v>
      </c>
      <c r="H17" s="36" t="s">
        <v>63</v>
      </c>
      <c r="I17" s="36" t="s">
        <v>63</v>
      </c>
      <c r="J17" s="36" t="s">
        <v>63</v>
      </c>
    </row>
    <row r="18" spans="1:10">
      <c r="A18" s="10" t="s">
        <v>144</v>
      </c>
      <c r="B18" s="11"/>
      <c r="C18" s="11"/>
      <c r="D18" s="11"/>
      <c r="E18" s="10"/>
      <c r="F18" s="10"/>
      <c r="G18" s="10"/>
      <c r="H18" s="11"/>
      <c r="I18" s="11"/>
      <c r="J18" s="11"/>
    </row>
    <row r="19" spans="1:10">
      <c r="A19" s="7" t="s">
        <v>919</v>
      </c>
      <c r="B19" s="7" t="s">
        <v>120</v>
      </c>
      <c r="C19" s="7" t="s">
        <v>121</v>
      </c>
      <c r="D19" s="7" t="s">
        <v>120</v>
      </c>
      <c r="E19" s="7" t="s">
        <v>120</v>
      </c>
      <c r="F19" s="7" t="s">
        <v>120</v>
      </c>
      <c r="G19" s="7" t="s">
        <v>120</v>
      </c>
      <c r="H19" s="7" t="s">
        <v>120</v>
      </c>
      <c r="I19" s="7" t="s">
        <v>120</v>
      </c>
      <c r="J19" s="7" t="s">
        <v>120</v>
      </c>
    </row>
    <row r="20" spans="1:10">
      <c r="A20" s="7" t="s">
        <v>715</v>
      </c>
      <c r="B20" s="7" t="s">
        <v>716</v>
      </c>
      <c r="C20" s="7" t="s">
        <v>716</v>
      </c>
      <c r="D20" s="7"/>
      <c r="E20" s="7" t="s">
        <v>716</v>
      </c>
      <c r="F20" s="7" t="s">
        <v>716</v>
      </c>
      <c r="G20" s="7" t="s">
        <v>716</v>
      </c>
      <c r="H20" s="7" t="s">
        <v>716</v>
      </c>
      <c r="I20" s="7" t="s">
        <v>716</v>
      </c>
      <c r="J20" s="7" t="s">
        <v>716</v>
      </c>
    </row>
    <row r="21" spans="1:10">
      <c r="A21" s="7" t="s">
        <v>916</v>
      </c>
      <c r="B21" s="7" t="s">
        <v>120</v>
      </c>
      <c r="C21" s="7" t="s">
        <v>120</v>
      </c>
      <c r="D21" s="7" t="s">
        <v>120</v>
      </c>
      <c r="E21" s="7" t="s">
        <v>120</v>
      </c>
      <c r="F21" s="7" t="s">
        <v>120</v>
      </c>
      <c r="G21" s="7" t="s">
        <v>120</v>
      </c>
      <c r="H21" s="7" t="s">
        <v>120</v>
      </c>
      <c r="I21" s="7" t="s">
        <v>120</v>
      </c>
      <c r="J21" s="7" t="s">
        <v>120</v>
      </c>
    </row>
    <row r="22" spans="1:10">
      <c r="A22" s="7" t="s">
        <v>917</v>
      </c>
      <c r="B22" s="7" t="s">
        <v>1074</v>
      </c>
      <c r="C22" s="7"/>
      <c r="D22" s="7"/>
      <c r="E22" s="7"/>
      <c r="F22" s="7"/>
      <c r="G22" s="7"/>
      <c r="H22" s="7"/>
      <c r="I22" s="7"/>
      <c r="J22" s="7"/>
    </row>
    <row r="23" spans="1:2">
      <c r="A23" t="s">
        <v>1075</v>
      </c>
      <c r="B23" t="s">
        <v>121</v>
      </c>
    </row>
    <row r="26" spans="1:3">
      <c r="A26" s="141" t="s">
        <v>154</v>
      </c>
      <c r="B26" s="17"/>
      <c r="C26" s="17"/>
    </row>
    <row r="27" ht="333.5" spans="1:3">
      <c r="A27" s="9" t="s">
        <v>0</v>
      </c>
      <c r="B27" s="9" t="s">
        <v>38</v>
      </c>
      <c r="C27" s="19" t="s">
        <v>155</v>
      </c>
    </row>
    <row r="28" ht="217.5" spans="1:3">
      <c r="A28" s="9" t="s">
        <v>3</v>
      </c>
      <c r="B28" s="9" t="s">
        <v>18</v>
      </c>
      <c r="C28" s="19" t="s">
        <v>156</v>
      </c>
    </row>
    <row r="29" spans="1:3">
      <c r="A29" s="26" t="s">
        <v>19</v>
      </c>
      <c r="B29" s="26" t="s">
        <v>1046</v>
      </c>
      <c r="C29" s="17" t="s">
        <v>157</v>
      </c>
    </row>
    <row r="30" spans="1:3">
      <c r="A30" s="9" t="s">
        <v>36</v>
      </c>
      <c r="B30" s="9" t="s">
        <v>1</v>
      </c>
      <c r="C30" s="17" t="s">
        <v>158</v>
      </c>
    </row>
    <row r="31" ht="87" spans="1:3">
      <c r="A31" s="9" t="s">
        <v>39</v>
      </c>
      <c r="B31" s="26">
        <f>COUNTIFS($A38:$A44,"*$*",B38:B44,"")</f>
        <v>0</v>
      </c>
      <c r="C31" s="19" t="s">
        <v>1076</v>
      </c>
    </row>
    <row r="32" spans="1:3">
      <c r="A32" s="9"/>
      <c r="B32" s="9"/>
      <c r="C32" s="9"/>
    </row>
    <row r="33" spans="1:3">
      <c r="A33" s="9"/>
      <c r="B33" s="9"/>
      <c r="C33" s="9"/>
    </row>
    <row r="34" spans="1:3">
      <c r="A34" s="225"/>
      <c r="B34" s="227"/>
      <c r="C34" s="9"/>
    </row>
    <row r="35" spans="1:3">
      <c r="A35" s="9" t="s">
        <v>62</v>
      </c>
      <c r="B35" s="154" t="s">
        <v>1055</v>
      </c>
      <c r="C35" s="9" t="s">
        <v>1077</v>
      </c>
    </row>
    <row r="36" spans="1:3">
      <c r="A36" s="9" t="s">
        <v>64</v>
      </c>
      <c r="B36" s="31" t="s">
        <v>922</v>
      </c>
      <c r="C36" s="9" t="s">
        <v>1078</v>
      </c>
    </row>
    <row r="37" spans="1:3">
      <c r="A37" s="225"/>
      <c r="B37" s="227"/>
      <c r="C37" s="9"/>
    </row>
    <row r="38" ht="87" spans="1:3">
      <c r="A38" s="9" t="s">
        <v>1056</v>
      </c>
      <c r="B38" s="26" t="s">
        <v>1057</v>
      </c>
      <c r="C38" s="26" t="s">
        <v>1079</v>
      </c>
    </row>
    <row r="39" ht="130.5" spans="1:3">
      <c r="A39" s="9" t="s">
        <v>1064</v>
      </c>
      <c r="B39" s="26" t="s">
        <v>1065</v>
      </c>
      <c r="C39" s="26" t="s">
        <v>1080</v>
      </c>
    </row>
    <row r="40" spans="1:3">
      <c r="A40" s="10" t="s">
        <v>712</v>
      </c>
      <c r="B40" s="226"/>
      <c r="C40" s="9"/>
    </row>
    <row r="41" ht="72.5" spans="1:3">
      <c r="A41" s="9" t="s">
        <v>713</v>
      </c>
      <c r="B41" s="9" t="s">
        <v>1071</v>
      </c>
      <c r="C41" s="26" t="s">
        <v>1081</v>
      </c>
    </row>
    <row r="42" spans="1:3">
      <c r="A42" s="10" t="s">
        <v>1072</v>
      </c>
      <c r="B42" s="11"/>
      <c r="C42" s="9"/>
    </row>
    <row r="43" ht="72.5" spans="1:3">
      <c r="A43" s="119" t="s">
        <v>1073</v>
      </c>
      <c r="B43" s="36" t="s">
        <v>63</v>
      </c>
      <c r="C43" s="26" t="s">
        <v>1082</v>
      </c>
    </row>
    <row r="44" spans="1:3">
      <c r="A44" s="10" t="s">
        <v>144</v>
      </c>
      <c r="B44" s="11"/>
      <c r="C44" s="9"/>
    </row>
    <row r="45" ht="275.5" spans="1:3">
      <c r="A45" s="7" t="s">
        <v>919</v>
      </c>
      <c r="B45" s="7" t="s">
        <v>120</v>
      </c>
      <c r="C45" s="19" t="s">
        <v>739</v>
      </c>
    </row>
    <row r="46" spans="1:3">
      <c r="A46" s="7" t="s">
        <v>715</v>
      </c>
      <c r="B46" s="7" t="s">
        <v>716</v>
      </c>
      <c r="C46" s="17"/>
    </row>
    <row r="47" ht="275.5" spans="1:3">
      <c r="A47" s="7" t="s">
        <v>916</v>
      </c>
      <c r="B47" s="7" t="s">
        <v>120</v>
      </c>
      <c r="C47" s="19" t="s">
        <v>740</v>
      </c>
    </row>
    <row r="48" spans="1:3">
      <c r="A48" s="7" t="s">
        <v>917</v>
      </c>
      <c r="B48" s="7" t="s">
        <v>1074</v>
      </c>
      <c r="C48" s="17"/>
    </row>
    <row r="49" ht="101.5" spans="1:3">
      <c r="A49" s="9" t="s">
        <v>1075</v>
      </c>
      <c r="B49" s="9" t="s">
        <v>121</v>
      </c>
      <c r="C49" s="19" t="s">
        <v>1083</v>
      </c>
    </row>
  </sheetData>
  <conditionalFormatting sqref="B1">
    <cfRule type="expression" dxfId="0" priority="44">
      <formula>OR(B1="",B1="Unexecuted")</formula>
    </cfRule>
    <cfRule type="expression" dxfId="1" priority="45">
      <formula>B1="WARNING"</formula>
    </cfRule>
    <cfRule type="expression" dxfId="2" priority="46">
      <formula>B1=B4</formula>
    </cfRule>
    <cfRule type="expression" dxfId="3" priority="47">
      <formula>B1&lt;&gt;B4</formula>
    </cfRule>
  </conditionalFormatting>
  <conditionalFormatting sqref="C1">
    <cfRule type="expression" dxfId="0" priority="40">
      <formula>OR(C1="",C1="Unexecuted")</formula>
    </cfRule>
    <cfRule type="expression" dxfId="1" priority="41">
      <formula>C1="WARNING"</formula>
    </cfRule>
    <cfRule type="expression" dxfId="2" priority="42">
      <formula>C1=C4</formula>
    </cfRule>
    <cfRule type="expression" dxfId="3" priority="43">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
    <cfRule type="expression" dxfId="0" priority="32">
      <formula>OR(E1="",E1="Unexecuted")</formula>
    </cfRule>
    <cfRule type="expression" dxfId="1" priority="33">
      <formula>E1="WARNING"</formula>
    </cfRule>
    <cfRule type="expression" dxfId="2" priority="34">
      <formula>E1=E4</formula>
    </cfRule>
    <cfRule type="expression" dxfId="3" priority="35">
      <formula>E1&lt;&gt;E4</formula>
    </cfRule>
  </conditionalFormatting>
  <conditionalFormatting sqref="F1">
    <cfRule type="expression" dxfId="0" priority="28">
      <formula>OR(F1="",F1="Unexecuted")</formula>
    </cfRule>
    <cfRule type="expression" dxfId="1" priority="29">
      <formula>F1="WARNING"</formula>
    </cfRule>
    <cfRule type="expression" dxfId="2" priority="30">
      <formula>F1=F4</formula>
    </cfRule>
    <cfRule type="expression" dxfId="3" priority="31">
      <formula>F1&lt;&gt;F4</formula>
    </cfRule>
  </conditionalFormatting>
  <conditionalFormatting sqref="G1">
    <cfRule type="expression" dxfId="0" priority="24">
      <formula>OR(G1="",G1="Unexecuted")</formula>
    </cfRule>
    <cfRule type="expression" dxfId="1" priority="25">
      <formula>G1="WARNING"</formula>
    </cfRule>
    <cfRule type="expression" dxfId="2" priority="26">
      <formula>G1=G4</formula>
    </cfRule>
    <cfRule type="expression" dxfId="3" priority="27">
      <formula>G1&lt;&gt;G4</formula>
    </cfRule>
  </conditionalFormatting>
  <conditionalFormatting sqref="H1">
    <cfRule type="expression" dxfId="0" priority="20">
      <formula>OR(H1="",H1="Unexecuted")</formula>
    </cfRule>
    <cfRule type="expression" dxfId="1" priority="21">
      <formula>H1="WARNING"</formula>
    </cfRule>
    <cfRule type="expression" dxfId="2" priority="22">
      <formula>H1=H4</formula>
    </cfRule>
    <cfRule type="expression" dxfId="3" priority="23">
      <formula>H1&lt;&gt;H4</formula>
    </cfRule>
  </conditionalFormatting>
  <conditionalFormatting sqref="I1">
    <cfRule type="expression" dxfId="0" priority="16">
      <formula>OR(I1="",I1="Unexecuted")</formula>
    </cfRule>
    <cfRule type="expression" dxfId="1" priority="17">
      <formula>I1="WARNING"</formula>
    </cfRule>
    <cfRule type="expression" dxfId="2" priority="18">
      <formula>I1=I4</formula>
    </cfRule>
    <cfRule type="expression" dxfId="3" priority="19">
      <formula>I1&lt;&gt;I4</formula>
    </cfRule>
  </conditionalFormatting>
  <conditionalFormatting sqref="J1">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233">
      <formula>K1&lt;&gt;K4</formula>
    </cfRule>
  </conditionalFormatting>
  <conditionalFormatting sqref="A20">
    <cfRule type="expression" dxfId="4" priority="228">
      <formula>A$18="Yes"</formula>
    </cfRule>
  </conditionalFormatting>
  <conditionalFormatting sqref="C20">
    <cfRule type="expression" dxfId="4" priority="210">
      <formula>C$18="Yes"</formula>
    </cfRule>
  </conditionalFormatting>
  <conditionalFormatting sqref="D20">
    <cfRule type="expression" dxfId="4" priority="148">
      <formula>D$19="Yes"</formula>
    </cfRule>
    <cfRule type="expression" dxfId="4" priority="150">
      <formula>D$18="Yes"</formula>
    </cfRule>
  </conditionalFormatting>
  <conditionalFormatting sqref="E20">
    <cfRule type="expression" dxfId="4" priority="212">
      <formula>E$18="Yes"</formula>
    </cfRule>
  </conditionalFormatting>
  <conditionalFormatting sqref="F20">
    <cfRule type="expression" dxfId="4" priority="224">
      <formula>F$18="Yes"</formula>
    </cfRule>
  </conditionalFormatting>
  <conditionalFormatting sqref="G20">
    <cfRule type="expression" dxfId="4" priority="226">
      <formula>G$18="Yes"</formula>
    </cfRule>
  </conditionalFormatting>
  <conditionalFormatting sqref="H20">
    <cfRule type="expression" dxfId="4" priority="200">
      <formula>H$19="Yes"</formula>
    </cfRule>
    <cfRule type="expression" dxfId="4" priority="202">
      <formula>H$18="Yes"</formula>
    </cfRule>
  </conditionalFormatting>
  <conditionalFormatting sqref="I20">
    <cfRule type="expression" dxfId="4" priority="112">
      <formula>I$19="Yes"</formula>
    </cfRule>
    <cfRule type="expression" dxfId="4" priority="114">
      <formula>I$18="Yes"</formula>
    </cfRule>
  </conditionalFormatting>
  <conditionalFormatting sqref="J20">
    <cfRule type="expression" dxfId="4" priority="204">
      <formula>J$18="Yes"</formula>
    </cfRule>
  </conditionalFormatting>
  <conditionalFormatting sqref="A22">
    <cfRule type="expression" dxfId="4" priority="229">
      <formula>A$20="Yes"</formula>
    </cfRule>
  </conditionalFormatting>
  <conditionalFormatting sqref="C22">
    <cfRule type="expression" dxfId="4" priority="211">
      <formula>C$20="Yes"</formula>
    </cfRule>
  </conditionalFormatting>
  <conditionalFormatting sqref="D22">
    <cfRule type="expression" dxfId="4" priority="149">
      <formula>D$21="Yes"</formula>
    </cfRule>
    <cfRule type="expression" dxfId="4" priority="151">
      <formula>D$20="Yes"</formula>
    </cfRule>
  </conditionalFormatting>
  <conditionalFormatting sqref="E22">
    <cfRule type="expression" dxfId="4" priority="213">
      <formula>E$20="Yes"</formula>
    </cfRule>
  </conditionalFormatting>
  <conditionalFormatting sqref="F22">
    <cfRule type="expression" dxfId="4" priority="225">
      <formula>F$20="Yes"</formula>
    </cfRule>
  </conditionalFormatting>
  <conditionalFormatting sqref="G22">
    <cfRule type="expression" dxfId="4" priority="227">
      <formula>G$20="Yes"</formula>
    </cfRule>
  </conditionalFormatting>
  <conditionalFormatting sqref="H22">
    <cfRule type="expression" dxfId="4" priority="201">
      <formula>H$21="Yes"</formula>
    </cfRule>
    <cfRule type="expression" dxfId="4" priority="203">
      <formula>H$20="Yes"</formula>
    </cfRule>
  </conditionalFormatting>
  <conditionalFormatting sqref="I22">
    <cfRule type="expression" dxfId="4" priority="113">
      <formula>I$21="Yes"</formula>
    </cfRule>
    <cfRule type="expression" dxfId="4" priority="115">
      <formula>I$20="Yes"</formula>
    </cfRule>
  </conditionalFormatting>
  <conditionalFormatting sqref="J22">
    <cfRule type="expression" dxfId="4" priority="205">
      <formula>J$20="Yes"</formula>
    </cfRule>
  </conditionalFormatting>
  <conditionalFormatting sqref="A27">
    <cfRule type="expression" dxfId="0" priority="9">
      <formula>OR(A27="",A27="Unexecuted")</formula>
    </cfRule>
    <cfRule type="expression" dxfId="1" priority="10">
      <formula>A27="WARNING"</formula>
    </cfRule>
    <cfRule type="expression" dxfId="2" priority="11">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conditionalFormatting sqref="A46">
    <cfRule type="expression" dxfId="4" priority="7">
      <formula>A$18="Yes"</formula>
    </cfRule>
  </conditionalFormatting>
  <conditionalFormatting sqref="A46:B46">
    <cfRule type="expression" dxfId="4" priority="5">
      <formula>A$19="Yes"</formula>
    </cfRule>
  </conditionalFormatting>
  <conditionalFormatting sqref="A48">
    <cfRule type="expression" dxfId="4" priority="8">
      <formula>A$20="Yes"</formula>
    </cfRule>
  </conditionalFormatting>
  <conditionalFormatting sqref="A48:B48">
    <cfRule type="expression" dxfId="4" priority="6">
      <formula>A$21="Yes"</formula>
    </cfRule>
  </conditionalFormatting>
  <conditionalFormatting sqref="A1 K1:XFD1">
    <cfRule type="expression" dxfId="0" priority="230">
      <formula>OR(A1="",A1="Unexecuted")</formula>
    </cfRule>
    <cfRule type="expression" dxfId="1" priority="231">
      <formula>A1="WARNING"</formula>
    </cfRule>
    <cfRule type="expression" dxfId="2" priority="232">
      <formula>A1=A4</formula>
    </cfRule>
  </conditionalFormatting>
  <conditionalFormatting sqref="A20:C20 E20:G20 J20:XFD20">
    <cfRule type="expression" dxfId="4" priority="206">
      <formula>A$19="Yes"</formula>
    </cfRule>
  </conditionalFormatting>
  <conditionalFormatting sqref="A22:C22 E22:G22 J22:XFD22">
    <cfRule type="expression" dxfId="4" priority="207">
      <formula>A$21="Yes"</formula>
    </cfRule>
  </conditionalFormatting>
  <dataValidations count="3">
    <dataValidation type="list" allowBlank="1" showInputMessage="1" showErrorMessage="1" sqref="B9:J9 B35">
      <formula1>"WOMF, TAFS, BFI, ADINSQA"</formula1>
    </dataValidation>
    <dataValidation type="list" allowBlank="1" showInputMessage="1" showErrorMessage="1" sqref="B10:J10 B36">
      <formula1>"VIDA, PRIVY, DIGISIGN, ADINS"</formula1>
    </dataValidation>
    <dataValidation type="list" allowBlank="1" showInputMessage="1" showErrorMessage="1" sqref="B19:J19 B21:J21 B45 B47">
      <formula1>"Yes, No"</formula1>
    </dataValidation>
  </dataValidation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7"/>
  <sheetViews>
    <sheetView zoomScale="85" zoomScaleNormal="85" topLeftCell="A24" workbookViewId="0">
      <selection activeCell="C27" sqref="C27"/>
    </sheetView>
  </sheetViews>
  <sheetFormatPr defaultColWidth="8.70909090909091" defaultRowHeight="14.5"/>
  <cols>
    <col min="1" max="1" width="22.7090909090909" customWidth="1" collapsed="1"/>
    <col min="2" max="3" width="45.1363636363636" customWidth="1" collapsed="1"/>
    <col min="4" max="6" width="25.5727272727273" customWidth="1" collapsed="1"/>
    <col min="7" max="8" width="32.5727272727273" customWidth="1" collapsed="1"/>
    <col min="9" max="9" width="20.8545454545455" customWidth="1" collapsed="1"/>
    <col min="10" max="10" width="30.1363636363636" customWidth="1" collapsed="1"/>
    <col min="11" max="11" width="40.8545454545455" customWidth="1" collapsed="1"/>
    <col min="12" max="12" width="21.5727272727273" customWidth="1" collapsed="1"/>
    <col min="13" max="13" width="27.2818181818182" customWidth="1" collapsed="1"/>
  </cols>
  <sheetData>
    <row r="1" spans="1:13">
      <c r="A1" s="206" t="s">
        <v>0</v>
      </c>
      <c r="B1" t="s">
        <v>1</v>
      </c>
      <c r="C1" t="s">
        <v>38</v>
      </c>
      <c r="D1" t="s">
        <v>1</v>
      </c>
      <c r="E1" t="s">
        <v>1</v>
      </c>
      <c r="F1" t="s">
        <v>1</v>
      </c>
      <c r="G1" t="s">
        <v>38</v>
      </c>
      <c r="H1" t="s">
        <v>1</v>
      </c>
      <c r="I1" t="s">
        <v>1</v>
      </c>
      <c r="J1" t="s">
        <v>38</v>
      </c>
      <c r="K1" t="s">
        <v>1</v>
      </c>
      <c r="L1" t="s">
        <v>1</v>
      </c>
      <c r="M1" t="s">
        <v>38</v>
      </c>
    </row>
    <row r="2" spans="1:13">
      <c r="A2" s="9" t="s">
        <v>3</v>
      </c>
      <c r="B2" t="s">
        <v>226</v>
      </c>
      <c r="C2" t="s">
        <v>18</v>
      </c>
      <c r="D2" t="s">
        <v>226</v>
      </c>
      <c r="E2" t="s">
        <v>226</v>
      </c>
      <c r="F2" t="s">
        <v>226</v>
      </c>
      <c r="G2" t="s">
        <v>18</v>
      </c>
      <c r="H2" t="s">
        <v>226</v>
      </c>
      <c r="I2" t="s">
        <v>226</v>
      </c>
      <c r="J2" t="s">
        <v>18</v>
      </c>
      <c r="K2" t="s">
        <v>226</v>
      </c>
      <c r="L2" t="s">
        <v>226</v>
      </c>
      <c r="M2" t="s">
        <v>18</v>
      </c>
    </row>
    <row r="3" ht="101.5" spans="1:13">
      <c r="A3" s="26" t="s">
        <v>19</v>
      </c>
      <c r="B3" s="26" t="s">
        <v>1084</v>
      </c>
      <c r="C3" s="26" t="s">
        <v>1085</v>
      </c>
      <c r="D3" s="26" t="s">
        <v>1086</v>
      </c>
      <c r="E3" s="26" t="s">
        <v>1087</v>
      </c>
      <c r="F3" s="26" t="s">
        <v>1088</v>
      </c>
      <c r="G3" s="26" t="s">
        <v>1089</v>
      </c>
      <c r="H3" s="26" t="s">
        <v>1089</v>
      </c>
      <c r="I3" s="26" t="s">
        <v>1090</v>
      </c>
      <c r="J3" s="9" t="s">
        <v>1091</v>
      </c>
      <c r="K3" s="9" t="s">
        <v>1092</v>
      </c>
      <c r="L3" s="26" t="s">
        <v>1093</v>
      </c>
      <c r="M3" s="26" t="s">
        <v>1094</v>
      </c>
    </row>
    <row r="4" spans="1:13">
      <c r="A4" t="s">
        <v>36</v>
      </c>
      <c r="B4" t="s">
        <v>38</v>
      </c>
      <c r="C4" t="s">
        <v>1</v>
      </c>
      <c r="D4" t="s">
        <v>1</v>
      </c>
      <c r="E4" t="s">
        <v>1</v>
      </c>
      <c r="F4" t="s">
        <v>1</v>
      </c>
      <c r="G4" t="s">
        <v>38</v>
      </c>
      <c r="H4" t="s">
        <v>38</v>
      </c>
      <c r="I4" t="s">
        <v>1</v>
      </c>
      <c r="J4" t="s">
        <v>38</v>
      </c>
      <c r="K4" t="s">
        <v>38</v>
      </c>
      <c r="L4" t="s">
        <v>38</v>
      </c>
      <c r="M4" t="s">
        <v>38</v>
      </c>
    </row>
    <row r="5" spans="1:13">
      <c r="A5" s="9" t="s">
        <v>39</v>
      </c>
      <c r="B5" s="26">
        <f>COUNTIFS($A9:$A12,"*$*",B9:B12,"")</f>
        <v>0</v>
      </c>
      <c r="C5" s="26">
        <f t="shared" ref="C5:M5" si="0">COUNTIFS($A9:$A12,"*$*",C9:C12,"")</f>
        <v>0</v>
      </c>
      <c r="D5" s="26">
        <f t="shared" si="0"/>
        <v>0</v>
      </c>
      <c r="E5" s="26">
        <f t="shared" si="0"/>
        <v>0</v>
      </c>
      <c r="F5" s="26">
        <f t="shared" si="0"/>
        <v>0</v>
      </c>
      <c r="G5" s="26">
        <f t="shared" si="0"/>
        <v>0</v>
      </c>
      <c r="H5" s="26">
        <f t="shared" si="0"/>
        <v>0</v>
      </c>
      <c r="I5" s="26">
        <f t="shared" si="0"/>
        <v>0</v>
      </c>
      <c r="J5" s="26">
        <f t="shared" si="0"/>
        <v>0</v>
      </c>
      <c r="K5" s="26">
        <f t="shared" si="0"/>
        <v>0</v>
      </c>
      <c r="L5" s="26">
        <f t="shared" si="0"/>
        <v>0</v>
      </c>
      <c r="M5" s="26">
        <f t="shared" si="0"/>
        <v>0</v>
      </c>
    </row>
    <row r="6" spans="1:13">
      <c r="A6" s="9"/>
      <c r="B6" s="26"/>
      <c r="C6" t="s">
        <v>65</v>
      </c>
      <c r="D6" s="9"/>
      <c r="E6" s="9"/>
      <c r="F6" s="9"/>
      <c r="G6" t="s">
        <v>65</v>
      </c>
      <c r="H6" s="9"/>
      <c r="I6" s="9"/>
      <c r="J6" t="s">
        <v>65</v>
      </c>
      <c r="K6" s="9"/>
      <c r="L6" s="9"/>
      <c r="M6" t="s">
        <v>65</v>
      </c>
    </row>
    <row r="7" spans="1:13">
      <c r="A7" s="9"/>
      <c r="B7" s="26"/>
      <c r="C7" s="26"/>
      <c r="D7" s="9"/>
      <c r="E7" s="9"/>
      <c r="F7" s="9"/>
      <c r="G7" s="9"/>
      <c r="H7" s="9"/>
      <c r="I7" s="9"/>
      <c r="J7" s="9"/>
      <c r="K7" s="9"/>
      <c r="L7" s="9"/>
      <c r="M7" s="9"/>
    </row>
    <row r="8" spans="1:13">
      <c r="A8" s="160" t="s">
        <v>712</v>
      </c>
      <c r="B8" s="116"/>
      <c r="C8" s="116"/>
      <c r="D8" s="161"/>
      <c r="E8" s="161"/>
      <c r="F8" s="161"/>
      <c r="G8" s="161"/>
      <c r="H8" s="161"/>
      <c r="I8" s="161"/>
      <c r="J8" s="11"/>
      <c r="K8" s="11"/>
      <c r="L8" s="11"/>
      <c r="M8" s="11"/>
    </row>
    <row r="9" spans="1:13">
      <c r="A9" s="9" t="s">
        <v>713</v>
      </c>
      <c r="B9" s="26" t="s">
        <v>1095</v>
      </c>
      <c r="C9" s="26" t="s">
        <v>1095</v>
      </c>
      <c r="D9" s="26" t="s">
        <v>1095</v>
      </c>
      <c r="E9" s="26" t="s">
        <v>1095</v>
      </c>
      <c r="F9" s="26" t="s">
        <v>1095</v>
      </c>
      <c r="G9" s="26" t="s">
        <v>1095</v>
      </c>
      <c r="H9" s="26" t="s">
        <v>1095</v>
      </c>
      <c r="I9" s="26" t="s">
        <v>1095</v>
      </c>
      <c r="J9" s="26" t="s">
        <v>1095</v>
      </c>
      <c r="K9" s="26" t="s">
        <v>1095</v>
      </c>
      <c r="L9" s="26" t="s">
        <v>1095</v>
      </c>
      <c r="M9" s="26" t="s">
        <v>1095</v>
      </c>
    </row>
    <row r="10" s="2" customFormat="1" spans="1:13">
      <c r="A10" s="11"/>
      <c r="B10" s="61"/>
      <c r="C10" s="61"/>
      <c r="D10" s="61"/>
      <c r="E10" s="61"/>
      <c r="F10" s="61"/>
      <c r="G10" s="61"/>
      <c r="H10" s="61"/>
      <c r="I10" s="61"/>
      <c r="J10" s="11"/>
      <c r="K10" s="11"/>
      <c r="L10" s="11"/>
      <c r="M10" s="11"/>
    </row>
    <row r="11" ht="29" spans="1:13">
      <c r="A11" s="9" t="s">
        <v>1096</v>
      </c>
      <c r="B11" s="115" t="s">
        <v>1097</v>
      </c>
      <c r="C11" s="115" t="s">
        <v>1098</v>
      </c>
      <c r="D11" s="91" t="s">
        <v>1098</v>
      </c>
      <c r="E11" s="91" t="s">
        <v>1098</v>
      </c>
      <c r="F11" s="91" t="s">
        <v>1098</v>
      </c>
      <c r="G11" s="115" t="s">
        <v>1098</v>
      </c>
      <c r="H11" s="115" t="s">
        <v>1099</v>
      </c>
      <c r="I11" s="115" t="s">
        <v>1099</v>
      </c>
      <c r="J11" s="134" t="s">
        <v>1098</v>
      </c>
      <c r="K11" s="134" t="s">
        <v>1098</v>
      </c>
      <c r="L11" s="134" t="s">
        <v>1098</v>
      </c>
      <c r="M11" s="134" t="s">
        <v>1098</v>
      </c>
    </row>
    <row r="12" s="2" customFormat="1" ht="87" spans="1:13">
      <c r="A12" s="133" t="s">
        <v>1100</v>
      </c>
      <c r="B12" s="222" t="s">
        <v>1101</v>
      </c>
      <c r="C12" s="222" t="s">
        <v>1102</v>
      </c>
      <c r="D12" s="222" t="s">
        <v>1103</v>
      </c>
      <c r="E12" s="222" t="s">
        <v>1104</v>
      </c>
      <c r="F12" s="222" t="s">
        <v>1105</v>
      </c>
      <c r="G12" s="94" t="s">
        <v>1106</v>
      </c>
      <c r="H12" s="94" t="s">
        <v>1107</v>
      </c>
      <c r="I12" s="94" t="s">
        <v>1108</v>
      </c>
      <c r="J12" s="101" t="s">
        <v>1109</v>
      </c>
      <c r="K12" s="101" t="s">
        <v>1110</v>
      </c>
      <c r="L12" s="94" t="s">
        <v>1111</v>
      </c>
      <c r="M12" s="94" t="s">
        <v>1112</v>
      </c>
    </row>
    <row r="15" spans="1:3">
      <c r="A15" s="141" t="s">
        <v>154</v>
      </c>
      <c r="B15" s="17"/>
      <c r="C15" s="17"/>
    </row>
    <row r="16" ht="217.5" spans="1:3">
      <c r="A16" s="9" t="s">
        <v>0</v>
      </c>
      <c r="B16" s="9" t="s">
        <v>213</v>
      </c>
      <c r="C16" s="19" t="s">
        <v>155</v>
      </c>
    </row>
    <row r="17" ht="130.5" spans="1:3">
      <c r="A17" s="9" t="s">
        <v>3</v>
      </c>
      <c r="B17" s="9" t="s">
        <v>18</v>
      </c>
      <c r="C17" s="19" t="s">
        <v>156</v>
      </c>
    </row>
    <row r="18" spans="1:3">
      <c r="A18" s="26" t="s">
        <v>19</v>
      </c>
      <c r="B18" s="26" t="s">
        <v>1084</v>
      </c>
      <c r="C18" s="17" t="s">
        <v>157</v>
      </c>
    </row>
    <row r="19" spans="1:3">
      <c r="A19" s="9" t="s">
        <v>36</v>
      </c>
      <c r="B19" s="9" t="s">
        <v>38</v>
      </c>
      <c r="C19" s="17" t="s">
        <v>158</v>
      </c>
    </row>
    <row r="20" ht="58" spans="1:3">
      <c r="A20" s="9" t="s">
        <v>39</v>
      </c>
      <c r="B20" s="26">
        <f>COUNTIFS($A24:$A27,"*$*",B24:B27,"")</f>
        <v>0</v>
      </c>
      <c r="C20" s="19" t="s">
        <v>1076</v>
      </c>
    </row>
    <row r="21" spans="1:3">
      <c r="A21" s="9"/>
      <c r="B21" s="26"/>
      <c r="C21" s="17"/>
    </row>
    <row r="22" spans="1:3">
      <c r="A22" s="9"/>
      <c r="B22" s="26"/>
      <c r="C22" s="9"/>
    </row>
    <row r="23" spans="1:3">
      <c r="A23" s="225" t="s">
        <v>712</v>
      </c>
      <c r="B23" s="116"/>
      <c r="C23" s="9"/>
    </row>
    <row r="24" ht="58" spans="1:3">
      <c r="A24" s="9" t="s">
        <v>713</v>
      </c>
      <c r="B24" s="26" t="s">
        <v>1095</v>
      </c>
      <c r="C24" s="26" t="s">
        <v>1113</v>
      </c>
    </row>
    <row r="25" spans="1:3">
      <c r="A25" s="11"/>
      <c r="B25" s="61"/>
      <c r="C25" s="9"/>
    </row>
    <row r="26" ht="72.5" spans="1:3">
      <c r="A26" s="9" t="s">
        <v>1096</v>
      </c>
      <c r="B26" s="115" t="s">
        <v>1097</v>
      </c>
      <c r="C26" s="26" t="s">
        <v>1114</v>
      </c>
    </row>
    <row r="27" ht="188.5" spans="1:3">
      <c r="A27" s="133" t="s">
        <v>1100</v>
      </c>
      <c r="B27" s="222" t="s">
        <v>1103</v>
      </c>
      <c r="C27" s="26" t="s">
        <v>1115</v>
      </c>
    </row>
  </sheetData>
  <conditionalFormatting sqref="B1">
    <cfRule type="expression" dxfId="0" priority="92">
      <formula>OR(B1="",B1="Unexecuted")</formula>
    </cfRule>
    <cfRule type="expression" dxfId="1" priority="93">
      <formula>B1="WARNING"</formula>
    </cfRule>
    <cfRule type="expression" dxfId="2" priority="94">
      <formula>B1=B4</formula>
    </cfRule>
    <cfRule type="expression" dxfId="3" priority="95">
      <formula>B1&lt;&gt;B4</formula>
    </cfRule>
  </conditionalFormatting>
  <conditionalFormatting sqref="C1">
    <cfRule type="expression" dxfId="0" priority="48">
      <formula>OR(C1="",C1="Unexecuted")</formula>
    </cfRule>
    <cfRule type="expression" dxfId="1" priority="49">
      <formula>C1="WARNING"</formula>
    </cfRule>
    <cfRule type="expression" dxfId="2" priority="50">
      <formula>C1=C4</formula>
    </cfRule>
    <cfRule type="expression" dxfId="3" priority="51">
      <formula>C1&lt;&gt;C4</formula>
    </cfRule>
  </conditionalFormatting>
  <conditionalFormatting sqref="D1">
    <cfRule type="expression" dxfId="0" priority="44">
      <formula>OR(D1="",D1="Unexecuted")</formula>
    </cfRule>
    <cfRule type="expression" dxfId="1" priority="45">
      <formula>D1="WARNING"</formula>
    </cfRule>
    <cfRule type="expression" dxfId="2" priority="46">
      <formula>D1=D4</formula>
    </cfRule>
    <cfRule type="expression" dxfId="3" priority="47">
      <formula>D1&lt;&gt;D4</formula>
    </cfRule>
  </conditionalFormatting>
  <conditionalFormatting sqref="E1">
    <cfRule type="expression" dxfId="0" priority="40">
      <formula>OR(E1="",E1="Unexecuted")</formula>
    </cfRule>
    <cfRule type="expression" dxfId="1" priority="41">
      <formula>E1="WARNING"</formula>
    </cfRule>
    <cfRule type="expression" dxfId="2" priority="42">
      <formula>E1=E4</formula>
    </cfRule>
    <cfRule type="expression" dxfId="3" priority="43">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32">
      <formula>OR(G1="",G1="Unexecuted")</formula>
    </cfRule>
    <cfRule type="expression" dxfId="1" priority="33">
      <formula>G1="WARNING"</formula>
    </cfRule>
    <cfRule type="expression" dxfId="2" priority="34">
      <formula>G1=G4</formula>
    </cfRule>
    <cfRule type="expression" dxfId="3" priority="35">
      <formula>G1&lt;&gt;G4</formula>
    </cfRule>
  </conditionalFormatting>
  <conditionalFormatting sqref="H1">
    <cfRule type="expression" dxfId="0" priority="28">
      <formula>OR(H1="",H1="Unexecuted")</formula>
    </cfRule>
    <cfRule type="expression" dxfId="1" priority="29">
      <formula>H1="WARNING"</formula>
    </cfRule>
    <cfRule type="expression" dxfId="2" priority="30">
      <formula>H1=H4</formula>
    </cfRule>
    <cfRule type="expression" dxfId="3" priority="31">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20">
      <formula>OR(J1="",J1="Unexecuted")</formula>
    </cfRule>
    <cfRule type="expression" dxfId="1" priority="21">
      <formula>J1="WARNING"</formula>
    </cfRule>
    <cfRule type="expression" dxfId="2" priority="22">
      <formula>J1=J4</formula>
    </cfRule>
    <cfRule type="expression" dxfId="3" priority="23">
      <formula>J1&lt;&gt;J4</formula>
    </cfRule>
  </conditionalFormatting>
  <conditionalFormatting sqref="K1">
    <cfRule type="expression" dxfId="0" priority="16">
      <formula>OR(K1="",K1="Unexecuted")</formula>
    </cfRule>
    <cfRule type="expression" dxfId="1" priority="17">
      <formula>K1="WARNING"</formula>
    </cfRule>
    <cfRule type="expression" dxfId="2" priority="18">
      <formula>K1=K4</formula>
    </cfRule>
    <cfRule type="expression" dxfId="3" priority="19">
      <formula>K1&lt;&gt;K4</formula>
    </cfRule>
  </conditionalFormatting>
  <conditionalFormatting sqref="L1">
    <cfRule type="expression" dxfId="0" priority="12">
      <formula>OR(L1="",L1="Unexecuted")</formula>
    </cfRule>
    <cfRule type="expression" dxfId="1" priority="13">
      <formula>L1="WARNING"</formula>
    </cfRule>
    <cfRule type="expression" dxfId="2" priority="14">
      <formula>L1=L4</formula>
    </cfRule>
    <cfRule type="expression" dxfId="3" priority="15">
      <formula>L1&lt;&gt;L4</formula>
    </cfRule>
  </conditionalFormatting>
  <conditionalFormatting sqref="M1">
    <cfRule type="expression" dxfId="0" priority="8">
      <formula>OR(M1="",M1="Unexecuted")</formula>
    </cfRule>
    <cfRule type="expression" dxfId="1" priority="9">
      <formula>M1="WARNING"</formula>
    </cfRule>
    <cfRule type="expression" dxfId="2" priority="10">
      <formula>M1=M4</formula>
    </cfRule>
    <cfRule type="expression" dxfId="3" priority="11">
      <formula>M1&lt;&gt;M4</formula>
    </cfRule>
  </conditionalFormatting>
  <conditionalFormatting sqref="N1:XFD1">
    <cfRule type="expression" dxfId="3" priority="103">
      <formula>N1&lt;&gt;N4</formula>
    </cfRule>
  </conditionalFormatting>
  <conditionalFormatting sqref="A16">
    <cfRule type="expression" dxfId="0" priority="5">
      <formula>OR(A16="",A16="Unexecuted")</formula>
    </cfRule>
    <cfRule type="expression" dxfId="1" priority="6">
      <formula>A16="WARNING"</formula>
    </cfRule>
    <cfRule type="expression" dxfId="2" priority="7">
      <formula>A16=A19</formula>
    </cfRule>
  </conditionalFormatting>
  <conditionalFormatting sqref="B16">
    <cfRule type="expression" dxfId="0" priority="1">
      <formula>OR(B16="",B16="Unexecuted")</formula>
    </cfRule>
    <cfRule type="expression" dxfId="1" priority="2">
      <formula>B16="WARNING"</formula>
    </cfRule>
    <cfRule type="expression" dxfId="2" priority="3">
      <formula>B16=B19</formula>
    </cfRule>
    <cfRule type="expression" dxfId="3" priority="4">
      <formula>B16&lt;&gt;B19</formula>
    </cfRule>
  </conditionalFormatting>
  <conditionalFormatting sqref="A1 N1:XFD1">
    <cfRule type="expression" dxfId="0" priority="100">
      <formula>OR(A1="",A1="Unexecuted")</formula>
    </cfRule>
    <cfRule type="expression" dxfId="1" priority="101">
      <formula>A1="WARNING"</formula>
    </cfRule>
    <cfRule type="expression" dxfId="2" priority="102">
      <formula>A1=A4</formula>
    </cfRule>
  </conditionalFormatting>
  <hyperlinks>
    <hyperlink ref="C11" r:id="rId1" display="ANDY@AD-INS.COM"/>
    <hyperlink ref="D11" r:id="rId1" display="ANDY@AD-INS.COM" tooltip="mailto:ANDY@AD-INS.COM"/>
    <hyperlink ref="F11" r:id="rId1" display="ANDY@AD-INS.COM" tooltip="mailto:ANDY@AD-INS.COM"/>
    <hyperlink ref="G11" r:id="rId1" display="ANDY@AD-INS.COM" tooltip="mailto:ANDY@AD-INS.COM"/>
    <hyperlink ref="H11" r:id="rId2" display="HELMI.AA@AD-INS.COM" tooltip="mailto:HELMI.AA@AD-INS.COM"/>
    <hyperlink ref="I11" r:id="rId2" display="HELMI.AA@AD-INS.COM" tooltip="mailto:HELMI.AA@AD-INS.COM"/>
    <hyperlink ref="J11" r:id="rId1" display="ANDY@AD-INS.COM"/>
    <hyperlink ref="K11" r:id="rId1" display="ANDY@AD-INS.COM"/>
    <hyperlink ref="L11" r:id="rId1" display="ANDY@AD-INS.COM"/>
    <hyperlink ref="E11" r:id="rId1" display="ANDY@AD-INS.COM" tooltip="mailto:ANDY@AD-INS.COM"/>
    <hyperlink ref="M11" r:id="rId1" display="ANDY@AD-INS.COM"/>
    <hyperlink ref="B11" r:id="rId3" display="YOHANES.RADITYA.JANARTO@ESIGNHUB.MY.ID" tooltip="mailto:YOHANES.RADITYA.JANARTO@ESIGNHUB.MY.ID"/>
    <hyperlink ref="B26" r:id="rId3" display="YOHANES.RADITYA.JANARTO@ESIGNHUB.MY.ID" tooltip="mailto:YOHANES.RADITYA.JANARTO@ESIGNHUB.MY.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85" zoomScaleNormal="85" topLeftCell="A19" workbookViewId="0">
      <selection activeCell="B14" sqref="B14"/>
    </sheetView>
  </sheetViews>
  <sheetFormatPr defaultColWidth="8.70909090909091" defaultRowHeight="14.5"/>
  <cols>
    <col min="1" max="1" width="22.7090909090909" customWidth="1" collapsed="1"/>
    <col min="2" max="5" width="45.1363636363636" customWidth="1" collapsed="1"/>
    <col min="6" max="6" width="25.5727272727273" customWidth="1" collapsed="1"/>
    <col min="7" max="8" width="32.5727272727273" customWidth="1" collapsed="1"/>
    <col min="9" max="9" width="20.8545454545455" customWidth="1" collapsed="1"/>
    <col min="10" max="10" width="21.4272727272727" customWidth="1" collapsed="1"/>
    <col min="11" max="11" width="21.5727272727273" customWidth="1" collapsed="1"/>
    <col min="12" max="12" width="30.1363636363636" customWidth="1" collapsed="1"/>
  </cols>
  <sheetData>
    <row r="1" spans="1:12">
      <c r="A1" s="9" t="s">
        <v>0</v>
      </c>
      <c r="B1" t="s">
        <v>213</v>
      </c>
      <c r="C1" s="9" t="s">
        <v>38</v>
      </c>
      <c r="D1" s="9" t="s">
        <v>38</v>
      </c>
      <c r="E1" s="9" t="s">
        <v>1</v>
      </c>
      <c r="F1" s="9" t="s">
        <v>1</v>
      </c>
      <c r="G1" s="9" t="s">
        <v>38</v>
      </c>
      <c r="H1" s="9" t="s">
        <v>38</v>
      </c>
      <c r="I1" s="9" t="s">
        <v>1</v>
      </c>
      <c r="J1" s="9" t="s">
        <v>1</v>
      </c>
      <c r="K1" s="9" t="s">
        <v>1</v>
      </c>
      <c r="L1" s="9" t="s">
        <v>1</v>
      </c>
    </row>
    <row r="2" spans="1:12">
      <c r="A2" s="9" t="s">
        <v>3</v>
      </c>
      <c r="B2" t="s">
        <v>18</v>
      </c>
      <c r="C2" s="9" t="s">
        <v>18</v>
      </c>
      <c r="D2" s="9" t="s">
        <v>18</v>
      </c>
      <c r="E2" s="9" t="s">
        <v>226</v>
      </c>
      <c r="F2" s="9" t="s">
        <v>226</v>
      </c>
      <c r="G2" s="9" t="s">
        <v>18</v>
      </c>
      <c r="H2" s="9" t="s">
        <v>18</v>
      </c>
      <c r="I2" s="9" t="s">
        <v>226</v>
      </c>
      <c r="J2" s="9" t="s">
        <v>226</v>
      </c>
      <c r="K2" s="9" t="s">
        <v>226</v>
      </c>
      <c r="L2" s="9" t="s">
        <v>226</v>
      </c>
    </row>
    <row r="3" s="37" customFormat="1" ht="43.5" spans="1:12">
      <c r="A3" s="26" t="s">
        <v>19</v>
      </c>
      <c r="B3" s="26" t="s">
        <v>1116</v>
      </c>
      <c r="C3" s="26" t="s">
        <v>1117</v>
      </c>
      <c r="D3" s="26" t="s">
        <v>1118</v>
      </c>
      <c r="E3" s="26" t="s">
        <v>1119</v>
      </c>
      <c r="F3" s="26" t="s">
        <v>1120</v>
      </c>
      <c r="G3" s="26" t="s">
        <v>1121</v>
      </c>
      <c r="H3" s="26" t="s">
        <v>1089</v>
      </c>
      <c r="I3" s="26" t="s">
        <v>1090</v>
      </c>
      <c r="J3" s="26" t="s">
        <v>1092</v>
      </c>
      <c r="K3" s="26" t="s">
        <v>1093</v>
      </c>
      <c r="L3" s="26"/>
    </row>
    <row r="4" spans="1:12">
      <c r="A4" t="s">
        <v>36</v>
      </c>
      <c r="B4" s="9" t="s">
        <v>38</v>
      </c>
      <c r="C4" s="9" t="s">
        <v>38</v>
      </c>
      <c r="D4" s="9" t="s">
        <v>38</v>
      </c>
      <c r="E4" s="9" t="s">
        <v>1</v>
      </c>
      <c r="F4" s="9" t="s">
        <v>1</v>
      </c>
      <c r="G4" s="9" t="s">
        <v>38</v>
      </c>
      <c r="H4" s="9" t="s">
        <v>38</v>
      </c>
      <c r="I4" s="9" t="s">
        <v>1</v>
      </c>
      <c r="J4" s="9" t="s">
        <v>1</v>
      </c>
      <c r="K4" s="9" t="s">
        <v>1</v>
      </c>
      <c r="L4" s="9" t="s">
        <v>1</v>
      </c>
    </row>
    <row r="5" spans="1:12">
      <c r="A5" s="177" t="s">
        <v>39</v>
      </c>
      <c r="B5" s="26">
        <f t="shared" ref="B5:K5" si="0">COUNTIFS($A9:$A12,"*$*",B9:B12,"")</f>
        <v>0</v>
      </c>
      <c r="C5" s="26">
        <f t="shared" si="0"/>
        <v>0</v>
      </c>
      <c r="D5" s="26">
        <f t="shared" si="0"/>
        <v>0</v>
      </c>
      <c r="E5" s="26">
        <f t="shared" si="0"/>
        <v>0</v>
      </c>
      <c r="F5" s="26">
        <f t="shared" si="0"/>
        <v>0</v>
      </c>
      <c r="G5" s="26">
        <f t="shared" si="0"/>
        <v>0</v>
      </c>
      <c r="H5" s="26">
        <f t="shared" si="0"/>
        <v>0</v>
      </c>
      <c r="I5" s="26">
        <f t="shared" si="0"/>
        <v>0</v>
      </c>
      <c r="J5" s="26">
        <f t="shared" si="0"/>
        <v>0</v>
      </c>
      <c r="K5" s="26">
        <f t="shared" si="0"/>
        <v>0</v>
      </c>
      <c r="L5" s="9"/>
    </row>
    <row r="6" spans="1:12">
      <c r="A6" s="177"/>
      <c r="B6" s="26"/>
      <c r="C6" s="26"/>
      <c r="D6" s="26"/>
      <c r="E6" s="26"/>
      <c r="F6" s="9"/>
      <c r="G6" s="9"/>
      <c r="H6" s="9"/>
      <c r="I6" s="9"/>
      <c r="J6" s="9"/>
      <c r="K6" s="9"/>
      <c r="L6" s="9"/>
    </row>
    <row r="7" spans="1:12">
      <c r="A7" s="177"/>
      <c r="B7" s="26"/>
      <c r="C7" s="26"/>
      <c r="D7" s="26"/>
      <c r="E7" s="26"/>
      <c r="F7" s="9"/>
      <c r="G7" s="9"/>
      <c r="H7" s="9"/>
      <c r="I7" s="9"/>
      <c r="J7" s="9"/>
      <c r="K7" s="9"/>
      <c r="L7" s="9"/>
    </row>
    <row r="8" spans="1:12">
      <c r="A8" s="219" t="s">
        <v>712</v>
      </c>
      <c r="B8" s="116"/>
      <c r="C8" s="116"/>
      <c r="D8" s="116"/>
      <c r="E8" s="116"/>
      <c r="F8" s="161"/>
      <c r="G8" s="161"/>
      <c r="H8" s="161"/>
      <c r="I8" s="161"/>
      <c r="J8" s="11"/>
      <c r="K8" s="11"/>
      <c r="L8" s="11"/>
    </row>
    <row r="9" spans="1:12">
      <c r="A9" s="177" t="s">
        <v>713</v>
      </c>
      <c r="B9" s="26" t="s">
        <v>1095</v>
      </c>
      <c r="C9" s="26" t="s">
        <v>1095</v>
      </c>
      <c r="D9" s="26" t="s">
        <v>1095</v>
      </c>
      <c r="E9" s="26" t="s">
        <v>1095</v>
      </c>
      <c r="F9" s="26" t="s">
        <v>1095</v>
      </c>
      <c r="G9" s="26" t="s">
        <v>1095</v>
      </c>
      <c r="H9" s="26" t="s">
        <v>1095</v>
      </c>
      <c r="I9" s="26" t="s">
        <v>1095</v>
      </c>
      <c r="J9" s="26" t="s">
        <v>1095</v>
      </c>
      <c r="K9" s="26" t="s">
        <v>1095</v>
      </c>
      <c r="L9" s="26"/>
    </row>
    <row r="10" s="2" customFormat="1" spans="1:12">
      <c r="A10" s="220"/>
      <c r="B10" s="61"/>
      <c r="C10" s="61"/>
      <c r="D10" s="61"/>
      <c r="E10" s="61"/>
      <c r="F10" s="61"/>
      <c r="G10" s="61"/>
      <c r="H10" s="61"/>
      <c r="I10" s="61"/>
      <c r="J10" s="11"/>
      <c r="K10" s="11"/>
      <c r="L10" s="11"/>
    </row>
    <row r="11" ht="29" spans="1:12">
      <c r="A11" s="177" t="s">
        <v>679</v>
      </c>
      <c r="B11" s="115" t="s">
        <v>1122</v>
      </c>
      <c r="C11" s="115" t="s">
        <v>1098</v>
      </c>
      <c r="D11" s="115" t="s">
        <v>1098</v>
      </c>
      <c r="E11" s="115" t="s">
        <v>1098</v>
      </c>
      <c r="F11" s="115" t="s">
        <v>1098</v>
      </c>
      <c r="G11" s="115" t="s">
        <v>1098</v>
      </c>
      <c r="H11" s="115" t="s">
        <v>1099</v>
      </c>
      <c r="I11" s="115" t="s">
        <v>1099</v>
      </c>
      <c r="J11" s="134" t="s">
        <v>1098</v>
      </c>
      <c r="K11" s="134" t="s">
        <v>1098</v>
      </c>
      <c r="L11" s="134"/>
    </row>
    <row r="12" s="218" customFormat="1" ht="43.5" spans="1:12">
      <c r="A12" s="221" t="s">
        <v>1056</v>
      </c>
      <c r="B12" s="222" t="s">
        <v>1123</v>
      </c>
      <c r="C12" s="222" t="s">
        <v>1124</v>
      </c>
      <c r="D12" s="222" t="s">
        <v>1107</v>
      </c>
      <c r="E12" s="222" t="s">
        <v>1125</v>
      </c>
      <c r="F12" s="222" t="s">
        <v>1126</v>
      </c>
      <c r="G12" s="94" t="s">
        <v>1107</v>
      </c>
      <c r="H12" s="94" t="s">
        <v>1107</v>
      </c>
      <c r="I12" s="94" t="s">
        <v>1127</v>
      </c>
      <c r="J12" s="94" t="s">
        <v>1110</v>
      </c>
      <c r="K12" s="94" t="s">
        <v>1111</v>
      </c>
      <c r="L12" s="94"/>
    </row>
    <row r="13" spans="1:12">
      <c r="A13" s="177" t="s">
        <v>957</v>
      </c>
      <c r="B13" s="9"/>
      <c r="C13" s="9"/>
      <c r="D13" s="9"/>
      <c r="E13" s="9"/>
      <c r="F13" s="9"/>
      <c r="G13" s="9"/>
      <c r="H13" s="9"/>
      <c r="I13" s="9"/>
      <c r="J13" s="9"/>
      <c r="K13" s="9"/>
      <c r="L13" s="9"/>
    </row>
    <row r="16" spans="1:3">
      <c r="A16" s="141" t="s">
        <v>154</v>
      </c>
      <c r="B16" s="17"/>
      <c r="C16" s="17"/>
    </row>
    <row r="17" ht="217.5" spans="1:3">
      <c r="A17" s="9" t="s">
        <v>0</v>
      </c>
      <c r="B17" t="s">
        <v>38</v>
      </c>
      <c r="C17" s="19" t="s">
        <v>155</v>
      </c>
    </row>
    <row r="18" ht="130.5" spans="1:3">
      <c r="A18" s="9" t="s">
        <v>3</v>
      </c>
      <c r="B18" s="9" t="s">
        <v>18</v>
      </c>
      <c r="C18" s="19" t="s">
        <v>156</v>
      </c>
    </row>
    <row r="19" spans="1:3">
      <c r="A19" s="26" t="s">
        <v>19</v>
      </c>
      <c r="B19" s="26" t="s">
        <v>1118</v>
      </c>
      <c r="C19" s="17" t="s">
        <v>157</v>
      </c>
    </row>
    <row r="20" spans="1:3">
      <c r="A20" t="s">
        <v>36</v>
      </c>
      <c r="B20" s="9" t="s">
        <v>38</v>
      </c>
      <c r="C20" s="17" t="s">
        <v>158</v>
      </c>
    </row>
    <row r="21" ht="58" spans="1:3">
      <c r="A21" s="177" t="s">
        <v>39</v>
      </c>
      <c r="B21" s="26">
        <f>COUNTIFS($A25:$A28,"*$*",B25:B28,"")</f>
        <v>0</v>
      </c>
      <c r="C21" s="19" t="s">
        <v>1076</v>
      </c>
    </row>
    <row r="22" spans="1:3">
      <c r="A22" s="177"/>
      <c r="B22" s="26"/>
      <c r="C22" s="17"/>
    </row>
    <row r="23" spans="1:3">
      <c r="A23" s="177"/>
      <c r="B23" s="26"/>
      <c r="C23" s="9"/>
    </row>
    <row r="24" spans="1:3">
      <c r="A24" s="223" t="s">
        <v>712</v>
      </c>
      <c r="B24" s="116"/>
      <c r="C24" s="9"/>
    </row>
    <row r="25" ht="72.5" spans="1:3">
      <c r="A25" s="177" t="s">
        <v>713</v>
      </c>
      <c r="B25" s="26" t="s">
        <v>1095</v>
      </c>
      <c r="C25" s="26" t="s">
        <v>1128</v>
      </c>
    </row>
    <row r="26" spans="1:3">
      <c r="A26" s="220"/>
      <c r="B26" s="61"/>
      <c r="C26" s="9"/>
    </row>
    <row r="27" ht="159.5" spans="1:3">
      <c r="A27" s="177" t="s">
        <v>679</v>
      </c>
      <c r="B27" s="115" t="s">
        <v>1122</v>
      </c>
      <c r="C27" s="26" t="s">
        <v>1129</v>
      </c>
    </row>
    <row r="28" ht="203" spans="1:3">
      <c r="A28" s="221" t="s">
        <v>1056</v>
      </c>
      <c r="B28" s="222" t="s">
        <v>1124</v>
      </c>
      <c r="C28" s="26" t="s">
        <v>1130</v>
      </c>
    </row>
    <row r="29" ht="130.5" spans="1:3">
      <c r="A29" s="177" t="s">
        <v>957</v>
      </c>
      <c r="B29" s="224" t="s">
        <v>1131</v>
      </c>
      <c r="C29" s="26" t="s">
        <v>1132</v>
      </c>
    </row>
  </sheetData>
  <conditionalFormatting sqref="$A1:$XFD1">
    <cfRule type="expression" dxfId="0" priority="8">
      <formula>OR(A1="",A1="Unexecuted")</formula>
    </cfRule>
    <cfRule type="expression" dxfId="1" priority="9">
      <formula>A1="WARNING"</formula>
    </cfRule>
    <cfRule type="expression" dxfId="2" priority="10">
      <formula>A1=A4</formula>
    </cfRule>
  </conditionalFormatting>
  <conditionalFormatting sqref="B1:XFD1">
    <cfRule type="expression" dxfId="3" priority="11">
      <formula>B1&lt;&gt;B4</formula>
    </cfRule>
  </conditionalFormatting>
  <conditionalFormatting sqref="A17">
    <cfRule type="expression" dxfId="0" priority="5">
      <formula>OR(A17="",A17="Unexecuted")</formula>
    </cfRule>
    <cfRule type="expression" dxfId="1" priority="6">
      <formula>A17="WARNING"</formula>
    </cfRule>
    <cfRule type="expression" dxfId="2" priority="7">
      <formula>A17=A20</formula>
    </cfRule>
  </conditionalFormatting>
  <conditionalFormatting sqref="B17">
    <cfRule type="expression" dxfId="0" priority="1">
      <formula>OR(B17="",B17="Unexecuted")</formula>
    </cfRule>
    <cfRule type="expression" dxfId="1" priority="2">
      <formula>B17="WARNING"</formula>
    </cfRule>
    <cfRule type="expression" dxfId="2" priority="3">
      <formula>B17=B20</formula>
    </cfRule>
    <cfRule type="expression" dxfId="3" priority="4">
      <formula>B17&lt;&gt;B20</formula>
    </cfRule>
  </conditionalFormatting>
  <hyperlinks>
    <hyperlink ref="D11" r:id="rId1" display="ANDY@AD-INS.COM"/>
    <hyperlink ref="F11" r:id="rId1" display="ANDY@AD-INS.COM"/>
    <hyperlink ref="G11" r:id="rId1" display="ANDY@AD-INS.COM"/>
    <hyperlink ref="H11" r:id="rId2" display="HELMI.AA@AD-INS.COM" tooltip="mailto:HELMI.AA@AD-INS.COM"/>
    <hyperlink ref="I11" r:id="rId2" display="HELMI.AA@AD-INS.COM" tooltip="mailto:HELMI.AA@AD-INS.COM"/>
    <hyperlink ref="J11" r:id="rId1" display="ANDY@AD-INS.COM" tooltip="mailto:ANDY@AD-INS.COM"/>
    <hyperlink ref="K11" r:id="rId1" display="ANDY@AD-INS.COM"/>
    <hyperlink ref="E11" r:id="rId1" display="ANDY@AD-INS.COM"/>
    <hyperlink ref="C11" r:id="rId1" display="ANDY@AD-INS.COM"/>
    <hyperlink ref="B11" r:id="rId3" display="ANDY@AD-INS.COM;USERCJAH@GMAIL.COM" tooltip="mailto:ANDY@AD-INS.COM;USERCJAH@GMAIL.COM"/>
    <hyperlink ref="B27" r:id="rId3" display="ANDY@AD-INS.COM;USERCJAH@GMAIL.COM" tooltip="mailto:ANDY@AD-INS.COM;USERCJAH@GMAIL.COM"/>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
  <sheetViews>
    <sheetView topLeftCell="A20" workbookViewId="0">
      <selection activeCell="A18" sqref="A18:C23"/>
    </sheetView>
  </sheetViews>
  <sheetFormatPr defaultColWidth="9" defaultRowHeight="14.5" outlineLevelCol="3"/>
  <cols>
    <col min="1" max="1" width="25.1363636363636" style="38" customWidth="1" collapsed="1"/>
    <col min="2" max="2" width="33" style="38" customWidth="1" collapsed="1"/>
    <col min="3" max="3" width="33.1363636363636" style="38" customWidth="1" collapsed="1"/>
    <col min="4" max="4" width="34.7090909090909" customWidth="1" collapsed="1"/>
  </cols>
  <sheetData>
    <row r="1" spans="1:4">
      <c r="A1" s="31" t="s">
        <v>0</v>
      </c>
      <c r="B1" t="s">
        <v>38</v>
      </c>
      <c r="C1" t="s">
        <v>38</v>
      </c>
      <c r="D1" t="s">
        <v>1</v>
      </c>
    </row>
    <row r="2" spans="1:4">
      <c r="A2" s="31" t="s">
        <v>3</v>
      </c>
      <c r="B2" s="31" t="s">
        <v>18</v>
      </c>
      <c r="C2" s="31" t="s">
        <v>18</v>
      </c>
      <c r="D2" t="s">
        <v>1133</v>
      </c>
    </row>
    <row r="3" spans="1:4">
      <c r="A3" s="31" t="s">
        <v>19</v>
      </c>
      <c r="B3" s="31" t="s">
        <v>1134</v>
      </c>
      <c r="C3" s="31" t="s">
        <v>1135</v>
      </c>
      <c r="D3" s="31" t="s">
        <v>1136</v>
      </c>
    </row>
    <row r="4" spans="1:4">
      <c r="A4" s="207" t="s">
        <v>36</v>
      </c>
      <c r="B4" t="s">
        <v>38</v>
      </c>
      <c r="C4" t="s">
        <v>38</v>
      </c>
      <c r="D4" t="s">
        <v>1</v>
      </c>
    </row>
    <row r="5" spans="1:4">
      <c r="A5" s="31" t="s">
        <v>39</v>
      </c>
      <c r="B5" s="31">
        <f>COUNTIFS($A$14:$A$15,"*$*",B14:B15,"")</f>
        <v>0</v>
      </c>
      <c r="C5" s="31">
        <f>COUNTIFS($A$14:$A$15,"*$*",C14:C15,"")</f>
        <v>0</v>
      </c>
      <c r="D5" s="31">
        <f>COUNTIFS($A$14:$A$15,"*$*",D14:D15,"")</f>
        <v>1</v>
      </c>
    </row>
    <row r="6" spans="1:4">
      <c r="A6" s="31"/>
      <c r="B6" s="31"/>
      <c r="C6" s="31"/>
      <c r="D6" s="31"/>
    </row>
    <row r="7" spans="1:4">
      <c r="A7" s="31"/>
      <c r="B7" s="31"/>
      <c r="C7" s="31"/>
      <c r="D7" s="31"/>
    </row>
    <row r="8" spans="1:4">
      <c r="A8" s="43" t="s">
        <v>1137</v>
      </c>
      <c r="B8" s="44"/>
      <c r="C8" s="44"/>
      <c r="D8" s="44"/>
    </row>
    <row r="9" spans="1:4">
      <c r="A9" s="36" t="s">
        <v>56</v>
      </c>
      <c r="B9" s="9" t="s">
        <v>57</v>
      </c>
      <c r="C9" s="9" t="s">
        <v>57</v>
      </c>
      <c r="D9" s="9" t="s">
        <v>57</v>
      </c>
    </row>
    <row r="10" spans="1:4">
      <c r="A10" s="36" t="s">
        <v>58</v>
      </c>
      <c r="B10" s="123" t="s">
        <v>59</v>
      </c>
      <c r="C10" s="123" t="s">
        <v>59</v>
      </c>
      <c r="D10" s="123" t="s">
        <v>59</v>
      </c>
    </row>
    <row r="11" spans="1:4">
      <c r="A11" s="36" t="s">
        <v>60</v>
      </c>
      <c r="B11" s="123" t="s">
        <v>52</v>
      </c>
      <c r="C11" s="123" t="s">
        <v>52</v>
      </c>
      <c r="D11" s="123" t="s">
        <v>52</v>
      </c>
    </row>
    <row r="12" spans="1:4">
      <c r="A12" s="36" t="s">
        <v>61</v>
      </c>
      <c r="B12" s="123" t="s">
        <v>55</v>
      </c>
      <c r="C12" s="123" t="s">
        <v>55</v>
      </c>
      <c r="D12" s="123" t="s">
        <v>55</v>
      </c>
    </row>
    <row r="13" spans="1:4">
      <c r="A13" s="151" t="s">
        <v>1138</v>
      </c>
      <c r="B13" s="152"/>
      <c r="C13" s="152"/>
      <c r="D13" s="152"/>
    </row>
    <row r="14" spans="1:4">
      <c r="A14" s="9" t="s">
        <v>1139</v>
      </c>
      <c r="B14" s="9">
        <v>3</v>
      </c>
      <c r="C14" s="9">
        <v>5</v>
      </c>
      <c r="D14" s="9"/>
    </row>
    <row r="15" spans="1:4">
      <c r="A15" s="9" t="s">
        <v>1140</v>
      </c>
      <c r="B15" s="9"/>
      <c r="C15" s="9" t="s">
        <v>1141</v>
      </c>
      <c r="D15" s="9" t="s">
        <v>1142</v>
      </c>
    </row>
    <row r="18" spans="1:3">
      <c r="A18" s="141" t="s">
        <v>154</v>
      </c>
      <c r="B18" s="17"/>
      <c r="C18" s="17"/>
    </row>
    <row r="19" ht="261" spans="1:3">
      <c r="A19" s="31" t="s">
        <v>0</v>
      </c>
      <c r="B19" t="s">
        <v>38</v>
      </c>
      <c r="C19" s="19" t="s">
        <v>155</v>
      </c>
    </row>
    <row r="20" ht="159.5" spans="1:3">
      <c r="A20" s="31" t="s">
        <v>3</v>
      </c>
      <c r="B20" s="31" t="s">
        <v>18</v>
      </c>
      <c r="C20" s="19" t="s">
        <v>156</v>
      </c>
    </row>
    <row r="21" ht="29" spans="1:3">
      <c r="A21" s="31" t="s">
        <v>19</v>
      </c>
      <c r="B21" s="31" t="s">
        <v>1134</v>
      </c>
      <c r="C21" s="19" t="s">
        <v>157</v>
      </c>
    </row>
    <row r="22" ht="43.5" spans="1:3">
      <c r="A22" s="207" t="s">
        <v>36</v>
      </c>
      <c r="B22" t="s">
        <v>38</v>
      </c>
      <c r="C22" s="19" t="s">
        <v>158</v>
      </c>
    </row>
    <row r="23" ht="58" spans="1:3">
      <c r="A23" s="31" t="s">
        <v>39</v>
      </c>
      <c r="B23" s="31">
        <f>COUNTIFS($A$14:$A$15,"*$*",B32:B33,"")</f>
        <v>0</v>
      </c>
      <c r="C23" s="19" t="s">
        <v>1076</v>
      </c>
    </row>
    <row r="24" spans="1:3">
      <c r="A24" s="31"/>
      <c r="B24" s="31"/>
      <c r="C24" s="19"/>
    </row>
    <row r="25" spans="1:3">
      <c r="A25" s="31"/>
      <c r="B25" s="31"/>
      <c r="C25" s="26"/>
    </row>
    <row r="26" spans="1:3">
      <c r="A26" s="127" t="s">
        <v>1137</v>
      </c>
      <c r="B26" s="128"/>
      <c r="C26" s="26"/>
    </row>
    <row r="27" ht="101.5" spans="1:3">
      <c r="A27" s="36" t="s">
        <v>56</v>
      </c>
      <c r="B27" s="9" t="s">
        <v>57</v>
      </c>
      <c r="C27" s="26" t="s">
        <v>1143</v>
      </c>
    </row>
    <row r="28" ht="116" spans="1:3">
      <c r="A28" s="36" t="s">
        <v>58</v>
      </c>
      <c r="B28" s="154" t="s">
        <v>59</v>
      </c>
      <c r="C28" s="26" t="s">
        <v>1144</v>
      </c>
    </row>
    <row r="29" ht="130.5" spans="1:3">
      <c r="A29" s="36" t="s">
        <v>60</v>
      </c>
      <c r="B29" s="154" t="s">
        <v>52</v>
      </c>
      <c r="C29" s="26" t="s">
        <v>1145</v>
      </c>
    </row>
    <row r="30" ht="116" spans="1:3">
      <c r="A30" s="36" t="s">
        <v>61</v>
      </c>
      <c r="B30" s="154" t="s">
        <v>55</v>
      </c>
      <c r="C30" s="26" t="s">
        <v>1146</v>
      </c>
    </row>
    <row r="31" spans="1:3">
      <c r="A31" s="40" t="s">
        <v>1138</v>
      </c>
      <c r="B31" s="41"/>
      <c r="C31" s="26"/>
    </row>
    <row r="32" ht="29" spans="1:3">
      <c r="A32" s="9" t="s">
        <v>1139</v>
      </c>
      <c r="B32" s="9">
        <v>5</v>
      </c>
      <c r="C32" s="26" t="s">
        <v>1147</v>
      </c>
    </row>
    <row r="33" ht="43.5" spans="1:3">
      <c r="A33" s="9" t="s">
        <v>1140</v>
      </c>
      <c r="B33" s="9" t="s">
        <v>1141</v>
      </c>
      <c r="C33" s="26" t="s">
        <v>1148</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XFD1">
    <cfRule type="expression" dxfId="3" priority="47">
      <formula>E1&lt;&gt;E4</formula>
    </cfRule>
  </conditionalFormatting>
  <conditionalFormatting sqref="A19">
    <cfRule type="expression" dxfId="0" priority="5">
      <formula>OR(A19="",A19="Unexecuted")</formula>
    </cfRule>
    <cfRule type="expression" dxfId="1" priority="6">
      <formula>A19="WARNING"</formula>
    </cfRule>
    <cfRule type="expression" dxfId="2" priority="7">
      <formula>A19=A22</formula>
    </cfRule>
  </conditionalFormatting>
  <conditionalFormatting sqref="B19">
    <cfRule type="expression" dxfId="0" priority="1">
      <formula>OR(B19="",B19="Unexecuted")</formula>
    </cfRule>
    <cfRule type="expression" dxfId="1" priority="2">
      <formula>B19="WARNING"</formula>
    </cfRule>
    <cfRule type="expression" dxfId="2" priority="3">
      <formula>B19=B22</formula>
    </cfRule>
    <cfRule type="expression" dxfId="3" priority="4">
      <formula>B19&lt;&gt;B22</formula>
    </cfRule>
  </conditionalFormatting>
  <conditionalFormatting sqref="A1 E1:XFD1">
    <cfRule type="expression" dxfId="0" priority="44">
      <formula>OR(A1="",A1="Unexecuted")</formula>
    </cfRule>
    <cfRule type="expression" dxfId="1" priority="45">
      <formula>A1="WARNING"</formula>
    </cfRule>
    <cfRule type="expression" dxfId="2" priority="46">
      <formula>A1=A4</formula>
    </cfRule>
  </conditionalFormatting>
  <dataValidations count="5">
    <dataValidation type="list" allowBlank="1" showInputMessage="1" showErrorMessage="1" sqref="B9:D9 B27">
      <formula1>"admin@tafs.co.id,admin@wom.co.id,ADMIN@ADINS.CO.ID"</formula1>
    </dataValidation>
    <dataValidation type="list" allowBlank="1" showInputMessage="1" showErrorMessage="1" sqref="B10:D10 B28">
      <formula1>"Password123!,password"</formula1>
    </dataValidation>
    <dataValidation type="list" allowBlank="1" showInputMessage="1" showErrorMessage="1" sqref="B11:D11 B29">
      <formula1>"Toyota Astra Financial Service,WOM Finance,ADINS"</formula1>
    </dataValidation>
    <dataValidation type="list" allowBlank="1" showInputMessage="1" showErrorMessage="1" sqref="B12:D12 B30">
      <formula1>"Admin Client,Admin Legal"</formula1>
    </dataValidation>
    <dataValidation type="list" allowBlank="1" showInputMessage="1" showErrorMessage="1" sqref="B14:D14 B32">
      <formula1>"1, 2, 3, 4 ,5"</formula1>
    </dataValidation>
  </dataValidation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9"/>
  <sheetViews>
    <sheetView zoomScale="85" zoomScaleNormal="85" topLeftCell="A58" workbookViewId="0">
      <selection activeCell="C59" sqref="C59"/>
    </sheetView>
  </sheetViews>
  <sheetFormatPr defaultColWidth="8.70909090909091" defaultRowHeight="14.5"/>
  <cols>
    <col min="1" max="1" width="40.8545454545455" customWidth="1" collapsed="1"/>
    <col min="2" max="2" width="35.8545454545455" customWidth="1" collapsed="1"/>
    <col min="3" max="3" width="52.4272727272727" customWidth="1" collapsed="1"/>
    <col min="4" max="12" width="35.8545454545455" customWidth="1" collapsed="1"/>
  </cols>
  <sheetData>
    <row r="1" spans="1:12">
      <c r="A1" s="26" t="s">
        <v>0</v>
      </c>
      <c r="B1" t="s">
        <v>38</v>
      </c>
      <c r="C1" t="s">
        <v>38</v>
      </c>
      <c r="D1" t="s">
        <v>38</v>
      </c>
      <c r="E1" t="s">
        <v>38</v>
      </c>
      <c r="G1" t="s">
        <v>213</v>
      </c>
      <c r="I1" t="s">
        <v>1</v>
      </c>
      <c r="J1" t="s">
        <v>38</v>
      </c>
      <c r="K1" t="s">
        <v>38</v>
      </c>
      <c r="L1" t="s">
        <v>1</v>
      </c>
    </row>
    <row r="2" spans="1:12">
      <c r="A2" s="26" t="s">
        <v>3</v>
      </c>
      <c r="B2" t="s">
        <v>18</v>
      </c>
      <c r="C2" t="s">
        <v>18</v>
      </c>
      <c r="D2" t="s">
        <v>18</v>
      </c>
      <c r="E2" t="s">
        <v>18</v>
      </c>
      <c r="G2" t="s">
        <v>18</v>
      </c>
      <c r="I2" t="s">
        <v>1149</v>
      </c>
      <c r="J2" t="s">
        <v>18</v>
      </c>
      <c r="K2" t="s">
        <v>18</v>
      </c>
      <c r="L2" t="s">
        <v>1133</v>
      </c>
    </row>
    <row r="3" ht="29" spans="1:12">
      <c r="A3" s="26" t="s">
        <v>19</v>
      </c>
      <c r="B3" s="26" t="s">
        <v>1150</v>
      </c>
      <c r="C3" s="26" t="s">
        <v>1151</v>
      </c>
      <c r="D3" s="26" t="s">
        <v>1152</v>
      </c>
      <c r="E3" s="26" t="s">
        <v>1153</v>
      </c>
      <c r="F3" s="26"/>
      <c r="G3" s="26" t="s">
        <v>1154</v>
      </c>
      <c r="H3" s="213"/>
      <c r="I3" s="26" t="s">
        <v>1155</v>
      </c>
      <c r="J3" s="26" t="s">
        <v>1156</v>
      </c>
      <c r="K3" s="26" t="s">
        <v>1156</v>
      </c>
      <c r="L3" s="26" t="s">
        <v>1157</v>
      </c>
    </row>
    <row r="4" spans="1:12">
      <c r="A4" s="35" t="s">
        <v>36</v>
      </c>
      <c r="B4" s="7" t="s">
        <v>38</v>
      </c>
      <c r="C4" s="7" t="s">
        <v>38</v>
      </c>
      <c r="D4" s="7" t="s">
        <v>38</v>
      </c>
      <c r="E4" s="7" t="s">
        <v>38</v>
      </c>
      <c r="F4" s="7"/>
      <c r="G4" s="7" t="s">
        <v>1</v>
      </c>
      <c r="H4" s="7"/>
      <c r="I4" s="7" t="s">
        <v>1</v>
      </c>
      <c r="J4" s="7" t="s">
        <v>38</v>
      </c>
      <c r="K4" s="7" t="s">
        <v>38</v>
      </c>
      <c r="L4" s="7" t="s">
        <v>1</v>
      </c>
    </row>
    <row r="5" spans="1:12">
      <c r="A5" s="26" t="s">
        <v>39</v>
      </c>
      <c r="B5" s="26">
        <f>IF(B7="View",COUNTIFS($A16:$A17,"*$*",B16:B17,"")+COUNTIFS($A21,"*$*",B21,""),COUNTIFS($A16:$A21,"*$*",B16:B21,""))</f>
        <v>0</v>
      </c>
      <c r="C5" s="26">
        <f>IF(C7="View",COUNTIFS($A16:$A17,"*$*",C16:C17,"")+COUNTIFS($A21,"*$*",C21,""),COUNTIFS($A16:$A21,"*$*",C16:C21,""))</f>
        <v>0</v>
      </c>
      <c r="D5" s="26">
        <f>IF(D7="View",COUNTIFS($A16:$A17,"*$*",D16:D17,"")+COUNTIFS($A21,"*$*",D21,""),IF(D7="Setting",COUNTIFS($A16:$A17,"*$*",D16:D17,"")+COUNTIFS($A21:$A26,"*$*",D21:D26,""),COUNTIFS($A16:$A21,"*$*",D16:D21,"")))</f>
        <v>0</v>
      </c>
      <c r="E5" s="26">
        <f>IF(E7="View",COUNTIFS($A16:$A17,"*$*",E16:E17,"")+COUNTIFS($A21,"*$*",E21,""),COUNTIFS($A16:$A21,"*$*",E16:E21,""))</f>
        <v>0</v>
      </c>
      <c r="F5" s="26"/>
      <c r="G5" s="26">
        <f>IF(G7="View",COUNTIFS($A16:$A17,"*$*",G16:G17,"")+COUNTIFS($A21,"*$*",G21,""),COUNTIFS($A16:$A21,"*$*",G16:G21,""))</f>
        <v>0</v>
      </c>
      <c r="H5" s="26"/>
      <c r="I5" s="26">
        <f>IF(I7="View",COUNTIFS($A16:$A17,"*$*",I16:I17,"")+COUNTIFS($A21,"*$*",I21,""),COUNTIFS($A16:$A21,"*$*",I16:I21,""))</f>
        <v>2</v>
      </c>
      <c r="J5" s="26">
        <f>IF(J7="View",COUNTIFS($A16:$A17,"*$*",J16:J17,"")+COUNTIFS($A21,"*$*",J21,""),COUNTIFS($A16:$A21,"*$*",J16:J21,""))</f>
        <v>0</v>
      </c>
      <c r="K5" s="26">
        <f>IF(K7="View",COUNTIFS($A16:$A17,"*$*",K16:K17,"")+COUNTIFS($A21,"*$*",K21,""),IF(K7="Setting",COUNTIFS($A16:$A17,"*$*",K16:K17,"")+COUNTIFS($A21:$A26,"*$*",K21:K26,""),COUNTIFS($A16:$A21,"*$*",K16:K21,"")))</f>
        <v>0</v>
      </c>
      <c r="L5" s="26">
        <f>IF(L7="View",COUNTIFS($A16:$A17,"*$*",L16:L17,"")+COUNTIFS($A21,"*$*",L21,""),IF(L7="Setting",COUNTIFS($A16:$A17,"*$*",L16:L17,"")+COUNTIFS($A21:$A26,"*$*",L21:L26,""),COUNTIFS($A16:$A21,"*$*",L16:L21,"")))</f>
        <v>5</v>
      </c>
    </row>
    <row r="6" spans="1:12">
      <c r="A6" s="26"/>
      <c r="B6" s="9"/>
      <c r="C6" s="9"/>
      <c r="D6" s="9"/>
      <c r="E6" s="9"/>
      <c r="F6" s="9"/>
      <c r="G6" s="9"/>
      <c r="H6" s="9"/>
      <c r="I6" s="9"/>
      <c r="J6" s="9"/>
      <c r="K6" s="9"/>
      <c r="L6" s="9"/>
    </row>
    <row r="7" spans="1:12">
      <c r="A7" s="26" t="s">
        <v>982</v>
      </c>
      <c r="B7" s="7" t="s">
        <v>1158</v>
      </c>
      <c r="C7" s="9" t="s">
        <v>35</v>
      </c>
      <c r="D7" s="9" t="s">
        <v>144</v>
      </c>
      <c r="E7" s="9" t="s">
        <v>1017</v>
      </c>
      <c r="F7" s="7"/>
      <c r="G7" s="7" t="s">
        <v>35</v>
      </c>
      <c r="H7" s="7"/>
      <c r="I7" s="7" t="s">
        <v>35</v>
      </c>
      <c r="J7" s="9" t="s">
        <v>1017</v>
      </c>
      <c r="K7" s="9" t="s">
        <v>144</v>
      </c>
      <c r="L7" s="9" t="s">
        <v>144</v>
      </c>
    </row>
    <row r="8" spans="1:12">
      <c r="A8" s="10" t="s">
        <v>1159</v>
      </c>
      <c r="B8" s="11"/>
      <c r="C8" s="11"/>
      <c r="D8" s="11"/>
      <c r="E8" s="11"/>
      <c r="F8" s="11"/>
      <c r="G8" s="11"/>
      <c r="H8" s="11"/>
      <c r="I8" s="11"/>
      <c r="J8" s="11"/>
      <c r="K8" s="11"/>
      <c r="L8" s="11"/>
    </row>
    <row r="9" spans="1:12">
      <c r="A9" s="36" t="s">
        <v>56</v>
      </c>
      <c r="B9" s="123" t="s">
        <v>1160</v>
      </c>
      <c r="C9" s="123" t="s">
        <v>57</v>
      </c>
      <c r="D9" s="123" t="s">
        <v>1160</v>
      </c>
      <c r="E9" s="123" t="s">
        <v>1160</v>
      </c>
      <c r="F9" s="123" t="s">
        <v>1160</v>
      </c>
      <c r="G9" s="123" t="s">
        <v>1160</v>
      </c>
      <c r="H9" s="123" t="s">
        <v>1160</v>
      </c>
      <c r="I9" s="123" t="s">
        <v>1160</v>
      </c>
      <c r="J9" s="123" t="s">
        <v>1160</v>
      </c>
      <c r="K9" s="123" t="s">
        <v>1160</v>
      </c>
      <c r="L9" s="123" t="s">
        <v>1160</v>
      </c>
    </row>
    <row r="10" spans="1:12">
      <c r="A10" s="36" t="s">
        <v>58</v>
      </c>
      <c r="B10" s="123" t="s">
        <v>1161</v>
      </c>
      <c r="C10" s="123" t="s">
        <v>59</v>
      </c>
      <c r="D10" s="123" t="s">
        <v>59</v>
      </c>
      <c r="E10" s="123" t="s">
        <v>59</v>
      </c>
      <c r="F10" s="123" t="s">
        <v>59</v>
      </c>
      <c r="G10" s="123" t="s">
        <v>59</v>
      </c>
      <c r="H10" s="123" t="s">
        <v>59</v>
      </c>
      <c r="I10" s="123" t="s">
        <v>59</v>
      </c>
      <c r="J10" s="123" t="s">
        <v>59</v>
      </c>
      <c r="K10" s="123" t="s">
        <v>59</v>
      </c>
      <c r="L10" s="123" t="s">
        <v>59</v>
      </c>
    </row>
    <row r="11" spans="1:12">
      <c r="A11" s="36" t="s">
        <v>60</v>
      </c>
      <c r="B11" s="123" t="s">
        <v>1055</v>
      </c>
      <c r="C11" s="123" t="s">
        <v>52</v>
      </c>
      <c r="D11" s="123" t="s">
        <v>1055</v>
      </c>
      <c r="E11" s="123" t="s">
        <v>1055</v>
      </c>
      <c r="F11" s="123" t="s">
        <v>1055</v>
      </c>
      <c r="G11" s="123" t="s">
        <v>1055</v>
      </c>
      <c r="H11" s="123" t="s">
        <v>1055</v>
      </c>
      <c r="I11" s="123" t="s">
        <v>1055</v>
      </c>
      <c r="J11" s="123" t="s">
        <v>1055</v>
      </c>
      <c r="K11" s="123" t="s">
        <v>1055</v>
      </c>
      <c r="L11" s="123" t="s">
        <v>1055</v>
      </c>
    </row>
    <row r="12" spans="1:12">
      <c r="A12" s="36" t="s">
        <v>61</v>
      </c>
      <c r="B12" s="123" t="s">
        <v>1162</v>
      </c>
      <c r="C12" s="123" t="s">
        <v>1162</v>
      </c>
      <c r="D12" s="123" t="s">
        <v>55</v>
      </c>
      <c r="E12" s="123" t="s">
        <v>55</v>
      </c>
      <c r="F12" s="123" t="s">
        <v>55</v>
      </c>
      <c r="G12" s="123" t="s">
        <v>55</v>
      </c>
      <c r="H12" s="123" t="s">
        <v>55</v>
      </c>
      <c r="I12" s="123" t="s">
        <v>55</v>
      </c>
      <c r="J12" s="123" t="s">
        <v>55</v>
      </c>
      <c r="K12" s="123" t="s">
        <v>55</v>
      </c>
      <c r="L12" s="123" t="s">
        <v>55</v>
      </c>
    </row>
    <row r="13" spans="1:12">
      <c r="A13" s="36" t="s">
        <v>62</v>
      </c>
      <c r="B13" s="123" t="s">
        <v>1055</v>
      </c>
      <c r="C13" s="123" t="s">
        <v>63</v>
      </c>
      <c r="D13" s="123" t="s">
        <v>63</v>
      </c>
      <c r="E13" s="123" t="s">
        <v>63</v>
      </c>
      <c r="F13" s="123" t="s">
        <v>63</v>
      </c>
      <c r="G13" s="123" t="s">
        <v>63</v>
      </c>
      <c r="H13" s="123" t="s">
        <v>63</v>
      </c>
      <c r="I13" s="123" t="s">
        <v>63</v>
      </c>
      <c r="J13" s="123" t="s">
        <v>63</v>
      </c>
      <c r="K13" s="123" t="s">
        <v>63</v>
      </c>
      <c r="L13" s="123" t="s">
        <v>63</v>
      </c>
    </row>
    <row r="14" spans="1:12">
      <c r="A14" s="36" t="s">
        <v>64</v>
      </c>
      <c r="B14" s="31" t="s">
        <v>922</v>
      </c>
      <c r="C14" s="31" t="s">
        <v>922</v>
      </c>
      <c r="D14" s="31" t="s">
        <v>922</v>
      </c>
      <c r="E14" s="31" t="s">
        <v>922</v>
      </c>
      <c r="F14" s="31" t="s">
        <v>922</v>
      </c>
      <c r="G14" s="31" t="s">
        <v>922</v>
      </c>
      <c r="H14" s="31" t="s">
        <v>922</v>
      </c>
      <c r="I14" s="31" t="s">
        <v>922</v>
      </c>
      <c r="J14" s="31" t="s">
        <v>922</v>
      </c>
      <c r="K14" s="31" t="s">
        <v>922</v>
      </c>
      <c r="L14" s="31" t="s">
        <v>922</v>
      </c>
    </row>
    <row r="15" spans="1:12">
      <c r="A15" s="143" t="s">
        <v>1163</v>
      </c>
      <c r="B15" s="214"/>
      <c r="C15" s="214"/>
      <c r="D15" s="214"/>
      <c r="E15" s="214"/>
      <c r="F15" s="214"/>
      <c r="G15" s="214"/>
      <c r="H15" s="214"/>
      <c r="I15" s="214"/>
      <c r="J15" s="214"/>
      <c r="K15" s="214"/>
      <c r="L15" s="214"/>
    </row>
    <row r="16" spans="1:12">
      <c r="A16" s="26" t="s">
        <v>1164</v>
      </c>
      <c r="B16" s="26" t="s">
        <v>1165</v>
      </c>
      <c r="C16" s="26" t="str">
        <f>B16</f>
        <v>QE-TEMP-1</v>
      </c>
      <c r="D16" s="26"/>
      <c r="E16" s="26"/>
      <c r="F16" s="26"/>
      <c r="G16" s="26" t="str">
        <f t="shared" ref="G16:G29" si="0">B16</f>
        <v>QE-TEMP-1</v>
      </c>
      <c r="H16" s="26"/>
      <c r="I16" s="26" t="s">
        <v>1166</v>
      </c>
      <c r="J16" s="26"/>
      <c r="K16" s="26"/>
      <c r="L16" s="26"/>
    </row>
    <row r="17" spans="1:12">
      <c r="A17" s="26" t="s">
        <v>1167</v>
      </c>
      <c r="B17" s="26" t="s">
        <v>1168</v>
      </c>
      <c r="C17" s="26" t="s">
        <v>1169</v>
      </c>
      <c r="D17" s="26"/>
      <c r="E17" s="26"/>
      <c r="F17" s="26"/>
      <c r="G17" s="26" t="str">
        <f t="shared" si="0"/>
        <v>Dokumen Template QE</v>
      </c>
      <c r="H17" s="26"/>
      <c r="I17" s="26" t="s">
        <v>1170</v>
      </c>
      <c r="J17" s="26"/>
      <c r="K17" s="26"/>
      <c r="L17" s="26"/>
    </row>
    <row r="18" spans="1:12">
      <c r="A18" s="26" t="s">
        <v>1171</v>
      </c>
      <c r="B18" s="26" t="s">
        <v>1172</v>
      </c>
      <c r="C18" s="26" t="s">
        <v>1172</v>
      </c>
      <c r="D18" s="26"/>
      <c r="E18" s="26"/>
      <c r="F18" s="26"/>
      <c r="G18" s="26" t="str">
        <f t="shared" si="0"/>
        <v>Deskripsi dokumen baru</v>
      </c>
      <c r="H18" s="26"/>
      <c r="I18" s="26"/>
      <c r="J18" s="26"/>
      <c r="K18" s="26"/>
      <c r="L18" s="26"/>
    </row>
    <row r="19" spans="1:12">
      <c r="A19" s="26" t="s">
        <v>1173</v>
      </c>
      <c r="B19" s="92" t="s">
        <v>1174</v>
      </c>
      <c r="C19" s="92" t="str">
        <f t="shared" ref="C19:C21" si="1">B19</f>
        <v>Per Sign</v>
      </c>
      <c r="D19" s="92"/>
      <c r="E19" s="92"/>
      <c r="F19" s="26"/>
      <c r="G19" s="26" t="str">
        <f t="shared" si="0"/>
        <v>Per Sign</v>
      </c>
      <c r="H19" s="92"/>
      <c r="I19" s="92" t="s">
        <v>1174</v>
      </c>
      <c r="J19" s="92"/>
      <c r="K19" s="92"/>
      <c r="L19" s="92"/>
    </row>
    <row r="20" ht="43.5" spans="1:12">
      <c r="A20" s="26" t="s">
        <v>1175</v>
      </c>
      <c r="B20" s="26" t="s">
        <v>1176</v>
      </c>
      <c r="C20" s="26" t="str">
        <f t="shared" si="1"/>
        <v>/Documents/PengaturanDokumen/AdIns - Basic Accounting and Basic Journal in CONFINS.pdf</v>
      </c>
      <c r="D20" s="26"/>
      <c r="E20" s="26"/>
      <c r="F20" s="26"/>
      <c r="G20" s="26" t="str">
        <f t="shared" si="0"/>
        <v>/Documents/PengaturanDokumen/AdIns - Basic Accounting and Basic Journal in CONFINS.pdf</v>
      </c>
      <c r="H20" s="26"/>
      <c r="I20" s="26"/>
      <c r="J20" s="26"/>
      <c r="K20" s="26"/>
      <c r="L20" s="26"/>
    </row>
    <row r="21" spans="1:12">
      <c r="A21" s="26" t="s">
        <v>1177</v>
      </c>
      <c r="B21" s="26" t="s">
        <v>1178</v>
      </c>
      <c r="C21" s="26" t="str">
        <f t="shared" si="1"/>
        <v>Active</v>
      </c>
      <c r="D21" s="26"/>
      <c r="E21" s="26"/>
      <c r="F21" s="26"/>
      <c r="G21" s="26" t="str">
        <f t="shared" si="0"/>
        <v>Active</v>
      </c>
      <c r="H21" s="26"/>
      <c r="I21" s="26" t="s">
        <v>1178</v>
      </c>
      <c r="J21" s="26"/>
      <c r="K21" s="26"/>
      <c r="L21" s="26"/>
    </row>
    <row r="22" ht="43.5" spans="1:12">
      <c r="A22" s="9" t="s">
        <v>1179</v>
      </c>
      <c r="B22" s="26" t="s">
        <v>1180</v>
      </c>
      <c r="C22" s="254" t="s">
        <v>1181</v>
      </c>
      <c r="D22" s="9" t="s">
        <v>1182</v>
      </c>
      <c r="E22" s="9"/>
      <c r="F22" s="26"/>
      <c r="G22" s="264" t="str">
        <f t="shared" si="0"/>
        <v>Chief Executive Officer;Employee;Department Head;Meterai</v>
      </c>
      <c r="H22" s="9"/>
      <c r="I22" s="9"/>
      <c r="J22" s="9"/>
      <c r="K22" s="9" t="s">
        <v>1183</v>
      </c>
      <c r="L22" s="9"/>
    </row>
    <row r="23" spans="1:12">
      <c r="A23" s="9" t="s">
        <v>1184</v>
      </c>
      <c r="B23" s="26" t="s">
        <v>1185</v>
      </c>
      <c r="C23" s="9" t="str">
        <f t="shared" ref="C23:C26" si="2">B23</f>
        <v>TTD;TTD;TTD;Meterai</v>
      </c>
      <c r="D23" s="9" t="s">
        <v>1186</v>
      </c>
      <c r="E23" s="9"/>
      <c r="F23" s="26"/>
      <c r="G23" s="26" t="str">
        <f t="shared" si="0"/>
        <v>TTD;TTD;TTD;Meterai</v>
      </c>
      <c r="H23" s="9"/>
      <c r="I23" s="9"/>
      <c r="J23" s="9"/>
      <c r="K23" s="9" t="s">
        <v>1187</v>
      </c>
      <c r="L23" s="9"/>
    </row>
    <row r="24" spans="1:12">
      <c r="A24" s="9" t="s">
        <v>1188</v>
      </c>
      <c r="B24" s="26" t="s">
        <v>1189</v>
      </c>
      <c r="C24" s="26" t="str">
        <f t="shared" si="2"/>
        <v>Yes;Yes;Yes;Yes</v>
      </c>
      <c r="D24" s="9" t="s">
        <v>1190</v>
      </c>
      <c r="E24" s="26"/>
      <c r="F24" s="26"/>
      <c r="G24" s="26" t="str">
        <f t="shared" si="0"/>
        <v>Yes;Yes;Yes;Yes</v>
      </c>
      <c r="H24" s="9"/>
      <c r="I24" s="9"/>
      <c r="J24" s="26"/>
      <c r="K24" s="26" t="s">
        <v>1191</v>
      </c>
      <c r="L24" s="26"/>
    </row>
    <row r="25" ht="72.5" spans="1:12">
      <c r="A25" s="9" t="s">
        <v>1192</v>
      </c>
      <c r="B25" s="26" t="s">
        <v>1193</v>
      </c>
      <c r="C25" s="26" t="str">
        <f t="shared" si="2"/>
        <v>translate3d(500px, 200px, 0px)
translate3d(250px, 100px, 0px)
translate3d(750px, 120px, 0px)
translate3d(110px, 120px, 0px)</v>
      </c>
      <c r="D25" s="26" t="s">
        <v>1194</v>
      </c>
      <c r="E25" s="26"/>
      <c r="F25" s="26"/>
      <c r="G25" s="26" t="str">
        <f t="shared" si="0"/>
        <v>translate3d(500px, 200px, 0px)
translate3d(250px, 100px, 0px)
translate3d(750px, 120px, 0px)
translate3d(110px, 120px, 0px)</v>
      </c>
      <c r="H25" s="148"/>
      <c r="I25" s="26"/>
      <c r="J25" s="26"/>
      <c r="K25" s="26" t="s">
        <v>1195</v>
      </c>
      <c r="L25" s="26"/>
    </row>
    <row r="26" ht="14.45" customHeight="1" spans="1:12">
      <c r="A26" s="9" t="s">
        <v>1196</v>
      </c>
      <c r="B26" s="26" t="s">
        <v>1197</v>
      </c>
      <c r="C26" s="58" t="str">
        <f t="shared" si="2"/>
        <v>Yes;No;Yes;No</v>
      </c>
      <c r="D26" s="9" t="s">
        <v>1198</v>
      </c>
      <c r="E26" s="58"/>
      <c r="F26" s="26"/>
      <c r="G26" s="26" t="str">
        <f t="shared" si="0"/>
        <v>Yes;No;Yes;No</v>
      </c>
      <c r="H26" s="215"/>
      <c r="I26" s="9"/>
      <c r="J26" s="58"/>
      <c r="K26" s="58" t="s">
        <v>1199</v>
      </c>
      <c r="L26" s="58"/>
    </row>
    <row r="27" spans="1:12">
      <c r="A27" s="9" t="s">
        <v>1200</v>
      </c>
      <c r="B27" s="26" t="s">
        <v>1201</v>
      </c>
      <c r="C27" s="58" t="s">
        <v>65</v>
      </c>
      <c r="D27" s="58"/>
      <c r="E27" s="58"/>
      <c r="F27" s="26"/>
      <c r="G27" s="26" t="str">
        <f t="shared" si="0"/>
        <v>Privy</v>
      </c>
      <c r="H27" s="215"/>
      <c r="I27" s="9"/>
      <c r="J27" s="58"/>
      <c r="K27" s="58"/>
      <c r="L27" s="58"/>
    </row>
    <row r="28" spans="1:12">
      <c r="A28" s="7" t="s">
        <v>1202</v>
      </c>
      <c r="B28" s="26" t="s">
        <v>1203</v>
      </c>
      <c r="C28" s="58" t="str">
        <f>B28</f>
        <v>Iya</v>
      </c>
      <c r="D28" s="58" t="str">
        <f>C28</f>
        <v>Iya</v>
      </c>
      <c r="E28" s="58"/>
      <c r="F28" s="26"/>
      <c r="G28" s="26" t="str">
        <f t="shared" si="0"/>
        <v>Iya</v>
      </c>
      <c r="H28" s="215"/>
      <c r="I28" s="9"/>
      <c r="J28" s="58"/>
      <c r="K28" s="58"/>
      <c r="L28" s="58"/>
    </row>
    <row r="29" ht="29" spans="1:12">
      <c r="A29" s="7" t="s">
        <v>1204</v>
      </c>
      <c r="B29" s="26" t="s">
        <v>1205</v>
      </c>
      <c r="C29" s="9" t="s">
        <v>1181</v>
      </c>
      <c r="D29" s="9" t="s">
        <v>1206</v>
      </c>
      <c r="E29" s="58"/>
      <c r="F29" s="26"/>
      <c r="G29" s="26" t="str">
        <f t="shared" si="0"/>
        <v>Chief Executive Officer;Employee;Department Head</v>
      </c>
      <c r="H29" s="216"/>
      <c r="I29" s="9"/>
      <c r="J29" s="58"/>
      <c r="K29" s="58"/>
      <c r="L29" s="58"/>
    </row>
    <row r="30" spans="1:12">
      <c r="A30" s="143" t="s">
        <v>1207</v>
      </c>
      <c r="B30" s="214"/>
      <c r="C30" s="214"/>
      <c r="D30" s="214"/>
      <c r="E30" s="214"/>
      <c r="F30" s="214"/>
      <c r="G30" s="214"/>
      <c r="H30" s="214"/>
      <c r="I30" s="214"/>
      <c r="J30" s="214"/>
      <c r="K30" s="214"/>
      <c r="L30" s="214"/>
    </row>
    <row r="31" spans="1:12">
      <c r="A31" s="26" t="s">
        <v>1208</v>
      </c>
      <c r="B31" s="9" t="str">
        <f>B16</f>
        <v>QE-TEMP-1</v>
      </c>
      <c r="C31" s="26" t="str">
        <f>B16</f>
        <v>QE-TEMP-1</v>
      </c>
      <c r="D31" s="26" t="str">
        <f>C16</f>
        <v>QE-TEMP-1</v>
      </c>
      <c r="E31" s="26" t="str">
        <f t="shared" ref="E31:E33" si="3">D31</f>
        <v>QE-TEMP-1</v>
      </c>
      <c r="F31" s="26"/>
      <c r="G31" s="26" t="str">
        <f t="shared" ref="G31:G33" si="4">B31</f>
        <v>QE-TEMP-1</v>
      </c>
      <c r="H31" s="26"/>
      <c r="I31" s="26" t="s">
        <v>1166</v>
      </c>
      <c r="J31" s="26" t="s">
        <v>1166</v>
      </c>
      <c r="K31" s="26" t="s">
        <v>1166</v>
      </c>
      <c r="L31" s="26" t="s">
        <v>1166</v>
      </c>
    </row>
    <row r="32" spans="1:12">
      <c r="A32" s="26" t="s">
        <v>1209</v>
      </c>
      <c r="B32" s="9" t="str">
        <f>B17</f>
        <v>Dokumen Template QE</v>
      </c>
      <c r="C32" s="26" t="str">
        <f>B17</f>
        <v>Dokumen Template QE</v>
      </c>
      <c r="D32" s="26" t="str">
        <f>C17</f>
        <v>Dokumen Template QE EDITED</v>
      </c>
      <c r="E32" s="26" t="str">
        <f t="shared" si="3"/>
        <v>Dokumen Template QE EDITED</v>
      </c>
      <c r="F32" s="26"/>
      <c r="G32" s="26" t="str">
        <f t="shared" si="4"/>
        <v>Dokumen Template QE</v>
      </c>
      <c r="H32" s="26"/>
      <c r="I32" s="26" t="s">
        <v>1170</v>
      </c>
      <c r="J32" s="26" t="s">
        <v>1170</v>
      </c>
      <c r="K32" s="26" t="s">
        <v>1170</v>
      </c>
      <c r="L32" s="26" t="s">
        <v>1170</v>
      </c>
    </row>
    <row r="33" spans="1:12">
      <c r="A33" s="26" t="s">
        <v>1210</v>
      </c>
      <c r="B33" s="9" t="str">
        <f>B21</f>
        <v>Active</v>
      </c>
      <c r="C33" s="26" t="str">
        <f>B21</f>
        <v>Active</v>
      </c>
      <c r="D33" s="26" t="str">
        <f>C21</f>
        <v>Active</v>
      </c>
      <c r="E33" s="26" t="str">
        <f t="shared" si="3"/>
        <v>Active</v>
      </c>
      <c r="F33" s="26"/>
      <c r="G33" s="26" t="str">
        <f t="shared" si="4"/>
        <v>Active</v>
      </c>
      <c r="H33" s="26"/>
      <c r="I33" s="26" t="s">
        <v>1178</v>
      </c>
      <c r="J33" s="26" t="s">
        <v>1178</v>
      </c>
      <c r="K33" s="26" t="s">
        <v>1178</v>
      </c>
      <c r="L33" s="26" t="s">
        <v>1178</v>
      </c>
    </row>
    <row r="37" spans="1:3">
      <c r="A37" s="16" t="s">
        <v>154</v>
      </c>
      <c r="B37" s="17"/>
      <c r="C37" s="17"/>
    </row>
    <row r="38" ht="174" spans="1:3">
      <c r="A38" s="31" t="s">
        <v>0</v>
      </c>
      <c r="B38" s="38" t="s">
        <v>38</v>
      </c>
      <c r="C38" s="19" t="s">
        <v>155</v>
      </c>
    </row>
    <row r="39" ht="101.5" spans="1:3">
      <c r="A39" s="31" t="s">
        <v>3</v>
      </c>
      <c r="B39" s="31" t="s">
        <v>18</v>
      </c>
      <c r="C39" s="19" t="s">
        <v>156</v>
      </c>
    </row>
    <row r="40" spans="1:3">
      <c r="A40" s="31" t="s">
        <v>19</v>
      </c>
      <c r="B40" s="31" t="s">
        <v>1134</v>
      </c>
      <c r="C40" s="19" t="s">
        <v>157</v>
      </c>
    </row>
    <row r="41" ht="29" spans="1:3">
      <c r="A41" s="207" t="s">
        <v>36</v>
      </c>
      <c r="B41" s="38" t="s">
        <v>38</v>
      </c>
      <c r="C41" s="19" t="s">
        <v>158</v>
      </c>
    </row>
    <row r="42" ht="43.5" spans="1:3">
      <c r="A42" s="31" t="s">
        <v>39</v>
      </c>
      <c r="B42" s="31">
        <f>COUNTIFS($A$14:$A$15,"*$*",B51:B52,"")</f>
        <v>0</v>
      </c>
      <c r="C42" s="19" t="s">
        <v>1076</v>
      </c>
    </row>
    <row r="43" ht="130.5" spans="1:3">
      <c r="A43" s="26" t="s">
        <v>982</v>
      </c>
      <c r="B43" s="7" t="s">
        <v>1158</v>
      </c>
      <c r="C43" s="19" t="s">
        <v>1211</v>
      </c>
    </row>
    <row r="44" spans="1:3">
      <c r="A44" s="10" t="s">
        <v>1159</v>
      </c>
      <c r="B44" s="11"/>
      <c r="C44" s="11"/>
    </row>
    <row r="45" spans="1:2">
      <c r="A45" s="36" t="s">
        <v>56</v>
      </c>
      <c r="B45" s="123" t="s">
        <v>1160</v>
      </c>
    </row>
    <row r="46" spans="1:2">
      <c r="A46" s="36" t="s">
        <v>58</v>
      </c>
      <c r="B46" s="123" t="s">
        <v>1161</v>
      </c>
    </row>
    <row r="47" spans="1:2">
      <c r="A47" s="36" t="s">
        <v>60</v>
      </c>
      <c r="B47" s="123" t="s">
        <v>1055</v>
      </c>
    </row>
    <row r="48" spans="1:2">
      <c r="A48" s="36" t="s">
        <v>61</v>
      </c>
      <c r="B48" s="123" t="s">
        <v>1162</v>
      </c>
    </row>
    <row r="49" spans="1:3">
      <c r="A49" s="36" t="s">
        <v>62</v>
      </c>
      <c r="B49" s="123" t="s">
        <v>1055</v>
      </c>
      <c r="C49" s="19" t="s">
        <v>170</v>
      </c>
    </row>
    <row r="50" spans="1:3">
      <c r="A50" s="36" t="s">
        <v>64</v>
      </c>
      <c r="B50" s="31" t="s">
        <v>922</v>
      </c>
      <c r="C50" s="19" t="s">
        <v>171</v>
      </c>
    </row>
    <row r="51" spans="1:3">
      <c r="A51" s="143" t="s">
        <v>1163</v>
      </c>
      <c r="B51" s="214"/>
      <c r="C51" s="214"/>
    </row>
    <row r="52" ht="29" spans="1:3">
      <c r="A52" s="26" t="s">
        <v>1164</v>
      </c>
      <c r="B52" s="26" t="s">
        <v>1165</v>
      </c>
      <c r="C52" s="19" t="s">
        <v>1212</v>
      </c>
    </row>
    <row r="53" ht="29" spans="1:3">
      <c r="A53" s="26" t="s">
        <v>1167</v>
      </c>
      <c r="B53" s="26" t="s">
        <v>1168</v>
      </c>
      <c r="C53" s="19" t="s">
        <v>1213</v>
      </c>
    </row>
    <row r="54" ht="29" spans="1:3">
      <c r="A54" s="26" t="s">
        <v>1171</v>
      </c>
      <c r="B54" s="26" t="s">
        <v>1172</v>
      </c>
      <c r="C54" s="19" t="s">
        <v>1214</v>
      </c>
    </row>
    <row r="55" ht="29" spans="1:3">
      <c r="A55" s="26" t="s">
        <v>1173</v>
      </c>
      <c r="B55" s="92" t="s">
        <v>1174</v>
      </c>
      <c r="C55" s="19" t="s">
        <v>1215</v>
      </c>
    </row>
    <row r="56" ht="72.5" spans="1:3">
      <c r="A56" s="26" t="s">
        <v>1175</v>
      </c>
      <c r="B56" s="26" t="s">
        <v>1176</v>
      </c>
      <c r="C56" s="26" t="s">
        <v>1216</v>
      </c>
    </row>
    <row r="57" ht="29" spans="1:3">
      <c r="A57" s="26" t="s">
        <v>1177</v>
      </c>
      <c r="B57" s="26" t="s">
        <v>1178</v>
      </c>
      <c r="C57" s="19" t="s">
        <v>1217</v>
      </c>
    </row>
    <row r="58" ht="130.5" spans="1:3">
      <c r="A58" s="9" t="s">
        <v>1179</v>
      </c>
      <c r="B58" s="26" t="s">
        <v>1180</v>
      </c>
      <c r="C58" s="19" t="s">
        <v>1218</v>
      </c>
    </row>
    <row r="59" ht="116" spans="1:3">
      <c r="A59" s="9" t="s">
        <v>1184</v>
      </c>
      <c r="B59" s="26" t="s">
        <v>1185</v>
      </c>
      <c r="C59" s="19" t="s">
        <v>1219</v>
      </c>
    </row>
    <row r="60" ht="101.5" spans="1:3">
      <c r="A60" s="9" t="s">
        <v>1188</v>
      </c>
      <c r="B60" s="26" t="s">
        <v>1189</v>
      </c>
      <c r="C60" s="19" t="s">
        <v>1220</v>
      </c>
    </row>
    <row r="61" ht="188.5" spans="1:3">
      <c r="A61" s="9" t="s">
        <v>1192</v>
      </c>
      <c r="B61" s="26" t="s">
        <v>1193</v>
      </c>
      <c r="C61" s="19" t="s">
        <v>1221</v>
      </c>
    </row>
    <row r="62" ht="130.5" spans="1:3">
      <c r="A62" s="9" t="s">
        <v>1196</v>
      </c>
      <c r="B62" s="26" t="s">
        <v>1197</v>
      </c>
      <c r="C62" s="19" t="s">
        <v>1222</v>
      </c>
    </row>
    <row r="63" ht="29" spans="1:3">
      <c r="A63" s="9" t="s">
        <v>1200</v>
      </c>
      <c r="B63" s="26" t="s">
        <v>1201</v>
      </c>
      <c r="C63" s="19" t="s">
        <v>1223</v>
      </c>
    </row>
    <row r="64" ht="29" spans="1:3">
      <c r="A64" s="7" t="s">
        <v>1202</v>
      </c>
      <c r="B64" s="26" t="s">
        <v>1203</v>
      </c>
      <c r="C64" s="19" t="s">
        <v>1224</v>
      </c>
    </row>
    <row r="65" ht="130.5" spans="1:3">
      <c r="A65" s="7" t="s">
        <v>1204</v>
      </c>
      <c r="B65" s="26" t="s">
        <v>1205</v>
      </c>
      <c r="C65" s="19" t="s">
        <v>1225</v>
      </c>
    </row>
    <row r="66" spans="1:3">
      <c r="A66" s="143" t="s">
        <v>1207</v>
      </c>
      <c r="B66" s="214"/>
      <c r="C66" s="214"/>
    </row>
    <row r="67" ht="60" customHeight="1" spans="1:3">
      <c r="A67" s="26" t="s">
        <v>1208</v>
      </c>
      <c r="B67" s="9" t="str">
        <f>B52</f>
        <v>QE-TEMP-1</v>
      </c>
      <c r="C67" s="217" t="s">
        <v>1226</v>
      </c>
    </row>
    <row r="68" ht="45" customHeight="1" spans="1:3">
      <c r="A68" s="26" t="s">
        <v>1209</v>
      </c>
      <c r="B68" s="9" t="str">
        <f>B53</f>
        <v>Dokumen Template QE</v>
      </c>
      <c r="C68" s="217"/>
    </row>
    <row r="69" ht="30" customHeight="1" spans="1:3">
      <c r="A69" s="26" t="s">
        <v>1210</v>
      </c>
      <c r="B69" s="9" t="str">
        <f>B57</f>
        <v>Active</v>
      </c>
      <c r="C69" s="217"/>
    </row>
  </sheetData>
  <mergeCells count="1">
    <mergeCell ref="C67:C69"/>
  </mergeCells>
  <conditionalFormatting sqref="B1">
    <cfRule type="expression" dxfId="0" priority="32">
      <formula>OR(B1="",B1="Unexecuted")</formula>
    </cfRule>
    <cfRule type="expression" dxfId="1" priority="33">
      <formula>B1="WARNING"</formula>
    </cfRule>
    <cfRule type="expression" dxfId="2" priority="34">
      <formula>B1=B4</formula>
    </cfRule>
    <cfRule type="expression" dxfId="3" priority="35">
      <formula>B1&lt;&gt;B4</formula>
    </cfRule>
  </conditionalFormatting>
  <conditionalFormatting sqref="C1">
    <cfRule type="expression" dxfId="0" priority="8">
      <formula>OR(C1="",C1="Unexecuted")</formula>
    </cfRule>
    <cfRule type="expression" dxfId="1" priority="9">
      <formula>C1="WARNING"</formula>
    </cfRule>
    <cfRule type="expression" dxfId="2" priority="10">
      <formula>C1=C4</formula>
    </cfRule>
    <cfRule type="expression" dxfId="3" priority="11">
      <formula>C1&lt;&gt;C4</formula>
    </cfRule>
  </conditionalFormatting>
  <conditionalFormatting sqref="D1">
    <cfRule type="expression" dxfId="0" priority="48">
      <formula>OR(D1="",D1="Unexecuted")</formula>
    </cfRule>
    <cfRule type="expression" dxfId="1" priority="49">
      <formula>D1="WARNING"</formula>
    </cfRule>
    <cfRule type="expression" dxfId="2" priority="50">
      <formula>D1=D4</formula>
    </cfRule>
    <cfRule type="expression" dxfId="3" priority="51">
      <formula>D1&lt;&gt;D4</formula>
    </cfRule>
  </conditionalFormatting>
  <conditionalFormatting sqref="E1:F1">
    <cfRule type="expression" dxfId="0" priority="44">
      <formula>OR(E1="",E1="Unexecuted")</formula>
    </cfRule>
    <cfRule type="expression" dxfId="1" priority="45">
      <formula>E1="WARNING"</formula>
    </cfRule>
    <cfRule type="expression" dxfId="2" priority="46">
      <formula>E1=E4</formula>
    </cfRule>
    <cfRule type="expression" dxfId="3" priority="47">
      <formula>E1&lt;&gt;E4</formula>
    </cfRule>
  </conditionalFormatting>
  <conditionalFormatting sqref="G1">
    <cfRule type="expression" dxfId="0" priority="40">
      <formula>OR(G1="",G1="Unexecuted")</formula>
    </cfRule>
    <cfRule type="expression" dxfId="1" priority="41">
      <formula>G1="WARNING"</formula>
    </cfRule>
    <cfRule type="expression" dxfId="2" priority="42">
      <formula>G1=G4</formula>
    </cfRule>
    <cfRule type="expression" dxfId="3" priority="43">
      <formula>G1&lt;&gt;G4</formula>
    </cfRule>
  </conditionalFormatting>
  <conditionalFormatting sqref="H1">
    <cfRule type="expression" dxfId="0" priority="52">
      <formula>OR(H1="",H1="Unexecuted")</formula>
    </cfRule>
    <cfRule type="expression" dxfId="1" priority="53">
      <formula>H1="WARNING"</formula>
    </cfRule>
    <cfRule type="expression" dxfId="2" priority="54">
      <formula>H1=H3</formula>
    </cfRule>
    <cfRule type="expression" dxfId="3" priority="55">
      <formula>H1&lt;&gt;H3</formula>
    </cfRule>
  </conditionalFormatting>
  <conditionalFormatting sqref="I1">
    <cfRule type="expression" dxfId="0" priority="56">
      <formula>OR(I1="",I1="Unexecuted")</formula>
    </cfRule>
    <cfRule type="expression" dxfId="1" priority="57">
      <formula>I1="WARNING"</formula>
    </cfRule>
    <cfRule type="expression" dxfId="2" priority="58">
      <formula>I1=I4</formula>
    </cfRule>
    <cfRule type="expression" dxfId="3" priority="59">
      <formula>I1&lt;&gt;I4</formula>
    </cfRule>
  </conditionalFormatting>
  <conditionalFormatting sqref="J1">
    <cfRule type="expression" dxfId="0" priority="60">
      <formula>OR(J1="",J1="Unexecuted")</formula>
    </cfRule>
    <cfRule type="expression" dxfId="1" priority="61">
      <formula>J1="WARNING"</formula>
    </cfRule>
    <cfRule type="expression" dxfId="2" priority="62">
      <formula>J1=J4</formula>
    </cfRule>
    <cfRule type="expression" dxfId="3" priority="63">
      <formula>J1&lt;&gt;J4</formula>
    </cfRule>
  </conditionalFormatting>
  <conditionalFormatting sqref="K1">
    <cfRule type="expression" dxfId="0" priority="64">
      <formula>OR(K1="",K1="Unexecuted")</formula>
    </cfRule>
    <cfRule type="expression" dxfId="1" priority="65">
      <formula>K1="WARNING"</formula>
    </cfRule>
    <cfRule type="expression" dxfId="2" priority="66">
      <formula>K1=K4</formula>
    </cfRule>
    <cfRule type="expression" dxfId="3" priority="67">
      <formula>K1&lt;&gt;K4</formula>
    </cfRule>
  </conditionalFormatting>
  <conditionalFormatting sqref="L1:XFD1">
    <cfRule type="expression" dxfId="3" priority="71">
      <formula>L1&lt;&gt;L4</formula>
    </cfRule>
  </conditionalFormatting>
  <conditionalFormatting sqref="A38">
    <cfRule type="expression" dxfId="0" priority="5">
      <formula>OR(A38="",A38="Unexecuted")</formula>
    </cfRule>
    <cfRule type="expression" dxfId="1" priority="6">
      <formula>A38="WARNING"</formula>
    </cfRule>
    <cfRule type="expression" dxfId="2" priority="7">
      <formula>A38=A41</formula>
    </cfRule>
  </conditionalFormatting>
  <conditionalFormatting sqref="B38">
    <cfRule type="expression" dxfId="0" priority="1">
      <formula>OR(B38="",B38="Unexecuted")</formula>
    </cfRule>
    <cfRule type="expression" dxfId="1" priority="2">
      <formula>B38="WARNING"</formula>
    </cfRule>
    <cfRule type="expression" dxfId="2" priority="3">
      <formula>B38=B41</formula>
    </cfRule>
    <cfRule type="expression" dxfId="3" priority="4">
      <formula>B38&lt;&gt;B41</formula>
    </cfRule>
  </conditionalFormatting>
  <conditionalFormatting sqref="A1 L1:XFD1">
    <cfRule type="expression" dxfId="0" priority="68">
      <formula>OR(A1="",A1="Unexecuted")</formula>
    </cfRule>
    <cfRule type="expression" dxfId="1" priority="69">
      <formula>A1="WARNING"</formula>
    </cfRule>
    <cfRule type="expression" dxfId="2" priority="70">
      <formula>A1=A4</formula>
    </cfRule>
  </conditionalFormatting>
  <dataValidations count="7">
    <dataValidation type="list" allowBlank="1" showInputMessage="1" showErrorMessage="1" sqref="B7:L7 B43">
      <formula1>"New, Edit, Setting, View"</formula1>
    </dataValidation>
    <dataValidation type="list" allowBlank="1" showInputMessage="1" showErrorMessage="1" sqref="B9:L9 B45">
      <formula1>"admin@tafs.co.id,admin@wom.co.id,ADMIN@ADINS.CO.ID,admin@ADINSQA.co.id"</formula1>
    </dataValidation>
    <dataValidation type="list" allowBlank="1" showInputMessage="1" showErrorMessage="1" sqref="B10:L10 B46">
      <formula1>"Password123!,password"</formula1>
    </dataValidation>
    <dataValidation type="list" allowBlank="1" showInputMessage="1" showErrorMessage="1" sqref="B11:L11 B47">
      <formula1>"Toyota Astra Financial Service,WOM Finance,ADINS,ADINSQA"</formula1>
    </dataValidation>
    <dataValidation type="list" allowBlank="1" showInputMessage="1" showErrorMessage="1" sqref="B12:L12 B48">
      <formula1>"Admin Client,Admin Legal"</formula1>
    </dataValidation>
    <dataValidation type="list" allowBlank="1" showInputMessage="1" showErrorMessage="1" sqref="B13:L13 B49">
      <formula1>"WOMF, TAFS, BFI, QA, ADINSQA"</formula1>
    </dataValidation>
    <dataValidation type="list" allowBlank="1" showInputMessage="1" showErrorMessage="1" sqref="B14:L14 B50">
      <formula1>"VIDA, PRIVY, DIGISIGN, ADINS"</formula1>
    </dataValidation>
  </dataValidation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8"/>
  <sheetViews>
    <sheetView topLeftCell="A34" workbookViewId="0">
      <selection activeCell="C38" sqref="A26:C38"/>
    </sheetView>
  </sheetViews>
  <sheetFormatPr defaultColWidth="9" defaultRowHeight="14.5" outlineLevelCol="3"/>
  <cols>
    <col min="1" max="1" width="26.8545454545455" customWidth="1" collapsed="1"/>
    <col min="2" max="2" width="37.7090909090909" customWidth="1" collapsed="1"/>
    <col min="3" max="3" width="34.7090909090909" customWidth="1" collapsed="1"/>
    <col min="4" max="4" width="36.1363636363636" customWidth="1" collapsed="1"/>
  </cols>
  <sheetData>
    <row r="1" spans="1:4">
      <c r="A1" s="31" t="s">
        <v>0</v>
      </c>
      <c r="B1" t="s">
        <v>1</v>
      </c>
      <c r="C1" t="s">
        <v>1</v>
      </c>
      <c r="D1" t="s">
        <v>1</v>
      </c>
    </row>
    <row r="2" spans="1:4">
      <c r="A2" s="31" t="s">
        <v>3</v>
      </c>
      <c r="B2" t="s">
        <v>226</v>
      </c>
      <c r="C2" t="s">
        <v>226</v>
      </c>
      <c r="D2" t="s">
        <v>226</v>
      </c>
    </row>
    <row r="3" spans="1:4">
      <c r="A3" s="31" t="s">
        <v>19</v>
      </c>
      <c r="B3" s="31" t="s">
        <v>1227</v>
      </c>
      <c r="C3" s="31" t="s">
        <v>1228</v>
      </c>
      <c r="D3" s="31" t="s">
        <v>1229</v>
      </c>
    </row>
    <row r="4" spans="1:4">
      <c r="A4" s="31" t="s">
        <v>36</v>
      </c>
      <c r="B4" t="s">
        <v>38</v>
      </c>
      <c r="C4" t="s">
        <v>38</v>
      </c>
      <c r="D4" t="s">
        <v>38</v>
      </c>
    </row>
    <row r="5" spans="1:4">
      <c r="A5" s="31" t="s">
        <v>39</v>
      </c>
      <c r="B5" s="31">
        <f>COUNTIFS($A$9:$A$16,"*$*",B9:B16,"")+IF(B7="Download",COUNTIFS($A$18,"*$*",B18,""),0)</f>
        <v>0</v>
      </c>
      <c r="C5" s="31">
        <f>COUNTIFS($A$9:$A$16,"*$*",C9:C16,"")+IF(C7="Download",COUNTIFS($A$18,"*$*",C18,""),0)</f>
        <v>0</v>
      </c>
      <c r="D5" s="31">
        <f>COUNTIFS($A$9:$A$16,"*$*",D9:D16,"")+IF(D7="Download",COUNTIFS($A$18,"*$*",D18,""),0)</f>
        <v>0</v>
      </c>
    </row>
    <row r="6" spans="1:4">
      <c r="A6" s="31"/>
      <c r="B6" s="31"/>
      <c r="C6" s="31"/>
      <c r="D6" s="31"/>
    </row>
    <row r="7" spans="1:4">
      <c r="A7" s="31" t="s">
        <v>1230</v>
      </c>
      <c r="B7" s="31" t="s">
        <v>1231</v>
      </c>
      <c r="C7" s="31" t="s">
        <v>1232</v>
      </c>
      <c r="D7" s="31" t="s">
        <v>1233</v>
      </c>
    </row>
    <row r="8" spans="1:4">
      <c r="A8" s="151" t="s">
        <v>1138</v>
      </c>
      <c r="B8" s="152"/>
      <c r="C8" s="152"/>
      <c r="D8" s="152"/>
    </row>
    <row r="9" spans="1:4">
      <c r="A9" s="9" t="s">
        <v>1234</v>
      </c>
      <c r="B9" s="9" t="s">
        <v>1235</v>
      </c>
      <c r="C9" s="9" t="s">
        <v>1235</v>
      </c>
      <c r="D9" s="9" t="s">
        <v>1235</v>
      </c>
    </row>
    <row r="10" spans="1:4">
      <c r="A10" s="9" t="s">
        <v>1236</v>
      </c>
      <c r="B10" s="9" t="s">
        <v>1237</v>
      </c>
      <c r="C10" s="9" t="s">
        <v>1237</v>
      </c>
      <c r="D10" s="9" t="s">
        <v>1237</v>
      </c>
    </row>
    <row r="11" spans="1:4">
      <c r="A11" s="7" t="s">
        <v>1238</v>
      </c>
      <c r="B11" s="255" t="s">
        <v>1239</v>
      </c>
      <c r="C11" s="255" t="s">
        <v>1239</v>
      </c>
      <c r="D11" s="255" t="s">
        <v>1239</v>
      </c>
    </row>
    <row r="12" spans="1:4">
      <c r="A12" s="7" t="s">
        <v>1240</v>
      </c>
      <c r="B12" s="255" t="s">
        <v>1239</v>
      </c>
      <c r="C12" s="255" t="s">
        <v>1239</v>
      </c>
      <c r="D12" s="255" t="s">
        <v>1239</v>
      </c>
    </row>
    <row r="13" spans="1:4">
      <c r="A13" s="7" t="s">
        <v>1241</v>
      </c>
      <c r="B13" s="255" t="s">
        <v>1239</v>
      </c>
      <c r="C13" s="255" t="s">
        <v>1239</v>
      </c>
      <c r="D13" s="255" t="s">
        <v>1239</v>
      </c>
    </row>
    <row r="14" spans="1:4">
      <c r="A14" s="7" t="s">
        <v>1242</v>
      </c>
      <c r="B14" s="255" t="s">
        <v>1239</v>
      </c>
      <c r="C14" s="255" t="s">
        <v>1239</v>
      </c>
      <c r="D14" s="255" t="s">
        <v>1239</v>
      </c>
    </row>
    <row r="15" spans="1:4">
      <c r="A15" s="7" t="s">
        <v>1243</v>
      </c>
      <c r="B15" s="7" t="s">
        <v>1244</v>
      </c>
      <c r="C15" s="7" t="s">
        <v>1244</v>
      </c>
      <c r="D15" s="7" t="s">
        <v>1244</v>
      </c>
    </row>
    <row r="16" spans="1:4">
      <c r="A16" s="7" t="s">
        <v>0</v>
      </c>
      <c r="B16" s="7" t="s">
        <v>1245</v>
      </c>
      <c r="C16" s="7" t="s">
        <v>1245</v>
      </c>
      <c r="D16" s="7" t="s">
        <v>1245</v>
      </c>
    </row>
    <row r="17" spans="1:4">
      <c r="A17" s="135" t="s">
        <v>982</v>
      </c>
      <c r="B17" s="189"/>
      <c r="C17" s="189"/>
      <c r="D17" s="189"/>
    </row>
    <row r="18" spans="1:4">
      <c r="A18" s="51" t="s">
        <v>1246</v>
      </c>
      <c r="B18" s="22" t="s">
        <v>120</v>
      </c>
      <c r="C18" s="22" t="s">
        <v>121</v>
      </c>
      <c r="D18" s="22" t="s">
        <v>121</v>
      </c>
    </row>
    <row r="21" spans="1:3">
      <c r="A21" s="16" t="s">
        <v>154</v>
      </c>
      <c r="B21" s="17"/>
      <c r="C21" s="17"/>
    </row>
    <row r="22" ht="246.5" spans="1:3">
      <c r="A22" s="31" t="s">
        <v>0</v>
      </c>
      <c r="B22" s="38" t="s">
        <v>38</v>
      </c>
      <c r="C22" s="19" t="s">
        <v>155</v>
      </c>
    </row>
    <row r="23" ht="130.5" spans="1:3">
      <c r="A23" s="31" t="s">
        <v>3</v>
      </c>
      <c r="B23" s="31" t="s">
        <v>18</v>
      </c>
      <c r="C23" s="19" t="s">
        <v>156</v>
      </c>
    </row>
    <row r="24" ht="29" spans="1:3">
      <c r="A24" s="31" t="s">
        <v>19</v>
      </c>
      <c r="B24" s="31" t="s">
        <v>1134</v>
      </c>
      <c r="C24" s="19" t="s">
        <v>157</v>
      </c>
    </row>
    <row r="25" ht="43.5" spans="1:3">
      <c r="A25" s="207" t="s">
        <v>36</v>
      </c>
      <c r="B25" s="38" t="s">
        <v>38</v>
      </c>
      <c r="C25" s="19" t="s">
        <v>158</v>
      </c>
    </row>
    <row r="26" ht="58" spans="1:3">
      <c r="A26" s="31" t="s">
        <v>39</v>
      </c>
      <c r="B26" s="31">
        <f>COUNTIFS($A$14:$A$15,"*$*",B35:B36,"")</f>
        <v>0</v>
      </c>
      <c r="C26" s="19" t="s">
        <v>1076</v>
      </c>
    </row>
    <row r="27" ht="174" spans="1:3">
      <c r="A27" s="31" t="s">
        <v>1230</v>
      </c>
      <c r="B27" s="31" t="s">
        <v>1233</v>
      </c>
      <c r="C27" s="19" t="s">
        <v>1247</v>
      </c>
    </row>
    <row r="28" spans="1:3">
      <c r="A28" s="151" t="s">
        <v>1138</v>
      </c>
      <c r="B28" s="152"/>
      <c r="C28" s="152"/>
    </row>
    <row r="29" ht="43.5" spans="1:3">
      <c r="A29" s="9" t="s">
        <v>1234</v>
      </c>
      <c r="B29" s="9" t="s">
        <v>1235</v>
      </c>
      <c r="C29" s="19" t="s">
        <v>1248</v>
      </c>
    </row>
    <row r="30" ht="43.5" spans="1:3">
      <c r="A30" s="9" t="s">
        <v>1236</v>
      </c>
      <c r="B30" s="9" t="s">
        <v>1237</v>
      </c>
      <c r="C30" s="19" t="s">
        <v>1249</v>
      </c>
    </row>
    <row r="31" ht="58" spans="1:3">
      <c r="A31" s="7" t="s">
        <v>1238</v>
      </c>
      <c r="B31" s="255" t="s">
        <v>1239</v>
      </c>
      <c r="C31" s="19" t="s">
        <v>1250</v>
      </c>
    </row>
    <row r="32" ht="72.5" spans="1:3">
      <c r="A32" s="7" t="s">
        <v>1240</v>
      </c>
      <c r="B32" s="255" t="s">
        <v>1239</v>
      </c>
      <c r="C32" s="19" t="s">
        <v>1251</v>
      </c>
    </row>
    <row r="33" ht="58" spans="1:3">
      <c r="A33" s="7" t="s">
        <v>1241</v>
      </c>
      <c r="B33" s="255" t="s">
        <v>1239</v>
      </c>
      <c r="C33" s="19" t="s">
        <v>1252</v>
      </c>
    </row>
    <row r="34" ht="58" spans="1:3">
      <c r="A34" s="7" t="s">
        <v>1242</v>
      </c>
      <c r="B34" s="255" t="s">
        <v>1239</v>
      </c>
      <c r="C34" s="19" t="s">
        <v>1253</v>
      </c>
    </row>
    <row r="35" ht="43.5" spans="1:3">
      <c r="A35" s="7" t="s">
        <v>1243</v>
      </c>
      <c r="B35" s="7" t="s">
        <v>1244</v>
      </c>
      <c r="C35" s="19" t="s">
        <v>1254</v>
      </c>
    </row>
    <row r="36" ht="43.5" spans="1:3">
      <c r="A36" s="7" t="s">
        <v>0</v>
      </c>
      <c r="B36" s="7" t="s">
        <v>1245</v>
      </c>
      <c r="C36" s="19" t="s">
        <v>1255</v>
      </c>
    </row>
    <row r="37" ht="43.5" spans="1:3">
      <c r="A37" s="10" t="s">
        <v>982</v>
      </c>
      <c r="B37" s="11"/>
      <c r="C37" s="48" t="s">
        <v>1256</v>
      </c>
    </row>
    <row r="38" ht="43.5" spans="1:3">
      <c r="A38" s="36" t="s">
        <v>1246</v>
      </c>
      <c r="B38" s="7" t="s">
        <v>120</v>
      </c>
      <c r="C38" s="19" t="s">
        <v>1257</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22">
    <cfRule type="expression" dxfId="0" priority="5">
      <formula>OR(A22="",A22="Unexecuted")</formula>
    </cfRule>
    <cfRule type="expression" dxfId="1" priority="6">
      <formula>A22="WARNING"</formula>
    </cfRule>
    <cfRule type="expression" dxfId="2" priority="7">
      <formula>A22=A25</formula>
    </cfRule>
  </conditionalFormatting>
  <conditionalFormatting sqref="B22">
    <cfRule type="expression" dxfId="0" priority="1">
      <formula>OR(B22="",B22="Unexecuted")</formula>
    </cfRule>
    <cfRule type="expression" dxfId="1" priority="2">
      <formula>B22="WARNING"</formula>
    </cfRule>
    <cfRule type="expression" dxfId="2" priority="3">
      <formula>B22=B25</formula>
    </cfRule>
    <cfRule type="expression" dxfId="3" priority="4">
      <formula>B22&lt;&gt;B25</formula>
    </cfRule>
  </conditionalFormatting>
  <conditionalFormatting sqref="A1 C1:XFD1">
    <cfRule type="expression" dxfId="0" priority="12">
      <formula>OR(A1="",A1="Unexecuted")</formula>
    </cfRule>
    <cfRule type="expression" dxfId="1" priority="13">
      <formula>A1="WARNING"</formula>
    </cfRule>
    <cfRule type="expression" dxfId="2" priority="14">
      <formula>A1=A4</formula>
    </cfRule>
  </conditionalFormatting>
  <dataValidations count="2">
    <dataValidation type="list" allowBlank="1" showInputMessage="1" showErrorMessage="1" sqref="B7:D7 B27">
      <formula1>"View Dokumen, Download, View Signer"</formula1>
    </dataValidation>
    <dataValidation type="list" allowBlank="1" showInputMessage="1" showErrorMessage="1" sqref="B18:D18 B38">
      <formula1>"Yes, No"</formula1>
    </dataValidation>
  </dataValidations>
  <pageMargins left="0.7" right="0.7" top="0.75" bottom="0.75" header="0.3" footer="0.3"/>
  <pageSetup paperSize="9"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3"/>
  <sheetViews>
    <sheetView topLeftCell="A32" workbookViewId="0">
      <selection activeCell="A29" sqref="A29:C39"/>
    </sheetView>
  </sheetViews>
  <sheetFormatPr defaultColWidth="9" defaultRowHeight="14.5" outlineLevelCol="7"/>
  <cols>
    <col min="1" max="1" width="25.8545454545455" customWidth="1" collapsed="1"/>
    <col min="2" max="2" width="18.5727272727273" customWidth="1" collapsed="1"/>
    <col min="3" max="3" width="51" customWidth="1" collapsed="1"/>
    <col min="4" max="4" width="23.2818181818182" customWidth="1" collapsed="1"/>
    <col min="5" max="6" width="19.4272727272727" customWidth="1" collapsed="1"/>
    <col min="7" max="8" width="37.7090909090909" customWidth="1" collapsed="1"/>
  </cols>
  <sheetData>
    <row r="1" spans="1:8">
      <c r="A1" s="31" t="s">
        <v>0</v>
      </c>
      <c r="B1" t="s">
        <v>1258</v>
      </c>
      <c r="C1" t="s">
        <v>1</v>
      </c>
      <c r="D1" t="s">
        <v>1</v>
      </c>
      <c r="E1" t="s">
        <v>1</v>
      </c>
      <c r="F1" t="s">
        <v>1</v>
      </c>
      <c r="G1" t="s">
        <v>1</v>
      </c>
      <c r="H1" t="s">
        <v>1</v>
      </c>
    </row>
    <row r="2" s="38" customFormat="1" spans="1:8">
      <c r="A2" s="31" t="s">
        <v>3</v>
      </c>
      <c r="B2" t="s">
        <v>1259</v>
      </c>
      <c r="C2" t="s">
        <v>1260</v>
      </c>
      <c r="D2" s="38" t="s">
        <v>1261</v>
      </c>
      <c r="E2" s="38" t="s">
        <v>1262</v>
      </c>
      <c r="F2" s="38" t="s">
        <v>1263</v>
      </c>
      <c r="G2" t="s">
        <v>1264</v>
      </c>
      <c r="H2" t="s">
        <v>1265</v>
      </c>
    </row>
    <row r="3" s="37" customFormat="1" ht="43.5" spans="1:8">
      <c r="A3" s="26" t="s">
        <v>19</v>
      </c>
      <c r="B3" s="26" t="s">
        <v>1156</v>
      </c>
      <c r="C3" s="26" t="s">
        <v>1156</v>
      </c>
      <c r="D3" s="26" t="s">
        <v>953</v>
      </c>
      <c r="E3" s="26" t="s">
        <v>1266</v>
      </c>
      <c r="F3" s="26" t="s">
        <v>1267</v>
      </c>
      <c r="G3" s="26" t="s">
        <v>1268</v>
      </c>
      <c r="H3" s="26" t="s">
        <v>1269</v>
      </c>
    </row>
    <row r="4" spans="1:8">
      <c r="A4" s="207" t="s">
        <v>36</v>
      </c>
      <c r="B4" s="212" t="s">
        <v>38</v>
      </c>
      <c r="C4" s="212" t="s">
        <v>38</v>
      </c>
      <c r="D4" t="s">
        <v>37</v>
      </c>
      <c r="E4" t="s">
        <v>37</v>
      </c>
      <c r="F4" t="s">
        <v>37</v>
      </c>
      <c r="G4" t="s">
        <v>37</v>
      </c>
      <c r="H4" t="s">
        <v>37</v>
      </c>
    </row>
    <row r="5" spans="1:8">
      <c r="A5" s="31" t="s">
        <v>39</v>
      </c>
      <c r="B5" s="31">
        <f t="shared" ref="B5:H5" si="0">COUNTIFS($A$13:$A$26,"*$*",B13:B26,"")</f>
        <v>0</v>
      </c>
      <c r="C5" s="31">
        <f t="shared" si="0"/>
        <v>0</v>
      </c>
      <c r="D5" s="31">
        <f t="shared" si="0"/>
        <v>2</v>
      </c>
      <c r="E5" s="31">
        <f t="shared" si="0"/>
        <v>0</v>
      </c>
      <c r="F5" s="31">
        <f t="shared" si="0"/>
        <v>0</v>
      </c>
      <c r="G5" s="31">
        <f t="shared" si="0"/>
        <v>0</v>
      </c>
      <c r="H5" s="31">
        <f t="shared" si="0"/>
        <v>0</v>
      </c>
    </row>
    <row r="6" spans="1:8">
      <c r="A6" s="31"/>
      <c r="B6" s="31"/>
      <c r="C6" s="31"/>
      <c r="D6" s="31"/>
      <c r="E6" s="31"/>
      <c r="F6" s="31"/>
      <c r="G6" s="31"/>
      <c r="H6" s="31"/>
    </row>
    <row r="7" spans="1:8">
      <c r="A7" s="31"/>
      <c r="B7" s="31"/>
      <c r="C7" s="31"/>
      <c r="D7" s="31"/>
      <c r="E7" s="31"/>
      <c r="F7" s="31"/>
      <c r="G7" s="31"/>
      <c r="H7" s="31"/>
    </row>
    <row r="8" spans="1:8">
      <c r="A8" s="151" t="s">
        <v>1270</v>
      </c>
      <c r="B8" s="152"/>
      <c r="C8" s="152"/>
      <c r="D8" s="152"/>
      <c r="E8" s="152"/>
      <c r="F8" s="152"/>
      <c r="G8" s="152"/>
      <c r="H8" s="152"/>
    </row>
    <row r="9" spans="1:8">
      <c r="A9" s="31" t="s">
        <v>1271</v>
      </c>
      <c r="B9" s="31" t="s">
        <v>1272</v>
      </c>
      <c r="C9" s="31" t="s">
        <v>1272</v>
      </c>
      <c r="D9" s="31" t="s">
        <v>1272</v>
      </c>
      <c r="E9" s="31" t="s">
        <v>1272</v>
      </c>
      <c r="F9" s="31" t="s">
        <v>1272</v>
      </c>
      <c r="G9" s="31" t="s">
        <v>1272</v>
      </c>
      <c r="H9" s="31" t="s">
        <v>1272</v>
      </c>
    </row>
    <row r="10" spans="1:8">
      <c r="A10" s="31" t="s">
        <v>1273</v>
      </c>
      <c r="B10" s="31" t="s">
        <v>59</v>
      </c>
      <c r="C10" s="31" t="s">
        <v>59</v>
      </c>
      <c r="D10" s="31" t="s">
        <v>59</v>
      </c>
      <c r="E10" s="31" t="s">
        <v>59</v>
      </c>
      <c r="F10" s="31" t="s">
        <v>59</v>
      </c>
      <c r="G10" s="31" t="s">
        <v>59</v>
      </c>
      <c r="H10" s="31" t="s">
        <v>59</v>
      </c>
    </row>
    <row r="11" spans="1:8">
      <c r="A11" s="31" t="s">
        <v>1274</v>
      </c>
      <c r="B11" s="31" t="s">
        <v>1275</v>
      </c>
      <c r="C11" s="31" t="s">
        <v>1275</v>
      </c>
      <c r="D11" s="31" t="s">
        <v>1275</v>
      </c>
      <c r="E11" s="31" t="s">
        <v>1275</v>
      </c>
      <c r="F11" s="31" t="s">
        <v>1275</v>
      </c>
      <c r="G11" s="31" t="s">
        <v>1275</v>
      </c>
      <c r="H11" s="31" t="s">
        <v>1275</v>
      </c>
    </row>
    <row r="12" spans="1:8">
      <c r="A12" s="31" t="s">
        <v>1276</v>
      </c>
      <c r="B12" s="31" t="s">
        <v>1277</v>
      </c>
      <c r="C12" s="31" t="s">
        <v>1277</v>
      </c>
      <c r="D12" s="31" t="s">
        <v>1277</v>
      </c>
      <c r="E12" s="31" t="s">
        <v>1277</v>
      </c>
      <c r="F12" s="31" t="s">
        <v>1277</v>
      </c>
      <c r="G12" s="31" t="s">
        <v>1277</v>
      </c>
      <c r="H12" s="31" t="s">
        <v>1277</v>
      </c>
    </row>
    <row r="13" spans="1:8">
      <c r="A13" s="31" t="s">
        <v>56</v>
      </c>
      <c r="B13" s="9" t="s">
        <v>57</v>
      </c>
      <c r="C13" s="9" t="s">
        <v>57</v>
      </c>
      <c r="D13" s="9" t="s">
        <v>57</v>
      </c>
      <c r="E13" s="9" t="s">
        <v>57</v>
      </c>
      <c r="F13" s="9" t="s">
        <v>57</v>
      </c>
      <c r="G13" s="9" t="s">
        <v>57</v>
      </c>
      <c r="H13" s="9" t="s">
        <v>57</v>
      </c>
    </row>
    <row r="14" spans="1:8">
      <c r="A14" s="31" t="s">
        <v>58</v>
      </c>
      <c r="B14" s="123" t="s">
        <v>59</v>
      </c>
      <c r="C14" s="123" t="s">
        <v>59</v>
      </c>
      <c r="D14" s="123" t="s">
        <v>59</v>
      </c>
      <c r="E14" s="123" t="s">
        <v>59</v>
      </c>
      <c r="F14" s="123" t="s">
        <v>59</v>
      </c>
      <c r="G14" s="123" t="s">
        <v>59</v>
      </c>
      <c r="H14" s="123" t="s">
        <v>59</v>
      </c>
    </row>
    <row r="15" spans="1:8">
      <c r="A15" s="31" t="s">
        <v>60</v>
      </c>
      <c r="B15" s="123" t="s">
        <v>52</v>
      </c>
      <c r="C15" s="123" t="s">
        <v>52</v>
      </c>
      <c r="D15" s="123" t="s">
        <v>52</v>
      </c>
      <c r="E15" s="123" t="s">
        <v>52</v>
      </c>
      <c r="F15" s="123" t="s">
        <v>52</v>
      </c>
      <c r="G15" s="123" t="s">
        <v>52</v>
      </c>
      <c r="H15" s="123" t="s">
        <v>52</v>
      </c>
    </row>
    <row r="16" spans="1:8">
      <c r="A16" s="31" t="s">
        <v>61</v>
      </c>
      <c r="B16" s="123" t="s">
        <v>55</v>
      </c>
      <c r="C16" s="123" t="s">
        <v>55</v>
      </c>
      <c r="D16" s="123" t="s">
        <v>55</v>
      </c>
      <c r="E16" s="123" t="s">
        <v>55</v>
      </c>
      <c r="F16" s="123" t="s">
        <v>55</v>
      </c>
      <c r="G16" s="123" t="s">
        <v>55</v>
      </c>
      <c r="H16" s="123" t="s">
        <v>55</v>
      </c>
    </row>
    <row r="17" spans="1:8">
      <c r="A17" s="36" t="s">
        <v>62</v>
      </c>
      <c r="B17" s="123" t="s">
        <v>63</v>
      </c>
      <c r="C17" s="123" t="s">
        <v>63</v>
      </c>
      <c r="D17" s="123" t="s">
        <v>63</v>
      </c>
      <c r="E17" s="123" t="s">
        <v>63</v>
      </c>
      <c r="F17" s="123" t="s">
        <v>63</v>
      </c>
      <c r="G17" s="123" t="s">
        <v>63</v>
      </c>
      <c r="H17" s="123" t="s">
        <v>63</v>
      </c>
    </row>
    <row r="18" spans="1:8">
      <c r="A18" s="36" t="s">
        <v>64</v>
      </c>
      <c r="B18" s="31" t="s">
        <v>1278</v>
      </c>
      <c r="C18" s="31" t="s">
        <v>1278</v>
      </c>
      <c r="D18" s="31" t="s">
        <v>922</v>
      </c>
      <c r="E18" s="31" t="s">
        <v>922</v>
      </c>
      <c r="F18" s="31" t="s">
        <v>922</v>
      </c>
      <c r="G18" s="31" t="s">
        <v>922</v>
      </c>
      <c r="H18" s="31" t="s">
        <v>922</v>
      </c>
    </row>
    <row r="19" spans="1:8">
      <c r="A19" s="151" t="s">
        <v>1279</v>
      </c>
      <c r="B19" s="152"/>
      <c r="C19" s="152"/>
      <c r="D19" s="152"/>
      <c r="E19" s="152"/>
      <c r="F19" s="152"/>
      <c r="G19" s="152"/>
      <c r="H19" s="152"/>
    </row>
    <row r="20" spans="1:8">
      <c r="A20" s="9" t="s">
        <v>1280</v>
      </c>
      <c r="B20" s="9" t="s">
        <v>52</v>
      </c>
      <c r="C20" s="9" t="s">
        <v>52</v>
      </c>
      <c r="D20" s="9" t="s">
        <v>52</v>
      </c>
      <c r="E20" s="9" t="s">
        <v>52</v>
      </c>
      <c r="F20" s="9" t="s">
        <v>52</v>
      </c>
      <c r="G20" s="9" t="s">
        <v>52</v>
      </c>
      <c r="H20" s="9" t="s">
        <v>52</v>
      </c>
    </row>
    <row r="21" spans="1:8">
      <c r="A21" s="9" t="s">
        <v>1281</v>
      </c>
      <c r="B21" s="9" t="str">
        <f>B18</f>
        <v>ESIGN/ADINS</v>
      </c>
      <c r="C21" s="9" t="str">
        <f>C18</f>
        <v>ESIGN/ADINS</v>
      </c>
      <c r="D21" s="9" t="s">
        <v>1278</v>
      </c>
      <c r="E21" s="9" t="s">
        <v>1278</v>
      </c>
      <c r="F21" s="9" t="s">
        <v>1278</v>
      </c>
      <c r="G21" s="9" t="s">
        <v>1278</v>
      </c>
      <c r="H21" s="9" t="s">
        <v>1278</v>
      </c>
    </row>
    <row r="22" spans="1:8">
      <c r="A22" s="7" t="s">
        <v>1282</v>
      </c>
      <c r="B22" s="255" t="s">
        <v>1283</v>
      </c>
      <c r="C22" s="255" t="s">
        <v>1284</v>
      </c>
      <c r="D22" s="255" t="s">
        <v>1285</v>
      </c>
      <c r="E22" s="255" t="s">
        <v>1285</v>
      </c>
      <c r="F22" s="255" t="s">
        <v>1285</v>
      </c>
      <c r="G22" s="255" t="s">
        <v>1285</v>
      </c>
      <c r="H22" s="255" t="s">
        <v>1285</v>
      </c>
    </row>
    <row r="23" spans="1:8">
      <c r="A23" s="7" t="s">
        <v>1286</v>
      </c>
      <c r="B23" s="7">
        <v>1</v>
      </c>
      <c r="C23" s="7">
        <v>1</v>
      </c>
      <c r="D23" s="7"/>
      <c r="E23" s="7">
        <v>1</v>
      </c>
      <c r="F23" s="7">
        <v>1</v>
      </c>
      <c r="G23" s="7">
        <v>1</v>
      </c>
      <c r="H23" s="7">
        <v>-10</v>
      </c>
    </row>
    <row r="24" spans="1:8">
      <c r="A24" s="7" t="s">
        <v>1287</v>
      </c>
      <c r="B24" s="7">
        <v>20230905001</v>
      </c>
      <c r="C24" s="7">
        <v>20230905002</v>
      </c>
      <c r="D24" s="7"/>
      <c r="E24" s="255" t="s">
        <v>1288</v>
      </c>
      <c r="F24" s="255" t="s">
        <v>1289</v>
      </c>
      <c r="G24" s="255" t="s">
        <v>1290</v>
      </c>
      <c r="H24" s="255" t="s">
        <v>1291</v>
      </c>
    </row>
    <row r="25" spans="1:8">
      <c r="A25" s="7" t="s">
        <v>1292</v>
      </c>
      <c r="B25" s="255" t="s">
        <v>1293</v>
      </c>
      <c r="C25" s="255" t="s">
        <v>1294</v>
      </c>
      <c r="D25" s="255" t="s">
        <v>1295</v>
      </c>
      <c r="E25" s="255" t="s">
        <v>1295</v>
      </c>
      <c r="F25" s="255" t="s">
        <v>1295</v>
      </c>
      <c r="G25" s="255" t="s">
        <v>1295</v>
      </c>
      <c r="H25" s="255" t="s">
        <v>1295</v>
      </c>
    </row>
    <row r="26" spans="1:8">
      <c r="A26" s="7" t="s">
        <v>1296</v>
      </c>
      <c r="B26" s="265" t="s">
        <v>1297</v>
      </c>
      <c r="C26" s="265" t="s">
        <v>1297</v>
      </c>
      <c r="D26" s="265" t="s">
        <v>1298</v>
      </c>
      <c r="E26" s="265" t="s">
        <v>1299</v>
      </c>
      <c r="F26" s="265" t="s">
        <v>1300</v>
      </c>
      <c r="G26" s="265" t="s">
        <v>1301</v>
      </c>
      <c r="H26" s="265" t="s">
        <v>1301</v>
      </c>
    </row>
    <row r="29" spans="1:3">
      <c r="A29" s="16" t="s">
        <v>154</v>
      </c>
      <c r="B29" s="17"/>
      <c r="C29" s="17"/>
    </row>
    <row r="30" ht="217.5" spans="1:3">
      <c r="A30" s="31" t="s">
        <v>0</v>
      </c>
      <c r="B30" s="38" t="s">
        <v>38</v>
      </c>
      <c r="C30" s="19" t="s">
        <v>155</v>
      </c>
    </row>
    <row r="31" ht="101.5" spans="1:3">
      <c r="A31" s="31" t="s">
        <v>3</v>
      </c>
      <c r="B31" s="31" t="s">
        <v>18</v>
      </c>
      <c r="C31" s="19" t="s">
        <v>156</v>
      </c>
    </row>
    <row r="32" spans="1:3">
      <c r="A32" s="31" t="s">
        <v>19</v>
      </c>
      <c r="B32" s="31" t="s">
        <v>1134</v>
      </c>
      <c r="C32" s="19" t="s">
        <v>157</v>
      </c>
    </row>
    <row r="33" ht="29" spans="1:3">
      <c r="A33" s="207" t="s">
        <v>36</v>
      </c>
      <c r="B33" s="38" t="s">
        <v>38</v>
      </c>
      <c r="C33" s="19" t="s">
        <v>158</v>
      </c>
    </row>
    <row r="34" ht="43.5" spans="1:3">
      <c r="A34" s="31" t="s">
        <v>39</v>
      </c>
      <c r="B34" s="31">
        <f>COUNTIFS($A$14:$A$15,"*$*",B42:B43,"")</f>
        <v>0</v>
      </c>
      <c r="C34" s="19" t="s">
        <v>1076</v>
      </c>
    </row>
    <row r="35" spans="1:3">
      <c r="A35" s="151" t="s">
        <v>1270</v>
      </c>
      <c r="B35" s="152"/>
      <c r="C35" s="152"/>
    </row>
    <row r="36" ht="29" spans="1:3">
      <c r="A36" s="31" t="s">
        <v>1271</v>
      </c>
      <c r="B36" s="31" t="s">
        <v>1272</v>
      </c>
      <c r="C36" s="19" t="s">
        <v>1302</v>
      </c>
    </row>
    <row r="37" spans="1:3">
      <c r="A37" s="31" t="s">
        <v>1273</v>
      </c>
      <c r="B37" s="31" t="s">
        <v>59</v>
      </c>
      <c r="C37" s="19" t="s">
        <v>1303</v>
      </c>
    </row>
    <row r="38" ht="29" spans="1:3">
      <c r="A38" s="31" t="s">
        <v>1274</v>
      </c>
      <c r="B38" s="31" t="s">
        <v>1275</v>
      </c>
      <c r="C38" s="19" t="s">
        <v>1304</v>
      </c>
    </row>
    <row r="39" ht="29" spans="1:3">
      <c r="A39" s="31" t="s">
        <v>1276</v>
      </c>
      <c r="B39" s="31" t="s">
        <v>1277</v>
      </c>
      <c r="C39" s="19" t="s">
        <v>1305</v>
      </c>
    </row>
    <row r="40" spans="1:3">
      <c r="A40" s="31" t="s">
        <v>56</v>
      </c>
      <c r="B40" s="9" t="s">
        <v>57</v>
      </c>
      <c r="C40" s="19" t="s">
        <v>166</v>
      </c>
    </row>
    <row r="41" spans="1:3">
      <c r="A41" s="31" t="s">
        <v>58</v>
      </c>
      <c r="B41" s="123" t="s">
        <v>59</v>
      </c>
      <c r="C41" s="19" t="s">
        <v>167</v>
      </c>
    </row>
    <row r="42" spans="1:3">
      <c r="A42" s="31" t="s">
        <v>60</v>
      </c>
      <c r="B42" s="123" t="s">
        <v>52</v>
      </c>
      <c r="C42" s="19" t="s">
        <v>168</v>
      </c>
    </row>
    <row r="43" spans="1:3">
      <c r="A43" s="31" t="s">
        <v>61</v>
      </c>
      <c r="B43" s="123" t="s">
        <v>55</v>
      </c>
      <c r="C43" s="19" t="s">
        <v>169</v>
      </c>
    </row>
    <row r="44" spans="1:3">
      <c r="A44" s="36" t="s">
        <v>62</v>
      </c>
      <c r="B44" s="123" t="s">
        <v>63</v>
      </c>
      <c r="C44" s="19" t="s">
        <v>170</v>
      </c>
    </row>
    <row r="45" spans="1:3">
      <c r="A45" s="36" t="s">
        <v>64</v>
      </c>
      <c r="B45" s="31" t="s">
        <v>1278</v>
      </c>
      <c r="C45" s="19" t="s">
        <v>171</v>
      </c>
    </row>
    <row r="46" spans="1:3">
      <c r="A46" s="151" t="s">
        <v>1279</v>
      </c>
      <c r="B46" s="152"/>
      <c r="C46" s="152"/>
    </row>
    <row r="47" spans="1:3">
      <c r="A47" s="9" t="s">
        <v>1280</v>
      </c>
      <c r="B47" s="9" t="s">
        <v>52</v>
      </c>
      <c r="C47" s="19" t="s">
        <v>1306</v>
      </c>
    </row>
    <row r="48" spans="1:3">
      <c r="A48" s="9" t="s">
        <v>1281</v>
      </c>
      <c r="B48" s="9" t="str">
        <f>B45</f>
        <v>ESIGN/ADINS</v>
      </c>
      <c r="C48" s="19" t="s">
        <v>1307</v>
      </c>
    </row>
    <row r="49" spans="1:3">
      <c r="A49" s="7" t="s">
        <v>1282</v>
      </c>
      <c r="B49" s="255" t="s">
        <v>1283</v>
      </c>
      <c r="C49" s="19" t="s">
        <v>1308</v>
      </c>
    </row>
    <row r="50" ht="29" spans="1:3">
      <c r="A50" s="7" t="s">
        <v>1286</v>
      </c>
      <c r="B50" s="7">
        <v>1</v>
      </c>
      <c r="C50" s="19" t="s">
        <v>1309</v>
      </c>
    </row>
    <row r="51" spans="1:3">
      <c r="A51" s="7" t="s">
        <v>1287</v>
      </c>
      <c r="B51" s="7">
        <v>20230905001</v>
      </c>
      <c r="C51" s="19" t="s">
        <v>1310</v>
      </c>
    </row>
    <row r="52" spans="1:3">
      <c r="A52" s="7" t="s">
        <v>1292</v>
      </c>
      <c r="B52" s="255" t="s">
        <v>1293</v>
      </c>
      <c r="C52" s="19" t="s">
        <v>1311</v>
      </c>
    </row>
    <row r="53" ht="29" spans="1:3">
      <c r="A53" s="7" t="s">
        <v>1296</v>
      </c>
      <c r="B53" s="265" t="s">
        <v>1297</v>
      </c>
      <c r="C53" s="19" t="s">
        <v>1312</v>
      </c>
    </row>
  </sheetData>
  <conditionalFormatting sqref="B1:C1">
    <cfRule type="expression" dxfId="0" priority="20">
      <formula>OR(B1="",B1="Unexecuted")</formula>
    </cfRule>
    <cfRule type="expression" dxfId="1" priority="21">
      <formula>B1="WARNING"</formula>
    </cfRule>
    <cfRule type="expression" dxfId="2" priority="22">
      <formula>B1=B4</formula>
    </cfRule>
    <cfRule type="expression" dxfId="3" priority="23">
      <formula>B1&lt;&gt;B4</formula>
    </cfRule>
  </conditionalFormatting>
  <conditionalFormatting sqref="D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E1">
    <cfRule type="expression" dxfId="0" priority="24">
      <formula>OR(E1="",E1="Unexecuted")</formula>
    </cfRule>
    <cfRule type="expression" dxfId="1" priority="25">
      <formula>E1="WARNING"</formula>
    </cfRule>
    <cfRule type="expression" dxfId="2" priority="26">
      <formula>E1=E4</formula>
    </cfRule>
    <cfRule type="expression" dxfId="3" priority="27">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60">
      <formula>OR(G1="",G1="Unexecuted")</formula>
    </cfRule>
    <cfRule type="expression" dxfId="1" priority="61">
      <formula>G1="WARNING"</formula>
    </cfRule>
    <cfRule type="expression" dxfId="2" priority="62">
      <formula>G1=G4</formula>
    </cfRule>
    <cfRule type="expression" dxfId="3" priority="63">
      <formula>G1&lt;&gt;G4</formula>
    </cfRule>
  </conditionalFormatting>
  <conditionalFormatting sqref="H1">
    <cfRule type="expression" dxfId="0" priority="12">
      <formula>OR(H1="",H1="Unexecuted")</formula>
    </cfRule>
    <cfRule type="expression" dxfId="1" priority="13">
      <formula>H1="WARNING"</formula>
    </cfRule>
    <cfRule type="expression" dxfId="2" priority="14">
      <formula>H1=H4</formula>
    </cfRule>
    <cfRule type="expression" dxfId="3" priority="15">
      <formula>H1&lt;&gt;H4</formula>
    </cfRule>
  </conditionalFormatting>
  <conditionalFormatting sqref="I1:XFD1">
    <cfRule type="expression" dxfId="3" priority="203">
      <formula>I1&lt;&gt;I4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conditionalFormatting sqref="A1 I1:XFD1">
    <cfRule type="expression" dxfId="0" priority="200">
      <formula>OR(A1="",A1="Unexecuted")</formula>
    </cfRule>
    <cfRule type="expression" dxfId="1" priority="201">
      <formula>A1="WARNING"</formula>
    </cfRule>
    <cfRule type="expression" dxfId="2" priority="202">
      <formula>A1=A4</formula>
    </cfRule>
  </conditionalFormatting>
  <dataValidations count="7">
    <dataValidation type="list" allowBlank="1" showInputMessage="1" showErrorMessage="1" sqref="B7:F7">
      <formula1>"View Dokumen, Download, View Signer"</formula1>
    </dataValidation>
    <dataValidation type="list" allowBlank="1" showInputMessage="1" showErrorMessage="1" sqref="B13:H13 B40">
      <formula1>"admin@tafs.co.id,admin@wom.co.id,ADMIN@ADINS.CO.ID"</formula1>
    </dataValidation>
    <dataValidation type="list" allowBlank="1" showInputMessage="1" showErrorMessage="1" sqref="B14:H14 B41">
      <formula1>"Password123!,password"</formula1>
    </dataValidation>
    <dataValidation type="list" allowBlank="1" showInputMessage="1" showErrorMessage="1" sqref="B15:H15 B42">
      <formula1>"Toyota Astra Financial Service,WOM Finance,ADINS"</formula1>
    </dataValidation>
    <dataValidation type="list" allowBlank="1" showInputMessage="1" showErrorMessage="1" sqref="B16:H16 B43">
      <formula1>"Admin Client,Admin Legal"</formula1>
    </dataValidation>
    <dataValidation type="list" allowBlank="1" showInputMessage="1" showErrorMessage="1" sqref="B17:H17 B44">
      <formula1>"WOMF, TAFS, BFI"</formula1>
    </dataValidation>
    <dataValidation type="list" allowBlank="1" showInputMessage="1" showErrorMessage="1" sqref="B18:H18 B45">
      <formula1>"VIDA, PRIVY, DIGISIGN, ESIGN/ADINS"</formula1>
    </dataValidation>
  </dataValidations>
  <pageMargins left="0.7" right="0.7" top="0.75" bottom="0.75" header="0.3" footer="0.3"/>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89"/>
  <sheetViews>
    <sheetView topLeftCell="A60" workbookViewId="0">
      <selection activeCell="C88" sqref="C88"/>
    </sheetView>
  </sheetViews>
  <sheetFormatPr defaultColWidth="9" defaultRowHeight="14.5"/>
  <cols>
    <col min="1" max="1" width="24.4272727272727" customWidth="1" collapsed="1"/>
    <col min="2" max="2" width="23.2818181818182" customWidth="1" collapsed="1"/>
    <col min="3" max="3" width="40.4272727272727" customWidth="1" collapsed="1"/>
    <col min="4" max="4" width="23.2818181818182" customWidth="1" collapsed="1"/>
    <col min="5" max="6" width="35.2818181818182" customWidth="1" collapsed="1"/>
    <col min="7" max="7" width="23.2818181818182" customWidth="1" collapsed="1"/>
    <col min="8" max="10" width="35.2818181818182" customWidth="1" collapsed="1"/>
  </cols>
  <sheetData>
    <row r="1" spans="1:10">
      <c r="A1" s="31" t="s">
        <v>0</v>
      </c>
      <c r="B1" t="s">
        <v>38</v>
      </c>
      <c r="C1" t="s">
        <v>1</v>
      </c>
      <c r="D1" t="s">
        <v>1</v>
      </c>
      <c r="E1" t="s">
        <v>1</v>
      </c>
      <c r="F1" t="s">
        <v>38</v>
      </c>
      <c r="G1" t="s">
        <v>38</v>
      </c>
      <c r="H1" t="s">
        <v>38</v>
      </c>
      <c r="I1" t="s">
        <v>1</v>
      </c>
      <c r="J1" t="s">
        <v>38</v>
      </c>
    </row>
    <row r="2" spans="1:10">
      <c r="A2" s="31" t="s">
        <v>3</v>
      </c>
      <c r="B2" t="s">
        <v>18</v>
      </c>
      <c r="C2" t="s">
        <v>1313</v>
      </c>
      <c r="D2" t="s">
        <v>1314</v>
      </c>
      <c r="E2" t="s">
        <v>1315</v>
      </c>
      <c r="F2" s="31" t="s">
        <v>18</v>
      </c>
      <c r="G2" s="31" t="s">
        <v>18</v>
      </c>
      <c r="H2" s="31" t="s">
        <v>18</v>
      </c>
      <c r="I2" t="s">
        <v>1316</v>
      </c>
      <c r="J2" s="31" t="s">
        <v>18</v>
      </c>
    </row>
    <row r="3" spans="1:10">
      <c r="A3" s="31" t="s">
        <v>19</v>
      </c>
      <c r="B3" s="31" t="s">
        <v>1317</v>
      </c>
      <c r="C3" s="31" t="s">
        <v>1318</v>
      </c>
      <c r="D3" s="31" t="s">
        <v>1318</v>
      </c>
      <c r="E3" s="31" t="s">
        <v>953</v>
      </c>
      <c r="F3" s="31" t="s">
        <v>1319</v>
      </c>
      <c r="G3" s="31" t="s">
        <v>953</v>
      </c>
      <c r="H3" s="31" t="s">
        <v>1320</v>
      </c>
      <c r="I3" s="31" t="s">
        <v>953</v>
      </c>
      <c r="J3" s="31" t="s">
        <v>1321</v>
      </c>
    </row>
    <row r="4" spans="1:10">
      <c r="A4" s="207" t="s">
        <v>36</v>
      </c>
      <c r="B4" s="9" t="s">
        <v>38</v>
      </c>
      <c r="C4" s="9" t="s">
        <v>1</v>
      </c>
      <c r="D4" s="9" t="s">
        <v>1</v>
      </c>
      <c r="E4" s="9" t="s">
        <v>1</v>
      </c>
      <c r="F4" s="9" t="s">
        <v>38</v>
      </c>
      <c r="G4" s="9" t="s">
        <v>1</v>
      </c>
      <c r="H4" t="s">
        <v>38</v>
      </c>
      <c r="I4" s="9" t="s">
        <v>1</v>
      </c>
      <c r="J4" s="9" t="s">
        <v>38</v>
      </c>
    </row>
    <row r="5" spans="1:10">
      <c r="A5" s="31" t="s">
        <v>39</v>
      </c>
      <c r="B5" s="31">
        <f>IF(B13="New",COUNTIFS($A$18:$A$29,"*$*",B18:B29,""),IF(B13="Service",COUNTIFS($A$15:$A$16,"*$*",B15:B16,""),IF(B13="Edit",COUNTIFS($A$15:$A$27,"*$*",B15:B27,""),0)))</f>
        <v>0</v>
      </c>
      <c r="C5" s="31">
        <f>IF(C13="New",COUNTIFS($A$18:$A$29,"*$*",C18:C29,""),IF(C13="Service",COUNTIFS($A$15:$A$16,"*$*",C15:C16,""),IF(C13="Edit",COUNTIFS($A$15:$A$27,"*$*",C15:C27,""),0)))</f>
        <v>0</v>
      </c>
      <c r="D5" s="31">
        <f>IF(D13="New",COUNTIFS($A$18:$A$29,"*$*",D18:D29,""),IF(D13="Service",COUNTIFS($A$15:$A$16,"*$*",D15:D16,""),IF(D13="Edit",COUNTIFS($A$15:$A$27,"*$*",D15:D27,""),0)))</f>
        <v>0</v>
      </c>
      <c r="E5" s="31">
        <f t="shared" ref="E5:J5" si="0">IF(E13="New",COUNTIFS($A$18:$A$29,"*$*",E18:E29,""),IF(E13="Service",COUNTIFS($A$15:$A$16,"*$*",E15:E16,""),IF(E13="Edit",COUNTIFS($A$15:$A$27,"*$*",E15:E27,""),0)))</f>
        <v>2</v>
      </c>
      <c r="F5" s="31">
        <f t="shared" si="0"/>
        <v>0</v>
      </c>
      <c r="G5" s="31">
        <f t="shared" si="0"/>
        <v>0</v>
      </c>
      <c r="H5" s="31">
        <f t="shared" si="0"/>
        <v>0</v>
      </c>
      <c r="I5" s="31">
        <f t="shared" si="0"/>
        <v>0</v>
      </c>
      <c r="J5" s="31">
        <f t="shared" si="0"/>
        <v>0</v>
      </c>
    </row>
    <row r="6" spans="1:10">
      <c r="A6" s="31"/>
      <c r="B6" s="31"/>
      <c r="C6" s="31"/>
      <c r="D6" s="31"/>
      <c r="E6" s="31"/>
      <c r="F6" s="31"/>
      <c r="G6" s="31"/>
      <c r="H6" s="31"/>
      <c r="I6" s="31"/>
      <c r="J6" s="31"/>
    </row>
    <row r="7" spans="1:10">
      <c r="A7" s="151" t="s">
        <v>1270</v>
      </c>
      <c r="B7" s="152"/>
      <c r="C7" s="152"/>
      <c r="D7" s="152"/>
      <c r="E7" s="152"/>
      <c r="F7" s="152"/>
      <c r="G7" s="152"/>
      <c r="H7" s="152"/>
      <c r="I7" s="152"/>
      <c r="J7" s="152"/>
    </row>
    <row r="8" spans="1:10">
      <c r="A8" s="31" t="s">
        <v>56</v>
      </c>
      <c r="B8" s="31" t="s">
        <v>1272</v>
      </c>
      <c r="C8" s="31" t="s">
        <v>1272</v>
      </c>
      <c r="D8" s="31" t="s">
        <v>1272</v>
      </c>
      <c r="E8" s="31" t="s">
        <v>1272</v>
      </c>
      <c r="F8" s="31" t="s">
        <v>1272</v>
      </c>
      <c r="G8" s="31" t="s">
        <v>1272</v>
      </c>
      <c r="H8" s="31" t="s">
        <v>1272</v>
      </c>
      <c r="I8" s="31" t="s">
        <v>1272</v>
      </c>
      <c r="J8" s="31" t="s">
        <v>1272</v>
      </c>
    </row>
    <row r="9" spans="1:10">
      <c r="A9" s="31" t="s">
        <v>58</v>
      </c>
      <c r="B9" s="31" t="s">
        <v>59</v>
      </c>
      <c r="C9" s="31" t="s">
        <v>59</v>
      </c>
      <c r="D9" s="31" t="s">
        <v>59</v>
      </c>
      <c r="E9" s="31" t="s">
        <v>59</v>
      </c>
      <c r="F9" s="31" t="s">
        <v>59</v>
      </c>
      <c r="G9" s="31" t="s">
        <v>59</v>
      </c>
      <c r="H9" s="31" t="s">
        <v>59</v>
      </c>
      <c r="I9" s="31" t="s">
        <v>59</v>
      </c>
      <c r="J9" s="31" t="s">
        <v>59</v>
      </c>
    </row>
    <row r="10" spans="1:10">
      <c r="A10" s="31" t="s">
        <v>60</v>
      </c>
      <c r="B10" s="31" t="s">
        <v>1275</v>
      </c>
      <c r="C10" s="31" t="s">
        <v>1275</v>
      </c>
      <c r="D10" s="31" t="s">
        <v>1275</v>
      </c>
      <c r="E10" s="31" t="s">
        <v>1275</v>
      </c>
      <c r="F10" s="31" t="s">
        <v>1275</v>
      </c>
      <c r="G10" s="31" t="s">
        <v>1275</v>
      </c>
      <c r="H10" s="31" t="s">
        <v>1275</v>
      </c>
      <c r="I10" s="31" t="s">
        <v>1275</v>
      </c>
      <c r="J10" s="31" t="s">
        <v>1275</v>
      </c>
    </row>
    <row r="11" spans="1:10">
      <c r="A11" s="31" t="s">
        <v>61</v>
      </c>
      <c r="B11" s="31" t="s">
        <v>1277</v>
      </c>
      <c r="C11" s="31" t="s">
        <v>1277</v>
      </c>
      <c r="D11" s="31" t="s">
        <v>1277</v>
      </c>
      <c r="E11" s="31" t="s">
        <v>1277</v>
      </c>
      <c r="F11" s="31" t="s">
        <v>1277</v>
      </c>
      <c r="G11" s="31" t="s">
        <v>1277</v>
      </c>
      <c r="H11" s="31" t="s">
        <v>1277</v>
      </c>
      <c r="I11" s="31" t="s">
        <v>1277</v>
      </c>
      <c r="J11" s="31" t="s">
        <v>1277</v>
      </c>
    </row>
    <row r="12" spans="1:10">
      <c r="A12" s="151" t="s">
        <v>1322</v>
      </c>
      <c r="B12" s="152"/>
      <c r="C12" s="152"/>
      <c r="D12" s="152"/>
      <c r="E12" s="152"/>
      <c r="F12" s="152"/>
      <c r="G12" s="152"/>
      <c r="H12" s="152"/>
      <c r="I12" s="152"/>
      <c r="J12" s="152"/>
    </row>
    <row r="13" spans="1:10">
      <c r="A13" s="31" t="s">
        <v>982</v>
      </c>
      <c r="B13" s="31" t="s">
        <v>1158</v>
      </c>
      <c r="C13" s="31" t="s">
        <v>1158</v>
      </c>
      <c r="D13" s="31" t="s">
        <v>1158</v>
      </c>
      <c r="E13" s="31" t="s">
        <v>1158</v>
      </c>
      <c r="F13" s="31" t="s">
        <v>1323</v>
      </c>
      <c r="G13" s="31" t="s">
        <v>1323</v>
      </c>
      <c r="H13" s="31" t="s">
        <v>35</v>
      </c>
      <c r="I13" s="31" t="s">
        <v>35</v>
      </c>
      <c r="J13" s="31" t="s">
        <v>1323</v>
      </c>
    </row>
    <row r="14" spans="1:10">
      <c r="A14" s="151" t="s">
        <v>1324</v>
      </c>
      <c r="B14" s="152"/>
      <c r="C14" s="152"/>
      <c r="D14" s="152"/>
      <c r="E14" s="152"/>
      <c r="F14" s="152"/>
      <c r="G14" s="152"/>
      <c r="H14" s="152"/>
      <c r="I14" s="152"/>
      <c r="J14" s="152"/>
    </row>
    <row r="15" spans="1:10">
      <c r="A15" s="9" t="s">
        <v>1325</v>
      </c>
      <c r="B15" s="9"/>
      <c r="C15" s="9"/>
      <c r="D15" s="9"/>
      <c r="E15" s="31"/>
      <c r="F15" s="9" t="s">
        <v>1326</v>
      </c>
      <c r="G15" s="9" t="s">
        <v>1326</v>
      </c>
      <c r="H15" s="9" t="s">
        <v>1326</v>
      </c>
      <c r="I15" s="9" t="s">
        <v>1327</v>
      </c>
      <c r="J15" s="9" t="s">
        <v>1328</v>
      </c>
    </row>
    <row r="16" spans="1:10">
      <c r="A16" s="31" t="s">
        <v>1329</v>
      </c>
      <c r="B16" s="31"/>
      <c r="C16" s="31"/>
      <c r="D16" s="31"/>
      <c r="E16" s="31"/>
      <c r="F16" s="31" t="s">
        <v>1178</v>
      </c>
      <c r="G16" s="31" t="s">
        <v>1178</v>
      </c>
      <c r="H16" s="31" t="s">
        <v>1178</v>
      </c>
      <c r="I16" s="31" t="s">
        <v>1178</v>
      </c>
      <c r="J16" s="31" t="s">
        <v>1178</v>
      </c>
    </row>
    <row r="17" spans="1:10">
      <c r="A17" s="151" t="s">
        <v>1072</v>
      </c>
      <c r="B17" s="152"/>
      <c r="C17" s="152"/>
      <c r="D17" s="152"/>
      <c r="E17" s="152"/>
      <c r="F17" s="152"/>
      <c r="G17" s="152"/>
      <c r="H17" s="152"/>
      <c r="I17" s="152"/>
      <c r="J17" s="152"/>
    </row>
    <row r="18" spans="1:10">
      <c r="A18" s="9" t="s">
        <v>1325</v>
      </c>
      <c r="B18" s="9" t="s">
        <v>1330</v>
      </c>
      <c r="C18" s="9" t="s">
        <v>1331</v>
      </c>
      <c r="D18" s="9" t="s">
        <v>1332</v>
      </c>
      <c r="E18" s="9" t="s">
        <v>52</v>
      </c>
      <c r="F18" s="9"/>
      <c r="G18" s="9"/>
      <c r="H18" s="9" t="s">
        <v>1326</v>
      </c>
      <c r="I18" s="9" t="s">
        <v>1326</v>
      </c>
      <c r="J18" s="9" t="s">
        <v>52</v>
      </c>
    </row>
    <row r="19" spans="1:10">
      <c r="A19" s="9" t="s">
        <v>1333</v>
      </c>
      <c r="B19" s="9" t="s">
        <v>1334</v>
      </c>
      <c r="C19" s="9" t="s">
        <v>1335</v>
      </c>
      <c r="D19" s="9" t="s">
        <v>1336</v>
      </c>
      <c r="E19" s="9" t="s">
        <v>1278</v>
      </c>
      <c r="F19" s="9"/>
      <c r="G19" s="9"/>
      <c r="H19" s="9" t="s">
        <v>1335</v>
      </c>
      <c r="I19" s="9" t="s">
        <v>1337</v>
      </c>
      <c r="J19" s="9" t="s">
        <v>63</v>
      </c>
    </row>
    <row r="20" spans="1:10">
      <c r="A20" s="7" t="s">
        <v>1338</v>
      </c>
      <c r="B20" s="255" t="s">
        <v>1339</v>
      </c>
      <c r="C20" s="255" t="s">
        <v>1340</v>
      </c>
      <c r="D20" s="255" t="s">
        <v>1340</v>
      </c>
      <c r="E20" s="255" t="s">
        <v>1285</v>
      </c>
      <c r="F20" s="7"/>
      <c r="G20" s="7"/>
      <c r="H20" s="255" t="s">
        <v>1341</v>
      </c>
      <c r="I20" s="255" t="s">
        <v>1341</v>
      </c>
      <c r="J20" s="255" t="s">
        <v>1342</v>
      </c>
    </row>
    <row r="21" spans="1:10">
      <c r="A21" s="7" t="s">
        <v>1343</v>
      </c>
      <c r="B21" s="7" t="s">
        <v>120</v>
      </c>
      <c r="C21" s="7" t="s">
        <v>120</v>
      </c>
      <c r="D21" s="7" t="s">
        <v>120</v>
      </c>
      <c r="E21" s="255" t="s">
        <v>120</v>
      </c>
      <c r="F21" s="255" t="s">
        <v>120</v>
      </c>
      <c r="G21" s="255" t="s">
        <v>120</v>
      </c>
      <c r="H21" s="255" t="s">
        <v>120</v>
      </c>
      <c r="I21" s="255" t="s">
        <v>120</v>
      </c>
      <c r="J21" s="255" t="s">
        <v>120</v>
      </c>
    </row>
    <row r="22" spans="1:10">
      <c r="A22" s="7" t="s">
        <v>1344</v>
      </c>
      <c r="B22" t="s">
        <v>1345</v>
      </c>
      <c r="C22" t="s">
        <v>1346</v>
      </c>
      <c r="D22" t="s">
        <v>1347</v>
      </c>
      <c r="E22" t="s">
        <v>1348</v>
      </c>
      <c r="F22" s="9"/>
      <c r="G22" s="7"/>
      <c r="H22" t="s">
        <v>1349</v>
      </c>
      <c r="I22" t="s">
        <v>1350</v>
      </c>
      <c r="J22" s="9" t="s">
        <v>1351</v>
      </c>
    </row>
    <row r="23" spans="1:10">
      <c r="A23" s="151" t="s">
        <v>1352</v>
      </c>
      <c r="B23" s="152"/>
      <c r="C23" s="152"/>
      <c r="D23" s="152"/>
      <c r="E23" s="152"/>
      <c r="F23" s="152"/>
      <c r="G23" s="152"/>
      <c r="H23" s="152"/>
      <c r="I23" s="152"/>
      <c r="J23" s="152"/>
    </row>
    <row r="24" spans="1:10">
      <c r="A24" s="9" t="s">
        <v>1353</v>
      </c>
      <c r="B24" s="7" t="s">
        <v>1354</v>
      </c>
      <c r="C24" s="7" t="s">
        <v>1355</v>
      </c>
      <c r="D24" s="7" t="s">
        <v>1355</v>
      </c>
      <c r="E24" s="9"/>
      <c r="F24" s="9"/>
      <c r="G24" s="9"/>
      <c r="H24" s="7" t="s">
        <v>1355</v>
      </c>
      <c r="I24" s="9">
        <v>1</v>
      </c>
      <c r="J24" s="9">
        <v>5000</v>
      </c>
    </row>
    <row r="25" spans="1:10">
      <c r="A25" s="9" t="s">
        <v>1352</v>
      </c>
      <c r="B25" s="7" t="s">
        <v>1356</v>
      </c>
      <c r="C25" s="7" t="s">
        <v>1357</v>
      </c>
      <c r="D25" s="7" t="s">
        <v>1357</v>
      </c>
      <c r="E25" s="9"/>
      <c r="F25" s="9"/>
      <c r="G25" s="9"/>
      <c r="H25" s="7" t="s">
        <v>1358</v>
      </c>
      <c r="I25" s="9"/>
      <c r="J25" s="9"/>
    </row>
    <row r="26" spans="1:10">
      <c r="A26" s="151" t="s">
        <v>1359</v>
      </c>
      <c r="B26" s="152"/>
      <c r="C26" s="152"/>
      <c r="D26" s="152"/>
      <c r="E26" s="152"/>
      <c r="F26" s="152"/>
      <c r="G26" s="152"/>
      <c r="H26" s="152"/>
      <c r="I26" s="152"/>
      <c r="J26" s="152"/>
    </row>
    <row r="27" spans="1:10">
      <c r="A27" s="9" t="s">
        <v>45</v>
      </c>
      <c r="B27" s="134" t="s">
        <v>1360</v>
      </c>
      <c r="C27" s="134" t="s">
        <v>1360</v>
      </c>
      <c r="D27" s="134" t="s">
        <v>1360</v>
      </c>
      <c r="E27" s="9"/>
      <c r="F27" s="9"/>
      <c r="G27" s="9"/>
      <c r="H27" s="134" t="s">
        <v>1361</v>
      </c>
      <c r="I27" s="134" t="s">
        <v>1362</v>
      </c>
      <c r="J27" s="134" t="s">
        <v>1363</v>
      </c>
    </row>
    <row r="28" spans="1:10">
      <c r="A28" s="9" t="s">
        <v>1364</v>
      </c>
      <c r="B28" s="134" t="s">
        <v>1365</v>
      </c>
      <c r="C28" s="134" t="s">
        <v>1366</v>
      </c>
      <c r="D28" s="134" t="s">
        <v>1367</v>
      </c>
      <c r="E28" s="9"/>
      <c r="F28" s="134"/>
      <c r="G28" s="9"/>
      <c r="H28" s="134"/>
      <c r="I28" s="134"/>
      <c r="J28" s="134"/>
    </row>
    <row r="29" spans="1:10">
      <c r="A29" s="9" t="s">
        <v>1368</v>
      </c>
      <c r="B29" s="9" t="s">
        <v>59</v>
      </c>
      <c r="C29" s="9" t="s">
        <v>59</v>
      </c>
      <c r="D29" s="9" t="s">
        <v>59</v>
      </c>
      <c r="E29" s="9"/>
      <c r="F29" s="9"/>
      <c r="G29" s="9"/>
      <c r="H29" s="9"/>
      <c r="I29" s="9"/>
      <c r="J29" s="9"/>
    </row>
    <row r="30" spans="1:10">
      <c r="A30" s="151" t="s">
        <v>1369</v>
      </c>
      <c r="B30" s="152"/>
      <c r="C30" s="152"/>
      <c r="D30" s="152"/>
      <c r="E30" s="152"/>
      <c r="F30" s="152"/>
      <c r="G30" s="152"/>
      <c r="H30" s="152"/>
      <c r="I30" s="152"/>
      <c r="J30" s="152"/>
    </row>
    <row r="31" spans="1:10">
      <c r="A31" s="36" t="s">
        <v>1370</v>
      </c>
      <c r="B31" s="9"/>
      <c r="C31" s="9"/>
      <c r="D31" s="9"/>
      <c r="E31" s="9"/>
      <c r="F31" s="9" t="s">
        <v>1371</v>
      </c>
      <c r="G31" s="9"/>
      <c r="H31" s="9"/>
      <c r="I31" s="9"/>
      <c r="J31" s="9"/>
    </row>
    <row r="32" spans="1:10">
      <c r="A32" s="36" t="s">
        <v>1372</v>
      </c>
      <c r="B32" s="9"/>
      <c r="C32" s="9"/>
      <c r="D32" s="9"/>
      <c r="E32" s="9"/>
      <c r="F32" s="9" t="s">
        <v>1373</v>
      </c>
      <c r="G32" s="9"/>
      <c r="H32" s="9"/>
      <c r="I32" s="9"/>
      <c r="J32" s="9"/>
    </row>
    <row r="33" spans="1:10">
      <c r="A33" s="36" t="s">
        <v>1374</v>
      </c>
      <c r="B33" s="9"/>
      <c r="C33" s="9"/>
      <c r="D33" s="9"/>
      <c r="E33" s="9"/>
      <c r="F33" s="9" t="s">
        <v>1371</v>
      </c>
      <c r="G33" s="9"/>
      <c r="H33" s="9"/>
      <c r="I33" s="9"/>
      <c r="J33" s="9" t="s">
        <v>1375</v>
      </c>
    </row>
    <row r="34" spans="1:10">
      <c r="A34" s="36" t="s">
        <v>1376</v>
      </c>
      <c r="B34" s="9"/>
      <c r="C34" s="9"/>
      <c r="D34" s="9"/>
      <c r="E34" s="9"/>
      <c r="F34" s="9" t="s">
        <v>1377</v>
      </c>
      <c r="G34" s="9"/>
      <c r="H34" s="9"/>
      <c r="I34" s="9"/>
      <c r="J34" s="9" t="s">
        <v>1378</v>
      </c>
    </row>
    <row r="36" spans="1:5">
      <c r="A36" s="208" t="s">
        <v>1379</v>
      </c>
      <c r="B36" s="209"/>
      <c r="C36" s="209"/>
      <c r="D36" s="209"/>
      <c r="E36" s="210"/>
    </row>
    <row r="37" spans="1:5">
      <c r="A37" s="9" t="s">
        <v>1353</v>
      </c>
      <c r="B37" s="9" t="s">
        <v>1380</v>
      </c>
      <c r="C37" s="9" t="s">
        <v>1380</v>
      </c>
      <c r="D37" s="9" t="s">
        <v>1380</v>
      </c>
      <c r="E37" s="9" t="s">
        <v>1381</v>
      </c>
    </row>
    <row r="38" spans="1:5">
      <c r="A38" s="9" t="s">
        <v>1382</v>
      </c>
      <c r="B38" s="9" t="s">
        <v>1285</v>
      </c>
      <c r="C38" s="9" t="s">
        <v>1285</v>
      </c>
      <c r="D38" s="9" t="s">
        <v>1285</v>
      </c>
      <c r="E38" s="9" t="s">
        <v>1383</v>
      </c>
    </row>
    <row r="39" spans="1:5">
      <c r="A39" s="9" t="s">
        <v>1384</v>
      </c>
      <c r="B39" s="9" t="s">
        <v>1385</v>
      </c>
      <c r="C39" s="9" t="s">
        <v>1385</v>
      </c>
      <c r="D39" s="9" t="s">
        <v>1385</v>
      </c>
      <c r="E39" s="9" t="s">
        <v>65</v>
      </c>
    </row>
    <row r="40" spans="1:5">
      <c r="A40" s="9" t="s">
        <v>1386</v>
      </c>
      <c r="B40" s="9" t="s">
        <v>1387</v>
      </c>
      <c r="C40" s="9" t="s">
        <v>1387</v>
      </c>
      <c r="D40" s="9" t="s">
        <v>1387</v>
      </c>
      <c r="E40" s="9" t="s">
        <v>1388</v>
      </c>
    </row>
    <row r="41" spans="1:5">
      <c r="A41" s="9" t="s">
        <v>1389</v>
      </c>
      <c r="B41" s="9" t="s">
        <v>1390</v>
      </c>
      <c r="C41" s="9" t="s">
        <v>1390</v>
      </c>
      <c r="D41" s="9" t="s">
        <v>1390</v>
      </c>
      <c r="E41" s="9" t="s">
        <v>1391</v>
      </c>
    </row>
    <row r="42" spans="1:5">
      <c r="A42" s="9" t="s">
        <v>1392</v>
      </c>
      <c r="B42" s="9" t="s">
        <v>1393</v>
      </c>
      <c r="C42" s="9" t="s">
        <v>1393</v>
      </c>
      <c r="D42" s="9" t="s">
        <v>1393</v>
      </c>
      <c r="E42" s="9" t="s">
        <v>1394</v>
      </c>
    </row>
    <row r="43" spans="1:5">
      <c r="A43" s="9" t="s">
        <v>1395</v>
      </c>
      <c r="B43" s="9" t="s">
        <v>1396</v>
      </c>
      <c r="C43" s="9" t="s">
        <v>1396</v>
      </c>
      <c r="D43" s="9" t="s">
        <v>1396</v>
      </c>
      <c r="E43" s="9" t="s">
        <v>815</v>
      </c>
    </row>
    <row r="44" spans="1:5">
      <c r="A44" s="9" t="s">
        <v>1397</v>
      </c>
      <c r="B44" s="9" t="s">
        <v>1398</v>
      </c>
      <c r="C44" s="9" t="s">
        <v>1398</v>
      </c>
      <c r="D44" s="9" t="s">
        <v>1398</v>
      </c>
      <c r="E44" s="9" t="s">
        <v>1399</v>
      </c>
    </row>
    <row r="45" spans="1:5">
      <c r="A45" s="9" t="s">
        <v>1400</v>
      </c>
      <c r="B45" s="9" t="s">
        <v>1401</v>
      </c>
      <c r="C45" s="9" t="s">
        <v>1401</v>
      </c>
      <c r="D45" s="9" t="s">
        <v>1401</v>
      </c>
      <c r="E45" s="9" t="s">
        <v>1402</v>
      </c>
    </row>
    <row r="46" spans="1:5">
      <c r="A46" s="9" t="s">
        <v>1403</v>
      </c>
      <c r="B46" s="9" t="s">
        <v>1404</v>
      </c>
      <c r="C46" s="9" t="s">
        <v>1404</v>
      </c>
      <c r="D46" s="9" t="s">
        <v>1404</v>
      </c>
      <c r="E46" s="9" t="s">
        <v>1405</v>
      </c>
    </row>
    <row r="47" spans="1:5">
      <c r="A47" s="9" t="s">
        <v>1406</v>
      </c>
      <c r="B47" s="9" t="s">
        <v>1407</v>
      </c>
      <c r="C47" s="9" t="s">
        <v>1407</v>
      </c>
      <c r="D47" s="9" t="s">
        <v>1407</v>
      </c>
      <c r="E47" s="9"/>
    </row>
    <row r="48" spans="1:5">
      <c r="A48" s="9" t="s">
        <v>1408</v>
      </c>
      <c r="B48" s="9" t="s">
        <v>1409</v>
      </c>
      <c r="C48" s="9" t="s">
        <v>1409</v>
      </c>
      <c r="D48" s="9" t="s">
        <v>1409</v>
      </c>
      <c r="E48" s="9"/>
    </row>
    <row r="49" spans="1:5">
      <c r="A49" s="9" t="s">
        <v>1410</v>
      </c>
      <c r="B49" s="9" t="s">
        <v>1411</v>
      </c>
      <c r="C49" s="9" t="s">
        <v>1411</v>
      </c>
      <c r="D49" s="9" t="s">
        <v>1411</v>
      </c>
      <c r="E49" s="9"/>
    </row>
    <row r="50" spans="1:5">
      <c r="A50" s="9" t="s">
        <v>141</v>
      </c>
      <c r="B50" s="9" t="s">
        <v>1412</v>
      </c>
      <c r="C50" s="9" t="s">
        <v>1412</v>
      </c>
      <c r="D50" s="9" t="s">
        <v>1412</v>
      </c>
      <c r="E50" s="9"/>
    </row>
    <row r="51" spans="1:5">
      <c r="A51" s="9" t="s">
        <v>1413</v>
      </c>
      <c r="B51" s="9" t="s">
        <v>1414</v>
      </c>
      <c r="C51" s="9" t="s">
        <v>1414</v>
      </c>
      <c r="D51" s="9" t="s">
        <v>1414</v>
      </c>
      <c r="E51" s="9"/>
    </row>
    <row r="52" spans="1:5">
      <c r="A52" s="9" t="s">
        <v>1415</v>
      </c>
      <c r="B52" s="9" t="s">
        <v>1416</v>
      </c>
      <c r="C52" s="9" t="s">
        <v>1416</v>
      </c>
      <c r="D52" s="9" t="s">
        <v>1416</v>
      </c>
      <c r="E52" s="9"/>
    </row>
    <row r="53" spans="1:5">
      <c r="A53" s="9" t="s">
        <v>1417</v>
      </c>
      <c r="B53" s="9" t="s">
        <v>1283</v>
      </c>
      <c r="C53" s="9" t="s">
        <v>1283</v>
      </c>
      <c r="D53" s="9" t="s">
        <v>1283</v>
      </c>
      <c r="E53" s="9"/>
    </row>
    <row r="56" spans="1:3">
      <c r="A56" s="16" t="s">
        <v>154</v>
      </c>
      <c r="B56" s="17"/>
      <c r="C56" s="17"/>
    </row>
    <row r="57" ht="217.5" spans="1:3">
      <c r="A57" s="31" t="s">
        <v>0</v>
      </c>
      <c r="B57" s="38" t="s">
        <v>38</v>
      </c>
      <c r="C57" s="19" t="s">
        <v>155</v>
      </c>
    </row>
    <row r="58" ht="130.5" spans="1:3">
      <c r="A58" s="31" t="s">
        <v>3</v>
      </c>
      <c r="B58" s="31" t="s">
        <v>18</v>
      </c>
      <c r="C58" s="19" t="s">
        <v>156</v>
      </c>
    </row>
    <row r="59" ht="29" spans="1:3">
      <c r="A59" s="31" t="s">
        <v>19</v>
      </c>
      <c r="B59" s="31" t="s">
        <v>1134</v>
      </c>
      <c r="C59" s="19" t="s">
        <v>157</v>
      </c>
    </row>
    <row r="60" ht="29" spans="1:3">
      <c r="A60" s="207" t="s">
        <v>36</v>
      </c>
      <c r="B60" s="38" t="s">
        <v>38</v>
      </c>
      <c r="C60" s="19" t="s">
        <v>158</v>
      </c>
    </row>
    <row r="61" ht="58" spans="1:3">
      <c r="A61" s="31" t="s">
        <v>39</v>
      </c>
      <c r="B61" s="31">
        <f>COUNTIFS($A$14:$A$15,"*$*",B69:B70,"")</f>
        <v>1</v>
      </c>
      <c r="C61" s="19" t="s">
        <v>1076</v>
      </c>
    </row>
    <row r="62" spans="1:3">
      <c r="A62" s="151" t="s">
        <v>1270</v>
      </c>
      <c r="B62" s="152"/>
      <c r="C62" s="144"/>
    </row>
    <row r="63" ht="29" spans="1:3">
      <c r="A63" s="31" t="s">
        <v>56</v>
      </c>
      <c r="B63" s="31" t="s">
        <v>1272</v>
      </c>
      <c r="C63" s="19" t="s">
        <v>1302</v>
      </c>
    </row>
    <row r="64" ht="29" spans="1:3">
      <c r="A64" s="31" t="s">
        <v>58</v>
      </c>
      <c r="B64" s="31" t="s">
        <v>59</v>
      </c>
      <c r="C64" s="19" t="s">
        <v>1303</v>
      </c>
    </row>
    <row r="65" ht="29" spans="1:3">
      <c r="A65" s="31" t="s">
        <v>60</v>
      </c>
      <c r="B65" s="31" t="s">
        <v>1275</v>
      </c>
      <c r="C65" s="19" t="s">
        <v>1304</v>
      </c>
    </row>
    <row r="66" ht="29" spans="1:3">
      <c r="A66" s="31" t="s">
        <v>61</v>
      </c>
      <c r="B66" s="31" t="s">
        <v>1277</v>
      </c>
      <c r="C66" s="19" t="s">
        <v>1305</v>
      </c>
    </row>
    <row r="67" spans="1:3">
      <c r="A67" s="151" t="s">
        <v>1322</v>
      </c>
      <c r="B67" s="152"/>
      <c r="C67" s="152"/>
    </row>
    <row r="68" ht="145" spans="1:3">
      <c r="A68" s="31" t="s">
        <v>982</v>
      </c>
      <c r="B68" s="31" t="s">
        <v>35</v>
      </c>
      <c r="C68" s="19" t="s">
        <v>1418</v>
      </c>
    </row>
    <row r="69" spans="1:3">
      <c r="A69" s="151" t="s">
        <v>1324</v>
      </c>
      <c r="B69" s="152"/>
      <c r="C69" s="152"/>
    </row>
    <row r="70" ht="43.5" spans="1:3">
      <c r="A70" s="9" t="s">
        <v>1325</v>
      </c>
      <c r="B70" s="9"/>
      <c r="C70" s="20" t="s">
        <v>1419</v>
      </c>
    </row>
    <row r="71" ht="29" spans="1:3">
      <c r="A71" s="31" t="s">
        <v>1329</v>
      </c>
      <c r="B71" s="31"/>
      <c r="C71" s="20" t="s">
        <v>1420</v>
      </c>
    </row>
    <row r="72" spans="1:3">
      <c r="A72" s="151" t="s">
        <v>1072</v>
      </c>
      <c r="B72" s="152"/>
      <c r="C72" s="152"/>
    </row>
    <row r="73" ht="29" spans="1:3">
      <c r="A73" s="9" t="s">
        <v>1325</v>
      </c>
      <c r="B73" s="9" t="s">
        <v>1330</v>
      </c>
      <c r="C73" s="20" t="s">
        <v>1421</v>
      </c>
    </row>
    <row r="74" ht="29" spans="1:3">
      <c r="A74" s="9" t="s">
        <v>1333</v>
      </c>
      <c r="B74" s="9" t="s">
        <v>1334</v>
      </c>
      <c r="C74" s="20" t="s">
        <v>1422</v>
      </c>
    </row>
    <row r="75" ht="29" spans="1:3">
      <c r="A75" s="7" t="s">
        <v>1338</v>
      </c>
      <c r="B75" s="255" t="s">
        <v>1339</v>
      </c>
      <c r="C75" s="211" t="s">
        <v>1423</v>
      </c>
    </row>
    <row r="76" ht="43.5" spans="1:3">
      <c r="A76" s="7" t="s">
        <v>1343</v>
      </c>
      <c r="B76" s="7" t="s">
        <v>120</v>
      </c>
      <c r="C76" s="211" t="s">
        <v>1424</v>
      </c>
    </row>
    <row r="77" ht="72.5" spans="1:3">
      <c r="A77" s="7" t="s">
        <v>1344</v>
      </c>
      <c r="B77" t="s">
        <v>1345</v>
      </c>
      <c r="C77" s="211" t="s">
        <v>1425</v>
      </c>
    </row>
    <row r="78" spans="1:3">
      <c r="A78" s="151" t="s">
        <v>1352</v>
      </c>
      <c r="B78" s="152"/>
      <c r="C78" s="152"/>
    </row>
    <row r="79" ht="116" spans="1:3">
      <c r="A79" s="9" t="s">
        <v>1353</v>
      </c>
      <c r="B79" s="7" t="s">
        <v>1354</v>
      </c>
      <c r="C79" s="19" t="s">
        <v>1426</v>
      </c>
    </row>
    <row r="80" ht="159.5" spans="1:3">
      <c r="A80" s="9" t="s">
        <v>1352</v>
      </c>
      <c r="B80" s="7" t="s">
        <v>1356</v>
      </c>
      <c r="C80" s="19" t="s">
        <v>1427</v>
      </c>
    </row>
    <row r="81" spans="1:3">
      <c r="A81" s="151" t="s">
        <v>1359</v>
      </c>
      <c r="B81" s="152"/>
      <c r="C81" s="152"/>
    </row>
    <row r="82" ht="116" spans="1:3">
      <c r="A82" s="9" t="s">
        <v>45</v>
      </c>
      <c r="B82" s="134" t="s">
        <v>1360</v>
      </c>
      <c r="C82" s="19" t="s">
        <v>1428</v>
      </c>
    </row>
    <row r="83" ht="29" spans="1:3">
      <c r="A83" s="9" t="s">
        <v>1364</v>
      </c>
      <c r="B83" s="134" t="s">
        <v>1365</v>
      </c>
      <c r="C83" s="211" t="s">
        <v>1429</v>
      </c>
    </row>
    <row r="84" ht="43.5" spans="1:3">
      <c r="A84" s="9" t="s">
        <v>1368</v>
      </c>
      <c r="B84" s="9" t="s">
        <v>59</v>
      </c>
      <c r="C84" s="211" t="s">
        <v>1430</v>
      </c>
    </row>
    <row r="85" spans="1:3">
      <c r="A85" s="151" t="s">
        <v>1369</v>
      </c>
      <c r="B85" s="152"/>
      <c r="C85" s="152"/>
    </row>
    <row r="86" ht="116" spans="1:3">
      <c r="A86" s="36" t="s">
        <v>1370</v>
      </c>
      <c r="B86" s="9" t="s">
        <v>1371</v>
      </c>
      <c r="C86" s="19" t="s">
        <v>1431</v>
      </c>
    </row>
    <row r="87" ht="145" spans="1:3">
      <c r="A87" s="36" t="s">
        <v>1372</v>
      </c>
      <c r="B87" s="9" t="s">
        <v>1373</v>
      </c>
      <c r="C87" s="19" t="s">
        <v>1432</v>
      </c>
    </row>
    <row r="88" ht="116" spans="1:3">
      <c r="A88" s="36" t="s">
        <v>1374</v>
      </c>
      <c r="B88" s="9" t="s">
        <v>1371</v>
      </c>
      <c r="C88" s="19" t="s">
        <v>1433</v>
      </c>
    </row>
    <row r="89" ht="145" spans="1:3">
      <c r="A89" s="36" t="s">
        <v>1376</v>
      </c>
      <c r="B89" s="9" t="s">
        <v>1377</v>
      </c>
      <c r="C89" s="19" t="s">
        <v>1434</v>
      </c>
    </row>
  </sheetData>
  <mergeCells count="1">
    <mergeCell ref="A36:E36"/>
  </mergeCells>
  <conditionalFormatting sqref="B1">
    <cfRule type="expression" dxfId="0" priority="19">
      <formula>OR(B1="",B1="Unexecuted")</formula>
    </cfRule>
    <cfRule type="expression" dxfId="1" priority="20">
      <formula>B1="WARNING"</formula>
    </cfRule>
    <cfRule type="expression" dxfId="2" priority="21">
      <formula>B1=B4</formula>
    </cfRule>
    <cfRule type="expression" dxfId="3" priority="22">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
    <cfRule type="expression" dxfId="0" priority="35">
      <formula>OR(D1="",D1="Unexecuted")</formula>
    </cfRule>
    <cfRule type="expression" dxfId="1" priority="36">
      <formula>D1="WARNING"</formula>
    </cfRule>
    <cfRule type="expression" dxfId="2" priority="37">
      <formula>D1=D4</formula>
    </cfRule>
    <cfRule type="expression" dxfId="3" priority="38">
      <formula>D1&lt;&gt;D4</formula>
    </cfRule>
  </conditionalFormatting>
  <conditionalFormatting sqref="E1">
    <cfRule type="expression" dxfId="0" priority="15">
      <formula>OR(E1="",E1="Unexecuted")</formula>
    </cfRule>
    <cfRule type="expression" dxfId="1" priority="16">
      <formula>E1="WARNING"</formula>
    </cfRule>
    <cfRule type="expression" dxfId="2" priority="17">
      <formula>E1=E4</formula>
    </cfRule>
    <cfRule type="expression" dxfId="3" priority="18">
      <formula>E1&lt;&gt;E4</formula>
    </cfRule>
  </conditionalFormatting>
  <conditionalFormatting sqref="F1">
    <cfRule type="expression" dxfId="0" priority="99">
      <formula>OR(F1="",F1="Unexecuted")</formula>
    </cfRule>
    <cfRule type="expression" dxfId="1" priority="100">
      <formula>F1="WARNING"</formula>
    </cfRule>
    <cfRule type="expression" dxfId="2" priority="101">
      <formula>F1=F4</formula>
    </cfRule>
    <cfRule type="expression" dxfId="3" priority="102">
      <formula>F1&lt;&gt;F4</formula>
    </cfRule>
  </conditionalFormatting>
  <conditionalFormatting sqref="G1">
    <cfRule type="expression" dxfId="0" priority="139">
      <formula>OR(G1="",G1="Unexecuted")</formula>
    </cfRule>
    <cfRule type="expression" dxfId="1" priority="140">
      <formula>G1="WARNING"</formula>
    </cfRule>
    <cfRule type="expression" dxfId="2" priority="141">
      <formula>G1=G4</formula>
    </cfRule>
    <cfRule type="expression" dxfId="3" priority="142">
      <formula>G1&lt;&gt;G4</formula>
    </cfRule>
  </conditionalFormatting>
  <conditionalFormatting sqref="I1">
    <cfRule type="expression" dxfId="0" priority="147">
      <formula>OR(I1="",I1="Unexecuted")</formula>
    </cfRule>
    <cfRule type="expression" dxfId="1" priority="148">
      <formula>I1="WARNING"</formula>
    </cfRule>
    <cfRule type="expression" dxfId="2" priority="149">
      <formula>I1=I4</formula>
    </cfRule>
    <cfRule type="expression" dxfId="3" priority="150">
      <formula>I1&lt;&gt;I4</formula>
    </cfRule>
  </conditionalFormatting>
  <conditionalFormatting sqref="J1">
    <cfRule type="expression" dxfId="0" priority="143">
      <formula>OR(J1="",J1="Unexecuted")</formula>
    </cfRule>
    <cfRule type="expression" dxfId="1" priority="144">
      <formula>J1="WARNING"</formula>
    </cfRule>
    <cfRule type="expression" dxfId="2" priority="145">
      <formula>J1=J4</formula>
    </cfRule>
    <cfRule type="expression" dxfId="3" priority="146">
      <formula>J1&lt;&gt;J4</formula>
    </cfRule>
  </conditionalFormatting>
  <conditionalFormatting sqref="A22:B22">
    <cfRule type="expression" dxfId="4" priority="156">
      <formula>A$21="Yes"</formula>
    </cfRule>
  </conditionalFormatting>
  <conditionalFormatting sqref="D22">
    <cfRule type="expression" dxfId="4" priority="39">
      <formula>D$21="Yes"</formula>
    </cfRule>
  </conditionalFormatting>
  <conditionalFormatting sqref="A57">
    <cfRule type="expression" dxfId="0" priority="11">
      <formula>OR(A57="",A57="Unexecuted")</formula>
    </cfRule>
    <cfRule type="expression" dxfId="1" priority="12">
      <formula>A57="WARNING"</formula>
    </cfRule>
    <cfRule type="expression" dxfId="2" priority="13">
      <formula>A57=A60</formula>
    </cfRule>
  </conditionalFormatting>
  <conditionalFormatting sqref="B57">
    <cfRule type="expression" dxfId="0" priority="7">
      <formula>OR(B57="",B57="Unexecuted")</formula>
    </cfRule>
    <cfRule type="expression" dxfId="1" priority="8">
      <formula>B57="WARNING"</formula>
    </cfRule>
    <cfRule type="expression" dxfId="2" priority="9">
      <formula>B57=B60</formula>
    </cfRule>
    <cfRule type="expression" dxfId="3" priority="10">
      <formula>B57&lt;&gt;B60</formula>
    </cfRule>
  </conditionalFormatting>
  <conditionalFormatting sqref="A77:B77">
    <cfRule type="expression" dxfId="4" priority="1">
      <formula>A$21="Yes"</formula>
    </cfRule>
  </conditionalFormatting>
  <conditionalFormatting sqref="C18:C22">
    <cfRule type="expression" dxfId="4" priority="53">
      <formula>C$13="Service"</formula>
    </cfRule>
  </conditionalFormatting>
  <conditionalFormatting sqref="C24:C25">
    <cfRule type="expression" dxfId="4" priority="52">
      <formula>C$13="Service"</formula>
    </cfRule>
  </conditionalFormatting>
  <conditionalFormatting sqref="C27:C29">
    <cfRule type="expression" dxfId="4" priority="51">
      <formula>C$13="Service"</formula>
    </cfRule>
  </conditionalFormatting>
  <conditionalFormatting sqref="D15:D16">
    <cfRule type="expression" dxfId="4" priority="44">
      <formula>D$13="New"</formula>
    </cfRule>
  </conditionalFormatting>
  <conditionalFormatting sqref="D18:D22">
    <cfRule type="expression" dxfId="4" priority="43">
      <formula>D$13="Service"</formula>
    </cfRule>
  </conditionalFormatting>
  <conditionalFormatting sqref="D24:D25">
    <cfRule type="expression" dxfId="4" priority="42">
      <formula>D$13="Service"</formula>
    </cfRule>
  </conditionalFormatting>
  <conditionalFormatting sqref="D27:D29">
    <cfRule type="expression" dxfId="4" priority="41">
      <formula>D$13="Service"</formula>
    </cfRule>
  </conditionalFormatting>
  <conditionalFormatting sqref="D31:D34">
    <cfRule type="expression" dxfId="4" priority="40">
      <formula>OR(D$13="Edit",D$13="New")</formula>
    </cfRule>
  </conditionalFormatting>
  <conditionalFormatting sqref="H15:H16">
    <cfRule type="expression" dxfId="4" priority="151">
      <formula>H$13="New"</formula>
    </cfRule>
  </conditionalFormatting>
  <conditionalFormatting sqref="A1 H1 K1:XFD1">
    <cfRule type="expression" dxfId="0" priority="152">
      <formula>OR(A1="",A1="Unexecuted")</formula>
    </cfRule>
    <cfRule type="expression" dxfId="1" priority="153">
      <formula>A1="WARNING"</formula>
    </cfRule>
    <cfRule type="expression" dxfId="2" priority="154">
      <formula>A1=A4</formula>
    </cfRule>
  </conditionalFormatting>
  <conditionalFormatting sqref="H1 K1:XFD1">
    <cfRule type="expression" dxfId="3" priority="155">
      <formula>H1&lt;&gt;H4</formula>
    </cfRule>
  </conditionalFormatting>
  <conditionalFormatting sqref="A15:B16">
    <cfRule type="expression" dxfId="4" priority="161">
      <formula>A$13="New"</formula>
    </cfRule>
  </conditionalFormatting>
  <conditionalFormatting sqref="C15:C16 E15:G16 J15:XFD15 I16:XFD16">
    <cfRule type="expression" dxfId="4" priority="54">
      <formula>C$13="New"</formula>
    </cfRule>
  </conditionalFormatting>
  <conditionalFormatting sqref="I15 E18:XFD22 E24:XFD25 E27:XFD29">
    <cfRule type="expression" dxfId="4" priority="14">
      <formula>E$13="Service"</formula>
    </cfRule>
  </conditionalFormatting>
  <conditionalFormatting sqref="A18:B22">
    <cfRule type="expression" dxfId="4" priority="160">
      <formula>A$13="Service"</formula>
    </cfRule>
  </conditionalFormatting>
  <conditionalFormatting sqref="C22 E22:XFD22">
    <cfRule type="expression" dxfId="4" priority="49">
      <formula>C$21="Yes"</formula>
    </cfRule>
  </conditionalFormatting>
  <conditionalFormatting sqref="A24:B25">
    <cfRule type="expression" dxfId="4" priority="159">
      <formula>A$13="Service"</formula>
    </cfRule>
  </conditionalFormatting>
  <conditionalFormatting sqref="A27:B29">
    <cfRule type="expression" dxfId="4" priority="158">
      <formula>A$13="Service"</formula>
    </cfRule>
  </conditionalFormatting>
  <conditionalFormatting sqref="A31:B34">
    <cfRule type="expression" dxfId="4" priority="157">
      <formula>OR(A$13="Edit",A$13="New")</formula>
    </cfRule>
  </conditionalFormatting>
  <conditionalFormatting sqref="C31:C34 E31:XFD34">
    <cfRule type="expression" dxfId="4" priority="50">
      <formula>OR(C$13="Edit",C$13="New")</formula>
    </cfRule>
  </conditionalFormatting>
  <conditionalFormatting sqref="A70:B71">
    <cfRule type="expression" dxfId="4" priority="6">
      <formula>A$13="New"</formula>
    </cfRule>
  </conditionalFormatting>
  <conditionalFormatting sqref="A73:B77">
    <cfRule type="expression" dxfId="4" priority="5">
      <formula>A$13="Service"</formula>
    </cfRule>
  </conditionalFormatting>
  <conditionalFormatting sqref="A79:B80">
    <cfRule type="expression" dxfId="4" priority="4">
      <formula>A$13="Service"</formula>
    </cfRule>
  </conditionalFormatting>
  <conditionalFormatting sqref="A82:B84">
    <cfRule type="expression" dxfId="4" priority="3">
      <formula>A$13="Service"</formula>
    </cfRule>
  </conditionalFormatting>
  <conditionalFormatting sqref="A86:B89">
    <cfRule type="expression" dxfId="4" priority="2">
      <formula>OR(A$13="Edit",A$13="New")</formula>
    </cfRule>
  </conditionalFormatting>
  <dataValidations count="4">
    <dataValidation type="list" allowBlank="1" showInputMessage="1" showErrorMessage="1" sqref="B13:D13 F13:J13 B68">
      <formula1>"Edit, Service, New"</formula1>
    </dataValidation>
    <dataValidation type="list" allowBlank="1" showInputMessage="1" showErrorMessage="1" sqref="E13 E15:E16">
      <formula1>"Edit, New"</formula1>
    </dataValidation>
    <dataValidation type="list" allowBlank="1" showInputMessage="1" showErrorMessage="1" sqref="B16:D16 F16:J16 B71">
      <formula1>"Active, Inactive"</formula1>
    </dataValidation>
    <dataValidation type="list" allowBlank="1" showInputMessage="1" showErrorMessage="1" sqref="B21:J21 B76">
      <formula1>"Yes, No"</formula1>
    </dataValidation>
  </dataValidations>
  <hyperlinks>
    <hyperlink ref="B28" r:id="rId1" display="a2@gmail.com" tooltip="mailto:a2@gmail.com"/>
    <hyperlink ref="B27" r:id="rId2" display="fendy@gmail.com" tooltip="mailto:fendy@gmail.com"/>
    <hyperlink ref="H27" r:id="rId3" display="fendy@ad-ins.com;fendy@gmail.com;ayaya@gmail.com" tooltip="mailto:fendy@ad-ins.com;fendy@gmail.com;ayaya@gmail.com"/>
    <hyperlink ref="I27" r:id="rId4" display="fendy@ad-ins.com;fendy@gmail.com"/>
    <hyperlink ref="J27" r:id="rId5" display="ANDY@AD-INS.COM;EDUARDUS.AT@AD-INS.COM"/>
    <hyperlink ref="C28" r:id="rId6" display="wiky.hendra@student.umn.ac.id" tooltip="mailto:wiky.hendra@student.umn.ac.id"/>
    <hyperlink ref="C27" r:id="rId2" display="fendy@gmail.com" tooltip="mailto:fendy@gmail.com"/>
    <hyperlink ref="D28" r:id="rId7" display="wiky.hendra@ad-ins.com" tooltip="mailto:wiky.hendra@ad-ins.com"/>
    <hyperlink ref="D27" r:id="rId2" display="fendy@gmail.com" tooltip="mailto:fendy@gmail.com"/>
    <hyperlink ref="B83" r:id="rId1" display="a2@gmail.com" tooltip="mailto:a2@gmail.com"/>
    <hyperlink ref="B82" r:id="rId2" display="fendy@gmail.com"/>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6"/>
  <sheetViews>
    <sheetView topLeftCell="A178" workbookViewId="0">
      <selection activeCell="A95" sqref="A95:C186"/>
    </sheetView>
  </sheetViews>
  <sheetFormatPr defaultColWidth="8.70909090909091" defaultRowHeight="14.5" outlineLevelCol="3"/>
  <cols>
    <col min="1" max="1" width="24.7090909090909" customWidth="1" collapsed="1"/>
    <col min="2" max="2" width="44.2818181818182" style="185" collapsed="1"/>
    <col min="3" max="4" width="46.8545454545455" customWidth="1" collapsed="1"/>
  </cols>
  <sheetData>
    <row r="1" spans="1:4">
      <c r="A1" s="31" t="s">
        <v>0</v>
      </c>
      <c r="B1" t="s">
        <v>38</v>
      </c>
      <c r="D1" t="s">
        <v>213</v>
      </c>
    </row>
    <row r="2" spans="1:4">
      <c r="A2" s="31" t="s">
        <v>3</v>
      </c>
      <c r="B2" t="s">
        <v>18</v>
      </c>
      <c r="D2" t="s">
        <v>18</v>
      </c>
    </row>
    <row r="3" spans="1:4">
      <c r="A3" s="31" t="s">
        <v>19</v>
      </c>
      <c r="B3" s="6" t="s">
        <v>1435</v>
      </c>
      <c r="C3" s="6"/>
      <c r="D3" s="6" t="s">
        <v>1436</v>
      </c>
    </row>
    <row r="4" spans="1:4">
      <c r="A4" s="123" t="s">
        <v>36</v>
      </c>
      <c r="B4" s="6" t="s">
        <v>38</v>
      </c>
      <c r="C4" s="6"/>
      <c r="D4" s="6" t="s">
        <v>38</v>
      </c>
    </row>
    <row r="5" spans="1:4">
      <c r="A5" s="123" t="s">
        <v>39</v>
      </c>
      <c r="B5" s="6">
        <f>COUNTIFS($A10:$A50,"*$*",B10:B50,"")</f>
        <v>0</v>
      </c>
      <c r="C5" s="6"/>
      <c r="D5" s="6">
        <f>COUNTIFS($A10:$A50,"*$*",D10:D50,"")</f>
        <v>0</v>
      </c>
    </row>
    <row r="6" ht="15" customHeight="1" spans="1:2">
      <c r="A6" s="123" t="s">
        <v>1437</v>
      </c>
      <c r="B6" t="s">
        <v>1438</v>
      </c>
    </row>
    <row r="7" spans="1:4">
      <c r="A7" s="68"/>
      <c r="B7" s="9"/>
      <c r="C7" s="9"/>
      <c r="D7" s="9"/>
    </row>
    <row r="8" spans="1:4">
      <c r="A8" s="186"/>
      <c r="B8" s="66"/>
      <c r="C8" s="66"/>
      <c r="D8" s="66"/>
    </row>
    <row r="9" spans="1:4">
      <c r="A9" s="67" t="s">
        <v>345</v>
      </c>
      <c r="B9" s="67" t="s">
        <v>346</v>
      </c>
      <c r="C9" s="67"/>
      <c r="D9" s="67" t="s">
        <v>346</v>
      </c>
    </row>
    <row r="10" spans="1:4">
      <c r="A10" s="151" t="s">
        <v>350</v>
      </c>
      <c r="B10" s="152"/>
      <c r="C10" s="152"/>
      <c r="D10" s="152"/>
    </row>
    <row r="11" spans="1:4">
      <c r="A11" s="67" t="s">
        <v>351</v>
      </c>
      <c r="B11" s="67" t="s">
        <v>357</v>
      </c>
      <c r="C11" s="67"/>
      <c r="D11" s="67" t="s">
        <v>352</v>
      </c>
    </row>
    <row r="12" spans="1:4">
      <c r="A12" s="67" t="s">
        <v>428</v>
      </c>
      <c r="B12" s="82" t="s">
        <v>430</v>
      </c>
      <c r="C12" s="82"/>
      <c r="D12" s="82" t="s">
        <v>429</v>
      </c>
    </row>
    <row r="13" spans="1:4">
      <c r="A13" s="67" t="s">
        <v>444</v>
      </c>
      <c r="B13" s="67" t="s">
        <v>446</v>
      </c>
      <c r="C13" s="67"/>
      <c r="D13" s="67" t="s">
        <v>445</v>
      </c>
    </row>
    <row r="14" spans="1:4">
      <c r="A14" s="67" t="s">
        <v>453</v>
      </c>
      <c r="B14" s="67" t="s">
        <v>455</v>
      </c>
      <c r="C14" s="67"/>
      <c r="D14" s="67" t="s">
        <v>454</v>
      </c>
    </row>
    <row r="15" spans="1:4">
      <c r="A15" s="67" t="s">
        <v>457</v>
      </c>
      <c r="B15" s="67" t="s">
        <v>459</v>
      </c>
      <c r="C15" s="67"/>
      <c r="D15" s="67" t="s">
        <v>458</v>
      </c>
    </row>
    <row r="16" spans="1:4">
      <c r="A16" s="67" t="s">
        <v>462</v>
      </c>
      <c r="B16" s="67" t="s">
        <v>464</v>
      </c>
      <c r="C16" s="67"/>
      <c r="D16" s="67" t="s">
        <v>463</v>
      </c>
    </row>
    <row r="17" spans="1:4">
      <c r="A17" s="67" t="s">
        <v>467</v>
      </c>
      <c r="B17" s="67" t="s">
        <v>469</v>
      </c>
      <c r="C17" s="67"/>
      <c r="D17" s="67" t="s">
        <v>468</v>
      </c>
    </row>
    <row r="18" spans="1:4">
      <c r="A18" s="67" t="s">
        <v>470</v>
      </c>
      <c r="B18" s="67" t="s">
        <v>472</v>
      </c>
      <c r="C18" s="67"/>
      <c r="D18" s="67" t="s">
        <v>471</v>
      </c>
    </row>
    <row r="19" spans="1:4">
      <c r="A19" s="67" t="s">
        <v>474</v>
      </c>
      <c r="B19" s="67" t="s">
        <v>477</v>
      </c>
      <c r="C19" s="67"/>
      <c r="D19" s="67" t="s">
        <v>475</v>
      </c>
    </row>
    <row r="20" ht="29" spans="1:4">
      <c r="A20" s="67" t="s">
        <v>479</v>
      </c>
      <c r="B20" s="68" t="s">
        <v>481</v>
      </c>
      <c r="C20" s="68"/>
      <c r="D20" s="68" t="s">
        <v>480</v>
      </c>
    </row>
    <row r="21" spans="1:4">
      <c r="A21" s="67" t="s">
        <v>482</v>
      </c>
      <c r="B21" s="67" t="s">
        <v>484</v>
      </c>
      <c r="C21" s="67"/>
      <c r="D21" s="67" t="s">
        <v>483</v>
      </c>
    </row>
    <row r="22" spans="1:4">
      <c r="A22" s="67" t="s">
        <v>488</v>
      </c>
      <c r="B22" s="90" t="s">
        <v>348</v>
      </c>
      <c r="C22" s="90"/>
      <c r="D22" s="90" t="s">
        <v>489</v>
      </c>
    </row>
    <row r="23" spans="1:4">
      <c r="A23" s="67" t="s">
        <v>491</v>
      </c>
      <c r="B23" s="90" t="s">
        <v>348</v>
      </c>
      <c r="C23" s="90"/>
      <c r="D23" s="90" t="s">
        <v>492</v>
      </c>
    </row>
    <row r="24" spans="1:4">
      <c r="A24" s="151" t="s">
        <v>494</v>
      </c>
      <c r="B24" s="151"/>
      <c r="C24" s="151"/>
      <c r="D24" s="151"/>
    </row>
    <row r="25" ht="29" spans="1:4">
      <c r="A25" s="67" t="s">
        <v>496</v>
      </c>
      <c r="B25" s="68" t="s">
        <v>498</v>
      </c>
      <c r="C25" s="68"/>
      <c r="D25" s="68" t="s">
        <v>497</v>
      </c>
    </row>
    <row r="26" ht="29" spans="1:4">
      <c r="A26" s="67" t="s">
        <v>506</v>
      </c>
      <c r="B26" s="68" t="s">
        <v>508</v>
      </c>
      <c r="C26" s="68"/>
      <c r="D26" s="68" t="s">
        <v>507</v>
      </c>
    </row>
    <row r="27" ht="29" spans="1:4">
      <c r="A27" s="67" t="s">
        <v>521</v>
      </c>
      <c r="B27" s="68" t="s">
        <v>523</v>
      </c>
      <c r="C27" s="68"/>
      <c r="D27" s="68" t="s">
        <v>522</v>
      </c>
    </row>
    <row r="28" ht="29" spans="1:4">
      <c r="A28" s="67" t="s">
        <v>527</v>
      </c>
      <c r="B28" s="68" t="s">
        <v>529</v>
      </c>
      <c r="C28" s="68"/>
      <c r="D28" s="68" t="s">
        <v>528</v>
      </c>
    </row>
    <row r="29" ht="29" spans="1:4">
      <c r="A29" s="67" t="s">
        <v>545</v>
      </c>
      <c r="B29" s="68" t="s">
        <v>547</v>
      </c>
      <c r="C29" s="68"/>
      <c r="D29" s="68" t="s">
        <v>546</v>
      </c>
    </row>
    <row r="30" ht="29" spans="1:4">
      <c r="A30" s="67" t="s">
        <v>553</v>
      </c>
      <c r="B30" s="68" t="s">
        <v>555</v>
      </c>
      <c r="C30" s="68"/>
      <c r="D30" s="68" t="s">
        <v>554</v>
      </c>
    </row>
    <row r="31" ht="29" spans="1:4">
      <c r="A31" s="67" t="s">
        <v>561</v>
      </c>
      <c r="B31" s="68" t="s">
        <v>563</v>
      </c>
      <c r="C31" s="68"/>
      <c r="D31" s="68" t="s">
        <v>562</v>
      </c>
    </row>
    <row r="32" ht="29" spans="1:4">
      <c r="A32" s="67" t="s">
        <v>569</v>
      </c>
      <c r="B32" s="68" t="s">
        <v>571</v>
      </c>
      <c r="C32" s="68"/>
      <c r="D32" s="68" t="s">
        <v>570</v>
      </c>
    </row>
    <row r="33" ht="29" spans="1:4">
      <c r="A33" s="67" t="s">
        <v>578</v>
      </c>
      <c r="B33" s="68" t="s">
        <v>580</v>
      </c>
      <c r="C33" s="68"/>
      <c r="D33" s="68" t="s">
        <v>579</v>
      </c>
    </row>
    <row r="34" ht="29" spans="1:4">
      <c r="A34" s="67" t="s">
        <v>591</v>
      </c>
      <c r="B34" s="68" t="s">
        <v>1439</v>
      </c>
      <c r="C34" s="68"/>
      <c r="D34" s="68" t="s">
        <v>592</v>
      </c>
    </row>
    <row r="35" ht="29" spans="1:4">
      <c r="A35" s="67" t="s">
        <v>609</v>
      </c>
      <c r="B35" s="68" t="s">
        <v>1440</v>
      </c>
      <c r="C35" s="68"/>
      <c r="D35" s="68" t="s">
        <v>610</v>
      </c>
    </row>
    <row r="36" ht="29" spans="1:4">
      <c r="A36" s="67" t="s">
        <v>633</v>
      </c>
      <c r="B36" s="68" t="s">
        <v>635</v>
      </c>
      <c r="C36" s="68"/>
      <c r="D36" s="68" t="s">
        <v>634</v>
      </c>
    </row>
    <row r="37" ht="29" spans="1:4">
      <c r="A37" s="67" t="s">
        <v>643</v>
      </c>
      <c r="B37" s="68" t="s">
        <v>645</v>
      </c>
      <c r="C37" s="68"/>
      <c r="D37" s="68" t="s">
        <v>644</v>
      </c>
    </row>
    <row r="38" ht="29" spans="1:4">
      <c r="A38" s="67" t="s">
        <v>652</v>
      </c>
      <c r="B38" s="68" t="s">
        <v>1441</v>
      </c>
      <c r="C38" s="68"/>
      <c r="D38" s="68" t="s">
        <v>653</v>
      </c>
    </row>
    <row r="39" ht="29" spans="1:4">
      <c r="A39" s="67" t="s">
        <v>673</v>
      </c>
      <c r="B39" s="68" t="s">
        <v>675</v>
      </c>
      <c r="C39" s="68"/>
      <c r="D39" s="68" t="s">
        <v>674</v>
      </c>
    </row>
    <row r="40" ht="29" spans="1:4">
      <c r="A40" s="67" t="s">
        <v>679</v>
      </c>
      <c r="B40" s="91" t="s">
        <v>1442</v>
      </c>
      <c r="C40" s="91"/>
      <c r="D40" s="91" t="s">
        <v>680</v>
      </c>
    </row>
    <row r="41" ht="29" spans="1:4">
      <c r="A41" s="67" t="s">
        <v>701</v>
      </c>
      <c r="B41" s="68" t="s">
        <v>703</v>
      </c>
      <c r="C41" s="68"/>
      <c r="D41" s="68" t="s">
        <v>702</v>
      </c>
    </row>
    <row r="42" spans="1:4">
      <c r="A42" s="67" t="s">
        <v>709</v>
      </c>
      <c r="B42" s="67" t="s">
        <v>348</v>
      </c>
      <c r="C42" s="67"/>
      <c r="D42" s="67" t="s">
        <v>348</v>
      </c>
    </row>
    <row r="43" spans="1:4">
      <c r="A43" s="67" t="s">
        <v>710</v>
      </c>
      <c r="B43" s="67" t="s">
        <v>348</v>
      </c>
      <c r="C43" s="67"/>
      <c r="D43" s="67" t="s">
        <v>348</v>
      </c>
    </row>
    <row r="44" spans="1:4">
      <c r="A44" s="72" t="s">
        <v>712</v>
      </c>
      <c r="B44" s="83"/>
      <c r="C44" s="83"/>
      <c r="D44" s="83"/>
    </row>
    <row r="45" spans="1:4">
      <c r="A45" s="67" t="s">
        <v>713</v>
      </c>
      <c r="B45" s="67" t="s">
        <v>711</v>
      </c>
      <c r="C45" s="67"/>
      <c r="D45" s="67" t="s">
        <v>711</v>
      </c>
    </row>
    <row r="46" spans="1:4">
      <c r="A46" s="72" t="s">
        <v>144</v>
      </c>
      <c r="B46" s="83"/>
      <c r="C46" s="83"/>
      <c r="D46" s="83"/>
    </row>
    <row r="47" spans="1:4">
      <c r="A47" s="7" t="s">
        <v>714</v>
      </c>
      <c r="B47" s="7" t="s">
        <v>120</v>
      </c>
      <c r="C47" s="7"/>
      <c r="D47" s="7" t="s">
        <v>120</v>
      </c>
    </row>
    <row r="48" spans="1:4">
      <c r="A48" s="7" t="s">
        <v>715</v>
      </c>
      <c r="B48" s="7"/>
      <c r="C48" s="7"/>
      <c r="D48" s="7"/>
    </row>
    <row r="49" spans="1:4">
      <c r="A49" s="7" t="s">
        <v>717</v>
      </c>
      <c r="B49" s="7" t="s">
        <v>120</v>
      </c>
      <c r="C49" s="7"/>
      <c r="D49" s="7" t="s">
        <v>120</v>
      </c>
    </row>
    <row r="50" spans="1:4">
      <c r="A50" s="7" t="s">
        <v>718</v>
      </c>
      <c r="B50" s="9"/>
      <c r="C50" s="9"/>
      <c r="D50" s="9"/>
    </row>
    <row r="51" spans="1:4">
      <c r="A51" s="187" t="s">
        <v>720</v>
      </c>
      <c r="B51" s="187" t="s">
        <v>120</v>
      </c>
      <c r="C51" s="187"/>
      <c r="D51" s="187" t="s">
        <v>120</v>
      </c>
    </row>
    <row r="52" spans="1:2">
      <c r="A52" t="s">
        <v>721</v>
      </c>
      <c r="B52" s="22"/>
    </row>
    <row r="53" spans="1:4">
      <c r="A53" s="72" t="s">
        <v>722</v>
      </c>
      <c r="B53" s="73"/>
      <c r="C53" s="73"/>
      <c r="D53" s="73"/>
    </row>
    <row r="54" spans="1:4">
      <c r="A54" s="67" t="s">
        <v>723</v>
      </c>
      <c r="B54" s="102" t="s">
        <v>121</v>
      </c>
      <c r="C54" s="102"/>
      <c r="D54" s="102" t="s">
        <v>121</v>
      </c>
    </row>
    <row r="55" spans="1:4">
      <c r="A55" s="67" t="s">
        <v>724</v>
      </c>
      <c r="B55" s="102" t="s">
        <v>121</v>
      </c>
      <c r="C55" s="102"/>
      <c r="D55" s="102" t="s">
        <v>121</v>
      </c>
    </row>
    <row r="56" spans="1:4">
      <c r="A56" s="67" t="s">
        <v>725</v>
      </c>
      <c r="B56" s="102" t="s">
        <v>121</v>
      </c>
      <c r="C56" s="102"/>
      <c r="D56" s="102" t="s">
        <v>121</v>
      </c>
    </row>
    <row r="57" spans="1:2">
      <c r="A57" s="135" t="s">
        <v>1390</v>
      </c>
      <c r="B57" s="136"/>
    </row>
    <row r="58" spans="1:2">
      <c r="A58" t="s">
        <v>1443</v>
      </c>
      <c r="B58" s="137" t="s">
        <v>120</v>
      </c>
    </row>
    <row r="59" spans="1:2">
      <c r="A59" s="66" t="s">
        <v>1444</v>
      </c>
      <c r="B59" s="61"/>
    </row>
    <row r="60" spans="1:2">
      <c r="A60" s="102" t="s">
        <v>1445</v>
      </c>
      <c r="B60" s="102" t="s">
        <v>121</v>
      </c>
    </row>
    <row r="61" spans="1:2">
      <c r="A61" s="102" t="s">
        <v>1446</v>
      </c>
      <c r="B61" s="102"/>
    </row>
    <row r="62" ht="29" spans="1:2">
      <c r="A62" s="124" t="s">
        <v>1447</v>
      </c>
      <c r="B62" s="125"/>
    </row>
    <row r="63" ht="29" spans="1:2">
      <c r="A63" s="26" t="s">
        <v>1448</v>
      </c>
      <c r="B63" s="26" t="s">
        <v>1285</v>
      </c>
    </row>
    <row r="64" spans="1:2">
      <c r="A64" s="26" t="s">
        <v>1449</v>
      </c>
      <c r="B64" s="102" t="s">
        <v>120</v>
      </c>
    </row>
    <row r="65" spans="1:2">
      <c r="A65" s="26" t="s">
        <v>1450</v>
      </c>
      <c r="B65" s="115" t="s">
        <v>132</v>
      </c>
    </row>
    <row r="66" spans="1:2">
      <c r="A66" s="26"/>
      <c r="B66" s="92"/>
    </row>
    <row r="67" spans="1:2">
      <c r="A67" s="66" t="s">
        <v>1285</v>
      </c>
      <c r="B67" s="61"/>
    </row>
    <row r="68" spans="1:2">
      <c r="A68" s="26" t="s">
        <v>1451</v>
      </c>
      <c r="B68" s="102" t="s">
        <v>120</v>
      </c>
    </row>
    <row r="69" spans="1:2">
      <c r="A69" s="26" t="s">
        <v>127</v>
      </c>
      <c r="B69" s="26"/>
    </row>
    <row r="70" spans="1:2">
      <c r="A70" s="26" t="s">
        <v>1452</v>
      </c>
      <c r="B70" s="102" t="s">
        <v>121</v>
      </c>
    </row>
    <row r="71" spans="1:2">
      <c r="A71" s="26" t="s">
        <v>1453</v>
      </c>
      <c r="B71" s="26"/>
    </row>
    <row r="72" spans="1:2">
      <c r="A72" s="66" t="s">
        <v>1138</v>
      </c>
      <c r="B72" s="61"/>
    </row>
    <row r="73" spans="1:2">
      <c r="A73" s="26" t="s">
        <v>1139</v>
      </c>
      <c r="B73" s="138">
        <v>2</v>
      </c>
    </row>
    <row r="74" spans="1:2">
      <c r="A74" s="26" t="s">
        <v>1454</v>
      </c>
      <c r="B74" s="26" t="s">
        <v>1455</v>
      </c>
    </row>
    <row r="75" spans="1:2">
      <c r="A75" s="66" t="s">
        <v>1456</v>
      </c>
      <c r="B75" s="61"/>
    </row>
    <row r="76" spans="1:2">
      <c r="A76" s="26" t="s">
        <v>1457</v>
      </c>
      <c r="B76" s="26" t="s">
        <v>1390</v>
      </c>
    </row>
    <row r="77" spans="1:2">
      <c r="A77" s="26" t="s">
        <v>1458</v>
      </c>
      <c r="B77" s="26" t="s">
        <v>1459</v>
      </c>
    </row>
    <row r="78" s="189" customFormat="1" spans="1:2">
      <c r="A78" s="61" t="s">
        <v>1072</v>
      </c>
      <c r="B78" s="61" t="s">
        <v>65</v>
      </c>
    </row>
    <row r="79" spans="1:2">
      <c r="A79" s="26" t="s">
        <v>1460</v>
      </c>
      <c r="B79" s="26" t="s">
        <v>1461</v>
      </c>
    </row>
    <row r="80" spans="1:2">
      <c r="A80" s="26" t="s">
        <v>1462</v>
      </c>
      <c r="B80" s="26" t="s">
        <v>1278</v>
      </c>
    </row>
    <row r="81" spans="1:2">
      <c r="A81" s="102" t="s">
        <v>1460</v>
      </c>
      <c r="B81" s="102" t="s">
        <v>1285</v>
      </c>
    </row>
    <row r="82" spans="1:2">
      <c r="A82" s="66" t="s">
        <v>1463</v>
      </c>
      <c r="B82" s="66"/>
    </row>
    <row r="83" spans="1:2">
      <c r="A83" s="26" t="s">
        <v>1464</v>
      </c>
      <c r="B83"/>
    </row>
    <row r="84" spans="1:2">
      <c r="A84" s="26" t="s">
        <v>1465</v>
      </c>
      <c r="B84"/>
    </row>
    <row r="85" spans="1:2">
      <c r="A85" s="135" t="s">
        <v>1466</v>
      </c>
      <c r="B85" s="139"/>
    </row>
    <row r="86" spans="1:2">
      <c r="A86" t="s">
        <v>1467</v>
      </c>
      <c r="B86" s="102" t="s">
        <v>120</v>
      </c>
    </row>
    <row r="87" spans="1:2">
      <c r="A87" s="135" t="s">
        <v>1468</v>
      </c>
      <c r="B87" s="139"/>
    </row>
    <row r="88" spans="1:2">
      <c r="A88" t="s">
        <v>45</v>
      </c>
      <c r="B88" s="140" t="s">
        <v>57</v>
      </c>
    </row>
    <row r="89" spans="1:2">
      <c r="A89" t="s">
        <v>131</v>
      </c>
      <c r="B89" s="140" t="s">
        <v>59</v>
      </c>
    </row>
    <row r="90" spans="1:2">
      <c r="A90" t="s">
        <v>1469</v>
      </c>
      <c r="B90" s="140" t="s">
        <v>52</v>
      </c>
    </row>
    <row r="91" spans="1:2">
      <c r="A91" t="s">
        <v>1470</v>
      </c>
      <c r="B91" s="140" t="s">
        <v>55</v>
      </c>
    </row>
    <row r="95" ht="188.5" spans="1:3">
      <c r="A95" s="141" t="s">
        <v>154</v>
      </c>
      <c r="B95" s="17"/>
      <c r="C95" s="19" t="s">
        <v>1471</v>
      </c>
    </row>
    <row r="96" ht="217.5" spans="1:3">
      <c r="A96" s="31" t="s">
        <v>0</v>
      </c>
      <c r="B96" t="s">
        <v>38</v>
      </c>
      <c r="C96" s="19" t="s">
        <v>155</v>
      </c>
    </row>
    <row r="97" ht="130.5" spans="1:3">
      <c r="A97" s="31" t="s">
        <v>3</v>
      </c>
      <c r="B97" t="s">
        <v>18</v>
      </c>
      <c r="C97" s="19" t="s">
        <v>156</v>
      </c>
    </row>
    <row r="98" spans="1:3">
      <c r="A98" s="31" t="s">
        <v>19</v>
      </c>
      <c r="B98" s="19" t="s">
        <v>1435</v>
      </c>
      <c r="C98" s="17" t="s">
        <v>157</v>
      </c>
    </row>
    <row r="99" spans="1:3">
      <c r="A99" s="154" t="s">
        <v>36</v>
      </c>
      <c r="B99" s="19" t="s">
        <v>38</v>
      </c>
      <c r="C99" s="17" t="s">
        <v>158</v>
      </c>
    </row>
    <row r="100" ht="101.5" spans="1:3">
      <c r="A100" s="154" t="s">
        <v>39</v>
      </c>
      <c r="B100" s="19">
        <f>COUNTIFS($A105:$A145,"*$*",B105:B145,"")</f>
        <v>0</v>
      </c>
      <c r="C100" s="19" t="s">
        <v>159</v>
      </c>
    </row>
    <row r="101" spans="1:3">
      <c r="A101" s="154" t="s">
        <v>1437</v>
      </c>
      <c r="B101" t="s">
        <v>1438</v>
      </c>
      <c r="C101" s="17" t="s">
        <v>728</v>
      </c>
    </row>
    <row r="102" spans="1:3">
      <c r="A102" s="68"/>
      <c r="B102" s="9"/>
      <c r="C102" s="17"/>
    </row>
    <row r="103" spans="1:3">
      <c r="A103" s="186"/>
      <c r="B103" s="66"/>
      <c r="C103" s="17"/>
    </row>
    <row r="104" ht="29" spans="1:3">
      <c r="A104" s="67" t="s">
        <v>345</v>
      </c>
      <c r="B104" s="67" t="s">
        <v>346</v>
      </c>
      <c r="C104" s="19" t="s">
        <v>729</v>
      </c>
    </row>
    <row r="105" spans="1:3">
      <c r="A105" s="40" t="s">
        <v>350</v>
      </c>
      <c r="B105" s="41"/>
      <c r="C105" s="19"/>
    </row>
    <row r="106" spans="1:3">
      <c r="A106" s="67" t="s">
        <v>351</v>
      </c>
      <c r="B106" s="67" t="s">
        <v>357</v>
      </c>
      <c r="C106" s="190" t="s">
        <v>1472</v>
      </c>
    </row>
    <row r="107" spans="1:3">
      <c r="A107" s="67" t="s">
        <v>428</v>
      </c>
      <c r="B107" s="82" t="s">
        <v>430</v>
      </c>
      <c r="C107" s="191"/>
    </row>
    <row r="108" spans="1:3">
      <c r="A108" s="67" t="s">
        <v>444</v>
      </c>
      <c r="B108" s="67" t="s">
        <v>446</v>
      </c>
      <c r="C108" s="191"/>
    </row>
    <row r="109" spans="1:3">
      <c r="A109" s="67" t="s">
        <v>453</v>
      </c>
      <c r="B109" s="67" t="s">
        <v>455</v>
      </c>
      <c r="C109" s="191"/>
    </row>
    <row r="110" spans="1:3">
      <c r="A110" s="67" t="s">
        <v>457</v>
      </c>
      <c r="B110" s="67" t="s">
        <v>459</v>
      </c>
      <c r="C110" s="191"/>
    </row>
    <row r="111" spans="1:3">
      <c r="A111" s="67" t="s">
        <v>462</v>
      </c>
      <c r="B111" s="67" t="s">
        <v>464</v>
      </c>
      <c r="C111" s="191"/>
    </row>
    <row r="112" spans="1:3">
      <c r="A112" s="67" t="s">
        <v>467</v>
      </c>
      <c r="B112" s="67" t="s">
        <v>469</v>
      </c>
      <c r="C112" s="191"/>
    </row>
    <row r="113" spans="1:3">
      <c r="A113" s="67" t="s">
        <v>470</v>
      </c>
      <c r="B113" s="67" t="s">
        <v>472</v>
      </c>
      <c r="C113" s="191"/>
    </row>
    <row r="114" spans="1:3">
      <c r="A114" s="67" t="s">
        <v>474</v>
      </c>
      <c r="B114" s="67" t="s">
        <v>477</v>
      </c>
      <c r="C114" s="192"/>
    </row>
    <row r="115" ht="217.5" spans="1:3">
      <c r="A115" s="67" t="s">
        <v>479</v>
      </c>
      <c r="B115" s="68" t="s">
        <v>481</v>
      </c>
      <c r="C115" s="19" t="s">
        <v>1473</v>
      </c>
    </row>
    <row r="116" spans="1:3">
      <c r="A116" s="67" t="s">
        <v>482</v>
      </c>
      <c r="B116" s="67" t="s">
        <v>484</v>
      </c>
      <c r="C116" s="17"/>
    </row>
    <row r="117" spans="1:3">
      <c r="A117" s="67" t="s">
        <v>488</v>
      </c>
      <c r="B117" s="90" t="s">
        <v>348</v>
      </c>
      <c r="C117" s="17"/>
    </row>
    <row r="118" spans="1:3">
      <c r="A118" s="67" t="s">
        <v>491</v>
      </c>
      <c r="B118" s="90" t="s">
        <v>348</v>
      </c>
      <c r="C118" s="17"/>
    </row>
    <row r="119" spans="1:3">
      <c r="A119" s="40" t="s">
        <v>494</v>
      </c>
      <c r="B119" s="40"/>
      <c r="C119" s="17"/>
    </row>
    <row r="120" spans="1:3">
      <c r="A120" s="67" t="s">
        <v>496</v>
      </c>
      <c r="B120" s="68" t="s">
        <v>498</v>
      </c>
      <c r="C120" s="193" t="s">
        <v>1474</v>
      </c>
    </row>
    <row r="121" spans="1:3">
      <c r="A121" s="67" t="s">
        <v>506</v>
      </c>
      <c r="B121" s="68" t="s">
        <v>508</v>
      </c>
      <c r="C121" s="194"/>
    </row>
    <row r="122" spans="1:3">
      <c r="A122" s="67" t="s">
        <v>521</v>
      </c>
      <c r="B122" s="68" t="s">
        <v>523</v>
      </c>
      <c r="C122" s="194"/>
    </row>
    <row r="123" spans="1:3">
      <c r="A123" s="67" t="s">
        <v>527</v>
      </c>
      <c r="B123" s="68" t="s">
        <v>529</v>
      </c>
      <c r="C123" s="194"/>
    </row>
    <row r="124" spans="1:3">
      <c r="A124" s="67" t="s">
        <v>545</v>
      </c>
      <c r="B124" s="68" t="s">
        <v>547</v>
      </c>
      <c r="C124" s="194"/>
    </row>
    <row r="125" spans="1:3">
      <c r="A125" s="67" t="s">
        <v>553</v>
      </c>
      <c r="B125" s="68" t="s">
        <v>555</v>
      </c>
      <c r="C125" s="194"/>
    </row>
    <row r="126" spans="1:3">
      <c r="A126" s="67" t="s">
        <v>561</v>
      </c>
      <c r="B126" s="68" t="s">
        <v>563</v>
      </c>
      <c r="C126" s="194"/>
    </row>
    <row r="127" spans="1:3">
      <c r="A127" s="67" t="s">
        <v>569</v>
      </c>
      <c r="B127" s="68" t="s">
        <v>571</v>
      </c>
      <c r="C127" s="194"/>
    </row>
    <row r="128" spans="1:3">
      <c r="A128" s="67" t="s">
        <v>578</v>
      </c>
      <c r="B128" s="68" t="s">
        <v>580</v>
      </c>
      <c r="C128" s="194"/>
    </row>
    <row r="129" spans="1:3">
      <c r="A129" s="67" t="s">
        <v>591</v>
      </c>
      <c r="B129" s="68" t="s">
        <v>1439</v>
      </c>
      <c r="C129" s="194"/>
    </row>
    <row r="130" spans="1:3">
      <c r="A130" s="67" t="s">
        <v>609</v>
      </c>
      <c r="B130" s="68" t="s">
        <v>1440</v>
      </c>
      <c r="C130" s="194"/>
    </row>
    <row r="131" spans="1:3">
      <c r="A131" s="67" t="s">
        <v>633</v>
      </c>
      <c r="B131" s="68" t="s">
        <v>635</v>
      </c>
      <c r="C131" s="194"/>
    </row>
    <row r="132" spans="1:3">
      <c r="A132" s="67" t="s">
        <v>643</v>
      </c>
      <c r="B132" s="68" t="s">
        <v>645</v>
      </c>
      <c r="C132" s="194"/>
    </row>
    <row r="133" spans="1:3">
      <c r="A133" s="67" t="s">
        <v>652</v>
      </c>
      <c r="B133" s="68" t="s">
        <v>1441</v>
      </c>
      <c r="C133" s="194"/>
    </row>
    <row r="134" spans="1:3">
      <c r="A134" s="67" t="s">
        <v>673</v>
      </c>
      <c r="B134" s="68" t="s">
        <v>675</v>
      </c>
      <c r="C134" s="194"/>
    </row>
    <row r="135" spans="1:3">
      <c r="A135" s="67" t="s">
        <v>679</v>
      </c>
      <c r="B135" s="91" t="s">
        <v>1442</v>
      </c>
      <c r="C135" s="194"/>
    </row>
    <row r="136" spans="1:3">
      <c r="A136" s="67" t="s">
        <v>701</v>
      </c>
      <c r="B136" s="68" t="s">
        <v>703</v>
      </c>
      <c r="C136" s="195"/>
    </row>
    <row r="137" spans="1:3">
      <c r="A137" s="67" t="s">
        <v>709</v>
      </c>
      <c r="B137" s="67" t="s">
        <v>348</v>
      </c>
      <c r="C137" s="17" t="s">
        <v>737</v>
      </c>
    </row>
    <row r="138" spans="1:3">
      <c r="A138" s="67" t="s">
        <v>710</v>
      </c>
      <c r="B138" s="67" t="s">
        <v>348</v>
      </c>
      <c r="C138" s="17" t="s">
        <v>737</v>
      </c>
    </row>
    <row r="139" spans="1:3">
      <c r="A139" s="72" t="s">
        <v>712</v>
      </c>
      <c r="B139" s="83"/>
      <c r="C139" s="17"/>
    </row>
    <row r="140" ht="29" spans="1:3">
      <c r="A140" s="67" t="s">
        <v>713</v>
      </c>
      <c r="B140" s="67" t="s">
        <v>711</v>
      </c>
      <c r="C140" s="19" t="s">
        <v>738</v>
      </c>
    </row>
    <row r="141" spans="1:3">
      <c r="A141" s="72" t="s">
        <v>144</v>
      </c>
      <c r="B141" s="83"/>
      <c r="C141" s="17"/>
    </row>
    <row r="142" ht="159.5" spans="1:3">
      <c r="A142" s="7" t="s">
        <v>714</v>
      </c>
      <c r="B142" s="7" t="s">
        <v>120</v>
      </c>
      <c r="C142" s="19" t="s">
        <v>739</v>
      </c>
    </row>
    <row r="143" spans="1:3">
      <c r="A143" s="7" t="s">
        <v>715</v>
      </c>
      <c r="B143" s="7"/>
      <c r="C143" s="17"/>
    </row>
    <row r="144" ht="174" spans="1:3">
      <c r="A144" s="7" t="s">
        <v>717</v>
      </c>
      <c r="B144" s="7" t="s">
        <v>120</v>
      </c>
      <c r="C144" s="19" t="s">
        <v>740</v>
      </c>
    </row>
    <row r="145" spans="1:3">
      <c r="A145" s="7" t="s">
        <v>718</v>
      </c>
      <c r="B145" s="9"/>
      <c r="C145" s="17"/>
    </row>
    <row r="146" ht="174" spans="1:3">
      <c r="A146" s="187" t="s">
        <v>720</v>
      </c>
      <c r="B146" s="196" t="s">
        <v>120</v>
      </c>
      <c r="C146" s="19" t="s">
        <v>741</v>
      </c>
    </row>
    <row r="147" ht="87" spans="1:3">
      <c r="A147" t="s">
        <v>721</v>
      </c>
      <c r="B147" s="22"/>
      <c r="C147" s="19" t="s">
        <v>742</v>
      </c>
    </row>
    <row r="148" spans="1:3">
      <c r="A148" s="72" t="s">
        <v>722</v>
      </c>
      <c r="B148" s="197"/>
      <c r="C148" s="17" t="s">
        <v>743</v>
      </c>
    </row>
    <row r="149" ht="43.5" spans="1:3">
      <c r="A149" s="67" t="s">
        <v>723</v>
      </c>
      <c r="B149" s="198" t="s">
        <v>121</v>
      </c>
      <c r="C149" s="19" t="s">
        <v>744</v>
      </c>
    </row>
    <row r="150" ht="43.5" spans="1:3">
      <c r="A150" s="67" t="s">
        <v>724</v>
      </c>
      <c r="B150" s="198" t="s">
        <v>121</v>
      </c>
      <c r="C150" s="19" t="s">
        <v>745</v>
      </c>
    </row>
    <row r="151" ht="43.5" spans="1:3">
      <c r="A151" s="67" t="s">
        <v>725</v>
      </c>
      <c r="B151" s="198" t="s">
        <v>121</v>
      </c>
      <c r="C151" s="19" t="s">
        <v>746</v>
      </c>
    </row>
    <row r="152" spans="1:3">
      <c r="A152" s="135" t="s">
        <v>1390</v>
      </c>
      <c r="B152" s="145"/>
      <c r="C152" s="19"/>
    </row>
    <row r="153" ht="101.5" spans="1:3">
      <c r="A153" t="s">
        <v>1443</v>
      </c>
      <c r="B153" s="137" t="s">
        <v>120</v>
      </c>
      <c r="C153" s="26" t="s">
        <v>1475</v>
      </c>
    </row>
    <row r="154" spans="1:3">
      <c r="A154" s="66" t="s">
        <v>1444</v>
      </c>
      <c r="B154" s="199"/>
      <c r="C154" s="9"/>
    </row>
    <row r="155" ht="145" spans="1:3">
      <c r="A155" s="102" t="s">
        <v>1445</v>
      </c>
      <c r="B155" s="198" t="s">
        <v>121</v>
      </c>
      <c r="C155" s="26" t="s">
        <v>1476</v>
      </c>
    </row>
    <row r="156" ht="101.5" spans="1:3">
      <c r="A156" s="102" t="s">
        <v>1446</v>
      </c>
      <c r="B156" s="198"/>
      <c r="C156" s="26" t="s">
        <v>1477</v>
      </c>
    </row>
    <row r="157" ht="29" spans="1:3">
      <c r="A157" s="143" t="s">
        <v>1447</v>
      </c>
      <c r="B157" s="200"/>
      <c r="C157" s="9"/>
    </row>
    <row r="158" ht="87" spans="1:3">
      <c r="A158" s="26" t="s">
        <v>1448</v>
      </c>
      <c r="B158" s="201" t="s">
        <v>1285</v>
      </c>
      <c r="C158" s="26" t="s">
        <v>1478</v>
      </c>
    </row>
    <row r="159" ht="130.5" spans="1:3">
      <c r="A159" s="26" t="s">
        <v>1449</v>
      </c>
      <c r="B159" s="198" t="s">
        <v>120</v>
      </c>
      <c r="C159" s="26" t="s">
        <v>1479</v>
      </c>
    </row>
    <row r="160" ht="188.5" spans="1:3">
      <c r="A160" s="26" t="s">
        <v>1450</v>
      </c>
      <c r="B160" s="202" t="s">
        <v>132</v>
      </c>
      <c r="C160" s="26" t="s">
        <v>1480</v>
      </c>
    </row>
    <row r="161" spans="1:3">
      <c r="A161" s="26"/>
      <c r="B161" s="203"/>
      <c r="C161" s="9"/>
    </row>
    <row r="162" spans="1:3">
      <c r="A162" s="66" t="s">
        <v>1285</v>
      </c>
      <c r="B162" s="199"/>
      <c r="C162" s="9"/>
    </row>
    <row r="163" ht="159.5" spans="1:3">
      <c r="A163" s="26" t="s">
        <v>1451</v>
      </c>
      <c r="B163" s="198" t="s">
        <v>120</v>
      </c>
      <c r="C163" s="26" t="s">
        <v>1481</v>
      </c>
    </row>
    <row r="164" ht="72.5" spans="1:3">
      <c r="A164" s="26" t="s">
        <v>127</v>
      </c>
      <c r="B164" s="201"/>
      <c r="C164" s="26" t="s">
        <v>1482</v>
      </c>
    </row>
    <row r="165" ht="159.5" spans="1:3">
      <c r="A165" s="26" t="s">
        <v>1452</v>
      </c>
      <c r="B165" s="198" t="s">
        <v>121</v>
      </c>
      <c r="C165" s="26" t="s">
        <v>1483</v>
      </c>
    </row>
    <row r="166" ht="145" spans="1:3">
      <c r="A166" s="26" t="s">
        <v>1453</v>
      </c>
      <c r="B166" s="201"/>
      <c r="C166" s="26" t="s">
        <v>1484</v>
      </c>
    </row>
    <row r="167" spans="1:3">
      <c r="A167" s="66" t="s">
        <v>1138</v>
      </c>
      <c r="B167" s="199"/>
      <c r="C167" s="9"/>
    </row>
    <row r="168" ht="87" spans="1:3">
      <c r="A168" s="26" t="s">
        <v>1139</v>
      </c>
      <c r="B168" s="204">
        <v>2</v>
      </c>
      <c r="C168" s="26" t="s">
        <v>1485</v>
      </c>
    </row>
    <row r="169" ht="87" spans="1:3">
      <c r="A169" s="26" t="s">
        <v>1454</v>
      </c>
      <c r="B169" s="201" t="s">
        <v>1455</v>
      </c>
      <c r="C169" s="26" t="s">
        <v>1486</v>
      </c>
    </row>
    <row r="170" spans="1:3">
      <c r="A170" s="66" t="s">
        <v>1456</v>
      </c>
      <c r="B170" s="199"/>
      <c r="C170" s="9"/>
    </row>
    <row r="171" ht="58" spans="1:3">
      <c r="A171" s="26" t="s">
        <v>1457</v>
      </c>
      <c r="B171" s="201" t="s">
        <v>1390</v>
      </c>
      <c r="C171" s="26" t="s">
        <v>1487</v>
      </c>
    </row>
    <row r="172" ht="58" spans="1:3">
      <c r="A172" s="26" t="s">
        <v>1458</v>
      </c>
      <c r="B172" s="201" t="s">
        <v>1459</v>
      </c>
      <c r="C172" s="26" t="s">
        <v>1488</v>
      </c>
    </row>
    <row r="173" spans="1:3">
      <c r="A173" s="61"/>
      <c r="B173" s="199"/>
      <c r="C173" s="9"/>
    </row>
    <row r="174" ht="72.5" spans="1:3">
      <c r="A174" s="26" t="s">
        <v>1460</v>
      </c>
      <c r="B174" s="201" t="s">
        <v>1461</v>
      </c>
      <c r="C174" s="26" t="s">
        <v>1489</v>
      </c>
    </row>
    <row r="175" ht="87" spans="1:3">
      <c r="A175" s="26" t="s">
        <v>1462</v>
      </c>
      <c r="B175" s="201" t="s">
        <v>1278</v>
      </c>
      <c r="C175" s="26" t="s">
        <v>1490</v>
      </c>
    </row>
    <row r="176" ht="72.5" spans="1:3">
      <c r="A176" s="102" t="s">
        <v>1460</v>
      </c>
      <c r="B176" s="198" t="s">
        <v>1285</v>
      </c>
      <c r="C176" s="26" t="s">
        <v>1489</v>
      </c>
    </row>
    <row r="177" spans="1:3">
      <c r="A177" s="66" t="s">
        <v>1463</v>
      </c>
      <c r="B177" s="205"/>
      <c r="C177" s="9"/>
    </row>
    <row r="178" ht="43.5" spans="1:3">
      <c r="A178" s="26" t="s">
        <v>1464</v>
      </c>
      <c r="B178"/>
      <c r="C178" s="26" t="s">
        <v>1491</v>
      </c>
    </row>
    <row r="179" ht="43.5" spans="1:3">
      <c r="A179" s="26" t="s">
        <v>1465</v>
      </c>
      <c r="B179"/>
      <c r="C179" s="26" t="s">
        <v>1492</v>
      </c>
    </row>
    <row r="180" spans="1:3">
      <c r="A180" s="135" t="s">
        <v>1466</v>
      </c>
      <c r="B180" s="147"/>
      <c r="C180" s="206"/>
    </row>
    <row r="181" ht="101.5" spans="1:3">
      <c r="A181" s="9" t="s">
        <v>1467</v>
      </c>
      <c r="B181" s="102" t="s">
        <v>120</v>
      </c>
      <c r="C181" s="26" t="s">
        <v>1493</v>
      </c>
    </row>
    <row r="182" spans="1:3">
      <c r="A182" s="10" t="s">
        <v>1468</v>
      </c>
      <c r="B182" s="142"/>
      <c r="C182" s="9"/>
    </row>
    <row r="183" spans="1:3">
      <c r="A183" s="9" t="s">
        <v>56</v>
      </c>
      <c r="B183" s="154" t="s">
        <v>57</v>
      </c>
      <c r="C183" s="9"/>
    </row>
    <row r="184" spans="1:3">
      <c r="A184" s="9" t="s">
        <v>58</v>
      </c>
      <c r="B184" s="154" t="s">
        <v>59</v>
      </c>
      <c r="C184" s="9"/>
    </row>
    <row r="185" spans="1:3">
      <c r="A185" s="9" t="s">
        <v>60</v>
      </c>
      <c r="B185" s="154" t="s">
        <v>52</v>
      </c>
      <c r="C185" s="9"/>
    </row>
    <row r="186" spans="1:3">
      <c r="A186" s="9" t="s">
        <v>61</v>
      </c>
      <c r="B186" s="154" t="s">
        <v>55</v>
      </c>
      <c r="C186" s="9"/>
    </row>
  </sheetData>
  <mergeCells count="2">
    <mergeCell ref="C106:C114"/>
    <mergeCell ref="C120:C136"/>
  </mergeCells>
  <conditionalFormatting sqref="B1:C1">
    <cfRule type="expression" dxfId="0" priority="37">
      <formula>OR(B1="",B1="Unexecuted")</formula>
    </cfRule>
    <cfRule type="expression" dxfId="1" priority="38">
      <formula>B1="WARNING"</formula>
    </cfRule>
    <cfRule type="expression" dxfId="2" priority="39">
      <formula>B1=B4</formula>
    </cfRule>
    <cfRule type="expression" dxfId="3" priority="40">
      <formula>B1&lt;&gt;B4</formula>
    </cfRule>
  </conditionalFormatting>
  <conditionalFormatting sqref="D1">
    <cfRule type="expression" dxfId="0" priority="22">
      <formula>OR(D1="",D1="Unexecuted")</formula>
    </cfRule>
    <cfRule type="expression" dxfId="1" priority="23">
      <formula>D1="WARNING"</formula>
    </cfRule>
    <cfRule type="expression" dxfId="2" priority="24">
      <formula>D1=D4</formula>
    </cfRule>
    <cfRule type="expression" dxfId="3" priority="25">
      <formula>D1&lt;&gt;D4</formula>
    </cfRule>
  </conditionalFormatting>
  <conditionalFormatting sqref="E1:XFD1">
    <cfRule type="expression" dxfId="3" priority="131">
      <formula>E1&lt;&gt;E4</formula>
    </cfRule>
  </conditionalFormatting>
  <conditionalFormatting sqref="A55">
    <cfRule type="expression" dxfId="5" priority="49">
      <formula>A54="No"</formula>
    </cfRule>
    <cfRule type="expression" dxfId="5" priority="50">
      <formula>#REF!="Yes"</formula>
    </cfRule>
    <cfRule type="expression" dxfId="5" priority="51">
      <formula>A55="Yes"</formula>
    </cfRule>
  </conditionalFormatting>
  <conditionalFormatting sqref="B55:C55">
    <cfRule type="expression" dxfId="5" priority="42">
      <formula>B54="No"</formula>
    </cfRule>
    <cfRule type="expression" dxfId="5" priority="43">
      <formula>B55="Yes"</formula>
    </cfRule>
  </conditionalFormatting>
  <conditionalFormatting sqref="D55">
    <cfRule type="expression" dxfId="5" priority="27">
      <formula>D54="No"</formula>
    </cfRule>
    <cfRule type="expression" dxfId="5" priority="28">
      <formula>D55="Yes"</formula>
    </cfRule>
  </conditionalFormatting>
  <conditionalFormatting sqref="A61">
    <cfRule type="expression" dxfId="5" priority="145">
      <formula>A60="No"</formula>
    </cfRule>
  </conditionalFormatting>
  <conditionalFormatting sqref="B61:C61">
    <cfRule type="expression" dxfId="5" priority="34">
      <formula>B60="No"</formula>
    </cfRule>
  </conditionalFormatting>
  <conditionalFormatting sqref="A69">
    <cfRule type="expression" dxfId="4" priority="147">
      <formula>A$68="Yes"</formula>
    </cfRule>
  </conditionalFormatting>
  <conditionalFormatting sqref="B69:C69">
    <cfRule type="expression" dxfId="4" priority="36">
      <formula>B$68="Yes"</formula>
    </cfRule>
  </conditionalFormatting>
  <conditionalFormatting sqref="D69:XFD69">
    <cfRule type="expression" dxfId="4" priority="149">
      <formula>D$68="Yes"</formula>
    </cfRule>
  </conditionalFormatting>
  <conditionalFormatting sqref="A71">
    <cfRule type="expression" dxfId="4" priority="146">
      <formula>A$70="No"</formula>
    </cfRule>
  </conditionalFormatting>
  <conditionalFormatting sqref="B71:C71">
    <cfRule type="expression" dxfId="4" priority="35">
      <formula>B$70="No"</formula>
    </cfRule>
  </conditionalFormatting>
  <conditionalFormatting sqref="D71:XFD71">
    <cfRule type="expression" dxfId="4" priority="148">
      <formula>D$70="No"</formula>
    </cfRule>
  </conditionalFormatting>
  <conditionalFormatting sqref="B86:C86">
    <cfRule type="expression" dxfId="5" priority="33">
      <formula>B85="No"</formula>
    </cfRule>
  </conditionalFormatting>
  <conditionalFormatting sqref="A96">
    <cfRule type="expression" dxfId="0" priority="16">
      <formula>OR(A96="",A96="Unexecuted")</formula>
    </cfRule>
    <cfRule type="expression" dxfId="1" priority="17">
      <formula>A96="WARNING"</formula>
    </cfRule>
    <cfRule type="expression" dxfId="2" priority="18">
      <formula>A96=A99</formula>
    </cfRule>
  </conditionalFormatting>
  <conditionalFormatting sqref="B96">
    <cfRule type="expression" dxfId="0" priority="5">
      <formula>OR(B96="",B96="Unexecuted")</formula>
    </cfRule>
    <cfRule type="expression" dxfId="1" priority="6">
      <formula>B96="WARNING"</formula>
    </cfRule>
    <cfRule type="expression" dxfId="2" priority="7">
      <formula>B96=B99</formula>
    </cfRule>
    <cfRule type="expression" dxfId="3" priority="8">
      <formula>B96&lt;&gt;B99</formula>
    </cfRule>
  </conditionalFormatting>
  <conditionalFormatting sqref="A150">
    <cfRule type="expression" dxfId="5" priority="13">
      <formula>A149="No"</formula>
    </cfRule>
    <cfRule type="expression" dxfId="5" priority="14">
      <formula>#REF!="Yes"</formula>
    </cfRule>
    <cfRule type="expression" dxfId="5" priority="15">
      <formula>A150="Yes"</formula>
    </cfRule>
  </conditionalFormatting>
  <conditionalFormatting sqref="B150">
    <cfRule type="expression" dxfId="5" priority="10">
      <formula>B149="No"</formula>
    </cfRule>
    <cfRule type="expression" dxfId="5" priority="11">
      <formula>B150="Yes"</formula>
    </cfRule>
  </conditionalFormatting>
  <conditionalFormatting sqref="A156">
    <cfRule type="expression" dxfId="5" priority="19">
      <formula>A155="No"</formula>
    </cfRule>
  </conditionalFormatting>
  <conditionalFormatting sqref="B156">
    <cfRule type="expression" dxfId="5" priority="2">
      <formula>B155="No"</formula>
    </cfRule>
  </conditionalFormatting>
  <conditionalFormatting sqref="A164">
    <cfRule type="expression" dxfId="4" priority="21">
      <formula>A$68="Yes"</formula>
    </cfRule>
  </conditionalFormatting>
  <conditionalFormatting sqref="B164">
    <cfRule type="expression" dxfId="4" priority="4">
      <formula>B$68="Yes"</formula>
    </cfRule>
  </conditionalFormatting>
  <conditionalFormatting sqref="A166">
    <cfRule type="expression" dxfId="4" priority="20">
      <formula>A$70="No"</formula>
    </cfRule>
  </conditionalFormatting>
  <conditionalFormatting sqref="B166">
    <cfRule type="expression" dxfId="4" priority="3">
      <formula>B$70="No"</formula>
    </cfRule>
  </conditionalFormatting>
  <conditionalFormatting sqref="B181">
    <cfRule type="expression" dxfId="5" priority="1">
      <formula>B180="No"</formula>
    </cfRule>
  </conditionalFormatting>
  <conditionalFormatting sqref="A1 E1:XFD1">
    <cfRule type="expression" dxfId="0" priority="128">
      <formula>OR(A1="",A1="Unexecuted")</formula>
    </cfRule>
    <cfRule type="expression" dxfId="1" priority="129">
      <formula>A1="WARNING"</formula>
    </cfRule>
    <cfRule type="expression" dxfId="2" priority="130">
      <formula>A1=A4</formula>
    </cfRule>
  </conditionalFormatting>
  <conditionalFormatting sqref="A50 A48">
    <cfRule type="expression" dxfId="4" priority="48">
      <formula>A47="Yes"</formula>
    </cfRule>
  </conditionalFormatting>
  <conditionalFormatting sqref="B50:C50 B48:C48">
    <cfRule type="expression" dxfId="4" priority="41">
      <formula>B47="Yes"</formula>
    </cfRule>
  </conditionalFormatting>
  <conditionalFormatting sqref="D50 D48">
    <cfRule type="expression" dxfId="4" priority="26">
      <formula>D47="Yes"</formula>
    </cfRule>
  </conditionalFormatting>
  <conditionalFormatting sqref="A145 A143">
    <cfRule type="expression" dxfId="4" priority="12">
      <formula>A142="Yes"</formula>
    </cfRule>
  </conditionalFormatting>
  <conditionalFormatting sqref="B145 B143">
    <cfRule type="expression" dxfId="4" priority="9">
      <formula>B142="Yes"</formula>
    </cfRule>
  </conditionalFormatting>
  <dataValidations count="8">
    <dataValidation type="list" allowBlank="1" showInputMessage="1" showErrorMessage="1" sqref="B47:D47 B49:D49 B51:D51 B142 B144 B146">
      <formula1>"Yes, No"</formula1>
    </dataValidation>
    <dataValidation allowBlank="1" showInputMessage="1" showErrorMessage="1" sqref="B52 B147"/>
    <dataValidation type="list" allowBlank="1" showInputMessage="1" showErrorMessage="1" sqref="B58 B60 B64 B68 B70 B86 B153 B155 B159 B163 B165 B181 B148:B151 B53:D56">
      <formula1>"Yes,No"</formula1>
    </dataValidation>
    <dataValidation type="list" allowBlank="1" showInputMessage="1" showErrorMessage="1" sqref="B63 B158">
      <formula1>"Biometric,OTP"</formula1>
    </dataValidation>
    <dataValidation type="list" allowBlank="1" showInputMessage="1" showErrorMessage="1" sqref="B88 B183">
      <formula1>"admin@tafs.co.id,admin@wom.co.id,ADMIN@ADINS.CO.ID"</formula1>
    </dataValidation>
    <dataValidation type="list" allowBlank="1" showInputMessage="1" showErrorMessage="1" sqref="B89 B184">
      <formula1>"Password123!,password"</formula1>
    </dataValidation>
    <dataValidation type="list" allowBlank="1" showInputMessage="1" showErrorMessage="1" sqref="B90 B185">
      <formula1>"Toyota Astra Financial Service,WOM Finance,ADINS"</formula1>
    </dataValidation>
    <dataValidation type="list" allowBlank="1" showInputMessage="1" showErrorMessage="1" sqref="B91 B186">
      <formula1>"Admin Client,Admin Legal"</formula1>
    </dataValidation>
  </dataValidations>
  <hyperlinks>
    <hyperlink ref="B23" r:id="rId1" display="&quot;&quot;"/>
    <hyperlink ref="B22" r:id="rId2" display="&quot;&quot;"/>
    <hyperlink ref="B65" r:id="rId3" display="P@ssw0rd"/>
    <hyperlink ref="D23" r:id="rId1" display="&quot;http://storm20/WOMF/ESIGN/api/ESign/UploadDocToDms&quot;;&quot;http://storm20/WOMF/ESIGN/api/ESign/UploadDocToDms&quot;"/>
    <hyperlink ref="D22" r:id="rId2" display="&quot;http://storm20/WOMF/ESIGN/api/ESign/ResumeESignProcess?trxNo=WS-ANDY-TKNAJ-0001&quot;;&quot;http://storm20/WOMF/ESIGN/api/ESign/ResumeESignProcess?trxNo=WS-ANDY-TKNAJ-0001&quot;"/>
    <hyperlink ref="B160" r:id="rId3" display="P@ssw0rd"/>
    <hyperlink ref="B117" r:id="rId2" display="&quot;&quot;"/>
    <hyperlink ref="B118" r:id="rId1" display="&quot;&quot;"/>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
  <sheetViews>
    <sheetView topLeftCell="A41" workbookViewId="0">
      <selection activeCell="C35" sqref="C35:C38"/>
    </sheetView>
  </sheetViews>
  <sheetFormatPr defaultColWidth="9" defaultRowHeight="14.5" outlineLevelCol="2"/>
  <cols>
    <col min="1" max="1" width="24.2818181818182" customWidth="1" collapsed="1"/>
    <col min="2" max="2" width="25.5727272727273" customWidth="1" collapsed="1"/>
    <col min="3" max="3" width="44.2818181818182" customWidth="1" collapsed="1"/>
  </cols>
  <sheetData>
    <row r="1" spans="1:3">
      <c r="A1" s="31" t="s">
        <v>0</v>
      </c>
      <c r="B1" t="s">
        <v>1258</v>
      </c>
      <c r="C1" t="s">
        <v>38</v>
      </c>
    </row>
    <row r="2" spans="1:3">
      <c r="A2" s="31" t="s">
        <v>3</v>
      </c>
      <c r="B2" t="s">
        <v>1494</v>
      </c>
      <c r="C2" t="s">
        <v>18</v>
      </c>
    </row>
    <row r="3" spans="1:3">
      <c r="A3" s="31" t="s">
        <v>19</v>
      </c>
      <c r="B3" s="31" t="s">
        <v>1495</v>
      </c>
      <c r="C3" s="31" t="s">
        <v>1496</v>
      </c>
    </row>
    <row r="4" spans="1:3">
      <c r="A4" s="39" t="s">
        <v>36</v>
      </c>
      <c r="B4" s="31" t="s">
        <v>1156</v>
      </c>
      <c r="C4" s="31" t="s">
        <v>1156</v>
      </c>
    </row>
    <row r="5" spans="1:3">
      <c r="A5" s="31" t="s">
        <v>39</v>
      </c>
      <c r="B5" s="31">
        <f>COUNTIFS(A14:A15,"*$*",B14:B15,"")</f>
        <v>0</v>
      </c>
      <c r="C5" s="31">
        <f>COUNTIFS(B14:B15,"*$*",C14:C15,"")</f>
        <v>0</v>
      </c>
    </row>
    <row r="6" spans="1:3">
      <c r="A6" s="31"/>
      <c r="B6" s="31"/>
      <c r="C6" s="31"/>
    </row>
    <row r="7" spans="1:3">
      <c r="A7" s="31"/>
      <c r="B7" s="9"/>
      <c r="C7" s="9"/>
    </row>
    <row r="8" spans="1:3">
      <c r="A8" s="10" t="s">
        <v>1468</v>
      </c>
      <c r="B8" s="168"/>
      <c r="C8" s="168"/>
    </row>
    <row r="9" spans="1:3">
      <c r="A9" s="9" t="s">
        <v>56</v>
      </c>
      <c r="B9" s="123" t="s">
        <v>749</v>
      </c>
      <c r="C9" s="123" t="s">
        <v>749</v>
      </c>
    </row>
    <row r="10" spans="1:3">
      <c r="A10" s="9" t="s">
        <v>58</v>
      </c>
      <c r="B10" s="123" t="s">
        <v>59</v>
      </c>
      <c r="C10" s="123" t="s">
        <v>59</v>
      </c>
    </row>
    <row r="11" spans="1:3">
      <c r="A11" s="9" t="s">
        <v>60</v>
      </c>
      <c r="B11" s="123" t="s">
        <v>1497</v>
      </c>
      <c r="C11" s="123" t="s">
        <v>1497</v>
      </c>
    </row>
    <row r="12" spans="1:3">
      <c r="A12" s="9" t="s">
        <v>61</v>
      </c>
      <c r="B12" s="123" t="s">
        <v>55</v>
      </c>
      <c r="C12" s="123" t="s">
        <v>55</v>
      </c>
    </row>
    <row r="13" spans="1:3">
      <c r="A13" s="151" t="s">
        <v>1498</v>
      </c>
      <c r="B13" s="152"/>
      <c r="C13" s="152"/>
    </row>
    <row r="14" spans="1:3">
      <c r="A14" s="7" t="s">
        <v>1499</v>
      </c>
      <c r="B14" s="7" t="s">
        <v>1500</v>
      </c>
      <c r="C14" s="7" t="s">
        <v>1500</v>
      </c>
    </row>
    <row r="15" spans="1:3">
      <c r="A15" s="7" t="s">
        <v>1501</v>
      </c>
      <c r="B15" s="7" t="s">
        <v>1502</v>
      </c>
      <c r="C15" s="7" t="s">
        <v>1502</v>
      </c>
    </row>
    <row r="16" spans="1:3">
      <c r="A16" s="9" t="s">
        <v>114</v>
      </c>
      <c r="B16" s="7" t="s">
        <v>1503</v>
      </c>
      <c r="C16" s="7" t="s">
        <v>1503</v>
      </c>
    </row>
    <row r="17" spans="1:3">
      <c r="A17" s="9" t="s">
        <v>110</v>
      </c>
      <c r="B17" s="7" t="s">
        <v>1503</v>
      </c>
      <c r="C17" s="7" t="s">
        <v>1503</v>
      </c>
    </row>
    <row r="18" spans="1:3">
      <c r="A18" s="9" t="s">
        <v>1504</v>
      </c>
      <c r="B18" s="7" t="s">
        <v>1503</v>
      </c>
      <c r="C18" s="7" t="s">
        <v>1503</v>
      </c>
    </row>
    <row r="19" spans="1:3">
      <c r="A19" s="9" t="s">
        <v>1505</v>
      </c>
      <c r="B19" s="265" t="s">
        <v>1506</v>
      </c>
      <c r="C19" s="265" t="s">
        <v>1506</v>
      </c>
    </row>
    <row r="20" spans="1:3">
      <c r="A20" s="9" t="s">
        <v>1507</v>
      </c>
      <c r="B20" s="265" t="s">
        <v>1508</v>
      </c>
      <c r="C20" s="265" t="s">
        <v>1508</v>
      </c>
    </row>
    <row r="21" spans="1:3">
      <c r="A21" s="9" t="s">
        <v>1509</v>
      </c>
      <c r="B21" s="9" t="s">
        <v>1510</v>
      </c>
      <c r="C21" s="9" t="s">
        <v>1510</v>
      </c>
    </row>
    <row r="22" spans="1:3">
      <c r="A22" s="151" t="s">
        <v>982</v>
      </c>
      <c r="B22" s="152"/>
      <c r="C22" s="152"/>
    </row>
    <row r="23" spans="1:3">
      <c r="A23" s="7" t="s">
        <v>1511</v>
      </c>
      <c r="B23" s="7" t="s">
        <v>120</v>
      </c>
      <c r="C23" s="7" t="s">
        <v>120</v>
      </c>
    </row>
    <row r="24" spans="1:3">
      <c r="A24" s="7" t="s">
        <v>1512</v>
      </c>
      <c r="B24" s="7" t="s">
        <v>120</v>
      </c>
      <c r="C24" s="7" t="s">
        <v>121</v>
      </c>
    </row>
    <row r="28" spans="1:3">
      <c r="A28" s="16" t="s">
        <v>154</v>
      </c>
      <c r="B28" s="17"/>
      <c r="C28" s="17"/>
    </row>
    <row r="29" ht="217.5" spans="1:3">
      <c r="A29" s="32" t="s">
        <v>0</v>
      </c>
      <c r="B29" s="38" t="s">
        <v>38</v>
      </c>
      <c r="C29" s="19" t="s">
        <v>155</v>
      </c>
    </row>
    <row r="30" ht="130.5" spans="1:3">
      <c r="A30" s="32" t="s">
        <v>3</v>
      </c>
      <c r="B30" s="38" t="s">
        <v>18</v>
      </c>
      <c r="C30" s="19" t="s">
        <v>156</v>
      </c>
    </row>
    <row r="31" spans="1:3">
      <c r="A31" s="32" t="s">
        <v>19</v>
      </c>
      <c r="B31" s="31" t="s">
        <v>1156</v>
      </c>
      <c r="C31" s="19" t="s">
        <v>157</v>
      </c>
    </row>
    <row r="32" ht="29" spans="1:3">
      <c r="A32" s="173" t="s">
        <v>36</v>
      </c>
      <c r="B32" s="31" t="s">
        <v>38</v>
      </c>
      <c r="C32" s="19" t="s">
        <v>158</v>
      </c>
    </row>
    <row r="33" ht="101.5" spans="1:3">
      <c r="A33" s="31" t="s">
        <v>39</v>
      </c>
      <c r="B33" s="31">
        <f>COUNTIFS(A36:A37,"*$*",B36:B37,"")</f>
        <v>0</v>
      </c>
      <c r="C33" s="19" t="s">
        <v>159</v>
      </c>
    </row>
    <row r="34" spans="1:3">
      <c r="A34" s="10" t="s">
        <v>1468</v>
      </c>
      <c r="B34" s="168"/>
      <c r="C34" s="188"/>
    </row>
    <row r="35" spans="1:3">
      <c r="A35" s="9" t="s">
        <v>56</v>
      </c>
      <c r="B35" s="123" t="s">
        <v>749</v>
      </c>
      <c r="C35" s="19" t="s">
        <v>166</v>
      </c>
    </row>
    <row r="36" spans="1:3">
      <c r="A36" s="9" t="s">
        <v>58</v>
      </c>
      <c r="B36" s="123" t="s">
        <v>59</v>
      </c>
      <c r="C36" s="19" t="s">
        <v>167</v>
      </c>
    </row>
    <row r="37" ht="29" spans="1:3">
      <c r="A37" s="9" t="s">
        <v>60</v>
      </c>
      <c r="B37" s="123" t="s">
        <v>1497</v>
      </c>
      <c r="C37" s="19" t="s">
        <v>168</v>
      </c>
    </row>
    <row r="38" spans="1:3">
      <c r="A38" s="9" t="s">
        <v>61</v>
      </c>
      <c r="B38" s="123" t="s">
        <v>55</v>
      </c>
      <c r="C38" s="19" t="s">
        <v>169</v>
      </c>
    </row>
    <row r="39" spans="1:3">
      <c r="A39" s="151" t="s">
        <v>1498</v>
      </c>
      <c r="B39" s="152"/>
      <c r="C39" s="144"/>
    </row>
    <row r="40" ht="29" spans="1:3">
      <c r="A40" s="7" t="s">
        <v>1499</v>
      </c>
      <c r="B40" s="7" t="s">
        <v>1500</v>
      </c>
      <c r="C40" s="49" t="s">
        <v>1513</v>
      </c>
    </row>
    <row r="41" ht="29" spans="1:3">
      <c r="A41" s="7" t="s">
        <v>1501</v>
      </c>
      <c r="B41" s="7" t="s">
        <v>1502</v>
      </c>
      <c r="C41" s="49" t="s">
        <v>1514</v>
      </c>
    </row>
    <row r="42" ht="29" spans="1:3">
      <c r="A42" s="9" t="s">
        <v>114</v>
      </c>
      <c r="B42" s="7" t="s">
        <v>1503</v>
      </c>
      <c r="C42" s="49" t="s">
        <v>1515</v>
      </c>
    </row>
    <row r="43" ht="29" spans="1:3">
      <c r="A43" s="9" t="s">
        <v>110</v>
      </c>
      <c r="B43" s="7" t="s">
        <v>1503</v>
      </c>
      <c r="C43" s="49" t="s">
        <v>1516</v>
      </c>
    </row>
    <row r="44" ht="29" spans="1:3">
      <c r="A44" s="9" t="s">
        <v>1504</v>
      </c>
      <c r="B44" s="7" t="s">
        <v>1503</v>
      </c>
      <c r="C44" s="49" t="s">
        <v>1517</v>
      </c>
    </row>
    <row r="45" ht="43.5" spans="1:3">
      <c r="A45" s="9" t="s">
        <v>1505</v>
      </c>
      <c r="B45" s="265" t="s">
        <v>1506</v>
      </c>
      <c r="C45" s="49" t="s">
        <v>1518</v>
      </c>
    </row>
    <row r="46" ht="43.5" spans="1:3">
      <c r="A46" s="9" t="s">
        <v>1507</v>
      </c>
      <c r="B46" s="265" t="s">
        <v>1508</v>
      </c>
      <c r="C46" s="49" t="s">
        <v>1519</v>
      </c>
    </row>
    <row r="47" ht="29" spans="1:3">
      <c r="A47" s="9" t="s">
        <v>1509</v>
      </c>
      <c r="B47" s="9" t="s">
        <v>1510</v>
      </c>
      <c r="C47" s="49" t="s">
        <v>1520</v>
      </c>
    </row>
    <row r="48" spans="1:3">
      <c r="A48" s="151" t="s">
        <v>982</v>
      </c>
      <c r="B48" s="152"/>
      <c r="C48" s="144"/>
    </row>
    <row r="49" ht="43.5" spans="1:3">
      <c r="A49" s="7" t="s">
        <v>1511</v>
      </c>
      <c r="B49" s="7" t="s">
        <v>120</v>
      </c>
      <c r="C49" s="19" t="s">
        <v>1521</v>
      </c>
    </row>
    <row r="50" ht="43.5" spans="1:3">
      <c r="A50" s="7" t="s">
        <v>1512</v>
      </c>
      <c r="B50" s="7" t="s">
        <v>120</v>
      </c>
      <c r="C50" s="19" t="s">
        <v>1522</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8">
      <formula>OR(C1="",C1="Unexecuted")</formula>
    </cfRule>
    <cfRule type="expression" dxfId="1" priority="9">
      <formula>C1="WARNING"</formula>
    </cfRule>
    <cfRule type="expression" dxfId="2" priority="10">
      <formula>C1=C4</formula>
    </cfRule>
    <cfRule type="expression" dxfId="3" priority="11">
      <formula>C1&lt;&gt;C4</formula>
    </cfRule>
  </conditionalFormatting>
  <conditionalFormatting sqref="H1:XFD1">
    <cfRule type="expression" dxfId="3" priority="31">
      <formula>H1&lt;&gt;H4</formula>
    </cfRule>
  </conditionalFormatting>
  <conditionalFormatting sqref="A29">
    <cfRule type="expression" dxfId="6" priority="1">
      <formula>OR(A29="",A29="Unexecuted")</formula>
    </cfRule>
    <cfRule type="expression" dxfId="1" priority="2">
      <formula>A29="WARNING"</formula>
    </cfRule>
    <cfRule type="expression" dxfId="2" priority="3">
      <formula>A29=A32</formula>
    </cfRule>
  </conditionalFormatting>
  <conditionalFormatting sqref="B29">
    <cfRule type="expression" dxfId="6" priority="4">
      <formula>OR(B29="",B29="Unexecuted")</formula>
    </cfRule>
    <cfRule type="expression" dxfId="1" priority="5">
      <formula>B29="WARNING"</formula>
    </cfRule>
    <cfRule type="expression" dxfId="2" priority="6">
      <formula>B29=B32</formula>
    </cfRule>
    <cfRule type="expression" dxfId="3" priority="7">
      <formula>B29&lt;&gt;B32</formula>
    </cfRule>
  </conditionalFormatting>
  <conditionalFormatting sqref="A1 H1:XFD1">
    <cfRule type="expression" dxfId="0" priority="28">
      <formula>OR(A1="",A1="Unexecuted")</formula>
    </cfRule>
    <cfRule type="expression" dxfId="1" priority="29">
      <formula>A1="WARNING"</formula>
    </cfRule>
    <cfRule type="expression" dxfId="2" priority="30">
      <formula>A1=A4</formula>
    </cfRule>
  </conditionalFormatting>
  <dataValidations count="4">
    <dataValidation type="list" allowBlank="1" showInputMessage="1" showErrorMessage="1" sqref="B9:C9 B35">
      <formula1>"admin@tafs.co.id,admin@wom.co.id,ADMIN@ADINS.CO.ID"</formula1>
    </dataValidation>
    <dataValidation type="list" allowBlank="1" showInputMessage="1" showErrorMessage="1" sqref="B10:C10 B36">
      <formula1>"Password123!,password"</formula1>
    </dataValidation>
    <dataValidation type="list" allowBlank="1" showInputMessage="1" showErrorMessage="1" sqref="B11:C11 B37">
      <formula1>"Toyota Astra Financial Service,WOM Finance,ADINS"</formula1>
    </dataValidation>
    <dataValidation type="list" allowBlank="1" showInputMessage="1" showErrorMessage="1" sqref="B12:C12 B38">
      <formula1>"Admin Client,Admin Legal"</formula1>
    </dataValidation>
  </dataValidation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1"/>
  <sheetViews>
    <sheetView zoomScale="85" zoomScaleNormal="85" workbookViewId="0">
      <pane xSplit="1" topLeftCell="B1" activePane="topRight" state="frozen"/>
      <selection/>
      <selection pane="topRight" activeCell="E89" sqref="E89"/>
    </sheetView>
  </sheetViews>
  <sheetFormatPr defaultColWidth="8.70909090909091" defaultRowHeight="14.5" outlineLevelCol="1"/>
  <cols>
    <col min="1" max="1" width="24.7090909090909" customWidth="1" collapsed="1"/>
    <col min="2" max="2" width="44.2818181818182" style="185" collapsed="1"/>
  </cols>
  <sheetData>
    <row r="1" spans="1:2">
      <c r="A1" s="31" t="s">
        <v>0</v>
      </c>
      <c r="B1" t="s">
        <v>213</v>
      </c>
    </row>
    <row r="2" spans="1:2">
      <c r="A2" s="31" t="s">
        <v>3</v>
      </c>
      <c r="B2" t="s">
        <v>18</v>
      </c>
    </row>
    <row r="3" spans="1:2">
      <c r="A3" s="31" t="s">
        <v>19</v>
      </c>
      <c r="B3" s="6" t="s">
        <v>250</v>
      </c>
    </row>
    <row r="4" spans="1:2">
      <c r="A4" s="123" t="s">
        <v>36</v>
      </c>
      <c r="B4" s="6" t="s">
        <v>1</v>
      </c>
    </row>
    <row r="5" spans="1:2">
      <c r="A5" s="123" t="s">
        <v>39</v>
      </c>
      <c r="B5" s="6">
        <f>COUNTIFS($A10:$A50,"*$*",B10:B50,"")</f>
        <v>0</v>
      </c>
    </row>
    <row r="6" ht="15" customHeight="1" spans="1:2">
      <c r="A6" s="123" t="s">
        <v>1437</v>
      </c>
      <c r="B6" s="9"/>
    </row>
    <row r="7" spans="1:2">
      <c r="A7" s="68"/>
      <c r="B7" s="9"/>
    </row>
    <row r="8" spans="1:2">
      <c r="A8" s="186"/>
      <c r="B8" s="66"/>
    </row>
    <row r="9" spans="1:2">
      <c r="A9" s="67" t="s">
        <v>345</v>
      </c>
      <c r="B9" s="67" t="s">
        <v>346</v>
      </c>
    </row>
    <row r="10" spans="1:2">
      <c r="A10" s="151" t="s">
        <v>350</v>
      </c>
      <c r="B10" s="152"/>
    </row>
    <row r="11" spans="1:2">
      <c r="A11" s="67" t="s">
        <v>351</v>
      </c>
      <c r="B11" s="67" t="s">
        <v>354</v>
      </c>
    </row>
    <row r="12" spans="1:2">
      <c r="A12" s="67" t="s">
        <v>428</v>
      </c>
      <c r="B12" s="82" t="s">
        <v>430</v>
      </c>
    </row>
    <row r="13" spans="1:2">
      <c r="A13" s="67" t="s">
        <v>444</v>
      </c>
      <c r="B13" s="67" t="s">
        <v>446</v>
      </c>
    </row>
    <row r="14" spans="1:2">
      <c r="A14" s="67" t="s">
        <v>453</v>
      </c>
      <c r="B14" s="67" t="s">
        <v>455</v>
      </c>
    </row>
    <row r="15" spans="1:2">
      <c r="A15" s="67" t="s">
        <v>457</v>
      </c>
      <c r="B15" s="67" t="s">
        <v>459</v>
      </c>
    </row>
    <row r="16" spans="1:2">
      <c r="A16" s="67" t="s">
        <v>462</v>
      </c>
      <c r="B16" s="67" t="s">
        <v>464</v>
      </c>
    </row>
    <row r="17" spans="1:2">
      <c r="A17" s="67" t="s">
        <v>467</v>
      </c>
      <c r="B17" s="67" t="s">
        <v>469</v>
      </c>
    </row>
    <row r="18" spans="1:2">
      <c r="A18" s="67" t="s">
        <v>470</v>
      </c>
      <c r="B18" s="67" t="s">
        <v>472</v>
      </c>
    </row>
    <row r="19" spans="1:2">
      <c r="A19" s="67" t="s">
        <v>474</v>
      </c>
      <c r="B19" s="67" t="s">
        <v>476</v>
      </c>
    </row>
    <row r="20" spans="1:2">
      <c r="A20" s="67" t="s">
        <v>479</v>
      </c>
      <c r="B20" s="68" t="s">
        <v>481</v>
      </c>
    </row>
    <row r="21" spans="1:2">
      <c r="A21" s="67" t="s">
        <v>482</v>
      </c>
      <c r="B21" s="67" t="s">
        <v>484</v>
      </c>
    </row>
    <row r="22" spans="1:2">
      <c r="A22" s="67" t="s">
        <v>488</v>
      </c>
      <c r="B22" s="90" t="s">
        <v>490</v>
      </c>
    </row>
    <row r="23" spans="1:2">
      <c r="A23" s="67" t="s">
        <v>491</v>
      </c>
      <c r="B23" s="90" t="s">
        <v>493</v>
      </c>
    </row>
    <row r="24" spans="1:2">
      <c r="A24" s="151" t="s">
        <v>494</v>
      </c>
      <c r="B24" s="151"/>
    </row>
    <row r="25" spans="1:2">
      <c r="A25" s="67" t="s">
        <v>496</v>
      </c>
      <c r="B25" s="68" t="s">
        <v>498</v>
      </c>
    </row>
    <row r="26" spans="1:2">
      <c r="A26" s="67" t="s">
        <v>506</v>
      </c>
      <c r="B26" s="68" t="s">
        <v>508</v>
      </c>
    </row>
    <row r="27" spans="1:2">
      <c r="A27" s="67" t="s">
        <v>521</v>
      </c>
      <c r="B27" s="68" t="s">
        <v>523</v>
      </c>
    </row>
    <row r="28" spans="1:2">
      <c r="A28" s="67" t="s">
        <v>527</v>
      </c>
      <c r="B28" s="68" t="s">
        <v>529</v>
      </c>
    </row>
    <row r="29" spans="1:2">
      <c r="A29" s="67" t="s">
        <v>545</v>
      </c>
      <c r="B29" s="68" t="s">
        <v>547</v>
      </c>
    </row>
    <row r="30" spans="1:2">
      <c r="A30" s="67" t="s">
        <v>553</v>
      </c>
      <c r="B30" s="68" t="s">
        <v>555</v>
      </c>
    </row>
    <row r="31" spans="1:2">
      <c r="A31" s="67" t="s">
        <v>561</v>
      </c>
      <c r="B31" s="68" t="s">
        <v>563</v>
      </c>
    </row>
    <row r="32" spans="1:2">
      <c r="A32" s="67" t="s">
        <v>569</v>
      </c>
      <c r="B32" s="68" t="s">
        <v>571</v>
      </c>
    </row>
    <row r="33" spans="1:2">
      <c r="A33" s="67" t="s">
        <v>578</v>
      </c>
      <c r="B33" s="68" t="s">
        <v>580</v>
      </c>
    </row>
    <row r="34" spans="1:2">
      <c r="A34" s="67" t="s">
        <v>591</v>
      </c>
      <c r="B34" s="68" t="s">
        <v>593</v>
      </c>
    </row>
    <row r="35" spans="1:2">
      <c r="A35" s="67" t="s">
        <v>609</v>
      </c>
      <c r="B35" s="68" t="s">
        <v>611</v>
      </c>
    </row>
    <row r="36" spans="1:2">
      <c r="A36" s="67" t="s">
        <v>633</v>
      </c>
      <c r="B36" s="68" t="s">
        <v>635</v>
      </c>
    </row>
    <row r="37" spans="1:2">
      <c r="A37" s="67" t="s">
        <v>643</v>
      </c>
      <c r="B37" s="68" t="s">
        <v>645</v>
      </c>
    </row>
    <row r="38" spans="1:2">
      <c r="A38" s="67" t="s">
        <v>652</v>
      </c>
      <c r="B38" s="68" t="s">
        <v>654</v>
      </c>
    </row>
    <row r="39" spans="1:2">
      <c r="A39" s="67" t="s">
        <v>673</v>
      </c>
      <c r="B39" s="68" t="s">
        <v>675</v>
      </c>
    </row>
    <row r="40" ht="29" spans="1:2">
      <c r="A40" s="67" t="s">
        <v>679</v>
      </c>
      <c r="B40" s="91" t="s">
        <v>681</v>
      </c>
    </row>
    <row r="41" spans="1:2">
      <c r="A41" s="67" t="s">
        <v>701</v>
      </c>
      <c r="B41" s="68" t="s">
        <v>703</v>
      </c>
    </row>
    <row r="42" spans="1:2">
      <c r="A42" s="67" t="s">
        <v>709</v>
      </c>
      <c r="B42" s="67" t="s">
        <v>348</v>
      </c>
    </row>
    <row r="43" spans="1:2">
      <c r="A43" s="67" t="s">
        <v>710</v>
      </c>
      <c r="B43" s="67" t="s">
        <v>348</v>
      </c>
    </row>
    <row r="44" spans="1:2">
      <c r="A44" s="72" t="s">
        <v>712</v>
      </c>
      <c r="B44" s="83"/>
    </row>
    <row r="45" spans="1:2">
      <c r="A45" s="67" t="s">
        <v>713</v>
      </c>
      <c r="B45" s="67" t="s">
        <v>711</v>
      </c>
    </row>
    <row r="46" spans="1:2">
      <c r="A46" s="72" t="s">
        <v>144</v>
      </c>
      <c r="B46" s="83"/>
    </row>
    <row r="47" spans="1:2">
      <c r="A47" s="7" t="s">
        <v>714</v>
      </c>
      <c r="B47" s="7" t="s">
        <v>120</v>
      </c>
    </row>
    <row r="48" spans="1:2">
      <c r="A48" s="7" t="s">
        <v>715</v>
      </c>
      <c r="B48" s="7"/>
    </row>
    <row r="49" spans="1:2">
      <c r="A49" s="7" t="s">
        <v>717</v>
      </c>
      <c r="B49" s="7" t="s">
        <v>120</v>
      </c>
    </row>
    <row r="50" spans="1:2">
      <c r="A50" s="7" t="s">
        <v>718</v>
      </c>
      <c r="B50" s="9"/>
    </row>
    <row r="51" spans="1:2">
      <c r="A51" s="187" t="s">
        <v>720</v>
      </c>
      <c r="B51" s="187" t="s">
        <v>120</v>
      </c>
    </row>
    <row r="52" spans="1:2">
      <c r="A52" t="s">
        <v>721</v>
      </c>
      <c r="B52" s="22"/>
    </row>
    <row r="53" spans="1:2">
      <c r="A53" s="72" t="s">
        <v>722</v>
      </c>
      <c r="B53" s="73"/>
    </row>
    <row r="54" spans="1:2">
      <c r="A54" s="67" t="s">
        <v>723</v>
      </c>
      <c r="B54" s="102" t="s">
        <v>121</v>
      </c>
    </row>
    <row r="55" spans="1:2">
      <c r="A55" s="67" t="s">
        <v>724</v>
      </c>
      <c r="B55" s="102" t="s">
        <v>121</v>
      </c>
    </row>
    <row r="56" spans="1:2">
      <c r="A56" s="67" t="s">
        <v>725</v>
      </c>
      <c r="B56" s="102" t="s">
        <v>121</v>
      </c>
    </row>
    <row r="57" spans="1:2">
      <c r="A57" s="135" t="s">
        <v>1390</v>
      </c>
      <c r="B57" s="136"/>
    </row>
    <row r="58" spans="1:2">
      <c r="A58" t="s">
        <v>1443</v>
      </c>
      <c r="B58" s="137" t="s">
        <v>120</v>
      </c>
    </row>
    <row r="59" spans="1:2">
      <c r="A59" s="66" t="s">
        <v>1444</v>
      </c>
      <c r="B59" s="61"/>
    </row>
    <row r="60" spans="1:2">
      <c r="A60" s="102" t="s">
        <v>1445</v>
      </c>
      <c r="B60" s="102" t="s">
        <v>121</v>
      </c>
    </row>
    <row r="61" spans="1:2">
      <c r="A61" s="102" t="s">
        <v>1446</v>
      </c>
      <c r="B61" s="102"/>
    </row>
    <row r="62" ht="29" spans="1:2">
      <c r="A62" s="124" t="s">
        <v>1447</v>
      </c>
      <c r="B62" s="125"/>
    </row>
    <row r="63" ht="29" spans="1:2">
      <c r="A63" s="26" t="s">
        <v>1448</v>
      </c>
      <c r="B63" s="26" t="s">
        <v>1285</v>
      </c>
    </row>
    <row r="64" spans="1:2">
      <c r="A64" s="26" t="s">
        <v>1449</v>
      </c>
      <c r="B64" s="102" t="s">
        <v>120</v>
      </c>
    </row>
    <row r="65" spans="1:2">
      <c r="A65" s="26" t="s">
        <v>1450</v>
      </c>
      <c r="B65" s="115" t="s">
        <v>132</v>
      </c>
    </row>
    <row r="66" spans="1:2">
      <c r="A66" s="26"/>
      <c r="B66" s="92"/>
    </row>
    <row r="67" spans="1:2">
      <c r="A67" s="66" t="s">
        <v>1285</v>
      </c>
      <c r="B67" s="61"/>
    </row>
    <row r="68" spans="1:2">
      <c r="A68" s="26" t="s">
        <v>1451</v>
      </c>
      <c r="B68" s="102" t="s">
        <v>120</v>
      </c>
    </row>
    <row r="69" spans="1:2">
      <c r="A69" s="26" t="s">
        <v>127</v>
      </c>
      <c r="B69" s="26"/>
    </row>
    <row r="70" spans="1:2">
      <c r="A70" s="26" t="s">
        <v>1452</v>
      </c>
      <c r="B70" s="102" t="s">
        <v>121</v>
      </c>
    </row>
    <row r="71" spans="1:2">
      <c r="A71" s="26" t="s">
        <v>1453</v>
      </c>
      <c r="B71" s="26"/>
    </row>
    <row r="72" spans="1:2">
      <c r="A72" s="66" t="s">
        <v>1138</v>
      </c>
      <c r="B72" s="61"/>
    </row>
    <row r="73" spans="1:2">
      <c r="A73" s="26" t="s">
        <v>1139</v>
      </c>
      <c r="B73" s="138">
        <v>2</v>
      </c>
    </row>
    <row r="74" spans="1:2">
      <c r="A74" s="26" t="s">
        <v>1454</v>
      </c>
      <c r="B74" s="26" t="s">
        <v>1455</v>
      </c>
    </row>
    <row r="75" spans="1:2">
      <c r="A75" s="66" t="s">
        <v>1456</v>
      </c>
      <c r="B75" s="61"/>
    </row>
    <row r="76" spans="1:2">
      <c r="A76" s="26" t="s">
        <v>1457</v>
      </c>
      <c r="B76" s="26" t="s">
        <v>1390</v>
      </c>
    </row>
    <row r="77" spans="1:2">
      <c r="A77" s="26" t="s">
        <v>1458</v>
      </c>
      <c r="B77" s="26" t="s">
        <v>1459</v>
      </c>
    </row>
    <row r="78" spans="1:2">
      <c r="A78" s="61" t="s">
        <v>1072</v>
      </c>
      <c r="B78" s="61" t="s">
        <v>65</v>
      </c>
    </row>
    <row r="79" spans="1:2">
      <c r="A79" s="26" t="s">
        <v>1460</v>
      </c>
      <c r="B79" s="26" t="s">
        <v>1461</v>
      </c>
    </row>
    <row r="80" spans="1:2">
      <c r="A80" s="26" t="s">
        <v>1462</v>
      </c>
      <c r="B80" s="26" t="s">
        <v>1278</v>
      </c>
    </row>
    <row r="81" spans="1:2">
      <c r="A81" s="102" t="s">
        <v>1460</v>
      </c>
      <c r="B81" s="102" t="s">
        <v>1285</v>
      </c>
    </row>
    <row r="82" spans="1:2">
      <c r="A82" s="66" t="s">
        <v>1463</v>
      </c>
      <c r="B82" s="66"/>
    </row>
    <row r="83" spans="1:2">
      <c r="A83" s="26" t="s">
        <v>1464</v>
      </c>
      <c r="B83"/>
    </row>
    <row r="84" spans="1:2">
      <c r="A84" s="26" t="s">
        <v>1465</v>
      </c>
      <c r="B84"/>
    </row>
    <row r="85" spans="1:2">
      <c r="A85" s="135" t="s">
        <v>1466</v>
      </c>
      <c r="B85" s="139"/>
    </row>
    <row r="86" spans="1:2">
      <c r="A86" t="s">
        <v>1467</v>
      </c>
      <c r="B86" s="102" t="s">
        <v>120</v>
      </c>
    </row>
    <row r="87" spans="1:2">
      <c r="A87" s="135" t="s">
        <v>1468</v>
      </c>
      <c r="B87" s="139"/>
    </row>
    <row r="88" spans="1:2">
      <c r="A88" t="s">
        <v>45</v>
      </c>
      <c r="B88" s="140" t="s">
        <v>749</v>
      </c>
    </row>
    <row r="89" spans="1:2">
      <c r="A89" t="s">
        <v>131</v>
      </c>
      <c r="B89" s="140" t="s">
        <v>59</v>
      </c>
    </row>
    <row r="90" spans="1:2">
      <c r="A90" t="s">
        <v>1469</v>
      </c>
      <c r="B90" s="140" t="s">
        <v>1497</v>
      </c>
    </row>
    <row r="91" spans="1:2">
      <c r="A91" t="s">
        <v>1470</v>
      </c>
      <c r="B91" s="140" t="s">
        <v>55</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5">
      <formula>OR(B1="",B1="Unexecuted")</formula>
    </cfRule>
    <cfRule type="expression" dxfId="1" priority="6">
      <formula>B1="WARNING"</formula>
    </cfRule>
    <cfRule type="expression" dxfId="2" priority="7">
      <formula>B1=B4</formula>
    </cfRule>
    <cfRule type="expression" dxfId="3" priority="8">
      <formula>B1&lt;&gt;B4</formula>
    </cfRule>
  </conditionalFormatting>
  <conditionalFormatting sqref="C1:XFD1">
    <cfRule type="expression" dxfId="0" priority="96">
      <formula>OR(C1="",C1="Unexecuted")</formula>
    </cfRule>
    <cfRule type="expression" dxfId="1" priority="97">
      <formula>C1="WARNING"</formula>
    </cfRule>
    <cfRule type="expression" dxfId="2" priority="98">
      <formula>C1=C4</formula>
    </cfRule>
    <cfRule type="expression" dxfId="3" priority="99">
      <formula>C1&lt;&gt;C4</formula>
    </cfRule>
  </conditionalFormatting>
  <conditionalFormatting sqref="A55">
    <cfRule type="expression" dxfId="5" priority="13">
      <formula>A54="No"</formula>
    </cfRule>
    <cfRule type="expression" dxfId="5" priority="14">
      <formula>#REF!="Yes"</formula>
    </cfRule>
    <cfRule type="expression" dxfId="5" priority="15">
      <formula>A55="Yes"</formula>
    </cfRule>
  </conditionalFormatting>
  <conditionalFormatting sqref="B55">
    <cfRule type="expression" dxfId="5" priority="10">
      <formula>B54="No"</formula>
    </cfRule>
    <cfRule type="expression" dxfId="5" priority="11">
      <formula>B55="Yes"</formula>
    </cfRule>
  </conditionalFormatting>
  <conditionalFormatting sqref="C58:XFD58">
    <cfRule type="expression" dxfId="4" priority="104">
      <formula>C$57="Yes"</formula>
    </cfRule>
  </conditionalFormatting>
  <conditionalFormatting sqref="C60:XFD60">
    <cfRule type="expression" dxfId="4" priority="103">
      <formula>C$59="No"</formula>
    </cfRule>
  </conditionalFormatting>
  <conditionalFormatting sqref="A61">
    <cfRule type="expression" dxfId="5" priority="19">
      <formula>A60="No"</formula>
    </cfRule>
  </conditionalFormatting>
  <conditionalFormatting sqref="B61">
    <cfRule type="expression" dxfId="5" priority="2">
      <formula>B60="No"</formula>
    </cfRule>
  </conditionalFormatting>
  <conditionalFormatting sqref="A69">
    <cfRule type="expression" dxfId="4" priority="21">
      <formula>A$68="Yes"</formula>
    </cfRule>
  </conditionalFormatting>
  <conditionalFormatting sqref="B69">
    <cfRule type="expression" dxfId="4" priority="4">
      <formula>B$68="Yes"</formula>
    </cfRule>
  </conditionalFormatting>
  <conditionalFormatting sqref="A71">
    <cfRule type="expression" dxfId="4" priority="20">
      <formula>A$70="No"</formula>
    </cfRule>
  </conditionalFormatting>
  <conditionalFormatting sqref="B71">
    <cfRule type="expression" dxfId="4" priority="3">
      <formula>B$70="No"</formula>
    </cfRule>
  </conditionalFormatting>
  <conditionalFormatting sqref="B86">
    <cfRule type="expression" dxfId="5" priority="1">
      <formula>B85="No"</formula>
    </cfRule>
  </conditionalFormatting>
  <conditionalFormatting sqref="A50 A48">
    <cfRule type="expression" dxfId="4" priority="12">
      <formula>A47="Yes"</formula>
    </cfRule>
  </conditionalFormatting>
  <conditionalFormatting sqref="B50 B48">
    <cfRule type="expression" dxfId="4" priority="9">
      <formula>B47="Yes"</formula>
    </cfRule>
  </conditionalFormatting>
  <dataValidations count="8">
    <dataValidation type="list" allowBlank="1" showInputMessage="1" showErrorMessage="1" sqref="B47 B49 B51">
      <formula1>"Yes, No"</formula1>
    </dataValidation>
    <dataValidation allowBlank="1" showInputMessage="1" showErrorMessage="1" sqref="B52"/>
    <dataValidation type="list" allowBlank="1" showInputMessage="1" showErrorMessage="1" sqref="B53 B54 B55 B56 B58 B60 B64 B68 B70 B86">
      <formula1>"Yes,No"</formula1>
    </dataValidation>
    <dataValidation type="list" allowBlank="1" showInputMessage="1" showErrorMessage="1" sqref="B63">
      <formula1>"Biometric,OTP"</formula1>
    </dataValidation>
    <dataValidation type="list" allowBlank="1" showInputMessage="1" showErrorMessage="1" sqref="B88">
      <formula1>"admin@tafs.co.id,admin@wom.co.id,ADMIN@ADINS.CO.ID"</formula1>
    </dataValidation>
    <dataValidation type="list" allowBlank="1" showInputMessage="1" showErrorMessage="1" sqref="B89">
      <formula1>"Password123!,password"</formula1>
    </dataValidation>
    <dataValidation type="list" allowBlank="1" showInputMessage="1" showErrorMessage="1" sqref="B90">
      <formula1>"Toyota Astra Financial Service,WOM Finance,ADINS"</formula1>
    </dataValidation>
    <dataValidation type="list" allowBlank="1" showInputMessage="1" showErrorMessage="1" sqref="B91">
      <formula1>"Admin Client,Admin Legal"</formula1>
    </dataValidation>
  </dataValidations>
  <hyperlinks>
    <hyperlink ref="B23" r:id="rId1" display="&quot;http://storm20/WOMF/ESIGN/api/ESign/UploadDocToDms&quot;"/>
    <hyperlink ref="B22" r:id="rId2" display="&quot;http://storm20/WOMF/ESIGN/api/ESign/ResumeESignProcess?trxNo=WS-ANDY-TKNAJ-0001&quot;"/>
    <hyperlink ref="B65" r:id="rId3" display="P@ssw0rd"/>
  </hyperlink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25" workbookViewId="0">
      <selection activeCell="C29" sqref="C29"/>
    </sheetView>
  </sheetViews>
  <sheetFormatPr defaultColWidth="9" defaultRowHeight="14.5" outlineLevelCol="2"/>
  <cols>
    <col min="1" max="1" width="22" customWidth="1" collapsed="1"/>
    <col min="2" max="2" width="52.2818181818182" customWidth="1" collapsed="1"/>
    <col min="3" max="3" width="23.2818181818182" customWidth="1" collapsed="1"/>
    <col min="4" max="4" width="19.4272727272727" customWidth="1" collapsed="1"/>
    <col min="5" max="5" width="37.7090909090909" customWidth="1" collapsed="1"/>
    <col min="6" max="6" width="18" customWidth="1" collapsed="1"/>
  </cols>
  <sheetData>
    <row r="1" spans="1:2">
      <c r="A1" s="31" t="s">
        <v>0</v>
      </c>
      <c r="B1" t="s">
        <v>1</v>
      </c>
    </row>
    <row r="2" spans="1:2">
      <c r="A2" s="31" t="s">
        <v>3</v>
      </c>
      <c r="B2" t="s">
        <v>1523</v>
      </c>
    </row>
    <row r="3" spans="1:2">
      <c r="A3" s="31" t="s">
        <v>19</v>
      </c>
      <c r="B3" s="31" t="s">
        <v>1156</v>
      </c>
    </row>
    <row r="4" spans="1:2">
      <c r="A4" s="39" t="s">
        <v>36</v>
      </c>
      <c r="B4" s="31"/>
    </row>
    <row r="5" spans="1:2">
      <c r="A5" s="31" t="s">
        <v>39</v>
      </c>
      <c r="B5" s="31">
        <f>COUNTIFS(A14:A15,"*$*",B14:B15,"")</f>
        <v>0</v>
      </c>
    </row>
    <row r="6" spans="1:2">
      <c r="A6" s="31"/>
      <c r="B6" s="31"/>
    </row>
    <row r="7" spans="1:2">
      <c r="A7" s="31"/>
      <c r="B7" s="9"/>
    </row>
    <row r="8" spans="1:2">
      <c r="A8" s="10" t="s">
        <v>1468</v>
      </c>
      <c r="B8" s="168"/>
    </row>
    <row r="9" spans="1:2">
      <c r="A9" s="9" t="s">
        <v>56</v>
      </c>
      <c r="B9" s="123" t="s">
        <v>749</v>
      </c>
    </row>
    <row r="10" spans="1:2">
      <c r="A10" s="9" t="s">
        <v>58</v>
      </c>
      <c r="B10" s="123" t="s">
        <v>59</v>
      </c>
    </row>
    <row r="11" spans="1:2">
      <c r="A11" s="9" t="s">
        <v>60</v>
      </c>
      <c r="B11" s="123" t="s">
        <v>1497</v>
      </c>
    </row>
    <row r="12" spans="1:2">
      <c r="A12" s="9" t="s">
        <v>61</v>
      </c>
      <c r="B12" s="123" t="s">
        <v>55</v>
      </c>
    </row>
    <row r="13" spans="1:2">
      <c r="A13" s="151" t="s">
        <v>982</v>
      </c>
      <c r="B13" s="152"/>
    </row>
    <row r="14" spans="1:2">
      <c r="A14" s="7" t="s">
        <v>1511</v>
      </c>
      <c r="B14" s="7" t="s">
        <v>120</v>
      </c>
    </row>
    <row r="15" spans="1:2">
      <c r="A15" s="7" t="s">
        <v>1524</v>
      </c>
      <c r="B15" s="7" t="s">
        <v>120</v>
      </c>
    </row>
    <row r="18" spans="1:3">
      <c r="A18" s="16" t="s">
        <v>154</v>
      </c>
      <c r="B18" s="17"/>
      <c r="C18" s="17"/>
    </row>
    <row r="19" ht="348" spans="1:3">
      <c r="A19" s="32" t="s">
        <v>0</v>
      </c>
      <c r="B19" s="38" t="s">
        <v>38</v>
      </c>
      <c r="C19" s="19" t="s">
        <v>155</v>
      </c>
    </row>
    <row r="20" ht="217.5" spans="1:3">
      <c r="A20" s="32" t="s">
        <v>3</v>
      </c>
      <c r="B20" s="38" t="s">
        <v>18</v>
      </c>
      <c r="C20" s="19" t="s">
        <v>156</v>
      </c>
    </row>
    <row r="21" ht="43.5" spans="1:3">
      <c r="A21" s="32" t="s">
        <v>19</v>
      </c>
      <c r="B21" s="31" t="s">
        <v>1156</v>
      </c>
      <c r="C21" s="19" t="s">
        <v>157</v>
      </c>
    </row>
    <row r="22" ht="58" spans="1:3">
      <c r="A22" s="173" t="s">
        <v>36</v>
      </c>
      <c r="B22" s="31" t="s">
        <v>38</v>
      </c>
      <c r="C22" s="19" t="s">
        <v>158</v>
      </c>
    </row>
    <row r="23" ht="203" spans="1:3">
      <c r="A23" s="31" t="s">
        <v>39</v>
      </c>
      <c r="B23" s="31">
        <f>COUNTIFS(A26:A27,"*$*",B26:B27,"")</f>
        <v>0</v>
      </c>
      <c r="C23" s="19" t="s">
        <v>159</v>
      </c>
    </row>
    <row r="24" spans="1:3">
      <c r="A24" s="10" t="s">
        <v>1468</v>
      </c>
      <c r="B24" s="168"/>
      <c r="C24" s="168"/>
    </row>
    <row r="25" ht="29" spans="1:3">
      <c r="A25" s="9" t="s">
        <v>56</v>
      </c>
      <c r="B25" s="123" t="s">
        <v>749</v>
      </c>
      <c r="C25" s="19" t="s">
        <v>166</v>
      </c>
    </row>
    <row r="26" ht="29" spans="1:3">
      <c r="A26" s="9" t="s">
        <v>58</v>
      </c>
      <c r="B26" s="123" t="s">
        <v>59</v>
      </c>
      <c r="C26" s="19" t="s">
        <v>167</v>
      </c>
    </row>
    <row r="27" ht="43.5" spans="1:3">
      <c r="A27" s="9" t="s">
        <v>60</v>
      </c>
      <c r="B27" s="123" t="s">
        <v>1497</v>
      </c>
      <c r="C27" s="19" t="s">
        <v>168</v>
      </c>
    </row>
    <row r="28" ht="29" spans="1:3">
      <c r="A28" s="9" t="s">
        <v>61</v>
      </c>
      <c r="B28" s="123" t="s">
        <v>55</v>
      </c>
      <c r="C28" s="19" t="s">
        <v>169</v>
      </c>
    </row>
    <row r="29" spans="1:3">
      <c r="A29" s="151" t="s">
        <v>982</v>
      </c>
      <c r="B29" s="152"/>
      <c r="C29" s="152"/>
    </row>
    <row r="30" ht="72.5" spans="1:3">
      <c r="A30" s="7" t="s">
        <v>1511</v>
      </c>
      <c r="B30" s="7" t="s">
        <v>120</v>
      </c>
      <c r="C30" s="19" t="s">
        <v>1521</v>
      </c>
    </row>
    <row r="31" ht="72.5" spans="1:3">
      <c r="A31" s="7" t="s">
        <v>1524</v>
      </c>
      <c r="B31" s="7" t="s">
        <v>120</v>
      </c>
      <c r="C31" s="19" t="s">
        <v>1522</v>
      </c>
    </row>
  </sheetData>
  <conditionalFormatting sqref="A19">
    <cfRule type="expression" dxfId="6" priority="1">
      <formula>OR(A19="",A19="Unexecuted")</formula>
    </cfRule>
    <cfRule type="expression" dxfId="1" priority="2">
      <formula>A19="WARNING"</formula>
    </cfRule>
    <cfRule type="expression" dxfId="2" priority="3">
      <formula>A19=A22</formula>
    </cfRule>
  </conditionalFormatting>
  <conditionalFormatting sqref="B19">
    <cfRule type="expression" dxfId="6" priority="4">
      <formula>OR(B19="",B19="Unexecuted")</formula>
    </cfRule>
    <cfRule type="expression" dxfId="1" priority="5">
      <formula>B19="WARNING"</formula>
    </cfRule>
    <cfRule type="expression" dxfId="2" priority="6">
      <formula>B19=B22</formula>
    </cfRule>
    <cfRule type="expression" dxfId="3" priority="7">
      <formula>B19&lt;&gt;B22</formula>
    </cfRule>
  </conditionalFormatting>
  <conditionalFormatting sqref="A1:B1 H1:XFD1">
    <cfRule type="expression" dxfId="0" priority="8">
      <formula>OR(A1="",A1="Unexecuted")</formula>
    </cfRule>
    <cfRule type="expression" dxfId="1" priority="9">
      <formula>A1="WARNING"</formula>
    </cfRule>
    <cfRule type="expression" dxfId="2" priority="10">
      <formula>A1=A4</formula>
    </cfRule>
  </conditionalFormatting>
  <conditionalFormatting sqref="B1 H1:XFD1">
    <cfRule type="expression" dxfId="3" priority="11">
      <formula>B1&lt;&gt;B4</formula>
    </cfRule>
  </conditionalFormatting>
  <dataValidations count="4">
    <dataValidation type="list" allowBlank="1" showInputMessage="1" showErrorMessage="1" sqref="B9 B25">
      <formula1>"admin@tafs.co.id,admin@wom.co.id,ADMIN@ADINS.CO.ID"</formula1>
    </dataValidation>
    <dataValidation type="list" allowBlank="1" showInputMessage="1" showErrorMessage="1" sqref="B10 B26">
      <formula1>"Password123!,password"</formula1>
    </dataValidation>
    <dataValidation type="list" allowBlank="1" showInputMessage="1" showErrorMessage="1" sqref="B11 B27">
      <formula1>"Toyota Astra Financial Service,WOM Finance,ADINS"</formula1>
    </dataValidation>
    <dataValidation type="list" allowBlank="1" showInputMessage="1" showErrorMessage="1" sqref="B12 B28">
      <formula1>"Admin Client,Admin Legal"</formula1>
    </dataValidation>
  </dataValidations>
  <pageMargins left="0.7" right="0.7"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5"/>
  <sheetViews>
    <sheetView workbookViewId="0">
      <selection activeCell="B1" sqref="B1"/>
    </sheetView>
  </sheetViews>
  <sheetFormatPr defaultColWidth="9" defaultRowHeight="14.5" outlineLevelCol="6"/>
  <cols>
    <col min="1" max="1" width="25.8545454545455" customWidth="1" collapsed="1"/>
    <col min="2" max="2" width="22.2818181818182" customWidth="1" collapsed="1"/>
    <col min="3" max="3" width="53.5727272727273" customWidth="1" collapsed="1"/>
    <col min="4" max="6" width="25.5727272727273" customWidth="1" collapsed="1"/>
    <col min="7" max="7" width="20.4272727272727" customWidth="1" collapsed="1"/>
  </cols>
  <sheetData>
    <row r="1" spans="1:7">
      <c r="A1" s="31" t="s">
        <v>0</v>
      </c>
      <c r="B1" t="s">
        <v>1258</v>
      </c>
      <c r="C1" t="s">
        <v>38</v>
      </c>
      <c r="D1" t="s">
        <v>38</v>
      </c>
      <c r="E1" t="s">
        <v>38</v>
      </c>
      <c r="F1" t="s">
        <v>38</v>
      </c>
      <c r="G1" t="s">
        <v>1</v>
      </c>
    </row>
    <row r="2" spans="1:7">
      <c r="A2" s="31" t="s">
        <v>3</v>
      </c>
      <c r="B2" t="s">
        <v>1525</v>
      </c>
      <c r="C2" t="s">
        <v>18</v>
      </c>
      <c r="D2" t="s">
        <v>18</v>
      </c>
      <c r="E2" t="s">
        <v>18</v>
      </c>
      <c r="F2" t="s">
        <v>18</v>
      </c>
      <c r="G2" t="s">
        <v>1526</v>
      </c>
    </row>
    <row r="3" spans="1:7">
      <c r="A3" s="31" t="s">
        <v>19</v>
      </c>
      <c r="B3" s="39" t="s">
        <v>1527</v>
      </c>
      <c r="C3" s="39" t="s">
        <v>1528</v>
      </c>
      <c r="D3" s="39" t="s">
        <v>1529</v>
      </c>
      <c r="E3" s="39" t="s">
        <v>1530</v>
      </c>
      <c r="F3" s="39" t="s">
        <v>1531</v>
      </c>
      <c r="G3" s="39" t="s">
        <v>1532</v>
      </c>
    </row>
    <row r="4" spans="1:7">
      <c r="A4" s="39" t="s">
        <v>36</v>
      </c>
      <c r="B4" s="39" t="s">
        <v>38</v>
      </c>
      <c r="C4" s="39" t="s">
        <v>38</v>
      </c>
      <c r="D4" s="39" t="s">
        <v>38</v>
      </c>
      <c r="E4" s="39" t="s">
        <v>38</v>
      </c>
      <c r="F4" s="39" t="s">
        <v>38</v>
      </c>
      <c r="G4" s="39" t="s">
        <v>38</v>
      </c>
    </row>
    <row r="5" spans="1:7">
      <c r="A5" s="31" t="s">
        <v>39</v>
      </c>
      <c r="B5" s="31">
        <f>COUNTIFS($A$16:$A$17,"*$*",B16:B17,"")</f>
        <v>0</v>
      </c>
      <c r="C5" s="31">
        <f t="shared" ref="C5" si="0">COUNTIFS($A$16:$A$17,"*$*",C16:C17,"")</f>
        <v>0</v>
      </c>
      <c r="D5" s="31">
        <f>COUNTIFS($A$16:$A$17,"*$*",D16:D17,"")</f>
        <v>0</v>
      </c>
      <c r="E5" s="31">
        <f t="shared" ref="E5:G5" si="1">COUNTIFS($A$16:$A$17,"*$*",E16:E17,"")</f>
        <v>0</v>
      </c>
      <c r="F5" s="31">
        <f t="shared" ref="F5" si="2">COUNTIFS($A$16:$A$17,"*$*",F16:F17,"")</f>
        <v>0</v>
      </c>
      <c r="G5" s="31">
        <f t="shared" si="1"/>
        <v>0</v>
      </c>
    </row>
    <row r="6" spans="1:7">
      <c r="A6" s="31"/>
      <c r="B6" s="31"/>
      <c r="C6" s="31"/>
      <c r="D6" s="31"/>
      <c r="E6" s="31"/>
      <c r="F6" s="31"/>
      <c r="G6" s="31"/>
    </row>
    <row r="7" spans="1:7">
      <c r="A7" s="31"/>
      <c r="B7" s="31"/>
      <c r="C7" s="31"/>
      <c r="D7" s="31"/>
      <c r="E7" s="31"/>
      <c r="F7" s="31"/>
      <c r="G7" s="31"/>
    </row>
    <row r="8" spans="1:7">
      <c r="A8" s="135" t="s">
        <v>1468</v>
      </c>
      <c r="B8" s="139"/>
      <c r="C8" s="139"/>
      <c r="D8" s="139"/>
      <c r="E8" s="139"/>
      <c r="F8" s="139"/>
      <c r="G8" s="139"/>
    </row>
    <row r="9" spans="1:7">
      <c r="A9" s="9" t="s">
        <v>56</v>
      </c>
      <c r="B9" s="123" t="s">
        <v>57</v>
      </c>
      <c r="C9" s="123" t="s">
        <v>57</v>
      </c>
      <c r="D9" s="123" t="s">
        <v>57</v>
      </c>
      <c r="E9" s="123" t="s">
        <v>57</v>
      </c>
      <c r="F9" s="123" t="s">
        <v>57</v>
      </c>
      <c r="G9" s="123" t="s">
        <v>57</v>
      </c>
    </row>
    <row r="10" spans="1:7">
      <c r="A10" s="9" t="s">
        <v>58</v>
      </c>
      <c r="B10" s="123" t="s">
        <v>59</v>
      </c>
      <c r="C10" s="123" t="s">
        <v>59</v>
      </c>
      <c r="D10" s="123" t="s">
        <v>59</v>
      </c>
      <c r="E10" s="123" t="s">
        <v>59</v>
      </c>
      <c r="F10" s="123" t="s">
        <v>59</v>
      </c>
      <c r="G10" s="123" t="s">
        <v>59</v>
      </c>
    </row>
    <row r="11" spans="1:7">
      <c r="A11" s="9" t="s">
        <v>60</v>
      </c>
      <c r="B11" s="123" t="s">
        <v>52</v>
      </c>
      <c r="C11" s="123" t="s">
        <v>52</v>
      </c>
      <c r="D11" s="123" t="s">
        <v>52</v>
      </c>
      <c r="E11" s="123" t="s">
        <v>52</v>
      </c>
      <c r="F11" s="123" t="s">
        <v>52</v>
      </c>
      <c r="G11" s="123" t="s">
        <v>52</v>
      </c>
    </row>
    <row r="12" spans="1:7">
      <c r="A12" s="9" t="s">
        <v>61</v>
      </c>
      <c r="B12" s="123" t="s">
        <v>55</v>
      </c>
      <c r="C12" s="123" t="s">
        <v>55</v>
      </c>
      <c r="D12" s="123" t="s">
        <v>55</v>
      </c>
      <c r="E12" s="123" t="s">
        <v>55</v>
      </c>
      <c r="F12" s="123" t="s">
        <v>55</v>
      </c>
      <c r="G12" s="123" t="s">
        <v>55</v>
      </c>
    </row>
    <row r="13" spans="1:7">
      <c r="A13" s="151" t="s">
        <v>1322</v>
      </c>
      <c r="B13" s="152"/>
      <c r="C13" s="152"/>
      <c r="D13" s="152"/>
      <c r="E13" s="152"/>
      <c r="F13" s="152"/>
      <c r="G13" s="152"/>
    </row>
    <row r="14" spans="1:7">
      <c r="A14" s="31" t="s">
        <v>982</v>
      </c>
      <c r="B14" s="31" t="s">
        <v>1232</v>
      </c>
      <c r="C14" s="31" t="s">
        <v>1533</v>
      </c>
      <c r="D14" s="31" t="s">
        <v>1233</v>
      </c>
      <c r="E14" s="31" t="s">
        <v>1231</v>
      </c>
      <c r="F14" s="31" t="s">
        <v>1231</v>
      </c>
      <c r="G14" s="31" t="s">
        <v>1534</v>
      </c>
    </row>
    <row r="15" spans="1:7">
      <c r="A15" s="151" t="s">
        <v>1498</v>
      </c>
      <c r="B15" s="152"/>
      <c r="C15" s="152"/>
      <c r="D15" s="152"/>
      <c r="E15" s="152"/>
      <c r="F15" s="152"/>
      <c r="G15" s="152"/>
    </row>
    <row r="16" spans="1:7">
      <c r="A16" s="7" t="s">
        <v>1535</v>
      </c>
      <c r="B16" s="7"/>
      <c r="C16" s="7"/>
      <c r="D16" s="7"/>
      <c r="E16" s="7"/>
      <c r="F16" s="7"/>
      <c r="G16" s="7"/>
    </row>
    <row r="17" spans="1:7">
      <c r="A17" s="7" t="s">
        <v>1499</v>
      </c>
      <c r="B17" s="22" t="s">
        <v>1536</v>
      </c>
      <c r="C17" s="22" t="s">
        <v>1537</v>
      </c>
      <c r="D17" s="262" t="s">
        <v>1536</v>
      </c>
      <c r="E17" s="255" t="s">
        <v>1536</v>
      </c>
      <c r="F17" s="255" t="s">
        <v>1538</v>
      </c>
      <c r="G17" s="7" t="s">
        <v>1539</v>
      </c>
    </row>
    <row r="18" spans="1:7">
      <c r="A18" s="9" t="s">
        <v>1238</v>
      </c>
      <c r="B18" s="7"/>
      <c r="C18" s="149"/>
      <c r="D18" s="7"/>
      <c r="E18" s="7"/>
      <c r="F18" s="7"/>
      <c r="G18" s="7"/>
    </row>
    <row r="19" spans="1:7">
      <c r="A19" s="9" t="s">
        <v>1240</v>
      </c>
      <c r="B19" s="7"/>
      <c r="C19" s="7"/>
      <c r="D19" s="7"/>
      <c r="E19" s="7"/>
      <c r="F19" s="7"/>
      <c r="G19" s="7"/>
    </row>
    <row r="20" spans="1:7">
      <c r="A20" s="9" t="s">
        <v>1241</v>
      </c>
      <c r="B20" s="7"/>
      <c r="C20" s="7"/>
      <c r="D20" s="7"/>
      <c r="E20" s="7"/>
      <c r="F20" s="7"/>
      <c r="G20" s="7"/>
    </row>
    <row r="21" spans="1:7">
      <c r="A21" s="9" t="s">
        <v>1242</v>
      </c>
      <c r="B21" s="7"/>
      <c r="C21" s="7"/>
      <c r="D21" s="7"/>
      <c r="E21" s="7"/>
      <c r="F21" s="7"/>
      <c r="G21" s="7"/>
    </row>
    <row r="22" spans="1:7">
      <c r="A22" s="9" t="s">
        <v>1243</v>
      </c>
      <c r="B22" s="265" t="s">
        <v>1503</v>
      </c>
      <c r="C22" s="265" t="s">
        <v>1503</v>
      </c>
      <c r="D22" s="265" t="s">
        <v>1503</v>
      </c>
      <c r="E22" s="265" t="s">
        <v>1503</v>
      </c>
      <c r="F22" s="265" t="s">
        <v>1503</v>
      </c>
      <c r="G22" s="265" t="s">
        <v>1503</v>
      </c>
    </row>
    <row r="23" spans="1:7">
      <c r="A23" s="9" t="s">
        <v>1540</v>
      </c>
      <c r="B23" s="9" t="s">
        <v>1503</v>
      </c>
      <c r="C23" s="9" t="s">
        <v>1503</v>
      </c>
      <c r="D23" s="9" t="s">
        <v>1503</v>
      </c>
      <c r="E23" s="9" t="s">
        <v>1503</v>
      </c>
      <c r="F23" s="9" t="s">
        <v>1503</v>
      </c>
      <c r="G23" s="9" t="s">
        <v>1245</v>
      </c>
    </row>
    <row r="24" spans="1:7">
      <c r="A24" s="9" t="s">
        <v>110</v>
      </c>
      <c r="B24" s="9" t="s">
        <v>1503</v>
      </c>
      <c r="C24" s="9" t="s">
        <v>1503</v>
      </c>
      <c r="D24" s="9" t="s">
        <v>1503</v>
      </c>
      <c r="E24" s="9" t="s">
        <v>1503</v>
      </c>
      <c r="F24" s="9" t="s">
        <v>1503</v>
      </c>
      <c r="G24" s="9" t="s">
        <v>1503</v>
      </c>
    </row>
    <row r="25" spans="1:7">
      <c r="A25" s="9" t="s">
        <v>1504</v>
      </c>
      <c r="B25" s="9" t="s">
        <v>1503</v>
      </c>
      <c r="C25" s="9" t="s">
        <v>1503</v>
      </c>
      <c r="D25" s="9" t="s">
        <v>1503</v>
      </c>
      <c r="E25" s="9" t="s">
        <v>1503</v>
      </c>
      <c r="F25" s="9" t="s">
        <v>1503</v>
      </c>
      <c r="G25" s="9" t="s">
        <v>1503</v>
      </c>
    </row>
    <row r="26" spans="1:7">
      <c r="A26" s="7" t="s">
        <v>1512</v>
      </c>
      <c r="B26" s="7" t="s">
        <v>121</v>
      </c>
      <c r="C26" s="7" t="s">
        <v>121</v>
      </c>
      <c r="D26" s="7" t="s">
        <v>121</v>
      </c>
      <c r="E26" s="7" t="s">
        <v>120</v>
      </c>
      <c r="F26" s="7" t="s">
        <v>120</v>
      </c>
      <c r="G26" s="7" t="s">
        <v>121</v>
      </c>
    </row>
    <row r="27" spans="1:7">
      <c r="A27" s="151" t="s">
        <v>1541</v>
      </c>
      <c r="B27" s="152"/>
      <c r="C27" s="152"/>
      <c r="D27" s="152"/>
      <c r="E27" s="152"/>
      <c r="F27" s="152"/>
      <c r="G27" s="152"/>
    </row>
    <row r="28" spans="1:7">
      <c r="A28" s="184" t="s">
        <v>1542</v>
      </c>
      <c r="B28" s="184"/>
      <c r="C28" s="7"/>
      <c r="D28" s="9"/>
      <c r="E28" s="9"/>
      <c r="F28" s="7" t="s">
        <v>120</v>
      </c>
      <c r="G28" s="9"/>
    </row>
    <row r="31" spans="1:3">
      <c r="A31" s="16" t="s">
        <v>154</v>
      </c>
      <c r="B31" s="17"/>
      <c r="C31" s="17"/>
    </row>
    <row r="32" ht="159.5" spans="1:3">
      <c r="A32" s="32" t="s">
        <v>0</v>
      </c>
      <c r="B32" s="38" t="s">
        <v>38</v>
      </c>
      <c r="C32" s="19" t="s">
        <v>155</v>
      </c>
    </row>
    <row r="33" ht="101.5" spans="1:3">
      <c r="A33" s="32" t="s">
        <v>3</v>
      </c>
      <c r="B33" s="38" t="s">
        <v>18</v>
      </c>
      <c r="C33" s="19" t="s">
        <v>156</v>
      </c>
    </row>
    <row r="34" spans="1:3">
      <c r="A34" s="32" t="s">
        <v>19</v>
      </c>
      <c r="B34" s="31" t="s">
        <v>1156</v>
      </c>
      <c r="C34" s="19" t="s">
        <v>157</v>
      </c>
    </row>
    <row r="35" ht="29" spans="1:3">
      <c r="A35" s="173" t="s">
        <v>36</v>
      </c>
      <c r="B35" s="31" t="s">
        <v>38</v>
      </c>
      <c r="C35" s="19" t="s">
        <v>158</v>
      </c>
    </row>
    <row r="36" ht="87" spans="1:3">
      <c r="A36" s="31" t="s">
        <v>39</v>
      </c>
      <c r="B36" s="31">
        <f>COUNTIFS(A39:A40,"*$*",B39:B40,"")</f>
        <v>0</v>
      </c>
      <c r="C36" s="19" t="s">
        <v>159</v>
      </c>
    </row>
    <row r="37" spans="1:3">
      <c r="A37" s="10" t="s">
        <v>1468</v>
      </c>
      <c r="B37" s="168"/>
      <c r="C37" s="168"/>
    </row>
    <row r="38" spans="1:3">
      <c r="A38" s="9" t="s">
        <v>56</v>
      </c>
      <c r="B38" s="123" t="s">
        <v>1543</v>
      </c>
      <c r="C38" s="19" t="s">
        <v>166</v>
      </c>
    </row>
    <row r="39" spans="1:3">
      <c r="A39" s="9" t="s">
        <v>58</v>
      </c>
      <c r="B39" s="123" t="s">
        <v>1161</v>
      </c>
      <c r="C39" s="19" t="s">
        <v>167</v>
      </c>
    </row>
    <row r="40" spans="1:3">
      <c r="A40" s="9" t="s">
        <v>60</v>
      </c>
      <c r="B40" s="123" t="s">
        <v>1275</v>
      </c>
      <c r="C40" s="19" t="s">
        <v>168</v>
      </c>
    </row>
    <row r="41" spans="1:3">
      <c r="A41" s="9" t="s">
        <v>61</v>
      </c>
      <c r="B41" s="123" t="s">
        <v>55</v>
      </c>
      <c r="C41" s="19" t="s">
        <v>169</v>
      </c>
    </row>
    <row r="42" spans="1:3">
      <c r="A42" s="151" t="s">
        <v>1322</v>
      </c>
      <c r="B42" s="152"/>
      <c r="C42" s="152"/>
    </row>
    <row r="43" ht="130.5" spans="1:3">
      <c r="A43" s="31" t="s">
        <v>982</v>
      </c>
      <c r="B43" s="31" t="s">
        <v>1232</v>
      </c>
      <c r="C43" s="19" t="s">
        <v>1544</v>
      </c>
    </row>
    <row r="44" spans="1:3">
      <c r="A44" s="151" t="s">
        <v>1498</v>
      </c>
      <c r="B44" s="152"/>
      <c r="C44" s="152"/>
    </row>
    <row r="45" ht="29" spans="1:3">
      <c r="A45" s="7" t="s">
        <v>1535</v>
      </c>
      <c r="B45" s="7"/>
      <c r="C45" s="19" t="s">
        <v>1545</v>
      </c>
    </row>
    <row r="46" ht="29" spans="1:3">
      <c r="A46" s="7" t="s">
        <v>1499</v>
      </c>
      <c r="B46" s="9" t="s">
        <v>1546</v>
      </c>
      <c r="C46" s="19" t="s">
        <v>1547</v>
      </c>
    </row>
    <row r="47" ht="43.5" spans="1:3">
      <c r="A47" s="9" t="s">
        <v>1238</v>
      </c>
      <c r="B47" s="7"/>
      <c r="C47" s="19" t="s">
        <v>1548</v>
      </c>
    </row>
    <row r="48" ht="43.5" spans="1:3">
      <c r="A48" s="9" t="s">
        <v>1240</v>
      </c>
      <c r="B48" s="7"/>
      <c r="C48" s="19" t="s">
        <v>1549</v>
      </c>
    </row>
    <row r="49" ht="43.5" spans="1:3">
      <c r="A49" s="9" t="s">
        <v>1241</v>
      </c>
      <c r="B49" s="7"/>
      <c r="C49" s="19" t="s">
        <v>1550</v>
      </c>
    </row>
    <row r="50" ht="43.5" spans="1:3">
      <c r="A50" s="9" t="s">
        <v>1242</v>
      </c>
      <c r="B50" s="7"/>
      <c r="C50" s="19" t="s">
        <v>1551</v>
      </c>
    </row>
    <row r="51" ht="29" spans="1:3">
      <c r="A51" s="9" t="s">
        <v>1243</v>
      </c>
      <c r="B51" s="265" t="s">
        <v>1503</v>
      </c>
      <c r="C51" s="19" t="s">
        <v>1552</v>
      </c>
    </row>
    <row r="52" ht="29" spans="1:3">
      <c r="A52" s="9" t="s">
        <v>1540</v>
      </c>
      <c r="B52" s="9" t="s">
        <v>1503</v>
      </c>
      <c r="C52" s="19" t="s">
        <v>1553</v>
      </c>
    </row>
    <row r="53" ht="29" spans="1:3">
      <c r="A53" s="9" t="s">
        <v>110</v>
      </c>
      <c r="B53" s="9" t="s">
        <v>1503</v>
      </c>
      <c r="C53" s="19" t="s">
        <v>1554</v>
      </c>
    </row>
    <row r="54" ht="29" spans="1:3">
      <c r="A54" s="9" t="s">
        <v>1504</v>
      </c>
      <c r="B54" s="9" t="s">
        <v>1503</v>
      </c>
      <c r="C54" s="19" t="s">
        <v>1555</v>
      </c>
    </row>
    <row r="55" ht="29" spans="1:3">
      <c r="A55" s="7" t="s">
        <v>1512</v>
      </c>
      <c r="B55" s="7" t="s">
        <v>121</v>
      </c>
      <c r="C55" s="19" t="s">
        <v>1522</v>
      </c>
    </row>
  </sheetData>
  <conditionalFormatting sqref="B1">
    <cfRule type="expression" dxfId="0" priority="36">
      <formula>OR(B1="",B1="Unexecuted")</formula>
    </cfRule>
    <cfRule type="expression" dxfId="1" priority="37">
      <formula>B1="WARNING"</formula>
    </cfRule>
    <cfRule type="expression" dxfId="2" priority="38">
      <formula>B1=B4</formula>
    </cfRule>
    <cfRule type="expression" dxfId="3" priority="39">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E1">
    <cfRule type="expression" dxfId="0" priority="20">
      <formula>OR(E1="",E1="Unexecuted")</formula>
    </cfRule>
    <cfRule type="expression" dxfId="1" priority="21">
      <formula>E1="WARNING"</formula>
    </cfRule>
    <cfRule type="expression" dxfId="2" priority="22">
      <formula>E1=E4</formula>
    </cfRule>
    <cfRule type="expression" dxfId="3" priority="23">
      <formula>E1&lt;&gt;E4</formula>
    </cfRule>
  </conditionalFormatting>
  <conditionalFormatting sqref="F1">
    <cfRule type="expression" dxfId="0" priority="1">
      <formula>OR(F1="",F1="Unexecuted")</formula>
    </cfRule>
    <cfRule type="expression" dxfId="1" priority="2">
      <formula>F1="WARNING"</formula>
    </cfRule>
    <cfRule type="expression" dxfId="2" priority="3">
      <formula>F1=F4</formula>
    </cfRule>
    <cfRule type="expression" dxfId="3" priority="4">
      <formula>F1&lt;&gt;F4</formula>
    </cfRule>
  </conditionalFormatting>
  <conditionalFormatting sqref="G1">
    <cfRule type="expression" dxfId="0" priority="28">
      <formula>OR(G1="",G1="Unexecuted")</formula>
    </cfRule>
    <cfRule type="expression" dxfId="1" priority="29">
      <formula>G1="WARNING"</formula>
    </cfRule>
    <cfRule type="expression" dxfId="2" priority="30">
      <formula>G1=G4</formula>
    </cfRule>
    <cfRule type="expression" dxfId="3" priority="31">
      <formula>G1&lt;&gt;G4</formula>
    </cfRule>
  </conditionalFormatting>
  <conditionalFormatting sqref="H1:XFD1">
    <cfRule type="expression" dxfId="3" priority="87">
      <formula>H1&lt;&gt;H4</formula>
    </cfRule>
  </conditionalFormatting>
  <conditionalFormatting sqref="A32">
    <cfRule type="expression" dxfId="6" priority="5">
      <formula>OR(A32="",A32="Unexecuted")</formula>
    </cfRule>
    <cfRule type="expression" dxfId="1" priority="6">
      <formula>A32="WARNING"</formula>
    </cfRule>
    <cfRule type="expression" dxfId="2" priority="7">
      <formula>A32=A35</formula>
    </cfRule>
  </conditionalFormatting>
  <conditionalFormatting sqref="B32">
    <cfRule type="expression" dxfId="6" priority="8">
      <formula>OR(B32="",B32="Unexecuted")</formula>
    </cfRule>
    <cfRule type="expression" dxfId="1" priority="9">
      <formula>B32="WARNING"</formula>
    </cfRule>
    <cfRule type="expression" dxfId="2" priority="10">
      <formula>B32=B35</formula>
    </cfRule>
    <cfRule type="expression" dxfId="3" priority="11">
      <formula>B32&lt;&gt;B35</formula>
    </cfRule>
  </conditionalFormatting>
  <conditionalFormatting sqref="A1 H1:XFD1">
    <cfRule type="expression" dxfId="0" priority="84">
      <formula>OR(A1="",A1="Unexecuted")</formula>
    </cfRule>
    <cfRule type="expression" dxfId="1" priority="85">
      <formula>A1="WARNING"</formula>
    </cfRule>
    <cfRule type="expression" dxfId="2" priority="86">
      <formula>A1=A4</formula>
    </cfRule>
  </conditionalFormatting>
  <dataValidations count="8">
    <dataValidation type="list" allowBlank="1" showInputMessage="1" showErrorMessage="1" sqref="B9:D9 B38">
      <formula1>"admin@tafs.co.id,admin@wom.co.id,ADMIN@ADINS.CO.ID,admin@ADINSQA.co.id"</formula1>
    </dataValidation>
    <dataValidation type="list" allowBlank="1" showInputMessage="1" showErrorMessage="1" sqref="E9:G9">
      <formula1>"admin@tafs.co.id,admin@wom.co.id,ADMIN@ADINS.CO.ID"</formula1>
    </dataValidation>
    <dataValidation type="list" allowBlank="1" showInputMessage="1" showErrorMessage="1" sqref="B10:G10 B39">
      <formula1>"Password123!,password"</formula1>
    </dataValidation>
    <dataValidation type="list" allowBlank="1" showInputMessage="1" showErrorMessage="1" sqref="B11:D11 B40">
      <formula1>"Toyota Astra Financial Service,WOM Finance,ADINS,ADINSQA"</formula1>
    </dataValidation>
    <dataValidation type="list" allowBlank="1" showInputMessage="1" showErrorMessage="1" sqref="E11:G11">
      <formula1>"Toyota Astra Financial Service,WOM Finance,ADINS"</formula1>
    </dataValidation>
    <dataValidation type="list" allowBlank="1" showInputMessage="1" showErrorMessage="1" sqref="B12:G12 B41">
      <formula1>"Admin Client,Admin Legal"</formula1>
    </dataValidation>
    <dataValidation type="list" allowBlank="1" showInputMessage="1" showErrorMessage="1" sqref="B14:F14 B43">
      <formula1>"View Dokumen, Download, View Signer, Kirim Ulang Notifikasi"</formula1>
    </dataValidation>
    <dataValidation type="list" allowBlank="1" showInputMessage="1" showErrorMessage="1" sqref="G14">
      <formula1>"View Dokumen, Download, View Signer, Kirim Ulang Notifikasi,Start Stamping"</formula1>
    </dataValidation>
  </dataValidations>
  <pageMargins left="0.7" right="0.7" top="0.75" bottom="0.75" header="0.3" footer="0.3"/>
  <pageSetup paperSize="9"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4"/>
  <sheetViews>
    <sheetView workbookViewId="0">
      <selection activeCell="A17" sqref="A17:C36"/>
    </sheetView>
  </sheetViews>
  <sheetFormatPr defaultColWidth="8.70909090909091" defaultRowHeight="14.5" outlineLevelCol="5"/>
  <cols>
    <col min="1" max="1" width="26.4272727272727" customWidth="1" collapsed="1"/>
    <col min="2" max="3" width="42.4272727272727" customWidth="1" collapsed="1"/>
    <col min="4" max="6" width="33.2818181818182" customWidth="1" collapsed="1"/>
  </cols>
  <sheetData>
    <row r="1" spans="1:6">
      <c r="A1" s="32" t="s">
        <v>0</v>
      </c>
      <c r="B1" t="s">
        <v>1258</v>
      </c>
      <c r="C1" t="s">
        <v>38</v>
      </c>
      <c r="D1" t="s">
        <v>38</v>
      </c>
      <c r="E1" t="s">
        <v>1</v>
      </c>
      <c r="F1" t="s">
        <v>38</v>
      </c>
    </row>
    <row r="2" ht="17.1" customHeight="1" spans="1:6">
      <c r="A2" s="32" t="s">
        <v>3</v>
      </c>
      <c r="B2" t="s">
        <v>1494</v>
      </c>
      <c r="C2" t="s">
        <v>18</v>
      </c>
      <c r="D2" t="s">
        <v>18</v>
      </c>
      <c r="E2" t="s">
        <v>1556</v>
      </c>
      <c r="F2" t="s">
        <v>18</v>
      </c>
    </row>
    <row r="3" ht="101.5" spans="1:6">
      <c r="A3" s="32" t="s">
        <v>19</v>
      </c>
      <c r="B3" s="26" t="s">
        <v>1557</v>
      </c>
      <c r="C3" s="26" t="s">
        <v>1156</v>
      </c>
      <c r="D3" s="26" t="s">
        <v>1156</v>
      </c>
      <c r="E3" s="26" t="s">
        <v>1558</v>
      </c>
      <c r="F3" s="26" t="s">
        <v>1559</v>
      </c>
    </row>
    <row r="4" spans="1:6">
      <c r="A4" s="173" t="s">
        <v>36</v>
      </c>
      <c r="B4" s="31" t="s">
        <v>38</v>
      </c>
      <c r="C4" s="31" t="s">
        <v>38</v>
      </c>
      <c r="D4" s="31" t="s">
        <v>38</v>
      </c>
      <c r="E4" s="31" t="s">
        <v>1</v>
      </c>
      <c r="F4" s="31" t="s">
        <v>1</v>
      </c>
    </row>
    <row r="5" spans="1:6">
      <c r="A5" s="32" t="s">
        <v>39</v>
      </c>
      <c r="B5" s="31">
        <f>COUNTIFS(A8:A9,"*$*",B8:B9,"")</f>
        <v>0</v>
      </c>
      <c r="C5" s="31">
        <f>COUNTIFS(A8:A9,"*$*",C8:C9,"")</f>
        <v>0</v>
      </c>
      <c r="D5" s="31">
        <f>COUNTIFS(C8:C9,"*$*",D8:D9,"")</f>
        <v>0</v>
      </c>
      <c r="E5" s="31">
        <f>COUNTIFS(D8:D9,"*$*",E8:E9,"")</f>
        <v>0</v>
      </c>
      <c r="F5" s="31">
        <f>COUNTIFS(E8:E9,"*$*",F8:F9,"")</f>
        <v>0</v>
      </c>
    </row>
    <row r="6" spans="1:6">
      <c r="A6" s="32"/>
      <c r="B6" s="31"/>
      <c r="C6" s="31"/>
      <c r="D6" s="31"/>
      <c r="E6" s="31"/>
      <c r="F6" s="31"/>
    </row>
    <row r="7" spans="1:6">
      <c r="A7" s="174" t="s">
        <v>1560</v>
      </c>
      <c r="B7" s="152"/>
      <c r="C7" s="152"/>
      <c r="D7" s="152"/>
      <c r="E7" s="152"/>
      <c r="F7" s="152"/>
    </row>
    <row r="8" spans="1:6">
      <c r="A8" s="175" t="s">
        <v>1561</v>
      </c>
      <c r="B8" s="176" t="s">
        <v>1562</v>
      </c>
      <c r="C8" s="176" t="s">
        <v>1562</v>
      </c>
      <c r="D8" s="176" t="s">
        <v>1562</v>
      </c>
      <c r="E8" s="176" t="s">
        <v>1562</v>
      </c>
      <c r="F8" s="176" t="s">
        <v>1562</v>
      </c>
    </row>
    <row r="9" spans="1:6">
      <c r="A9" s="175" t="s">
        <v>1563</v>
      </c>
      <c r="B9" s="170" t="s">
        <v>1564</v>
      </c>
      <c r="C9" s="170" t="s">
        <v>1564</v>
      </c>
      <c r="D9" s="170" t="s">
        <v>1564</v>
      </c>
      <c r="E9" s="170" t="s">
        <v>1564</v>
      </c>
      <c r="F9" s="170" t="s">
        <v>1564</v>
      </c>
    </row>
    <row r="10" spans="1:6">
      <c r="A10" s="177" t="s">
        <v>1565</v>
      </c>
      <c r="B10" s="178" t="s">
        <v>1566</v>
      </c>
      <c r="C10" s="178" t="s">
        <v>1566</v>
      </c>
      <c r="D10" s="178" t="s">
        <v>1566</v>
      </c>
      <c r="E10" s="178" t="s">
        <v>1566</v>
      </c>
      <c r="F10" s="178" t="s">
        <v>1566</v>
      </c>
    </row>
    <row r="11" spans="1:6">
      <c r="A11" s="177" t="s">
        <v>1352</v>
      </c>
      <c r="B11" s="179" t="s">
        <v>1567</v>
      </c>
      <c r="C11" s="179" t="s">
        <v>1568</v>
      </c>
      <c r="D11" s="179" t="s">
        <v>1569</v>
      </c>
      <c r="E11" s="179" t="s">
        <v>1570</v>
      </c>
      <c r="F11" s="179" t="s">
        <v>1569</v>
      </c>
    </row>
    <row r="12" spans="1:6">
      <c r="A12" s="177" t="s">
        <v>1571</v>
      </c>
      <c r="B12" s="170" t="s">
        <v>1572</v>
      </c>
      <c r="C12" s="170" t="s">
        <v>1572</v>
      </c>
      <c r="D12" s="169" t="s">
        <v>1098</v>
      </c>
      <c r="E12" s="169" t="s">
        <v>1098</v>
      </c>
      <c r="F12" s="169" t="s">
        <v>1098</v>
      </c>
    </row>
    <row r="13" spans="1:6">
      <c r="A13" s="177" t="s">
        <v>1573</v>
      </c>
      <c r="B13" s="176" t="s">
        <v>121</v>
      </c>
      <c r="C13" s="176" t="s">
        <v>121</v>
      </c>
      <c r="D13" s="176" t="s">
        <v>121</v>
      </c>
      <c r="E13" s="176" t="s">
        <v>121</v>
      </c>
      <c r="F13" s="176" t="s">
        <v>121</v>
      </c>
    </row>
    <row r="14" spans="1:6">
      <c r="A14" t="s">
        <v>1574</v>
      </c>
      <c r="B14" s="176" t="s">
        <v>121</v>
      </c>
      <c r="C14" s="176" t="s">
        <v>120</v>
      </c>
      <c r="D14" s="176" t="s">
        <v>120</v>
      </c>
      <c r="E14" s="176" t="s">
        <v>121</v>
      </c>
      <c r="F14" s="176" t="s">
        <v>121</v>
      </c>
    </row>
    <row r="15" spans="1:6">
      <c r="A15" t="s">
        <v>1575</v>
      </c>
      <c r="B15" s="134" t="s">
        <v>1576</v>
      </c>
      <c r="C15" s="134" t="s">
        <v>1576</v>
      </c>
      <c r="D15" s="9"/>
      <c r="E15" s="9" t="s">
        <v>987</v>
      </c>
      <c r="F15" s="134" t="s">
        <v>1577</v>
      </c>
    </row>
    <row r="16" spans="1:5">
      <c r="A16" s="180"/>
      <c r="B16" s="180"/>
      <c r="C16" s="180"/>
      <c r="E16" s="9"/>
    </row>
    <row r="17" spans="1:3">
      <c r="A17" s="181" t="s">
        <v>1578</v>
      </c>
      <c r="B17" s="181"/>
      <c r="C17" s="181"/>
    </row>
    <row r="18" spans="1:3">
      <c r="A18" s="182" t="s">
        <v>1565</v>
      </c>
      <c r="B18" s="182" t="s">
        <v>1579</v>
      </c>
      <c r="C18" s="182" t="s">
        <v>1579</v>
      </c>
    </row>
    <row r="19" spans="1:3">
      <c r="A19" s="9" t="s">
        <v>1285</v>
      </c>
      <c r="B19" s="9" t="s">
        <v>1285</v>
      </c>
      <c r="C19" s="9" t="s">
        <v>1285</v>
      </c>
    </row>
    <row r="20" spans="1:3">
      <c r="A20" s="9" t="s">
        <v>1580</v>
      </c>
      <c r="B20" s="9" t="s">
        <v>1385</v>
      </c>
      <c r="C20" s="9" t="s">
        <v>1385</v>
      </c>
    </row>
    <row r="21" spans="1:3">
      <c r="A21" s="9" t="s">
        <v>1581</v>
      </c>
      <c r="B21" s="9" t="s">
        <v>1387</v>
      </c>
      <c r="C21" s="9" t="s">
        <v>1387</v>
      </c>
    </row>
    <row r="22" spans="1:3">
      <c r="A22" s="9" t="s">
        <v>1389</v>
      </c>
      <c r="B22" s="9" t="s">
        <v>1390</v>
      </c>
      <c r="C22" s="9" t="s">
        <v>1390</v>
      </c>
    </row>
    <row r="23" spans="1:3">
      <c r="A23" s="9" t="s">
        <v>1392</v>
      </c>
      <c r="B23" s="9" t="s">
        <v>1393</v>
      </c>
      <c r="C23" s="9" t="s">
        <v>1393</v>
      </c>
    </row>
    <row r="24" spans="1:3">
      <c r="A24" s="9" t="s">
        <v>1395</v>
      </c>
      <c r="B24" s="9" t="s">
        <v>1396</v>
      </c>
      <c r="C24" s="9" t="s">
        <v>1396</v>
      </c>
    </row>
    <row r="25" spans="1:3">
      <c r="A25" s="9" t="s">
        <v>1397</v>
      </c>
      <c r="B25" s="9" t="s">
        <v>1398</v>
      </c>
      <c r="C25" s="9" t="s">
        <v>1398</v>
      </c>
    </row>
    <row r="26" spans="1:3">
      <c r="A26" s="9" t="s">
        <v>1400</v>
      </c>
      <c r="B26" s="9" t="s">
        <v>1401</v>
      </c>
      <c r="C26" s="9" t="s">
        <v>1401</v>
      </c>
    </row>
    <row r="27" spans="1:3">
      <c r="A27" s="9" t="s">
        <v>1403</v>
      </c>
      <c r="B27" s="9" t="s">
        <v>1404</v>
      </c>
      <c r="C27" s="9" t="s">
        <v>1404</v>
      </c>
    </row>
    <row r="28" spans="1:3">
      <c r="A28" s="9" t="s">
        <v>1406</v>
      </c>
      <c r="B28" s="9" t="s">
        <v>1407</v>
      </c>
      <c r="C28" s="9" t="s">
        <v>1407</v>
      </c>
    </row>
    <row r="29" spans="1:3">
      <c r="A29" s="9" t="s">
        <v>1582</v>
      </c>
      <c r="B29" s="9" t="s">
        <v>1409</v>
      </c>
      <c r="C29" s="9" t="s">
        <v>1409</v>
      </c>
    </row>
    <row r="30" spans="1:3">
      <c r="A30" s="9" t="s">
        <v>1410</v>
      </c>
      <c r="B30" s="9" t="s">
        <v>1411</v>
      </c>
      <c r="C30" s="9" t="s">
        <v>1411</v>
      </c>
    </row>
    <row r="31" spans="1:3">
      <c r="A31" s="9" t="s">
        <v>1583</v>
      </c>
      <c r="B31" s="9" t="s">
        <v>1584</v>
      </c>
      <c r="C31" s="9" t="s">
        <v>1584</v>
      </c>
    </row>
    <row r="32" spans="1:3">
      <c r="A32" s="9" t="s">
        <v>1585</v>
      </c>
      <c r="B32" s="9" t="s">
        <v>1586</v>
      </c>
      <c r="C32" s="9" t="s">
        <v>1586</v>
      </c>
    </row>
    <row r="33" spans="1:3">
      <c r="A33" s="9" t="s">
        <v>141</v>
      </c>
      <c r="B33" s="9" t="s">
        <v>1412</v>
      </c>
      <c r="C33" s="9" t="s">
        <v>1412</v>
      </c>
    </row>
    <row r="34" spans="1:3">
      <c r="A34" s="9" t="s">
        <v>1413</v>
      </c>
      <c r="B34" s="9" t="s">
        <v>1414</v>
      </c>
      <c r="C34" s="9" t="s">
        <v>1414</v>
      </c>
    </row>
    <row r="35" spans="1:3">
      <c r="A35" s="9" t="s">
        <v>1415</v>
      </c>
      <c r="B35" s="9" t="s">
        <v>1416</v>
      </c>
      <c r="C35" s="9" t="s">
        <v>1416</v>
      </c>
    </row>
    <row r="36" spans="1:3">
      <c r="A36" s="9" t="s">
        <v>1417</v>
      </c>
      <c r="B36" s="9" t="s">
        <v>1283</v>
      </c>
      <c r="C36" s="9" t="s">
        <v>1283</v>
      </c>
    </row>
    <row r="39" spans="1:3">
      <c r="A39" s="141" t="s">
        <v>154</v>
      </c>
      <c r="B39" s="17"/>
      <c r="C39" s="19"/>
    </row>
    <row r="40" ht="217.5" spans="1:3">
      <c r="A40" s="32" t="s">
        <v>0</v>
      </c>
      <c r="B40" t="s">
        <v>38</v>
      </c>
      <c r="C40" s="19" t="s">
        <v>155</v>
      </c>
    </row>
    <row r="41" ht="130.5" spans="1:3">
      <c r="A41" s="32" t="s">
        <v>3</v>
      </c>
      <c r="B41" t="s">
        <v>18</v>
      </c>
      <c r="C41" s="19" t="s">
        <v>156</v>
      </c>
    </row>
    <row r="42" spans="1:3">
      <c r="A42" s="32" t="s">
        <v>19</v>
      </c>
      <c r="B42" s="26" t="s">
        <v>1156</v>
      </c>
      <c r="C42" s="17" t="s">
        <v>157</v>
      </c>
    </row>
    <row r="43" spans="1:3">
      <c r="A43" s="173" t="s">
        <v>36</v>
      </c>
      <c r="B43" s="31" t="s">
        <v>38</v>
      </c>
      <c r="C43" s="17" t="s">
        <v>158</v>
      </c>
    </row>
    <row r="44" ht="101.5" spans="1:3">
      <c r="A44" s="32" t="s">
        <v>39</v>
      </c>
      <c r="B44" s="31">
        <f>COUNTIFS(A47:A48,"*$*",B47:B48,"")</f>
        <v>0</v>
      </c>
      <c r="C44" s="19" t="s">
        <v>159</v>
      </c>
    </row>
    <row r="45" spans="1:3">
      <c r="A45" s="32"/>
      <c r="B45" s="31"/>
      <c r="C45" s="17"/>
    </row>
    <row r="46" spans="1:3">
      <c r="A46" s="183" t="s">
        <v>1560</v>
      </c>
      <c r="B46" s="41"/>
      <c r="C46" s="17"/>
    </row>
    <row r="47" ht="29" spans="1:3">
      <c r="A47" s="175" t="s">
        <v>1561</v>
      </c>
      <c r="B47" s="176" t="s">
        <v>1562</v>
      </c>
      <c r="C47" s="19" t="s">
        <v>1587</v>
      </c>
    </row>
    <row r="48" ht="43.5" spans="1:3">
      <c r="A48" s="175" t="s">
        <v>1563</v>
      </c>
      <c r="B48" s="170" t="s">
        <v>1564</v>
      </c>
      <c r="C48" s="19" t="s">
        <v>1588</v>
      </c>
    </row>
    <row r="49" ht="188.5" spans="1:3">
      <c r="A49" s="177" t="s">
        <v>1565</v>
      </c>
      <c r="B49" s="178" t="s">
        <v>1566</v>
      </c>
      <c r="C49" s="19" t="s">
        <v>1589</v>
      </c>
    </row>
    <row r="50" ht="203" spans="1:3">
      <c r="A50" s="177" t="s">
        <v>1352</v>
      </c>
      <c r="B50" s="179" t="s">
        <v>1568</v>
      </c>
      <c r="C50" s="19" t="s">
        <v>1590</v>
      </c>
    </row>
    <row r="51" ht="261" spans="1:3">
      <c r="A51" s="177" t="s">
        <v>1571</v>
      </c>
      <c r="B51" s="170" t="s">
        <v>1572</v>
      </c>
      <c r="C51" s="172" t="s">
        <v>1591</v>
      </c>
    </row>
    <row r="52" ht="130.5" spans="1:3">
      <c r="A52" s="177" t="s">
        <v>1573</v>
      </c>
      <c r="B52" s="176" t="s">
        <v>121</v>
      </c>
      <c r="C52" s="19" t="s">
        <v>1592</v>
      </c>
    </row>
    <row r="53" ht="145" spans="1:3">
      <c r="A53" t="s">
        <v>1574</v>
      </c>
      <c r="B53" s="176" t="s">
        <v>120</v>
      </c>
      <c r="C53" s="19" t="s">
        <v>1593</v>
      </c>
    </row>
    <row r="54" ht="43.5" spans="1:3">
      <c r="A54" t="s">
        <v>1575</v>
      </c>
      <c r="B54" s="95" t="s">
        <v>1576</v>
      </c>
      <c r="C54" s="19" t="s">
        <v>1594</v>
      </c>
    </row>
  </sheetData>
  <mergeCells count="1">
    <mergeCell ref="A17:C17"/>
  </mergeCells>
  <conditionalFormatting sqref="B1">
    <cfRule type="expression" dxfId="6" priority="18">
      <formula>OR(B1="",B1="Unexecuted")</formula>
    </cfRule>
    <cfRule type="expression" dxfId="1" priority="19">
      <formula>B1="WARNING"</formula>
    </cfRule>
    <cfRule type="expression" dxfId="2" priority="20">
      <formula>B1=B4</formula>
    </cfRule>
    <cfRule type="expression" dxfId="3" priority="21">
      <formula>B1&lt;&gt;B4</formula>
    </cfRule>
  </conditionalFormatting>
  <conditionalFormatting sqref="C1">
    <cfRule type="expression" dxfId="6" priority="44">
      <formula>OR(C1="",C1="Unexecuted")</formula>
    </cfRule>
    <cfRule type="expression" dxfId="1" priority="45">
      <formula>C1="WARNING"</formula>
    </cfRule>
    <cfRule type="expression" dxfId="2" priority="46">
      <formula>C1=C4</formula>
    </cfRule>
    <cfRule type="expression" dxfId="3" priority="47">
      <formula>C1&lt;&gt;C4</formula>
    </cfRule>
  </conditionalFormatting>
  <conditionalFormatting sqref="D1">
    <cfRule type="expression" dxfId="6" priority="56">
      <formula>OR(D1="",D1="Unexecuted")</formula>
    </cfRule>
    <cfRule type="expression" dxfId="1" priority="57">
      <formula>D1="WARNING"</formula>
    </cfRule>
    <cfRule type="expression" dxfId="2" priority="58">
      <formula>D1=D4</formula>
    </cfRule>
    <cfRule type="expression" dxfId="3" priority="59">
      <formula>D1&lt;&gt;D4</formula>
    </cfRule>
  </conditionalFormatting>
  <conditionalFormatting sqref="E1">
    <cfRule type="expression" dxfId="6" priority="14">
      <formula>OR(E1="",E1="Unexecuted")</formula>
    </cfRule>
    <cfRule type="expression" dxfId="1" priority="15">
      <formula>E1="WARNING"</formula>
    </cfRule>
    <cfRule type="expression" dxfId="2" priority="16">
      <formula>E1=E4</formula>
    </cfRule>
    <cfRule type="expression" dxfId="3" priority="17">
      <formula>E1&lt;&gt;E4</formula>
    </cfRule>
  </conditionalFormatting>
  <conditionalFormatting sqref="F1">
    <cfRule type="expression" dxfId="6" priority="10">
      <formula>OR(F1="",F1="Unexecuted")</formula>
    </cfRule>
    <cfRule type="expression" dxfId="1" priority="11">
      <formula>F1="WARNING"</formula>
    </cfRule>
    <cfRule type="expression" dxfId="2" priority="12">
      <formula>F1=F4</formula>
    </cfRule>
    <cfRule type="expression" dxfId="3" priority="13">
      <formula>F1&lt;&gt;F4</formula>
    </cfRule>
  </conditionalFormatting>
  <conditionalFormatting sqref="B15">
    <cfRule type="expression" dxfId="5" priority="42">
      <formula>B14="Yes"</formula>
    </cfRule>
  </conditionalFormatting>
  <conditionalFormatting sqref="C15">
    <cfRule type="expression" dxfId="5" priority="120">
      <formula>C14="Yes"</formula>
    </cfRule>
  </conditionalFormatting>
  <conditionalFormatting sqref="D15">
    <cfRule type="expression" dxfId="5" priority="133">
      <formula>D14="Yes"</formula>
    </cfRule>
  </conditionalFormatting>
  <conditionalFormatting sqref="F15">
    <cfRule type="expression" dxfId="5" priority="121">
      <formula>F14="Yes"</formula>
    </cfRule>
  </conditionalFormatting>
  <conditionalFormatting sqref="G15:XFD15">
    <cfRule type="expression" dxfId="5" priority="144">
      <formula>F14="Yes"</formula>
    </cfRule>
  </conditionalFormatting>
  <conditionalFormatting sqref="B16">
    <cfRule type="expression" dxfId="5" priority="43">
      <formula>B15="Yes"</formula>
    </cfRule>
  </conditionalFormatting>
  <conditionalFormatting sqref="F16">
    <cfRule type="expression" dxfId="5" priority="126">
      <formula>F15="Yes"</formula>
    </cfRule>
  </conditionalFormatting>
  <conditionalFormatting sqref="A40">
    <cfRule type="expression" dxfId="6" priority="2">
      <formula>OR(A40="",A40="Unexecuted")</formula>
    </cfRule>
    <cfRule type="expression" dxfId="1" priority="3">
      <formula>A40="WARNING"</formula>
    </cfRule>
    <cfRule type="expression" dxfId="2" priority="4">
      <formula>A40=A43</formula>
    </cfRule>
  </conditionalFormatting>
  <conditionalFormatting sqref="B40">
    <cfRule type="expression" dxfId="6" priority="5">
      <formula>OR(B40="",B40="Unexecuted")</formula>
    </cfRule>
    <cfRule type="expression" dxfId="1" priority="6">
      <formula>B40="WARNING"</formula>
    </cfRule>
    <cfRule type="expression" dxfId="2" priority="7">
      <formula>B40=B43</formula>
    </cfRule>
    <cfRule type="expression" dxfId="3" priority="8">
      <formula>B40&lt;&gt;B43</formula>
    </cfRule>
  </conditionalFormatting>
  <conditionalFormatting sqref="A54">
    <cfRule type="expression" dxfId="5" priority="1">
      <formula>A53="Yes"</formula>
    </cfRule>
  </conditionalFormatting>
  <conditionalFormatting sqref="B54">
    <cfRule type="expression" dxfId="5" priority="9">
      <formula>B53="Yes"</formula>
    </cfRule>
  </conditionalFormatting>
  <conditionalFormatting sqref="E15:E16">
    <cfRule type="expression" dxfId="5" priority="127">
      <formula>E14="Yes"</formula>
    </cfRule>
  </conditionalFormatting>
  <conditionalFormatting sqref="A1 G1:XFD1">
    <cfRule type="expression" dxfId="6" priority="139">
      <formula>OR(A1="",A1="Unexecuted")</formula>
    </cfRule>
    <cfRule type="expression" dxfId="1" priority="140">
      <formula>A1="WARNING"</formula>
    </cfRule>
    <cfRule type="expression" dxfId="2" priority="141">
      <formula>A1=A4</formula>
    </cfRule>
  </conditionalFormatting>
  <conditionalFormatting sqref="A15:A16 C16:D16 G16:XFD16">
    <cfRule type="expression" dxfId="5" priority="138">
      <formula>A14="Yes"</formula>
    </cfRule>
  </conditionalFormatting>
  <dataValidations count="1">
    <dataValidation type="list" allowBlank="1" showInputMessage="1" showErrorMessage="1" sqref="B14:F14 B53">
      <formula1>"Yes, No"</formula1>
    </dataValidation>
  </dataValidations>
  <hyperlinks>
    <hyperlink ref="C9" r:id="rId1" display="https://urluploaddummy.com/123 " tooltip="https://urluploaddummy.com/123 "/>
    <hyperlink ref="C12" r:id="rId2" display="ANDY@AD-INS.COM,EDUARDUS.AT@AD-INS.COM" tooltip="mailto:ANDY@AD-INS.COM,EDUARDUS.AT@AD-INS.COM"/>
    <hyperlink ref="D9" r:id="rId1" display="https://urluploaddummy.com/123 " tooltip="https://urluploaddummy.com/123 "/>
    <hyperlink ref="E9" r:id="rId1" display="https://urluploaddummy.com/123 " tooltip="https://urluploaddummy.com/123 "/>
    <hyperlink ref="E12" r:id="rId3" display="ANDY@AD-INS.COM" tooltip="mailto:ANDY@AD-INS.COM"/>
    <hyperlink ref="F9" r:id="rId1" display="https://urluploaddummy.com/123 " tooltip="https://urluploaddummy.com/123 "/>
    <hyperlink ref="D12" r:id="rId3" display="ANDY@AD-INS.COM" tooltip="mailto:ANDY@AD-INS.COM"/>
    <hyperlink ref="F12" r:id="rId3" display="ANDY@AD-INS.COM" tooltip="mailto:ANDY@AD-INS.COM"/>
    <hyperlink ref="F15" r:id="rId4" display="http://bb45920e-a479-47e7-a138-4bde27802b4e.mock.pstmn.io/activationCallbackSuccessasdasd" tooltip="http://bb45920e-a479-47e7-a138-4bde27802b4e.mock.pstmn.io/activationCallbackSuccessasdasd"/>
    <hyperlink ref="C15" r:id="rId5" display="http://bb45920e-a479-47e7-a138-4bde27802b4e.mock.pstmn.io/activationCallbackSuccess" tooltip="http://bb45920e-a479-47e7-a138-4bde27802b4e.mock.pstmn.io/activationCallbackSuccess"/>
    <hyperlink ref="B9" r:id="rId1" display="https://urluploaddummy.com/123 " tooltip="https://urluploaddummy.com/123 "/>
    <hyperlink ref="B12" r:id="rId2" display="ANDY@AD-INS.COM,EDUARDUS.AT@AD-INS.COM" tooltip="mailto:ANDY@AD-INS.COM,EDUARDUS.AT@AD-INS.COM"/>
    <hyperlink ref="B15" r:id="rId5" display="http://bb45920e-a479-47e7-a138-4bde27802b4e.mock.pstmn.io/activationCallbackSuccess" tooltip="http://bb45920e-a479-47e7-a138-4bde27802b4e.mock.pstmn.io/activationCallbackSuccess"/>
    <hyperlink ref="B48" r:id="rId1" display="https://urluploaddummy.com/123 " tooltip="https://urluploaddummy.com/123 "/>
    <hyperlink ref="B51" r:id="rId2" display="ANDY@AD-INS.COM,EDUARDUS.AT@AD-INS.COM" tooltip="mailto:ANDY@AD-INS.COM,EDUARDUS.AT@AD-INS.COM"/>
    <hyperlink ref="B54" r:id="rId5" display="http://bb45920e-a479-47e7-a138-4bde27802b4e.mock.pstmn.io/activationCallbackSuccess" tooltip="http://bb45920e-a479-47e7-a138-4bde27802b4e.mock.pstmn.io/activationCallbackSuccess"/>
  </hyperlink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
  <sheetViews>
    <sheetView zoomScale="85" zoomScaleNormal="85" workbookViewId="0">
      <selection activeCell="A20" sqref="A20:C36"/>
    </sheetView>
  </sheetViews>
  <sheetFormatPr defaultColWidth="8.70909090909091" defaultRowHeight="14.5"/>
  <cols>
    <col min="1" max="1" width="22.5727272727273" customWidth="1" collapsed="1"/>
    <col min="2" max="3" width="47.5727272727273" customWidth="1" collapsed="1"/>
    <col min="4" max="9" width="33.4272727272727" customWidth="1" collapsed="1"/>
    <col min="10" max="10" width="30.4272727272727" customWidth="1" collapsed="1"/>
    <col min="11" max="13" width="33.4272727272727" customWidth="1" collapsed="1"/>
  </cols>
  <sheetData>
    <row r="1" spans="1:13">
      <c r="A1" s="31" t="s">
        <v>0</v>
      </c>
      <c r="B1" t="s">
        <v>38</v>
      </c>
      <c r="C1" t="s">
        <v>38</v>
      </c>
      <c r="D1" t="s">
        <v>38</v>
      </c>
      <c r="E1" t="s">
        <v>1</v>
      </c>
      <c r="F1" t="s">
        <v>1</v>
      </c>
      <c r="G1" t="s">
        <v>1</v>
      </c>
      <c r="H1" t="s">
        <v>1</v>
      </c>
      <c r="I1" t="s">
        <v>1</v>
      </c>
      <c r="J1" t="s">
        <v>1</v>
      </c>
      <c r="K1" t="s">
        <v>1</v>
      </c>
      <c r="L1" t="s">
        <v>38</v>
      </c>
      <c r="M1" t="s">
        <v>38</v>
      </c>
    </row>
    <row r="2" spans="1:13">
      <c r="A2" s="31" t="s">
        <v>3</v>
      </c>
      <c r="B2" s="9" t="s">
        <v>18</v>
      </c>
      <c r="C2" s="9" t="s">
        <v>18</v>
      </c>
      <c r="D2" s="9" t="s">
        <v>18</v>
      </c>
      <c r="E2" t="s">
        <v>1595</v>
      </c>
      <c r="F2" t="s">
        <v>1595</v>
      </c>
      <c r="G2" t="s">
        <v>1595</v>
      </c>
      <c r="H2" t="s">
        <v>1595</v>
      </c>
      <c r="I2" t="s">
        <v>1596</v>
      </c>
      <c r="J2" t="s">
        <v>1597</v>
      </c>
      <c r="K2" t="s">
        <v>1595</v>
      </c>
      <c r="L2" s="9" t="s">
        <v>18</v>
      </c>
      <c r="M2" s="9" t="s">
        <v>18</v>
      </c>
    </row>
    <row r="3" ht="87" spans="1:13">
      <c r="A3" s="31" t="s">
        <v>19</v>
      </c>
      <c r="B3" s="26" t="s">
        <v>1598</v>
      </c>
      <c r="C3" s="26" t="s">
        <v>1599</v>
      </c>
      <c r="D3" s="26" t="s">
        <v>1600</v>
      </c>
      <c r="E3" s="26" t="s">
        <v>1601</v>
      </c>
      <c r="F3" s="26" t="s">
        <v>1602</v>
      </c>
      <c r="G3" s="26" t="s">
        <v>1603</v>
      </c>
      <c r="H3" s="26" t="s">
        <v>1604</v>
      </c>
      <c r="I3" s="26" t="s">
        <v>1605</v>
      </c>
      <c r="J3" s="26" t="s">
        <v>1606</v>
      </c>
      <c r="K3" s="26" t="s">
        <v>1607</v>
      </c>
      <c r="L3" s="26" t="s">
        <v>1608</v>
      </c>
      <c r="M3" s="26" t="s">
        <v>1609</v>
      </c>
    </row>
    <row r="4" spans="1:13">
      <c r="A4" s="39" t="s">
        <v>36</v>
      </c>
      <c r="B4" s="31" t="s">
        <v>1</v>
      </c>
      <c r="C4" s="31" t="s">
        <v>1</v>
      </c>
      <c r="D4" s="31" t="s">
        <v>1</v>
      </c>
      <c r="E4" s="31" t="s">
        <v>1</v>
      </c>
      <c r="F4" s="31" t="s">
        <v>1</v>
      </c>
      <c r="G4" s="31" t="s">
        <v>1</v>
      </c>
      <c r="H4" s="31" t="s">
        <v>1</v>
      </c>
      <c r="I4" s="31" t="s">
        <v>1</v>
      </c>
      <c r="J4" s="31" t="s">
        <v>1</v>
      </c>
      <c r="K4" s="31" t="s">
        <v>38</v>
      </c>
      <c r="L4" s="31" t="s">
        <v>38</v>
      </c>
      <c r="M4" s="31" t="s">
        <v>38</v>
      </c>
    </row>
    <row r="5" spans="1:13">
      <c r="A5" s="31" t="s">
        <v>39</v>
      </c>
      <c r="B5" s="31">
        <f>COUNTIFS(A8:A11,"*$*",B8:B11,"")</f>
        <v>0</v>
      </c>
      <c r="C5" s="31">
        <f>COUNTIFS(A8:A11,"*$*",C8:C11,"")</f>
        <v>0</v>
      </c>
      <c r="D5" s="31">
        <f>COUNTIFS(A8:A11,"*$*",D8:D11,"")</f>
        <v>0</v>
      </c>
      <c r="E5" s="31">
        <f>COUNTIFS(B8:B11,"*$*",E8:E11,"")</f>
        <v>0</v>
      </c>
      <c r="F5" s="31">
        <f>COUNTIFS(C8:C11,"*$*",F8:F11,"")</f>
        <v>0</v>
      </c>
      <c r="G5" s="31">
        <f>COUNTIFS(D8:D11,"*$*",G8:G11,"")</f>
        <v>0</v>
      </c>
      <c r="H5" s="31">
        <f>COUNTIFS(A8:A11,"*$*",H8:H11,"")</f>
        <v>0</v>
      </c>
      <c r="I5" s="31">
        <f>COUNTIFS(B8:B11,"*$*",I8:I11,"")</f>
        <v>0</v>
      </c>
      <c r="J5" s="31">
        <f>COUNTIFS(C8:C11,"*$*",J8:J11,"")</f>
        <v>0</v>
      </c>
      <c r="K5" s="31">
        <f>COUNTIFS(B8:B11,"*$*",K8:K11,"")</f>
        <v>0</v>
      </c>
      <c r="L5" s="31">
        <f>COUNTIFS(A8:A11,"*$*",L8:L11,"")</f>
        <v>0</v>
      </c>
      <c r="M5" s="31">
        <f>COUNTIFS(A8:A11,"*$*",M8:M11,"")</f>
        <v>0</v>
      </c>
    </row>
    <row r="6" spans="1:11">
      <c r="A6" s="31" t="s">
        <v>1610</v>
      </c>
      <c r="E6" s="31"/>
      <c r="F6" s="31"/>
      <c r="G6" s="31"/>
      <c r="H6" s="31"/>
      <c r="I6" s="31"/>
      <c r="J6" s="31"/>
      <c r="K6" s="31"/>
    </row>
    <row r="7" ht="15" customHeight="1" spans="1:13">
      <c r="A7" s="151" t="s">
        <v>1560</v>
      </c>
      <c r="B7" s="152"/>
      <c r="C7" s="152"/>
      <c r="D7" s="152"/>
      <c r="E7" s="152"/>
      <c r="F7" s="152"/>
      <c r="G7" s="152"/>
      <c r="H7" s="152"/>
      <c r="I7" s="152"/>
      <c r="J7" s="152"/>
      <c r="K7" s="152"/>
      <c r="L7" s="152"/>
      <c r="M7" s="152"/>
    </row>
    <row r="8" spans="1:13">
      <c r="A8" s="7" t="s">
        <v>838</v>
      </c>
      <c r="B8" s="169" t="s">
        <v>1611</v>
      </c>
      <c r="C8" s="169" t="s">
        <v>1611</v>
      </c>
      <c r="D8" s="169" t="s">
        <v>1611</v>
      </c>
      <c r="E8" s="169" t="s">
        <v>1611</v>
      </c>
      <c r="F8" s="169" t="s">
        <v>1611</v>
      </c>
      <c r="G8" s="169" t="s">
        <v>1611</v>
      </c>
      <c r="H8" s="169" t="s">
        <v>1611</v>
      </c>
      <c r="I8" s="169" t="s">
        <v>1611</v>
      </c>
      <c r="J8" s="169" t="s">
        <v>1611</v>
      </c>
      <c r="K8" s="169" t="s">
        <v>1611</v>
      </c>
      <c r="L8" s="169" t="s">
        <v>1611</v>
      </c>
      <c r="M8" s="170" t="s">
        <v>1611</v>
      </c>
    </row>
    <row r="9" spans="1:13">
      <c r="A9" s="7" t="s">
        <v>1612</v>
      </c>
      <c r="B9" s="170" t="s">
        <v>1613</v>
      </c>
      <c r="C9" s="170" t="s">
        <v>1613</v>
      </c>
      <c r="D9" s="170" t="s">
        <v>1613</v>
      </c>
      <c r="E9" s="170" t="s">
        <v>1613</v>
      </c>
      <c r="F9" s="170" t="s">
        <v>1613</v>
      </c>
      <c r="G9" s="170" t="s">
        <v>1613</v>
      </c>
      <c r="H9" s="170" t="s">
        <v>1613</v>
      </c>
      <c r="I9" s="170" t="s">
        <v>1613</v>
      </c>
      <c r="J9" s="170" t="s">
        <v>1613</v>
      </c>
      <c r="K9" s="170" t="s">
        <v>1613</v>
      </c>
      <c r="L9" s="170" t="s">
        <v>1613</v>
      </c>
      <c r="M9" s="170" t="s">
        <v>1613</v>
      </c>
    </row>
    <row r="10" spans="1:13">
      <c r="A10" s="9" t="s">
        <v>1614</v>
      </c>
      <c r="B10" s="171" t="s">
        <v>1615</v>
      </c>
      <c r="C10" s="171" t="s">
        <v>1615</v>
      </c>
      <c r="D10" s="171" t="s">
        <v>1615</v>
      </c>
      <c r="E10" s="171" t="s">
        <v>1615</v>
      </c>
      <c r="F10" s="171" t="s">
        <v>1615</v>
      </c>
      <c r="G10" s="171" t="s">
        <v>1615</v>
      </c>
      <c r="H10" s="171" t="s">
        <v>1615</v>
      </c>
      <c r="I10" s="171" t="s">
        <v>1615</v>
      </c>
      <c r="J10" s="171" t="s">
        <v>1615</v>
      </c>
      <c r="K10" s="171" t="s">
        <v>1615</v>
      </c>
      <c r="L10" s="171" t="s">
        <v>1615</v>
      </c>
      <c r="M10" s="171" t="s">
        <v>1615</v>
      </c>
    </row>
    <row r="11" s="37" customFormat="1" ht="58" spans="1:13">
      <c r="A11" s="37" t="s">
        <v>1616</v>
      </c>
      <c r="B11" s="91" t="s">
        <v>1576</v>
      </c>
      <c r="C11" s="115" t="s">
        <v>1576</v>
      </c>
      <c r="D11" s="91" t="s">
        <v>1576</v>
      </c>
      <c r="E11" s="91"/>
      <c r="F11" s="91" t="s">
        <v>1617</v>
      </c>
      <c r="G11" s="91" t="s">
        <v>1618</v>
      </c>
      <c r="H11" s="91" t="s">
        <v>1619</v>
      </c>
      <c r="I11" s="91" t="s">
        <v>1620</v>
      </c>
      <c r="J11" s="91" t="s">
        <v>1621</v>
      </c>
      <c r="K11" s="91" t="s">
        <v>1622</v>
      </c>
      <c r="L11" s="91" t="s">
        <v>1623</v>
      </c>
      <c r="M11" s="91" t="s">
        <v>1576</v>
      </c>
    </row>
    <row r="12" spans="1:13">
      <c r="A12" s="13" t="s">
        <v>144</v>
      </c>
      <c r="B12" s="14"/>
      <c r="C12" s="14"/>
      <c r="D12" s="14"/>
      <c r="E12" s="14"/>
      <c r="F12" s="14"/>
      <c r="G12" s="14"/>
      <c r="H12" s="14"/>
      <c r="I12" s="14"/>
      <c r="J12" s="14"/>
      <c r="K12" s="14"/>
      <c r="L12" s="14"/>
      <c r="M12" s="14"/>
    </row>
    <row r="13" spans="1:13">
      <c r="A13" s="7" t="s">
        <v>714</v>
      </c>
      <c r="B13" s="7" t="s">
        <v>121</v>
      </c>
      <c r="C13" s="7" t="s">
        <v>120</v>
      </c>
      <c r="D13" s="7" t="s">
        <v>121</v>
      </c>
      <c r="E13" s="7" t="s">
        <v>120</v>
      </c>
      <c r="F13" s="7" t="s">
        <v>120</v>
      </c>
      <c r="G13" s="7" t="s">
        <v>120</v>
      </c>
      <c r="H13" s="7" t="s">
        <v>120</v>
      </c>
      <c r="I13" s="7" t="s">
        <v>120</v>
      </c>
      <c r="J13" s="7" t="s">
        <v>120</v>
      </c>
      <c r="K13" s="7" t="s">
        <v>120</v>
      </c>
      <c r="L13" s="7" t="s">
        <v>120</v>
      </c>
      <c r="M13" s="7" t="s">
        <v>120</v>
      </c>
    </row>
    <row r="14" spans="1:13">
      <c r="A14" s="7" t="s">
        <v>715</v>
      </c>
      <c r="B14" s="7" t="s">
        <v>1624</v>
      </c>
      <c r="C14" s="7"/>
      <c r="D14" s="7" t="s">
        <v>1624</v>
      </c>
      <c r="E14" s="7"/>
      <c r="F14" s="7"/>
      <c r="G14" s="7"/>
      <c r="H14" s="7"/>
      <c r="I14" s="7"/>
      <c r="J14" s="7"/>
      <c r="K14" s="7"/>
      <c r="L14" s="7"/>
      <c r="M14" s="7"/>
    </row>
    <row r="15" spans="1:13">
      <c r="A15" s="7" t="s">
        <v>717</v>
      </c>
      <c r="B15" s="7" t="s">
        <v>121</v>
      </c>
      <c r="C15" s="7" t="s">
        <v>121</v>
      </c>
      <c r="D15" s="7" t="s">
        <v>120</v>
      </c>
      <c r="E15" s="7" t="s">
        <v>120</v>
      </c>
      <c r="F15" s="7" t="s">
        <v>120</v>
      </c>
      <c r="G15" s="7" t="s">
        <v>120</v>
      </c>
      <c r="H15" s="7" t="s">
        <v>120</v>
      </c>
      <c r="I15" s="7" t="s">
        <v>120</v>
      </c>
      <c r="J15" s="7" t="s">
        <v>120</v>
      </c>
      <c r="K15" s="7" t="s">
        <v>120</v>
      </c>
      <c r="L15" s="7" t="s">
        <v>120</v>
      </c>
      <c r="M15" s="7" t="s">
        <v>120</v>
      </c>
    </row>
    <row r="16" spans="1:13">
      <c r="A16" s="7" t="s">
        <v>718</v>
      </c>
      <c r="B16" s="9" t="s">
        <v>1074</v>
      </c>
      <c r="C16" s="9" t="s">
        <v>1074</v>
      </c>
      <c r="D16" s="9"/>
      <c r="E16" s="9"/>
      <c r="F16" s="9"/>
      <c r="G16" s="9"/>
      <c r="H16" s="9"/>
      <c r="I16" s="9"/>
      <c r="J16" s="9"/>
      <c r="K16" s="9"/>
      <c r="L16" s="9"/>
      <c r="M16" s="9"/>
    </row>
    <row r="20" spans="1:3">
      <c r="A20" s="141" t="s">
        <v>154</v>
      </c>
      <c r="B20" s="17"/>
      <c r="C20" s="19"/>
    </row>
    <row r="21" ht="217.5" spans="1:3">
      <c r="A21" s="31" t="s">
        <v>0</v>
      </c>
      <c r="B21" t="s">
        <v>1</v>
      </c>
      <c r="C21" s="19" t="s">
        <v>155</v>
      </c>
    </row>
    <row r="22" ht="130.5" spans="1:3">
      <c r="A22" s="31" t="s">
        <v>3</v>
      </c>
      <c r="B22" t="s">
        <v>1595</v>
      </c>
      <c r="C22" s="19" t="s">
        <v>156</v>
      </c>
    </row>
    <row r="23" spans="1:3">
      <c r="A23" s="31" t="s">
        <v>19</v>
      </c>
      <c r="B23" s="26" t="s">
        <v>1601</v>
      </c>
      <c r="C23" s="17" t="s">
        <v>157</v>
      </c>
    </row>
    <row r="24" spans="1:3">
      <c r="A24" s="39" t="s">
        <v>36</v>
      </c>
      <c r="B24" s="31" t="s">
        <v>1</v>
      </c>
      <c r="C24" s="17" t="s">
        <v>158</v>
      </c>
    </row>
    <row r="25" ht="58" spans="1:3">
      <c r="A25" s="31" t="s">
        <v>39</v>
      </c>
      <c r="B25" s="31" t="e">
        <f>COUNTIFS(#REF!,"*$*",B28:B31,"")</f>
        <v>#REF!</v>
      </c>
      <c r="C25" s="19" t="s">
        <v>993</v>
      </c>
    </row>
    <row r="26" spans="1:3">
      <c r="A26" s="31" t="s">
        <v>1610</v>
      </c>
      <c r="B26" s="31"/>
      <c r="C26" s="17"/>
    </row>
    <row r="27" spans="1:3">
      <c r="A27" s="40" t="s">
        <v>1560</v>
      </c>
      <c r="B27" s="41"/>
      <c r="C27" s="17"/>
    </row>
    <row r="28" ht="29" spans="1:3">
      <c r="A28" s="7" t="s">
        <v>838</v>
      </c>
      <c r="B28" s="169" t="s">
        <v>1611</v>
      </c>
      <c r="C28" s="19" t="s">
        <v>1625</v>
      </c>
    </row>
    <row r="29" ht="29" spans="1:3">
      <c r="A29" s="7" t="s">
        <v>1612</v>
      </c>
      <c r="B29" s="170" t="s">
        <v>1613</v>
      </c>
      <c r="C29" s="19" t="s">
        <v>1626</v>
      </c>
    </row>
    <row r="30" ht="29" spans="1:3">
      <c r="A30" s="9" t="s">
        <v>1614</v>
      </c>
      <c r="B30" s="171" t="s">
        <v>1615</v>
      </c>
      <c r="C30" s="19" t="s">
        <v>1627</v>
      </c>
    </row>
    <row r="31" ht="116" spans="1:3">
      <c r="A31" s="37" t="s">
        <v>1616</v>
      </c>
      <c r="B31" s="91"/>
      <c r="C31" s="19" t="s">
        <v>1628</v>
      </c>
    </row>
    <row r="32" spans="1:3">
      <c r="A32" s="13" t="s">
        <v>144</v>
      </c>
      <c r="B32" s="14"/>
      <c r="C32" s="172"/>
    </row>
    <row r="33" ht="159.5" spans="1:3">
      <c r="A33" s="7" t="s">
        <v>714</v>
      </c>
      <c r="B33" s="7" t="s">
        <v>120</v>
      </c>
      <c r="C33" s="19" t="s">
        <v>739</v>
      </c>
    </row>
    <row r="34" spans="1:3">
      <c r="A34" s="7" t="s">
        <v>715</v>
      </c>
      <c r="B34" s="7"/>
      <c r="C34" s="17"/>
    </row>
    <row r="35" ht="159.5" spans="1:3">
      <c r="A35" s="7" t="s">
        <v>717</v>
      </c>
      <c r="B35" s="7" t="s">
        <v>120</v>
      </c>
      <c r="C35" s="19" t="s">
        <v>740</v>
      </c>
    </row>
    <row r="36" spans="1:3">
      <c r="A36" s="7" t="s">
        <v>718</v>
      </c>
      <c r="B36" s="9"/>
      <c r="C36" s="17"/>
    </row>
  </sheetData>
  <conditionalFormatting sqref="A1">
    <cfRule type="expression" dxfId="6" priority="357">
      <formula>OR(A1="",A1="Unexecuted")</formula>
    </cfRule>
    <cfRule type="expression" dxfId="1" priority="358">
      <formula>A1="WARNING"</formula>
    </cfRule>
    <cfRule type="expression" dxfId="2" priority="359">
      <formula>A1=A4</formula>
    </cfRule>
  </conditionalFormatting>
  <conditionalFormatting sqref="B1">
    <cfRule type="expression" dxfId="6" priority="302">
      <formula>OR(B1="",B1="Unexecuted")</formula>
    </cfRule>
    <cfRule type="expression" dxfId="1" priority="303">
      <formula>B1="WARNING"</formula>
    </cfRule>
    <cfRule type="expression" dxfId="2" priority="304">
      <formula>B1=B4</formula>
    </cfRule>
    <cfRule type="expression" dxfId="3" priority="305">
      <formula>B1&lt;&gt;B4</formula>
    </cfRule>
  </conditionalFormatting>
  <conditionalFormatting sqref="C1">
    <cfRule type="expression" dxfId="6" priority="54">
      <formula>OR(C1="",C1="Unexecuted")</formula>
    </cfRule>
    <cfRule type="expression" dxfId="1" priority="55">
      <formula>C1="WARNING"</formula>
    </cfRule>
    <cfRule type="expression" dxfId="2" priority="56">
      <formula>C1=C4</formula>
    </cfRule>
    <cfRule type="expression" dxfId="3" priority="57">
      <formula>C1&lt;&gt;C4</formula>
    </cfRule>
  </conditionalFormatting>
  <conditionalFormatting sqref="D1">
    <cfRule type="expression" dxfId="6" priority="50">
      <formula>OR(D1="",D1="Unexecuted")</formula>
    </cfRule>
    <cfRule type="expression" dxfId="1" priority="51">
      <formula>D1="WARNING"</formula>
    </cfRule>
    <cfRule type="expression" dxfId="2" priority="52">
      <formula>D1=D4</formula>
    </cfRule>
    <cfRule type="expression" dxfId="3" priority="53">
      <formula>D1&lt;&gt;D4</formula>
    </cfRule>
  </conditionalFormatting>
  <conditionalFormatting sqref="E1">
    <cfRule type="expression" dxfId="6" priority="46">
      <formula>OR(E1="",E1="Unexecuted")</formula>
    </cfRule>
    <cfRule type="expression" dxfId="1" priority="47">
      <formula>E1="WARNING"</formula>
    </cfRule>
    <cfRule type="expression" dxfId="2" priority="48">
      <formula>E1=E4</formula>
    </cfRule>
    <cfRule type="expression" dxfId="3" priority="49">
      <formula>E1&lt;&gt;E4</formula>
    </cfRule>
  </conditionalFormatting>
  <conditionalFormatting sqref="F1">
    <cfRule type="expression" dxfId="6" priority="42">
      <formula>OR(F1="",F1="Unexecuted")</formula>
    </cfRule>
    <cfRule type="expression" dxfId="1" priority="43">
      <formula>F1="WARNING"</formula>
    </cfRule>
    <cfRule type="expression" dxfId="2" priority="44">
      <formula>F1=F4</formula>
    </cfRule>
    <cfRule type="expression" dxfId="3" priority="45">
      <formula>F1&lt;&gt;F4</formula>
    </cfRule>
  </conditionalFormatting>
  <conditionalFormatting sqref="G1">
    <cfRule type="expression" dxfId="6" priority="38">
      <formula>OR(G1="",G1="Unexecuted")</formula>
    </cfRule>
    <cfRule type="expression" dxfId="1" priority="39">
      <formula>G1="WARNING"</formula>
    </cfRule>
    <cfRule type="expression" dxfId="2" priority="40">
      <formula>G1=G4</formula>
    </cfRule>
    <cfRule type="expression" dxfId="3" priority="41">
      <formula>G1&lt;&gt;G4</formula>
    </cfRule>
  </conditionalFormatting>
  <conditionalFormatting sqref="H1">
    <cfRule type="expression" dxfId="6" priority="34">
      <formula>OR(H1="",H1="Unexecuted")</formula>
    </cfRule>
    <cfRule type="expression" dxfId="1" priority="35">
      <formula>H1="WARNING"</formula>
    </cfRule>
    <cfRule type="expression" dxfId="2" priority="36">
      <formula>H1=H4</formula>
    </cfRule>
    <cfRule type="expression" dxfId="3" priority="37">
      <formula>H1&lt;&gt;H4</formula>
    </cfRule>
  </conditionalFormatting>
  <conditionalFormatting sqref="I1">
    <cfRule type="expression" dxfId="6" priority="30">
      <formula>OR(I1="",I1="Unexecuted")</formula>
    </cfRule>
    <cfRule type="expression" dxfId="1" priority="31">
      <formula>I1="WARNING"</formula>
    </cfRule>
    <cfRule type="expression" dxfId="2" priority="32">
      <formula>I1=I4</formula>
    </cfRule>
    <cfRule type="expression" dxfId="3" priority="33">
      <formula>I1&lt;&gt;I4</formula>
    </cfRule>
  </conditionalFormatting>
  <conditionalFormatting sqref="J1">
    <cfRule type="expression" dxfId="6" priority="26">
      <formula>OR(J1="",J1="Unexecuted")</formula>
    </cfRule>
    <cfRule type="expression" dxfId="1" priority="27">
      <formula>J1="WARNING"</formula>
    </cfRule>
    <cfRule type="expression" dxfId="2" priority="28">
      <formula>J1=J4</formula>
    </cfRule>
    <cfRule type="expression" dxfId="3" priority="29">
      <formula>J1&lt;&gt;J4</formula>
    </cfRule>
  </conditionalFormatting>
  <conditionalFormatting sqref="K1">
    <cfRule type="expression" dxfId="6" priority="22">
      <formula>OR(K1="",K1="Unexecuted")</formula>
    </cfRule>
    <cfRule type="expression" dxfId="1" priority="23">
      <formula>K1="WARNING"</formula>
    </cfRule>
    <cfRule type="expression" dxfId="2" priority="24">
      <formula>K1=K4</formula>
    </cfRule>
    <cfRule type="expression" dxfId="3" priority="25">
      <formula>K1&lt;&gt;K4</formula>
    </cfRule>
  </conditionalFormatting>
  <conditionalFormatting sqref="L1">
    <cfRule type="expression" dxfId="6" priority="18">
      <formula>OR(L1="",L1="Unexecuted")</formula>
    </cfRule>
    <cfRule type="expression" dxfId="1" priority="19">
      <formula>L1="WARNING"</formula>
    </cfRule>
    <cfRule type="expression" dxfId="2" priority="20">
      <formula>L1=L4</formula>
    </cfRule>
    <cfRule type="expression" dxfId="3" priority="21">
      <formula>L1&lt;&gt;L4</formula>
    </cfRule>
  </conditionalFormatting>
  <conditionalFormatting sqref="M1">
    <cfRule type="expression" dxfId="6" priority="14">
      <formula>OR(M1="",M1="Unexecuted")</formula>
    </cfRule>
    <cfRule type="expression" dxfId="1" priority="15">
      <formula>M1="WARNING"</formula>
    </cfRule>
    <cfRule type="expression" dxfId="2" priority="16">
      <formula>M1=M4</formula>
    </cfRule>
    <cfRule type="expression" dxfId="3" priority="17">
      <formula>M1&lt;&gt;M4</formula>
    </cfRule>
  </conditionalFormatting>
  <conditionalFormatting sqref="A11">
    <cfRule type="expression" dxfId="5" priority="331">
      <formula>A10="Yes"</formula>
    </cfRule>
  </conditionalFormatting>
  <conditionalFormatting sqref="B11">
    <cfRule type="expression" dxfId="5" priority="299">
      <formula>B10="Yes"</formula>
    </cfRule>
  </conditionalFormatting>
  <conditionalFormatting sqref="C11">
    <cfRule type="expression" dxfId="5" priority="327">
      <formula>C10="Yes"</formula>
    </cfRule>
  </conditionalFormatting>
  <conditionalFormatting sqref="D11">
    <cfRule type="expression" dxfId="5" priority="322">
      <formula>D10="Yes"</formula>
    </cfRule>
  </conditionalFormatting>
  <conditionalFormatting sqref="E11">
    <cfRule type="expression" dxfId="5" priority="291">
      <formula>E10="Yes"</formula>
    </cfRule>
  </conditionalFormatting>
  <conditionalFormatting sqref="F11">
    <cfRule type="expression" dxfId="5" priority="270">
      <formula>F10="Yes"</formula>
    </cfRule>
  </conditionalFormatting>
  <conditionalFormatting sqref="G11">
    <cfRule type="expression" dxfId="5" priority="148">
      <formula>G10="Yes"</formula>
    </cfRule>
  </conditionalFormatting>
  <conditionalFormatting sqref="H11">
    <cfRule type="expression" dxfId="5" priority="298">
      <formula>H10="Yes"</formula>
    </cfRule>
  </conditionalFormatting>
  <conditionalFormatting sqref="I11">
    <cfRule type="expression" dxfId="5" priority="277">
      <formula>I10="Yes"</formula>
    </cfRule>
  </conditionalFormatting>
  <conditionalFormatting sqref="J11">
    <cfRule type="expression" dxfId="5" priority="211">
      <formula>J10="Yes"</formula>
    </cfRule>
  </conditionalFormatting>
  <conditionalFormatting sqref="K11">
    <cfRule type="expression" dxfId="5" priority="284">
      <formula>K10="Yes"</formula>
    </cfRule>
  </conditionalFormatting>
  <conditionalFormatting sqref="L11">
    <cfRule type="expression" dxfId="5" priority="315">
      <formula>L10="Yes"</formula>
    </cfRule>
  </conditionalFormatting>
  <conditionalFormatting sqref="M11">
    <cfRule type="expression" dxfId="5" priority="308">
      <formula>M10="Yes"</formula>
    </cfRule>
  </conditionalFormatting>
  <conditionalFormatting sqref="N11">
    <cfRule type="expression" dxfId="5" priority="361">
      <formula>#REF!="Yes"</formula>
    </cfRule>
  </conditionalFormatting>
  <conditionalFormatting sqref="O11:XFD11">
    <cfRule type="expression" dxfId="5" priority="332">
      <formula>N10="Yes"</formula>
    </cfRule>
  </conditionalFormatting>
  <conditionalFormatting sqref="B14">
    <cfRule type="expression" dxfId="5" priority="301">
      <formula>B$13="Yes"</formula>
    </cfRule>
  </conditionalFormatting>
  <conditionalFormatting sqref="D14">
    <cfRule type="expression" dxfId="5" priority="321">
      <formula>D$13="Yes"</formula>
    </cfRule>
  </conditionalFormatting>
  <conditionalFormatting sqref="E14">
    <cfRule type="expression" dxfId="5" priority="290">
      <formula>E$13="Yes"</formula>
    </cfRule>
  </conditionalFormatting>
  <conditionalFormatting sqref="F14">
    <cfRule type="expression" dxfId="5" priority="269">
      <formula>F$13="Yes"</formula>
    </cfRule>
  </conditionalFormatting>
  <conditionalFormatting sqref="G14">
    <cfRule type="expression" dxfId="5" priority="147">
      <formula>G$13="Yes"</formula>
    </cfRule>
  </conditionalFormatting>
  <conditionalFormatting sqref="H14">
    <cfRule type="expression" dxfId="5" priority="297">
      <formula>H$13="Yes"</formula>
    </cfRule>
  </conditionalFormatting>
  <conditionalFormatting sqref="I14">
    <cfRule type="expression" dxfId="5" priority="276">
      <formula>I$13="Yes"</formula>
    </cfRule>
  </conditionalFormatting>
  <conditionalFormatting sqref="J14">
    <cfRule type="expression" dxfId="5" priority="210">
      <formula>J$13="Yes"</formula>
    </cfRule>
  </conditionalFormatting>
  <conditionalFormatting sqref="K14">
    <cfRule type="expression" dxfId="5" priority="283">
      <formula>K$13="Yes"</formula>
    </cfRule>
  </conditionalFormatting>
  <conditionalFormatting sqref="L14">
    <cfRule type="expression" dxfId="5" priority="314">
      <formula>L$13="Yes"</formula>
    </cfRule>
  </conditionalFormatting>
  <conditionalFormatting sqref="M14">
    <cfRule type="expression" dxfId="5" priority="307">
      <formula>M$13="Yes"</formula>
    </cfRule>
  </conditionalFormatting>
  <conditionalFormatting sqref="B16">
    <cfRule type="expression" dxfId="5" priority="300">
      <formula>B15="Yes"</formula>
    </cfRule>
  </conditionalFormatting>
  <conditionalFormatting sqref="D16">
    <cfRule type="expression" dxfId="5" priority="320">
      <formula>D15="Yes"</formula>
    </cfRule>
  </conditionalFormatting>
  <conditionalFormatting sqref="E16">
    <cfRule type="expression" dxfId="5" priority="289">
      <formula>E15="Yes"</formula>
    </cfRule>
  </conditionalFormatting>
  <conditionalFormatting sqref="F16">
    <cfRule type="expression" dxfId="5" priority="268">
      <formula>F15="Yes"</formula>
    </cfRule>
  </conditionalFormatting>
  <conditionalFormatting sqref="G16">
    <cfRule type="expression" dxfId="5" priority="146">
      <formula>G15="Yes"</formula>
    </cfRule>
  </conditionalFormatting>
  <conditionalFormatting sqref="H16">
    <cfRule type="expression" dxfId="5" priority="296">
      <formula>H15="Yes"</formula>
    </cfRule>
  </conditionalFormatting>
  <conditionalFormatting sqref="I16">
    <cfRule type="expression" dxfId="5" priority="275">
      <formula>I15="Yes"</formula>
    </cfRule>
  </conditionalFormatting>
  <conditionalFormatting sqref="J16">
    <cfRule type="expression" dxfId="5" priority="209">
      <formula>J15="Yes"</formula>
    </cfRule>
  </conditionalFormatting>
  <conditionalFormatting sqref="K16">
    <cfRule type="expression" dxfId="5" priority="282">
      <formula>K15="Yes"</formula>
    </cfRule>
  </conditionalFormatting>
  <conditionalFormatting sqref="L16">
    <cfRule type="expression" dxfId="5" priority="313">
      <formula>L15="Yes"</formula>
    </cfRule>
  </conditionalFormatting>
  <conditionalFormatting sqref="M16">
    <cfRule type="expression" dxfId="5" priority="306">
      <formula>M15="Yes"</formula>
    </cfRule>
  </conditionalFormatting>
  <conditionalFormatting sqref="A21">
    <cfRule type="expression" dxfId="6" priority="4">
      <formula>OR(A21="",A21="Unexecuted")</formula>
    </cfRule>
    <cfRule type="expression" dxfId="1" priority="5">
      <formula>A21="WARNING"</formula>
    </cfRule>
    <cfRule type="expression" dxfId="2" priority="6">
      <formula>A21=A24</formula>
    </cfRule>
  </conditionalFormatting>
  <conditionalFormatting sqref="B21">
    <cfRule type="expression" dxfId="6" priority="7">
      <formula>OR(B21="",B21="Unexecuted")</formula>
    </cfRule>
    <cfRule type="expression" dxfId="1" priority="8">
      <formula>B21="WARNING"</formula>
    </cfRule>
    <cfRule type="expression" dxfId="2" priority="9">
      <formula>B21=B24</formula>
    </cfRule>
    <cfRule type="expression" dxfId="3" priority="10">
      <formula>B21&lt;&gt;B24</formula>
    </cfRule>
  </conditionalFormatting>
  <conditionalFormatting sqref="A31">
    <cfRule type="expression" dxfId="5" priority="1">
      <formula>A30="Yes"</formula>
    </cfRule>
  </conditionalFormatting>
  <conditionalFormatting sqref="B31">
    <cfRule type="expression" dxfId="5" priority="13">
      <formula>B30="Yes"</formula>
    </cfRule>
  </conditionalFormatting>
  <conditionalFormatting sqref="A34">
    <cfRule type="expression" dxfId="5" priority="3">
      <formula>A$13="Yes"</formula>
    </cfRule>
  </conditionalFormatting>
  <conditionalFormatting sqref="B34">
    <cfRule type="expression" dxfId="5" priority="12">
      <formula>B$13="Yes"</formula>
    </cfRule>
  </conditionalFormatting>
  <conditionalFormatting sqref="A36">
    <cfRule type="expression" dxfId="5" priority="2">
      <formula>A35="Yes"</formula>
    </cfRule>
  </conditionalFormatting>
  <conditionalFormatting sqref="B36">
    <cfRule type="expression" dxfId="5" priority="11">
      <formula>B35="Yes"</formula>
    </cfRule>
  </conditionalFormatting>
  <conditionalFormatting sqref="A14 C14 N14:XFD14">
    <cfRule type="expression" dxfId="5" priority="344">
      <formula>A$13="Yes"</formula>
    </cfRule>
  </conditionalFormatting>
  <conditionalFormatting sqref="A16 C16">
    <cfRule type="expression" dxfId="5" priority="343">
      <formula>A15="Yes"</formula>
    </cfRule>
  </conditionalFormatting>
  <dataValidations count="1">
    <dataValidation type="list" allowBlank="1" showInputMessage="1" showErrorMessage="1" sqref="B13:M13 B15:M15 B33 B35">
      <formula1>"Yes, No"</formula1>
    </dataValidation>
  </dataValidations>
  <hyperlinks>
    <hyperlink ref="C9" r:id="rId1" display="&quot;3271011312910014&quot;" tooltip="https://urluploaddummy.com/123 "/>
    <hyperlink ref="C8" r:id="rId2" display="&quot;andy@ad-ins.com&quot;"/>
    <hyperlink ref="C11" r:id="rId3" display="http://bb45920e-a479-47e7-a138-4bde27802b4e.mock.pstmn.io/activationCallbackSuccess" tooltip="http://bb45920e-a479-47e7-a138-4bde27802b4e.mock.pstmn.io/activationCallbackSuccess"/>
    <hyperlink ref="D9" r:id="rId1" display="&quot;3271011312910014&quot;" tooltip="https://urluploaddummy.com/123 "/>
    <hyperlink ref="D8" r:id="rId2" display="&quot;andy@ad-ins.com&quot;"/>
    <hyperlink ref="D11" r:id="rId3" display="http://bb45920e-a479-47e7-a138-4bde27802b4e.mock.pstmn.io/activationCallbackSuccess" tooltip="http://bb45920e-a479-47e7-a138-4bde27802b4e.mock.pstmn.io/activationCallbackSuccess"/>
    <hyperlink ref="L9" r:id="rId1" display="&quot;3271011312910014&quot;" tooltip="https://urluploaddummy.com/123 "/>
    <hyperlink ref="L8" r:id="rId2" display="&quot;andy@ad-ins.com&quot;"/>
    <hyperlink ref="L11" r:id="rId4" display="https://bb45920e-a479-47e7-a138-4bde27802b4e.mock.pstmn.io/activationCallbackSuccess" tooltip="https://bb45920e-a479-47e7-a138-4bde27802b4e.mock.pstmn.io/activationCallbackSuccess"/>
    <hyperlink ref="M9" r:id="rId1" display="&quot;3271011312910014&quot;" tooltip="https://urluploaddummy.com/123 "/>
    <hyperlink ref="M8" r:id="rId2" display="&quot;andy@ad-ins.com&quot;"/>
    <hyperlink ref="M11" r:id="rId3" display="http://bb45920e-a479-47e7-a138-4bde27802b4e.mock.pstmn.io/activationCallbackSuccess" tooltip="http://bb45920e-a479-47e7-a138-4bde27802b4e.mock.pstmn.io/activationCallbackSuccess"/>
    <hyperlink ref="B9" r:id="rId1" display="&quot;3271011312910014&quot;" tooltip="https://urluploaddummy.com/123 "/>
    <hyperlink ref="B8" r:id="rId2" display="&quot;andy@ad-ins.com&quot;"/>
    <hyperlink ref="B11" r:id="rId3" display="http://bb45920e-a479-47e7-a138-4bde27802b4e.mock.pstmn.io/activationCallbackSuccess" tooltip="http://bb45920e-a479-47e7-a138-4bde27802b4e.mock.pstmn.io/activationCallbackSuccess"/>
    <hyperlink ref="H9" r:id="rId1" display="&quot;3271011312910014&quot;" tooltip="https://urluploaddummy.com/123 "/>
    <hyperlink ref="H8" r:id="rId2" display="&quot;andy@ad-ins.com&quot;"/>
    <hyperlink ref="H11" r:id="rId5" display="www.facebook.com" tooltip="http://www.facebook.com"/>
    <hyperlink ref="E9" r:id="rId1" display="&quot;3271011312910014&quot;" tooltip="https://urluploaddummy.com/123 "/>
    <hyperlink ref="E8" r:id="rId2" display="&quot;andy@ad-ins.com&quot;"/>
    <hyperlink ref="K9" r:id="rId1" display="&quot;3271011312910014&quot;" tooltip="https://urluploaddummy.com/123 "/>
    <hyperlink ref="K8" r:id="rId2" display="&quot;andy@ad-ins.com&quot;"/>
    <hyperlink ref="K11" r:id="rId3" display="bb45920e-a479-47e7-a138-4bde27802b4e.mock.pstmn.io/activationCallbackSuccess" tooltip="http://bb45920e-a479-47e7-a138-4bde27802b4e.mock.pstmn.io/activationCallbackSuccess"/>
    <hyperlink ref="I9" r:id="rId1" display="&quot;3271011312910014&quot;" tooltip="https://urluploaddummy.com/123 "/>
    <hyperlink ref="I8" r:id="rId2" display="&quot;andy@ad-ins.com&quot;"/>
    <hyperlink ref="I11" r:id="rId6" display="http://bb45920e-a479-47e7-a138-4bde27802b4e.mock.pstmn.io/activationCallbackSuccessActivation" tooltip="http://bb45920e-a479-47e7-a138-4bde27802b4e.mock.pstmn.io/activationCallbackSuccessActivation"/>
    <hyperlink ref="F9" r:id="rId1" display="&quot;3271011312910014&quot;" tooltip="https://urluploaddummy.com/123 "/>
    <hyperlink ref="F8" r:id="rId2" display="&quot;andy@ad-ins.com&quot;"/>
    <hyperlink ref="J9" r:id="rId1" display="&quot;3271011312910014&quot;" tooltip="https://urluploaddummy.com/123 "/>
    <hyperlink ref="J8" r:id="rId2" display="&quot;andy@ad-ins.com&quot;"/>
    <hyperlink ref="J11" r:id="rId7" display="http://Activationbb45920e-a479-47e7-a138-4bde27802b4e.mock.pstmn.io/activationCallbackSuccess" tooltip="http://Activationbb45920e-a479-47e7-a138-4bde27802b4e.mock.pstmn.io/activationCallbackSuccess"/>
    <hyperlink ref="G9" r:id="rId1" display="&quot;3271011312910014&quot;" tooltip="https://urluploaddummy.com/123 "/>
    <hyperlink ref="G8" r:id="rId2" display="&quot;andy@ad-ins.com&quot;"/>
    <hyperlink ref="B29" r:id="rId1" display="&quot;3271011312910014&quot;" tooltip="https://urluploaddummy.com/123 "/>
    <hyperlink ref="B28" r:id="rId2" display="&quot;andy@ad-ins.com&quot;"/>
  </hyperlink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6"/>
  <sheetViews>
    <sheetView workbookViewId="0">
      <selection activeCell="B1" sqref="B1"/>
    </sheetView>
  </sheetViews>
  <sheetFormatPr defaultColWidth="8.70909090909091" defaultRowHeight="14.5" outlineLevelCol="4"/>
  <cols>
    <col min="1" max="1" width="22.5727272727273" customWidth="1" collapsed="1"/>
    <col min="2" max="5" width="47.5727272727273" customWidth="1" collapsed="1"/>
  </cols>
  <sheetData>
    <row r="1" spans="1:5">
      <c r="A1" s="31" t="s">
        <v>0</v>
      </c>
      <c r="B1" t="s">
        <v>38</v>
      </c>
      <c r="C1" t="s">
        <v>38</v>
      </c>
      <c r="D1" t="s">
        <v>38</v>
      </c>
      <c r="E1" t="s">
        <v>1</v>
      </c>
    </row>
    <row r="2" spans="1:5">
      <c r="A2" s="31" t="s">
        <v>3</v>
      </c>
      <c r="B2" t="s">
        <v>18</v>
      </c>
      <c r="C2" s="9" t="s">
        <v>18</v>
      </c>
      <c r="D2" s="9" t="s">
        <v>18</v>
      </c>
      <c r="E2" t="s">
        <v>1629</v>
      </c>
    </row>
    <row r="3" spans="1:5">
      <c r="A3" s="31" t="s">
        <v>19</v>
      </c>
      <c r="B3" s="26" t="s">
        <v>1630</v>
      </c>
      <c r="C3" s="26" t="s">
        <v>1631</v>
      </c>
      <c r="D3" s="26" t="s">
        <v>1632</v>
      </c>
      <c r="E3" s="26" t="s">
        <v>1633</v>
      </c>
    </row>
    <row r="4" spans="1:5">
      <c r="A4" s="39" t="s">
        <v>36</v>
      </c>
      <c r="B4" s="31" t="s">
        <v>1156</v>
      </c>
      <c r="C4" s="31" t="s">
        <v>1156</v>
      </c>
      <c r="D4" s="31" t="s">
        <v>1156</v>
      </c>
      <c r="E4" s="31" t="s">
        <v>1</v>
      </c>
    </row>
    <row r="5" spans="1:5">
      <c r="A5" s="31" t="s">
        <v>39</v>
      </c>
      <c r="B5" s="31">
        <f>COUNTIFS(A15:A18,"*$*",B15:B18,"")</f>
        <v>0</v>
      </c>
      <c r="C5" s="31">
        <f>COUNTIFS(B15:B18,"*$*",C15:C18,"")</f>
        <v>0</v>
      </c>
      <c r="D5" s="31">
        <f>COUNTIFS(B15:B18,"*$*",D15:D18,"")</f>
        <v>0</v>
      </c>
      <c r="E5" s="31">
        <f>COUNTIFS(D15:D18,"*$*",E15:E18,"")</f>
        <v>0</v>
      </c>
    </row>
    <row r="6" spans="1:5">
      <c r="A6" s="31"/>
      <c r="B6" s="9"/>
      <c r="C6" s="9"/>
      <c r="D6" s="9"/>
      <c r="E6" s="9"/>
    </row>
    <row r="7" spans="1:5">
      <c r="A7" s="10" t="s">
        <v>1468</v>
      </c>
      <c r="B7" s="168"/>
      <c r="C7" s="168"/>
      <c r="D7" s="168"/>
      <c r="E7" s="168"/>
    </row>
    <row r="8" spans="1:5">
      <c r="A8" s="9" t="s">
        <v>56</v>
      </c>
      <c r="B8" s="123" t="s">
        <v>1272</v>
      </c>
      <c r="C8" s="123" t="s">
        <v>1272</v>
      </c>
      <c r="D8" s="123" t="s">
        <v>1272</v>
      </c>
      <c r="E8" s="123" t="s">
        <v>1272</v>
      </c>
    </row>
    <row r="9" spans="1:5">
      <c r="A9" s="9" t="s">
        <v>58</v>
      </c>
      <c r="B9" s="123" t="s">
        <v>59</v>
      </c>
      <c r="C9" s="123" t="s">
        <v>59</v>
      </c>
      <c r="D9" s="123" t="s">
        <v>59</v>
      </c>
      <c r="E9" s="123" t="s">
        <v>59</v>
      </c>
    </row>
    <row r="10" spans="1:5">
      <c r="A10" s="9" t="s">
        <v>60</v>
      </c>
      <c r="B10" s="123" t="s">
        <v>1275</v>
      </c>
      <c r="C10" s="123" t="s">
        <v>1275</v>
      </c>
      <c r="D10" s="123" t="s">
        <v>1275</v>
      </c>
      <c r="E10" s="123" t="s">
        <v>1275</v>
      </c>
    </row>
    <row r="11" spans="1:5">
      <c r="A11" s="9" t="s">
        <v>61</v>
      </c>
      <c r="B11" s="123" t="s">
        <v>1634</v>
      </c>
      <c r="C11" s="123" t="s">
        <v>1634</v>
      </c>
      <c r="D11" s="123" t="s">
        <v>1634</v>
      </c>
      <c r="E11" s="123" t="s">
        <v>1634</v>
      </c>
    </row>
    <row r="12" spans="1:5">
      <c r="A12" s="151" t="s">
        <v>1322</v>
      </c>
      <c r="B12" s="152"/>
      <c r="C12" s="152"/>
      <c r="D12" s="152"/>
      <c r="E12" s="152"/>
    </row>
    <row r="13" spans="1:5">
      <c r="A13" s="31" t="s">
        <v>982</v>
      </c>
      <c r="B13" s="9" t="s">
        <v>1635</v>
      </c>
      <c r="C13" s="9" t="s">
        <v>1635</v>
      </c>
      <c r="D13" s="9" t="s">
        <v>18</v>
      </c>
      <c r="E13" s="9" t="s">
        <v>18</v>
      </c>
    </row>
    <row r="14" spans="1:5">
      <c r="A14" s="151" t="s">
        <v>1636</v>
      </c>
      <c r="B14" s="152"/>
      <c r="C14" s="152"/>
      <c r="D14" s="152"/>
      <c r="E14" s="152"/>
    </row>
    <row r="15" spans="1:5">
      <c r="A15" s="7" t="s">
        <v>1637</v>
      </c>
      <c r="B15" s="256" t="s">
        <v>1638</v>
      </c>
      <c r="C15" s="256" t="s">
        <v>1638</v>
      </c>
      <c r="D15" s="256" t="s">
        <v>1638</v>
      </c>
      <c r="E15" s="256" t="s">
        <v>1638</v>
      </c>
    </row>
    <row r="16" spans="1:5">
      <c r="A16" s="7" t="s">
        <v>1639</v>
      </c>
      <c r="B16" s="9" t="s">
        <v>1640</v>
      </c>
      <c r="C16" s="9" t="s">
        <v>1640</v>
      </c>
      <c r="D16" s="9" t="s">
        <v>1640</v>
      </c>
      <c r="E16" s="9" t="s">
        <v>1640</v>
      </c>
    </row>
    <row r="17" spans="1:5">
      <c r="A17" s="9" t="s">
        <v>1641</v>
      </c>
      <c r="B17" s="9" t="s">
        <v>1272</v>
      </c>
      <c r="C17" s="9" t="s">
        <v>1272</v>
      </c>
      <c r="D17" s="9" t="s">
        <v>1272</v>
      </c>
      <c r="E17" s="9" t="s">
        <v>1272</v>
      </c>
    </row>
    <row r="18" ht="29" spans="1:5">
      <c r="A18" s="26" t="s">
        <v>1642</v>
      </c>
      <c r="B18" s="254" t="s">
        <v>1643</v>
      </c>
      <c r="C18" s="254" t="s">
        <v>1643</v>
      </c>
      <c r="D18" s="254" t="s">
        <v>1643</v>
      </c>
      <c r="E18" s="254" t="s">
        <v>1644</v>
      </c>
    </row>
    <row r="19" spans="1:5">
      <c r="A19" s="26" t="s">
        <v>1645</v>
      </c>
      <c r="B19" s="9" t="s">
        <v>1646</v>
      </c>
      <c r="C19" s="9" t="s">
        <v>1646</v>
      </c>
      <c r="D19" s="9" t="s">
        <v>1646</v>
      </c>
      <c r="E19" s="9" t="s">
        <v>1646</v>
      </c>
    </row>
    <row r="23" spans="1:3">
      <c r="A23" s="141" t="s">
        <v>154</v>
      </c>
      <c r="B23" s="17"/>
      <c r="C23" s="19"/>
    </row>
    <row r="24" ht="217.5" spans="1:3">
      <c r="A24" s="31" t="s">
        <v>0</v>
      </c>
      <c r="B24" s="9" t="s">
        <v>1</v>
      </c>
      <c r="C24" s="19" t="s">
        <v>155</v>
      </c>
    </row>
    <row r="25" ht="130.5" spans="1:3">
      <c r="A25" s="31" t="s">
        <v>3</v>
      </c>
      <c r="B25" s="9" t="s">
        <v>1647</v>
      </c>
      <c r="C25" s="19" t="s">
        <v>156</v>
      </c>
    </row>
    <row r="26" spans="1:3">
      <c r="A26" s="31" t="s">
        <v>19</v>
      </c>
      <c r="B26" s="26" t="s">
        <v>1630</v>
      </c>
      <c r="C26" s="17" t="s">
        <v>157</v>
      </c>
    </row>
    <row r="27" spans="1:3">
      <c r="A27" s="39" t="s">
        <v>36</v>
      </c>
      <c r="B27" s="31" t="s">
        <v>1156</v>
      </c>
      <c r="C27" s="17" t="s">
        <v>158</v>
      </c>
    </row>
    <row r="28" ht="43.5" spans="1:3">
      <c r="A28" s="31" t="s">
        <v>39</v>
      </c>
      <c r="B28" s="31">
        <f>COUNTIFS(A32:A35,"*$*",B32:B35,"")</f>
        <v>0</v>
      </c>
      <c r="C28" s="19" t="s">
        <v>1076</v>
      </c>
    </row>
    <row r="29" spans="1:3">
      <c r="A29" s="31"/>
      <c r="B29" s="9"/>
      <c r="C29" s="17"/>
    </row>
    <row r="30" ht="116" spans="1:3">
      <c r="A30" s="31" t="s">
        <v>982</v>
      </c>
      <c r="B30" s="9" t="s">
        <v>1635</v>
      </c>
      <c r="C30" s="19" t="s">
        <v>1648</v>
      </c>
    </row>
    <row r="31" spans="1:3">
      <c r="A31" s="40" t="s">
        <v>1636</v>
      </c>
      <c r="B31" s="41"/>
      <c r="C31" s="19"/>
    </row>
    <row r="32" ht="58" spans="1:3">
      <c r="A32" s="7" t="s">
        <v>1637</v>
      </c>
      <c r="B32" s="256" t="s">
        <v>1638</v>
      </c>
      <c r="C32" s="19" t="s">
        <v>1649</v>
      </c>
    </row>
    <row r="33" ht="43.5" spans="1:3">
      <c r="A33" s="7" t="s">
        <v>1639</v>
      </c>
      <c r="B33" s="9" t="s">
        <v>1640</v>
      </c>
      <c r="C33" s="19" t="s">
        <v>1650</v>
      </c>
    </row>
    <row r="34" ht="29" spans="1:3">
      <c r="A34" s="9" t="s">
        <v>1641</v>
      </c>
      <c r="B34" s="9" t="s">
        <v>1272</v>
      </c>
      <c r="C34" s="19" t="s">
        <v>1651</v>
      </c>
    </row>
    <row r="35" ht="58" spans="1:3">
      <c r="A35" s="26" t="s">
        <v>1642</v>
      </c>
      <c r="B35" s="254" t="s">
        <v>1643</v>
      </c>
      <c r="C35" s="19" t="s">
        <v>1652</v>
      </c>
    </row>
    <row r="36" ht="29" spans="1:3">
      <c r="A36" s="26" t="s">
        <v>1645</v>
      </c>
      <c r="B36" s="9" t="s">
        <v>1646</v>
      </c>
      <c r="C36" s="19" t="s">
        <v>1653</v>
      </c>
    </row>
  </sheetData>
  <conditionalFormatting sqref="A1">
    <cfRule type="expression" dxfId="6" priority="152">
      <formula>OR(A1="",A1="Unexecuted")</formula>
    </cfRule>
    <cfRule type="expression" dxfId="1" priority="153">
      <formula>A1="WARNING"</formula>
    </cfRule>
    <cfRule type="expression" dxfId="2" priority="154">
      <formula>A1=A4</formula>
    </cfRule>
  </conditionalFormatting>
  <conditionalFormatting sqref="B1">
    <cfRule type="expression" dxfId="6" priority="17">
      <formula>OR(B1="",B1="Unexecuted")</formula>
    </cfRule>
    <cfRule type="expression" dxfId="1" priority="18">
      <formula>B1="WARNING"</formula>
    </cfRule>
    <cfRule type="expression" dxfId="2" priority="19">
      <formula>B1=B4</formula>
    </cfRule>
    <cfRule type="expression" dxfId="3" priority="20">
      <formula>B1&lt;&gt;B4</formula>
    </cfRule>
  </conditionalFormatting>
  <conditionalFormatting sqref="C1">
    <cfRule type="expression" dxfId="6" priority="29">
      <formula>OR(C1="",C1="Unexecuted")</formula>
    </cfRule>
    <cfRule type="expression" dxfId="1" priority="30">
      <formula>C1="WARNING"</formula>
    </cfRule>
    <cfRule type="expression" dxfId="2" priority="31">
      <formula>C1=C4</formula>
    </cfRule>
    <cfRule type="expression" dxfId="3" priority="32">
      <formula>C1&lt;&gt;C4</formula>
    </cfRule>
  </conditionalFormatting>
  <conditionalFormatting sqref="D1">
    <cfRule type="expression" dxfId="6" priority="13">
      <formula>OR(D1="",D1="Unexecuted")</formula>
    </cfRule>
    <cfRule type="expression" dxfId="1" priority="14">
      <formula>D1="WARNING"</formula>
    </cfRule>
    <cfRule type="expression" dxfId="2" priority="15">
      <formula>D1=D4</formula>
    </cfRule>
    <cfRule type="expression" dxfId="3" priority="16">
      <formula>D1&lt;&gt;D4</formula>
    </cfRule>
  </conditionalFormatting>
  <conditionalFormatting sqref="E1">
    <cfRule type="expression" dxfId="6" priority="9">
      <formula>OR(E1="",E1="Unexecuted")</formula>
    </cfRule>
    <cfRule type="expression" dxfId="1" priority="10">
      <formula>E1="WARNING"</formula>
    </cfRule>
    <cfRule type="expression" dxfId="2" priority="11">
      <formula>E1=E4</formula>
    </cfRule>
    <cfRule type="expression" dxfId="3" priority="12">
      <formula>E1&lt;&gt;E4</formula>
    </cfRule>
  </conditionalFormatting>
  <conditionalFormatting sqref="A24">
    <cfRule type="expression" dxfId="6" priority="6">
      <formula>OR(A24="",A24="Unexecuted")</formula>
    </cfRule>
    <cfRule type="expression" dxfId="1" priority="7">
      <formula>A24="WARNING"</formula>
    </cfRule>
    <cfRule type="expression" dxfId="2" priority="8">
      <formula>A24=A27</formula>
    </cfRule>
  </conditionalFormatting>
  <conditionalFormatting sqref="B24">
    <cfRule type="expression" dxfId="6" priority="1">
      <formula>OR(B24="",B24="Unexecuted")</formula>
    </cfRule>
    <cfRule type="expression" dxfId="1" priority="2">
      <formula>B24="WARNING"</formula>
    </cfRule>
    <cfRule type="expression" dxfId="2" priority="3">
      <formula>B24=B27</formula>
    </cfRule>
    <cfRule type="expression" dxfId="3" priority="4">
      <formula>B24&lt;&gt;B27</formula>
    </cfRule>
  </conditionalFormatting>
  <conditionalFormatting sqref="A18:A19">
    <cfRule type="expression" dxfId="5" priority="149">
      <formula>A17="Yes"</formula>
    </cfRule>
  </conditionalFormatting>
  <conditionalFormatting sqref="A35:A36">
    <cfRule type="expression" dxfId="5" priority="5">
      <formula>A34="Yes"</formula>
    </cfRule>
  </conditionalFormatting>
  <dataValidations count="5">
    <dataValidation type="list" allowBlank="1" showInputMessage="1" showErrorMessage="1" sqref="B8:E8">
      <formula1>"admin@tafs.co.id,admin@wom.co.id,ADMIN@ADINS.CO.ID,admin@ADINSQA.co.id, ADMCREDIT@WOM.CO.ID,ADMESIGN"</formula1>
    </dataValidation>
    <dataValidation type="list" allowBlank="1" showInputMessage="1" showErrorMessage="1" sqref="B9:E9">
      <formula1>"Password123!,password"</formula1>
    </dataValidation>
    <dataValidation type="list" allowBlank="1" showInputMessage="1" showErrorMessage="1" sqref="B10:E10">
      <formula1>"Toyota Astra Financial Service,WOM Finance,ADINS,ADINSQA"</formula1>
    </dataValidation>
    <dataValidation type="list" allowBlank="1" showInputMessage="1" showErrorMessage="1" sqref="B11:E11">
      <formula1>"Admin Client,Admin Legal, Admin Job"</formula1>
    </dataValidation>
    <dataValidation type="list" allowBlank="1" showInputMessage="1" showErrorMessage="1" sqref="B13:E13 B30">
      <formula1>"-,View Request Param"</formula1>
    </dataValidation>
  </dataValidation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6"/>
  <sheetViews>
    <sheetView workbookViewId="0">
      <selection activeCell="C56" sqref="A49:C56"/>
    </sheetView>
  </sheetViews>
  <sheetFormatPr defaultColWidth="8.70909090909091" defaultRowHeight="14.5"/>
  <cols>
    <col min="1" max="1" width="31.4272727272727" customWidth="1" collapsed="1"/>
    <col min="2" max="8" width="39" customWidth="1" collapsed="1"/>
  </cols>
  <sheetData>
    <row r="1" spans="1:8">
      <c r="A1" s="9" t="s">
        <v>0</v>
      </c>
      <c r="B1" t="s">
        <v>1</v>
      </c>
      <c r="C1" t="s">
        <v>1</v>
      </c>
      <c r="D1" t="s">
        <v>38</v>
      </c>
      <c r="E1" t="s">
        <v>213</v>
      </c>
      <c r="F1" t="s">
        <v>38</v>
      </c>
      <c r="G1" t="s">
        <v>38</v>
      </c>
      <c r="H1" t="s">
        <v>38</v>
      </c>
    </row>
    <row r="2" spans="1:8">
      <c r="A2" s="9" t="s">
        <v>3</v>
      </c>
      <c r="B2" t="s">
        <v>1654</v>
      </c>
      <c r="C2" t="s">
        <v>1655</v>
      </c>
      <c r="D2" t="s">
        <v>18</v>
      </c>
      <c r="E2" t="s">
        <v>18</v>
      </c>
      <c r="F2" t="s">
        <v>18</v>
      </c>
      <c r="G2" t="s">
        <v>18</v>
      </c>
      <c r="H2" t="s">
        <v>18</v>
      </c>
    </row>
    <row r="3" s="37" customFormat="1" ht="29" spans="1:8">
      <c r="A3" s="26" t="s">
        <v>19</v>
      </c>
      <c r="B3" s="26" t="s">
        <v>1656</v>
      </c>
      <c r="C3" s="26" t="s">
        <v>1657</v>
      </c>
      <c r="D3" s="26" t="s">
        <v>1658</v>
      </c>
      <c r="E3" s="26" t="s">
        <v>1659</v>
      </c>
      <c r="F3" s="26" t="s">
        <v>1660</v>
      </c>
      <c r="G3" s="26" t="s">
        <v>1661</v>
      </c>
      <c r="H3" s="26" t="s">
        <v>1662</v>
      </c>
    </row>
    <row r="4" spans="1:8">
      <c r="A4" s="9" t="s">
        <v>36</v>
      </c>
      <c r="B4" s="26" t="s">
        <v>1</v>
      </c>
      <c r="C4" s="26" t="s">
        <v>1</v>
      </c>
      <c r="D4" s="26" t="s">
        <v>38</v>
      </c>
      <c r="E4" s="26" t="s">
        <v>1</v>
      </c>
      <c r="F4" s="26" t="s">
        <v>38</v>
      </c>
      <c r="G4" s="26" t="s">
        <v>38</v>
      </c>
      <c r="H4" s="26" t="s">
        <v>38</v>
      </c>
    </row>
    <row r="5" spans="1:8">
      <c r="A5" s="9" t="s">
        <v>39</v>
      </c>
      <c r="B5" s="26">
        <f>COUNTIFS(A17:A20,"*$*",B17:B20,"")</f>
        <v>0</v>
      </c>
      <c r="C5" s="163">
        <f>COUNTIFS(B17:B20,"*$*",C17:C20,"")</f>
        <v>0</v>
      </c>
      <c r="D5" s="26">
        <f>COUNTIFS(C17:C20,"*$*",D17:D20,"")</f>
        <v>0</v>
      </c>
      <c r="E5" s="26">
        <f>COUNTIFS(C17:C20,"*$*",E17:E20,"")</f>
        <v>0</v>
      </c>
      <c r="F5" s="26">
        <f>COUNTIFS(B17:B20,"*$*",F17:F20,"")</f>
        <v>0</v>
      </c>
      <c r="G5" s="26">
        <f>COUNTIFS(C17:C20,"*$*",G17:G20,"")</f>
        <v>0</v>
      </c>
      <c r="H5" s="26">
        <f>COUNTIFS(D17:D20,"*$*",H17:H20,"")</f>
        <v>0</v>
      </c>
    </row>
    <row r="6" spans="1:8">
      <c r="A6" s="9"/>
      <c r="B6" s="26"/>
      <c r="C6" s="26"/>
      <c r="D6" s="26"/>
      <c r="E6" s="26"/>
      <c r="F6" s="26"/>
      <c r="G6" s="26"/>
      <c r="H6" s="26"/>
    </row>
    <row r="7" spans="1:8">
      <c r="A7" s="135" t="s">
        <v>1468</v>
      </c>
      <c r="B7" s="139"/>
      <c r="C7" s="139"/>
      <c r="D7" s="139"/>
      <c r="E7" s="139"/>
      <c r="F7" s="139"/>
      <c r="G7" s="139"/>
      <c r="H7" s="139"/>
    </row>
    <row r="8" spans="1:8">
      <c r="A8" s="9" t="s">
        <v>56</v>
      </c>
      <c r="B8" s="123" t="s">
        <v>1663</v>
      </c>
      <c r="C8" s="123" t="s">
        <v>1663</v>
      </c>
      <c r="D8" s="123" t="s">
        <v>1663</v>
      </c>
      <c r="E8" s="123" t="s">
        <v>1663</v>
      </c>
      <c r="F8" s="123" t="s">
        <v>1663</v>
      </c>
      <c r="G8" s="123" t="s">
        <v>1663</v>
      </c>
      <c r="H8" s="123" t="s">
        <v>1663</v>
      </c>
    </row>
    <row r="9" spans="1:8">
      <c r="A9" s="9" t="s">
        <v>58</v>
      </c>
      <c r="B9" s="123" t="s">
        <v>59</v>
      </c>
      <c r="C9" s="123" t="s">
        <v>59</v>
      </c>
      <c r="D9" s="123" t="s">
        <v>59</v>
      </c>
      <c r="E9" s="123" t="s">
        <v>59</v>
      </c>
      <c r="F9" s="123" t="s">
        <v>59</v>
      </c>
      <c r="G9" s="123" t="s">
        <v>59</v>
      </c>
      <c r="H9" s="123" t="s">
        <v>59</v>
      </c>
    </row>
    <row r="10" spans="1:8">
      <c r="A10" s="9" t="s">
        <v>60</v>
      </c>
      <c r="B10" s="123" t="s">
        <v>52</v>
      </c>
      <c r="C10" s="123" t="s">
        <v>52</v>
      </c>
      <c r="D10" s="123" t="s">
        <v>52</v>
      </c>
      <c r="E10" s="123" t="s">
        <v>52</v>
      </c>
      <c r="F10" s="123" t="s">
        <v>52</v>
      </c>
      <c r="G10" s="123" t="s">
        <v>52</v>
      </c>
      <c r="H10" s="123" t="s">
        <v>52</v>
      </c>
    </row>
    <row r="11" spans="1:8">
      <c r="A11" s="9" t="s">
        <v>61</v>
      </c>
      <c r="B11" s="123" t="s">
        <v>55</v>
      </c>
      <c r="C11" s="123" t="s">
        <v>55</v>
      </c>
      <c r="D11" s="123" t="s">
        <v>55</v>
      </c>
      <c r="E11" s="123" t="s">
        <v>55</v>
      </c>
      <c r="F11" s="123" t="s">
        <v>55</v>
      </c>
      <c r="G11" s="123" t="s">
        <v>55</v>
      </c>
      <c r="H11" s="123" t="s">
        <v>55</v>
      </c>
    </row>
    <row r="12" spans="1:8">
      <c r="A12" s="36" t="s">
        <v>62</v>
      </c>
      <c r="B12" s="123" t="s">
        <v>63</v>
      </c>
      <c r="C12" s="123" t="s">
        <v>63</v>
      </c>
      <c r="D12" s="123" t="s">
        <v>63</v>
      </c>
      <c r="E12" s="123" t="s">
        <v>63</v>
      </c>
      <c r="F12" s="123" t="s">
        <v>63</v>
      </c>
      <c r="G12" s="123" t="s">
        <v>63</v>
      </c>
      <c r="H12" s="123" t="s">
        <v>63</v>
      </c>
    </row>
    <row r="13" spans="1:8">
      <c r="A13" s="31" t="s">
        <v>64</v>
      </c>
      <c r="B13" s="31" t="s">
        <v>65</v>
      </c>
      <c r="C13" s="31" t="s">
        <v>65</v>
      </c>
      <c r="D13" s="31" t="s">
        <v>65</v>
      </c>
      <c r="E13" s="31" t="s">
        <v>65</v>
      </c>
      <c r="F13" s="31" t="s">
        <v>65</v>
      </c>
      <c r="G13" s="31" t="s">
        <v>65</v>
      </c>
      <c r="H13" s="31" t="s">
        <v>65</v>
      </c>
    </row>
    <row r="14" spans="1:8">
      <c r="A14" s="135" t="s">
        <v>1322</v>
      </c>
      <c r="B14" s="139"/>
      <c r="C14" s="139"/>
      <c r="D14" s="139"/>
      <c r="E14" s="139"/>
      <c r="F14" s="139"/>
      <c r="G14" s="139"/>
      <c r="H14" s="139"/>
    </row>
    <row r="15" spans="1:8">
      <c r="A15" s="9" t="s">
        <v>982</v>
      </c>
      <c r="B15" s="26" t="s">
        <v>1158</v>
      </c>
      <c r="C15" s="26" t="s">
        <v>1158</v>
      </c>
      <c r="D15" s="26" t="s">
        <v>1158</v>
      </c>
      <c r="E15" s="26" t="s">
        <v>144</v>
      </c>
      <c r="F15" s="26" t="s">
        <v>144</v>
      </c>
      <c r="G15" s="26" t="s">
        <v>144</v>
      </c>
      <c r="H15" s="26" t="s">
        <v>18</v>
      </c>
    </row>
    <row r="16" spans="1:8">
      <c r="A16" s="157" t="s">
        <v>1664</v>
      </c>
      <c r="B16" s="158"/>
      <c r="C16" s="158"/>
      <c r="D16" s="158"/>
      <c r="E16" s="158"/>
      <c r="F16" s="158"/>
      <c r="G16" s="158"/>
      <c r="H16" s="158"/>
    </row>
    <row r="17" spans="1:8">
      <c r="A17" s="9" t="s">
        <v>1665</v>
      </c>
      <c r="B17" s="9" t="s">
        <v>1666</v>
      </c>
      <c r="C17" s="9" t="s">
        <v>1666</v>
      </c>
      <c r="D17" s="9" t="s">
        <v>1666</v>
      </c>
      <c r="E17" s="9"/>
      <c r="F17" s="9"/>
      <c r="G17" s="9"/>
      <c r="H17" s="9"/>
    </row>
    <row r="18" spans="1:8">
      <c r="A18" s="9" t="s">
        <v>1018</v>
      </c>
      <c r="B18" s="134" t="s">
        <v>1667</v>
      </c>
      <c r="C18" s="134"/>
      <c r="D18" s="134" t="s">
        <v>1668</v>
      </c>
      <c r="E18" s="134"/>
      <c r="F18" s="134"/>
      <c r="G18" s="134"/>
      <c r="H18" s="134"/>
    </row>
    <row r="19" spans="1:8">
      <c r="A19" s="9" t="s">
        <v>1669</v>
      </c>
      <c r="B19" s="9" t="s">
        <v>1670</v>
      </c>
      <c r="C19" s="9" t="s">
        <v>1670</v>
      </c>
      <c r="D19" s="9" t="s">
        <v>1671</v>
      </c>
      <c r="E19" s="9"/>
      <c r="F19" s="9"/>
      <c r="G19" s="9"/>
      <c r="H19" s="9"/>
    </row>
    <row r="20" spans="1:8">
      <c r="A20" s="9" t="s">
        <v>1672</v>
      </c>
      <c r="B20" s="256" t="s">
        <v>1673</v>
      </c>
      <c r="C20" s="256" t="s">
        <v>1673</v>
      </c>
      <c r="D20" s="256" t="s">
        <v>1673</v>
      </c>
      <c r="E20" s="159"/>
      <c r="F20" s="159"/>
      <c r="G20" s="159"/>
      <c r="H20" s="159"/>
    </row>
    <row r="21" spans="1:8">
      <c r="A21" s="9" t="s">
        <v>1674</v>
      </c>
      <c r="B21" s="9" t="s">
        <v>1675</v>
      </c>
      <c r="C21" s="9" t="s">
        <v>1676</v>
      </c>
      <c r="D21" s="9" t="s">
        <v>1676</v>
      </c>
      <c r="E21" s="9"/>
      <c r="F21" s="9"/>
      <c r="G21" s="9"/>
      <c r="H21" s="9"/>
    </row>
    <row r="22" spans="1:8">
      <c r="A22" s="157" t="s">
        <v>35</v>
      </c>
      <c r="B22" s="158"/>
      <c r="C22" s="158"/>
      <c r="D22" s="158"/>
      <c r="E22" s="158"/>
      <c r="F22" s="158"/>
      <c r="G22" s="158"/>
      <c r="H22" s="158"/>
    </row>
    <row r="23" spans="1:8">
      <c r="A23" s="9" t="s">
        <v>1677</v>
      </c>
      <c r="B23" s="9"/>
      <c r="C23" s="9"/>
      <c r="D23" s="9"/>
      <c r="E23" s="9" t="s">
        <v>1670</v>
      </c>
      <c r="F23" s="9" t="s">
        <v>1670</v>
      </c>
      <c r="G23" s="9" t="s">
        <v>1671</v>
      </c>
      <c r="H23" s="9"/>
    </row>
    <row r="24" spans="1:8">
      <c r="A24" s="9" t="s">
        <v>1678</v>
      </c>
      <c r="B24" s="9"/>
      <c r="C24" s="9"/>
      <c r="D24" s="9"/>
      <c r="E24" s="9" t="s">
        <v>1679</v>
      </c>
      <c r="F24" s="9" t="s">
        <v>1679</v>
      </c>
      <c r="G24" s="9" t="s">
        <v>1679</v>
      </c>
      <c r="H24" s="9"/>
    </row>
    <row r="25" s="162" customFormat="1" spans="1:142">
      <c r="A25" s="162" t="s">
        <v>1636</v>
      </c>
      <c r="I25" s="167"/>
      <c r="J25" s="167"/>
      <c r="K25" s="167"/>
      <c r="L25" s="167"/>
      <c r="M25" s="167"/>
      <c r="N25" s="167"/>
      <c r="O25" s="167"/>
      <c r="P25" s="167"/>
      <c r="Q25" s="167"/>
      <c r="R25" s="167"/>
      <c r="S25" s="167"/>
      <c r="T25" s="167"/>
      <c r="U25" s="167"/>
      <c r="V25" s="167"/>
      <c r="W25" s="167"/>
      <c r="X25" s="167"/>
      <c r="Y25" s="167"/>
      <c r="Z25" s="167"/>
      <c r="AA25" s="167"/>
      <c r="AB25" s="167"/>
      <c r="AC25" s="167"/>
      <c r="AD25" s="167"/>
      <c r="AE25" s="167"/>
      <c r="AF25" s="167"/>
      <c r="AG25" s="167"/>
      <c r="AH25" s="167"/>
      <c r="AI25" s="167"/>
      <c r="AJ25" s="167"/>
      <c r="AK25" s="167"/>
      <c r="AL25" s="167"/>
      <c r="AM25" s="167"/>
      <c r="AN25" s="167"/>
      <c r="AO25" s="167"/>
      <c r="AP25" s="167"/>
      <c r="AQ25" s="167"/>
      <c r="AR25" s="167"/>
      <c r="AS25" s="167"/>
      <c r="AT25" s="167"/>
      <c r="AU25" s="167"/>
      <c r="AV25" s="167"/>
      <c r="AW25" s="167"/>
      <c r="AX25" s="167"/>
      <c r="AY25" s="167"/>
      <c r="AZ25" s="167"/>
      <c r="BA25" s="167"/>
      <c r="BB25" s="167"/>
      <c r="BC25" s="167"/>
      <c r="BD25" s="167"/>
      <c r="BE25" s="167"/>
      <c r="BF25" s="167"/>
      <c r="BG25" s="167"/>
      <c r="BH25" s="167"/>
      <c r="BI25" s="167"/>
      <c r="BJ25" s="167"/>
      <c r="BK25" s="167"/>
      <c r="BL25" s="167"/>
      <c r="BM25" s="167"/>
      <c r="BN25" s="167"/>
      <c r="BO25" s="167"/>
      <c r="BP25" s="167"/>
      <c r="BQ25" s="167"/>
      <c r="BR25" s="167"/>
      <c r="BS25" s="167"/>
      <c r="BT25" s="167"/>
      <c r="BU25" s="167"/>
      <c r="BV25" s="167"/>
      <c r="BW25" s="167"/>
      <c r="BX25" s="167"/>
      <c r="BY25" s="167"/>
      <c r="BZ25" s="167"/>
      <c r="CA25" s="167"/>
      <c r="CB25" s="167"/>
      <c r="CC25" s="167"/>
      <c r="CD25" s="167"/>
      <c r="CE25" s="167"/>
      <c r="CF25" s="167"/>
      <c r="CG25" s="167"/>
      <c r="CH25" s="167"/>
      <c r="CI25" s="167"/>
      <c r="CJ25" s="167"/>
      <c r="CK25" s="167"/>
      <c r="CL25" s="167"/>
      <c r="CM25" s="167"/>
      <c r="CN25" s="167"/>
      <c r="CO25" s="167"/>
      <c r="CP25" s="167"/>
      <c r="CQ25" s="167"/>
      <c r="CR25" s="167"/>
      <c r="CS25" s="167"/>
      <c r="CT25" s="167"/>
      <c r="CU25" s="167"/>
      <c r="CV25" s="167"/>
      <c r="CW25" s="167"/>
      <c r="CX25" s="167"/>
      <c r="CY25" s="167"/>
      <c r="CZ25" s="167"/>
      <c r="DA25" s="167"/>
      <c r="DB25" s="167"/>
      <c r="DC25" s="167"/>
      <c r="DD25" s="167"/>
      <c r="DE25" s="167"/>
      <c r="DF25" s="167"/>
      <c r="DG25" s="167"/>
      <c r="DH25" s="167"/>
      <c r="DI25" s="167"/>
      <c r="DJ25" s="167"/>
      <c r="DK25" s="167"/>
      <c r="DL25" s="167"/>
      <c r="DM25" s="167"/>
      <c r="DN25" s="167"/>
      <c r="DO25" s="167"/>
      <c r="DP25" s="167"/>
      <c r="DQ25" s="167"/>
      <c r="DR25" s="167"/>
      <c r="DS25" s="167"/>
      <c r="DT25" s="167"/>
      <c r="DU25" s="167"/>
      <c r="DV25" s="167"/>
      <c r="DW25" s="167"/>
      <c r="DX25" s="167"/>
      <c r="DY25" s="167"/>
      <c r="DZ25" s="167"/>
      <c r="EA25" s="167"/>
      <c r="EB25" s="167"/>
      <c r="EC25" s="167"/>
      <c r="ED25" s="167"/>
      <c r="EE25" s="167"/>
      <c r="EF25" s="167"/>
      <c r="EG25" s="167"/>
      <c r="EH25" s="167"/>
      <c r="EI25" s="167"/>
      <c r="EJ25" s="167"/>
      <c r="EK25" s="167"/>
      <c r="EL25" s="167"/>
    </row>
    <row r="26" spans="1:8">
      <c r="A26" t="s">
        <v>1680</v>
      </c>
      <c r="B26" s="134" t="str">
        <f>B18</f>
        <v>userciie@ad-ins.com</v>
      </c>
      <c r="C26" s="134"/>
      <c r="D26" s="134" t="s">
        <v>1668</v>
      </c>
      <c r="E26" s="134" t="s">
        <v>1681</v>
      </c>
      <c r="F26" s="134" t="s">
        <v>1668</v>
      </c>
      <c r="G26" s="134" t="s">
        <v>1668</v>
      </c>
      <c r="H26" s="134" t="s">
        <v>1668</v>
      </c>
    </row>
    <row r="27" spans="1:8">
      <c r="A27" t="s">
        <v>1682</v>
      </c>
      <c r="B27" s="9" t="str">
        <f>B19</f>
        <v>Operation Head</v>
      </c>
      <c r="C27" s="9" t="str">
        <f>C19</f>
        <v>Operation Head</v>
      </c>
      <c r="D27" s="9" t="s">
        <v>1671</v>
      </c>
      <c r="E27" s="9" t="s">
        <v>1671</v>
      </c>
      <c r="F27" s="9" t="s">
        <v>1671</v>
      </c>
      <c r="G27" s="9" t="s">
        <v>1670</v>
      </c>
      <c r="H27" s="9" t="s">
        <v>1671</v>
      </c>
    </row>
    <row r="30" spans="1:3">
      <c r="A30" s="141" t="s">
        <v>154</v>
      </c>
      <c r="B30" s="17"/>
      <c r="C30" s="19"/>
    </row>
    <row r="31" ht="217.5" spans="1:3">
      <c r="A31" s="9" t="s">
        <v>0</v>
      </c>
      <c r="B31" t="s">
        <v>38</v>
      </c>
      <c r="C31" s="19" t="s">
        <v>155</v>
      </c>
    </row>
    <row r="32" ht="130.5" spans="1:3">
      <c r="A32" s="9" t="s">
        <v>3</v>
      </c>
      <c r="B32" t="s">
        <v>18</v>
      </c>
      <c r="C32" s="19" t="s">
        <v>156</v>
      </c>
    </row>
    <row r="33" spans="1:3">
      <c r="A33" s="26" t="s">
        <v>19</v>
      </c>
      <c r="B33" s="26" t="s">
        <v>1660</v>
      </c>
      <c r="C33" s="17" t="s">
        <v>157</v>
      </c>
    </row>
    <row r="34" spans="1:3">
      <c r="A34" s="9" t="s">
        <v>36</v>
      </c>
      <c r="B34" s="26" t="s">
        <v>38</v>
      </c>
      <c r="C34" s="17" t="s">
        <v>158</v>
      </c>
    </row>
    <row r="35" ht="58" spans="1:3">
      <c r="A35" s="9" t="s">
        <v>39</v>
      </c>
      <c r="B35" s="26">
        <f>COUNTIFS($A$17:$A$21,"*$*",B46:B50,"")</f>
        <v>5</v>
      </c>
      <c r="C35" s="19" t="s">
        <v>1076</v>
      </c>
    </row>
    <row r="36" spans="1:16383">
      <c r="A36" s="164" t="s">
        <v>1159</v>
      </c>
      <c r="B36" s="11"/>
      <c r="C36" s="11"/>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r="37" ht="29" spans="1:16383">
      <c r="A37" s="36" t="s">
        <v>56</v>
      </c>
      <c r="B37" s="123" t="s">
        <v>57</v>
      </c>
      <c r="C37" s="19" t="s">
        <v>166</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r="38" ht="29" spans="1:16383">
      <c r="A38" s="36" t="s">
        <v>58</v>
      </c>
      <c r="B38" s="123" t="s">
        <v>59</v>
      </c>
      <c r="C38" s="19" t="s">
        <v>167</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r="39" ht="29" spans="1:16383">
      <c r="A39" s="36" t="s">
        <v>60</v>
      </c>
      <c r="B39" s="123" t="s">
        <v>52</v>
      </c>
      <c r="C39" s="19" t="s">
        <v>168</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r="40" spans="1:16383">
      <c r="A40" s="36" t="s">
        <v>61</v>
      </c>
      <c r="B40" s="123" t="s">
        <v>55</v>
      </c>
      <c r="C40" s="19" t="s">
        <v>169</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r="41" ht="29" spans="1:16383">
      <c r="A41" s="36" t="s">
        <v>62</v>
      </c>
      <c r="B41" s="123" t="s">
        <v>63</v>
      </c>
      <c r="C41" s="19" t="s">
        <v>170</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r="42" ht="29" spans="1:16383">
      <c r="A42" s="31" t="s">
        <v>64</v>
      </c>
      <c r="B42" s="31" t="s">
        <v>922</v>
      </c>
      <c r="C42" s="19" t="s">
        <v>171</v>
      </c>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c r="EW42" s="38"/>
      <c r="EX42" s="38"/>
      <c r="EY42" s="38"/>
      <c r="EZ42" s="38"/>
      <c r="FA42" s="38"/>
      <c r="FB42" s="38"/>
      <c r="FC42" s="38"/>
      <c r="FD42" s="38"/>
      <c r="FE42" s="38"/>
      <c r="FF42" s="38"/>
      <c r="FG42" s="38"/>
      <c r="FH42" s="38"/>
      <c r="FI42" s="38"/>
      <c r="FJ42" s="38"/>
      <c r="FK42" s="38"/>
      <c r="FL42" s="38"/>
      <c r="FM42" s="38"/>
      <c r="FN42" s="38"/>
      <c r="FO42" s="38"/>
      <c r="FP42" s="38"/>
      <c r="FQ42" s="38"/>
      <c r="FR42" s="38"/>
      <c r="FS42" s="38"/>
      <c r="FT42" s="38"/>
      <c r="FU42" s="38"/>
      <c r="FV42" s="38"/>
      <c r="FW42" s="38"/>
      <c r="FX42" s="38"/>
      <c r="FY42" s="38"/>
      <c r="FZ42" s="38"/>
      <c r="GA42" s="38"/>
      <c r="GB42" s="38"/>
      <c r="GC42" s="38"/>
      <c r="GD42" s="38"/>
      <c r="GE42" s="38"/>
      <c r="GF42" s="38"/>
      <c r="GG42" s="38"/>
      <c r="GH42" s="38"/>
      <c r="GI42" s="38"/>
      <c r="GJ42" s="38"/>
      <c r="GK42" s="38"/>
      <c r="GL42" s="38"/>
      <c r="GM42" s="38"/>
      <c r="GN42" s="38"/>
      <c r="GO42" s="38"/>
      <c r="GP42" s="38"/>
      <c r="GQ42" s="38"/>
      <c r="GR42" s="38"/>
      <c r="GS42" s="38"/>
      <c r="GT42" s="38"/>
      <c r="GU42" s="38"/>
      <c r="GV42" s="38"/>
      <c r="GW42" s="38"/>
      <c r="GX42" s="38"/>
      <c r="GY42" s="38"/>
      <c r="GZ42" s="38"/>
      <c r="HA42" s="38"/>
      <c r="HB42" s="38"/>
      <c r="HC42" s="38"/>
      <c r="HD42" s="38"/>
      <c r="HE42" s="38"/>
      <c r="HF42" s="38"/>
      <c r="HG42" s="38"/>
      <c r="HH42" s="38"/>
      <c r="HI42" s="38"/>
      <c r="HJ42" s="38"/>
      <c r="HK42" s="38"/>
      <c r="HL42" s="38"/>
      <c r="HM42" s="38"/>
      <c r="HN42" s="38"/>
      <c r="HO42" s="38"/>
      <c r="HP42" s="38"/>
      <c r="HQ42" s="38"/>
      <c r="HR42" s="38"/>
      <c r="HS42" s="38"/>
      <c r="HT42" s="38"/>
      <c r="HU42" s="38"/>
      <c r="HV42" s="38"/>
      <c r="HW42" s="38"/>
      <c r="HX42" s="38"/>
      <c r="HY42" s="38"/>
      <c r="HZ42" s="38"/>
      <c r="IA42" s="38"/>
      <c r="IB42" s="38"/>
      <c r="IC42" s="38"/>
      <c r="ID42" s="38"/>
      <c r="IE42" s="38"/>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38"/>
      <c r="MI42" s="38"/>
      <c r="MJ42" s="38"/>
      <c r="MK42" s="38"/>
      <c r="ML42" s="38"/>
      <c r="MM42" s="38"/>
      <c r="MN42" s="38"/>
      <c r="MO42" s="38"/>
      <c r="MP42" s="38"/>
      <c r="MQ42" s="38"/>
      <c r="MR42" s="38"/>
      <c r="MS42" s="38"/>
      <c r="MT42" s="38"/>
      <c r="MU42" s="38"/>
      <c r="MV42" s="38"/>
      <c r="MW42" s="38"/>
      <c r="MX42" s="38"/>
      <c r="MY42" s="38"/>
      <c r="MZ42" s="38"/>
      <c r="NA42" s="38"/>
      <c r="NB42" s="38"/>
      <c r="NC42" s="38"/>
      <c r="ND42" s="38"/>
      <c r="NE42" s="38"/>
      <c r="NF42" s="38"/>
      <c r="NG42" s="38"/>
      <c r="NH42" s="38"/>
      <c r="NI42" s="38"/>
      <c r="NJ42" s="38"/>
      <c r="NK42" s="38"/>
      <c r="NL42" s="38"/>
      <c r="NM42" s="38"/>
      <c r="NN42" s="38"/>
      <c r="NO42" s="38"/>
      <c r="NP42" s="38"/>
      <c r="NQ42" s="38"/>
      <c r="NR42" s="38"/>
      <c r="NS42" s="38"/>
      <c r="NT42" s="38"/>
      <c r="NU42" s="38"/>
      <c r="NV42" s="38"/>
      <c r="NW42" s="38"/>
      <c r="NX42" s="38"/>
      <c r="NY42" s="38"/>
      <c r="NZ42" s="38"/>
      <c r="OA42" s="38"/>
      <c r="OB42" s="38"/>
      <c r="OC42" s="38"/>
      <c r="OD42" s="38"/>
      <c r="OE42" s="38"/>
      <c r="OF42" s="38"/>
      <c r="OG42" s="38"/>
      <c r="OH42" s="38"/>
      <c r="OI42" s="38"/>
      <c r="OJ42" s="38"/>
      <c r="OK42" s="38"/>
      <c r="OL42" s="38"/>
      <c r="OM42" s="38"/>
      <c r="ON42" s="38"/>
      <c r="OO42" s="38"/>
      <c r="OP42" s="38"/>
      <c r="OQ42" s="38"/>
      <c r="OR42" s="38"/>
      <c r="OS42" s="38"/>
      <c r="OT42" s="38"/>
      <c r="OU42" s="38"/>
      <c r="OV42" s="38"/>
      <c r="OW42" s="38"/>
      <c r="OX42" s="38"/>
      <c r="OY42" s="38"/>
      <c r="OZ42" s="38"/>
      <c r="PA42" s="38"/>
      <c r="PB42" s="38"/>
      <c r="PC42" s="38"/>
      <c r="PD42" s="38"/>
      <c r="PE42" s="38"/>
      <c r="PF42" s="38"/>
      <c r="PG42" s="38"/>
      <c r="PH42" s="38"/>
      <c r="PI42" s="38"/>
      <c r="PJ42" s="38"/>
      <c r="PK42" s="38"/>
      <c r="PL42" s="38"/>
      <c r="PM42" s="38"/>
      <c r="PN42" s="38"/>
      <c r="PO42" s="38"/>
      <c r="PP42" s="38"/>
      <c r="PQ42" s="38"/>
      <c r="PR42" s="38"/>
      <c r="PS42" s="38"/>
      <c r="PT42" s="38"/>
      <c r="PU42" s="38"/>
      <c r="PV42" s="38"/>
      <c r="PW42" s="38"/>
      <c r="PX42" s="38"/>
      <c r="PY42" s="38"/>
      <c r="PZ42" s="38"/>
      <c r="QA42" s="38"/>
      <c r="QB42" s="38"/>
      <c r="QC42" s="38"/>
      <c r="QD42" s="38"/>
      <c r="QE42" s="38"/>
      <c r="QF42" s="38"/>
      <c r="QG42" s="38"/>
      <c r="QH42" s="38"/>
      <c r="QI42" s="38"/>
      <c r="QJ42" s="38"/>
      <c r="QK42" s="38"/>
      <c r="QL42" s="38"/>
      <c r="QM42" s="38"/>
      <c r="QN42" s="38"/>
      <c r="QO42" s="38"/>
      <c r="QP42" s="38"/>
      <c r="QQ42" s="38"/>
      <c r="QR42" s="38"/>
      <c r="QS42" s="38"/>
      <c r="QT42" s="38"/>
      <c r="QU42" s="38"/>
      <c r="QV42" s="38"/>
      <c r="QW42" s="38"/>
      <c r="QX42" s="38"/>
      <c r="QY42" s="38"/>
      <c r="QZ42" s="38"/>
      <c r="RA42" s="38"/>
      <c r="RB42" s="38"/>
      <c r="RC42" s="38"/>
      <c r="RD42" s="38"/>
      <c r="RE42" s="38"/>
      <c r="RF42" s="38"/>
      <c r="RG42" s="38"/>
      <c r="RH42" s="38"/>
      <c r="RI42" s="38"/>
      <c r="RJ42" s="38"/>
      <c r="RK42" s="38"/>
      <c r="RL42" s="38"/>
      <c r="RM42" s="38"/>
      <c r="RN42" s="38"/>
      <c r="RO42" s="38"/>
      <c r="RP42" s="38"/>
      <c r="RQ42" s="38"/>
      <c r="RR42" s="38"/>
      <c r="RS42" s="38"/>
      <c r="RT42" s="38"/>
      <c r="RU42" s="38"/>
      <c r="RV42" s="38"/>
      <c r="RW42" s="38"/>
      <c r="RX42" s="38"/>
      <c r="RY42" s="38"/>
      <c r="RZ42" s="38"/>
      <c r="SA42" s="38"/>
      <c r="SB42" s="38"/>
      <c r="SC42" s="38"/>
      <c r="SD42" s="38"/>
      <c r="SE42" s="38"/>
      <c r="SF42" s="38"/>
      <c r="SG42" s="38"/>
      <c r="SH42" s="38"/>
      <c r="SI42" s="38"/>
      <c r="SJ42" s="38"/>
      <c r="SK42" s="38"/>
      <c r="SL42" s="38"/>
      <c r="SM42" s="38"/>
      <c r="SN42" s="38"/>
      <c r="SO42" s="38"/>
      <c r="SP42" s="38"/>
      <c r="SQ42" s="38"/>
      <c r="SR42" s="38"/>
      <c r="SS42" s="38"/>
      <c r="ST42" s="38"/>
      <c r="SU42" s="38"/>
      <c r="SV42" s="38"/>
      <c r="SW42" s="38"/>
      <c r="SX42" s="38"/>
      <c r="SY42" s="38"/>
      <c r="SZ42" s="38"/>
      <c r="TA42" s="38"/>
      <c r="TB42" s="38"/>
      <c r="TC42" s="38"/>
      <c r="TD42" s="38"/>
      <c r="TE42" s="38"/>
      <c r="TF42" s="38"/>
      <c r="TG42" s="38"/>
      <c r="TH42" s="38"/>
      <c r="TI42" s="38"/>
      <c r="TJ42" s="38"/>
      <c r="TK42" s="38"/>
      <c r="TL42" s="38"/>
      <c r="TM42" s="38"/>
      <c r="TN42" s="38"/>
      <c r="TO42" s="38"/>
      <c r="TP42" s="38"/>
      <c r="TQ42" s="38"/>
      <c r="TR42" s="38"/>
      <c r="TS42" s="38"/>
      <c r="TT42" s="38"/>
      <c r="TU42" s="38"/>
      <c r="TV42" s="38"/>
      <c r="TW42" s="38"/>
      <c r="TX42" s="38"/>
      <c r="TY42" s="38"/>
      <c r="TZ42" s="38"/>
      <c r="UA42" s="38"/>
      <c r="UB42" s="38"/>
      <c r="UC42" s="38"/>
      <c r="UD42" s="38"/>
      <c r="UE42" s="38"/>
      <c r="UF42" s="38"/>
      <c r="UG42" s="38"/>
      <c r="UH42" s="38"/>
      <c r="UI42" s="38"/>
      <c r="UJ42" s="38"/>
      <c r="UK42" s="38"/>
      <c r="UL42" s="38"/>
      <c r="UM42" s="38"/>
      <c r="UN42" s="38"/>
      <c r="UO42" s="38"/>
      <c r="UP42" s="38"/>
      <c r="UQ42" s="38"/>
      <c r="UR42" s="38"/>
      <c r="US42" s="38"/>
      <c r="UT42" s="38"/>
      <c r="UU42" s="38"/>
      <c r="UV42" s="38"/>
      <c r="UW42" s="38"/>
      <c r="UX42" s="38"/>
      <c r="UY42" s="38"/>
      <c r="UZ42" s="38"/>
      <c r="VA42" s="38"/>
      <c r="VB42" s="38"/>
      <c r="VC42" s="38"/>
      <c r="VD42" s="38"/>
      <c r="VE42" s="38"/>
      <c r="VF42" s="38"/>
      <c r="VG42" s="38"/>
      <c r="VH42" s="38"/>
      <c r="VI42" s="38"/>
      <c r="VJ42" s="38"/>
      <c r="VK42" s="38"/>
      <c r="VL42" s="38"/>
      <c r="VM42" s="38"/>
      <c r="VN42" s="38"/>
      <c r="VO42" s="38"/>
      <c r="VP42" s="38"/>
      <c r="VQ42" s="38"/>
      <c r="VR42" s="38"/>
      <c r="VS42" s="38"/>
      <c r="VT42" s="38"/>
      <c r="VU42" s="38"/>
      <c r="VV42" s="38"/>
      <c r="VW42" s="38"/>
      <c r="VX42" s="38"/>
      <c r="VY42" s="38"/>
      <c r="VZ42" s="38"/>
      <c r="WA42" s="38"/>
      <c r="WB42" s="38"/>
      <c r="WC42" s="38"/>
      <c r="WD42" s="38"/>
      <c r="WE42" s="38"/>
      <c r="WF42" s="38"/>
      <c r="WG42" s="38"/>
      <c r="WH42" s="38"/>
      <c r="WI42" s="38"/>
      <c r="WJ42" s="38"/>
      <c r="WK42" s="38"/>
      <c r="WL42" s="38"/>
      <c r="WM42" s="38"/>
      <c r="WN42" s="38"/>
      <c r="WO42" s="38"/>
      <c r="WP42" s="38"/>
      <c r="WQ42" s="38"/>
      <c r="WR42" s="38"/>
      <c r="WS42" s="38"/>
      <c r="WT42" s="38"/>
      <c r="WU42" s="38"/>
      <c r="WV42" s="38"/>
      <c r="WW42" s="38"/>
      <c r="WX42" s="38"/>
      <c r="WY42" s="38"/>
      <c r="WZ42" s="38"/>
      <c r="XA42" s="38"/>
      <c r="XB42" s="38"/>
      <c r="XC42" s="38"/>
      <c r="XD42" s="38"/>
      <c r="XE42" s="38"/>
      <c r="XF42" s="38"/>
      <c r="XG42" s="38"/>
      <c r="XH42" s="38"/>
      <c r="XI42" s="38"/>
      <c r="XJ42" s="38"/>
      <c r="XK42" s="38"/>
      <c r="XL42" s="38"/>
      <c r="XM42" s="38"/>
      <c r="XN42" s="38"/>
      <c r="XO42" s="38"/>
      <c r="XP42" s="38"/>
      <c r="XQ42" s="38"/>
      <c r="XR42" s="38"/>
      <c r="XS42" s="38"/>
      <c r="XT42" s="38"/>
      <c r="XU42" s="38"/>
      <c r="XV42" s="38"/>
      <c r="XW42" s="38"/>
      <c r="XX42" s="38"/>
      <c r="XY42" s="38"/>
      <c r="XZ42" s="38"/>
      <c r="YA42" s="38"/>
      <c r="YB42" s="38"/>
      <c r="YC42" s="38"/>
      <c r="YD42" s="38"/>
      <c r="YE42" s="38"/>
      <c r="YF42" s="38"/>
      <c r="YG42" s="38"/>
      <c r="YH42" s="38"/>
      <c r="YI42" s="38"/>
      <c r="YJ42" s="38"/>
      <c r="YK42" s="38"/>
      <c r="YL42" s="38"/>
      <c r="YM42" s="38"/>
      <c r="YN42" s="38"/>
      <c r="YO42" s="38"/>
      <c r="YP42" s="38"/>
      <c r="YQ42" s="38"/>
      <c r="YR42" s="38"/>
      <c r="YS42" s="38"/>
      <c r="YT42" s="38"/>
      <c r="YU42" s="38"/>
      <c r="YV42" s="38"/>
      <c r="YW42" s="38"/>
      <c r="YX42" s="38"/>
      <c r="YY42" s="38"/>
      <c r="YZ42" s="38"/>
      <c r="ZA42" s="38"/>
      <c r="ZB42" s="38"/>
      <c r="ZC42" s="38"/>
      <c r="ZD42" s="38"/>
      <c r="ZE42" s="38"/>
      <c r="ZF42" s="38"/>
      <c r="ZG42" s="38"/>
      <c r="ZH42" s="38"/>
      <c r="ZI42" s="38"/>
      <c r="ZJ42" s="38"/>
      <c r="ZK42" s="38"/>
      <c r="ZL42" s="38"/>
      <c r="ZM42" s="38"/>
      <c r="ZN42" s="38"/>
      <c r="ZO42" s="38"/>
      <c r="ZP42" s="38"/>
      <c r="ZQ42" s="38"/>
      <c r="ZR42" s="38"/>
      <c r="ZS42" s="38"/>
      <c r="ZT42" s="38"/>
      <c r="ZU42" s="38"/>
      <c r="ZV42" s="38"/>
      <c r="ZW42" s="38"/>
      <c r="ZX42" s="38"/>
      <c r="ZY42" s="38"/>
      <c r="ZZ42" s="38"/>
      <c r="AAA42" s="38"/>
      <c r="AAB42" s="38"/>
      <c r="AAC42" s="38"/>
      <c r="AAD42" s="38"/>
      <c r="AAE42" s="38"/>
      <c r="AAF42" s="38"/>
      <c r="AAG42" s="38"/>
      <c r="AAH42" s="38"/>
      <c r="AAI42" s="38"/>
      <c r="AAJ42" s="38"/>
      <c r="AAK42" s="38"/>
      <c r="AAL42" s="38"/>
      <c r="AAM42" s="38"/>
      <c r="AAN42" s="38"/>
      <c r="AAO42" s="38"/>
      <c r="AAP42" s="38"/>
      <c r="AAQ42" s="38"/>
      <c r="AAR42" s="38"/>
      <c r="AAS42" s="38"/>
      <c r="AAT42" s="38"/>
      <c r="AAU42" s="38"/>
      <c r="AAV42" s="38"/>
      <c r="AAW42" s="38"/>
      <c r="AAX42" s="38"/>
      <c r="AAY42" s="38"/>
      <c r="AAZ42" s="38"/>
      <c r="ABA42" s="38"/>
      <c r="ABB42" s="38"/>
      <c r="ABC42" s="38"/>
      <c r="ABD42" s="38"/>
      <c r="ABE42" s="38"/>
      <c r="ABF42" s="38"/>
      <c r="ABG42" s="38"/>
      <c r="ABH42" s="38"/>
      <c r="ABI42" s="38"/>
      <c r="ABJ42" s="38"/>
      <c r="ABK42" s="38"/>
      <c r="ABL42" s="38"/>
      <c r="ABM42" s="38"/>
      <c r="ABN42" s="38"/>
      <c r="ABO42" s="38"/>
      <c r="ABP42" s="38"/>
      <c r="ABQ42" s="38"/>
      <c r="ABR42" s="38"/>
      <c r="ABS42" s="38"/>
      <c r="ABT42" s="38"/>
      <c r="ABU42" s="38"/>
      <c r="ABV42" s="38"/>
      <c r="ABW42" s="38"/>
      <c r="ABX42" s="38"/>
      <c r="ABY42" s="38"/>
      <c r="ABZ42" s="38"/>
      <c r="ACA42" s="38"/>
      <c r="ACB42" s="38"/>
      <c r="ACC42" s="38"/>
      <c r="ACD42" s="38"/>
      <c r="ACE42" s="38"/>
      <c r="ACF42" s="38"/>
      <c r="ACG42" s="38"/>
      <c r="ACH42" s="38"/>
      <c r="ACI42" s="38"/>
      <c r="ACJ42" s="38"/>
      <c r="ACK42" s="38"/>
      <c r="ACL42" s="38"/>
      <c r="ACM42" s="38"/>
      <c r="ACN42" s="38"/>
      <c r="ACO42" s="38"/>
      <c r="ACP42" s="38"/>
      <c r="ACQ42" s="38"/>
      <c r="ACR42" s="38"/>
      <c r="ACS42" s="38"/>
      <c r="ACT42" s="38"/>
      <c r="ACU42" s="38"/>
      <c r="ACV42" s="38"/>
      <c r="ACW42" s="38"/>
      <c r="ACX42" s="38"/>
      <c r="ACY42" s="38"/>
      <c r="ACZ42" s="38"/>
      <c r="ADA42" s="38"/>
      <c r="ADB42" s="38"/>
      <c r="ADC42" s="38"/>
      <c r="ADD42" s="38"/>
      <c r="ADE42" s="38"/>
      <c r="ADF42" s="38"/>
      <c r="ADG42" s="38"/>
      <c r="ADH42" s="38"/>
      <c r="ADI42" s="38"/>
      <c r="ADJ42" s="38"/>
      <c r="ADK42" s="38"/>
      <c r="ADL42" s="38"/>
      <c r="ADM42" s="38"/>
      <c r="ADN42" s="38"/>
      <c r="ADO42" s="38"/>
      <c r="ADP42" s="38"/>
      <c r="ADQ42" s="38"/>
      <c r="ADR42" s="38"/>
      <c r="ADS42" s="38"/>
      <c r="ADT42" s="38"/>
      <c r="ADU42" s="38"/>
      <c r="ADV42" s="38"/>
      <c r="ADW42" s="38"/>
      <c r="ADX42" s="38"/>
      <c r="ADY42" s="38"/>
      <c r="ADZ42" s="38"/>
      <c r="AEA42" s="38"/>
      <c r="AEB42" s="38"/>
      <c r="AEC42" s="38"/>
      <c r="AED42" s="38"/>
      <c r="AEE42" s="38"/>
      <c r="AEF42" s="38"/>
      <c r="AEG42" s="38"/>
      <c r="AEH42" s="38"/>
      <c r="AEI42" s="38"/>
      <c r="AEJ42" s="38"/>
      <c r="AEK42" s="38"/>
      <c r="AEL42" s="38"/>
      <c r="AEM42" s="38"/>
      <c r="AEN42" s="38"/>
      <c r="AEO42" s="38"/>
      <c r="AEP42" s="38"/>
      <c r="AEQ42" s="38"/>
      <c r="AER42" s="38"/>
      <c r="AES42" s="38"/>
      <c r="AET42" s="38"/>
      <c r="AEU42" s="38"/>
      <c r="AEV42" s="38"/>
      <c r="AEW42" s="38"/>
      <c r="AEX42" s="38"/>
      <c r="AEY42" s="38"/>
      <c r="AEZ42" s="38"/>
      <c r="AFA42" s="38"/>
      <c r="AFB42" s="38"/>
      <c r="AFC42" s="38"/>
      <c r="AFD42" s="38"/>
      <c r="AFE42" s="38"/>
      <c r="AFF42" s="38"/>
      <c r="AFG42" s="38"/>
      <c r="AFH42" s="38"/>
      <c r="AFI42" s="38"/>
      <c r="AFJ42" s="38"/>
      <c r="AFK42" s="38"/>
      <c r="AFL42" s="38"/>
      <c r="AFM42" s="38"/>
      <c r="AFN42" s="38"/>
      <c r="AFO42" s="38"/>
      <c r="AFP42" s="38"/>
      <c r="AFQ42" s="38"/>
      <c r="AFR42" s="38"/>
      <c r="AFS42" s="38"/>
      <c r="AFT42" s="38"/>
      <c r="AFU42" s="38"/>
      <c r="AFV42" s="38"/>
      <c r="AFW42" s="38"/>
      <c r="AFX42" s="38"/>
      <c r="AFY42" s="38"/>
      <c r="AFZ42" s="38"/>
      <c r="AGA42" s="38"/>
      <c r="AGB42" s="38"/>
      <c r="AGC42" s="38"/>
      <c r="AGD42" s="38"/>
      <c r="AGE42" s="38"/>
      <c r="AGF42" s="38"/>
      <c r="AGG42" s="38"/>
      <c r="AGH42" s="38"/>
      <c r="AGI42" s="38"/>
      <c r="AGJ42" s="38"/>
      <c r="AGK42" s="38"/>
      <c r="AGL42" s="38"/>
      <c r="AGM42" s="38"/>
      <c r="AGN42" s="38"/>
      <c r="AGO42" s="38"/>
      <c r="AGP42" s="38"/>
      <c r="AGQ42" s="38"/>
      <c r="AGR42" s="38"/>
      <c r="AGS42" s="38"/>
      <c r="AGT42" s="38"/>
      <c r="AGU42" s="38"/>
      <c r="AGV42" s="38"/>
      <c r="AGW42" s="38"/>
      <c r="AGX42" s="38"/>
      <c r="AGY42" s="38"/>
      <c r="AGZ42" s="38"/>
      <c r="AHA42" s="38"/>
      <c r="AHB42" s="38"/>
      <c r="AHC42" s="38"/>
      <c r="AHD42" s="38"/>
      <c r="AHE42" s="38"/>
      <c r="AHF42" s="38"/>
      <c r="AHG42" s="38"/>
      <c r="AHH42" s="38"/>
      <c r="AHI42" s="38"/>
      <c r="AHJ42" s="38"/>
      <c r="AHK42" s="38"/>
      <c r="AHL42" s="38"/>
      <c r="AHM42" s="38"/>
      <c r="AHN42" s="38"/>
      <c r="AHO42" s="38"/>
      <c r="AHP42" s="38"/>
      <c r="AHQ42" s="38"/>
      <c r="AHR42" s="38"/>
      <c r="AHS42" s="38"/>
      <c r="AHT42" s="38"/>
      <c r="AHU42" s="38"/>
      <c r="AHV42" s="38"/>
      <c r="AHW42" s="38"/>
      <c r="AHX42" s="38"/>
      <c r="AHY42" s="38"/>
      <c r="AHZ42" s="38"/>
      <c r="AIA42" s="38"/>
      <c r="AIB42" s="38"/>
      <c r="AIC42" s="38"/>
      <c r="AID42" s="38"/>
      <c r="AIE42" s="38"/>
      <c r="AIF42" s="38"/>
      <c r="AIG42" s="38"/>
      <c r="AIH42" s="38"/>
      <c r="AII42" s="38"/>
      <c r="AIJ42" s="38"/>
      <c r="AIK42" s="38"/>
      <c r="AIL42" s="38"/>
      <c r="AIM42" s="38"/>
      <c r="AIN42" s="38"/>
      <c r="AIO42" s="38"/>
      <c r="AIP42" s="38"/>
      <c r="AIQ42" s="38"/>
      <c r="AIR42" s="38"/>
      <c r="AIS42" s="38"/>
      <c r="AIT42" s="38"/>
      <c r="AIU42" s="38"/>
      <c r="AIV42" s="38"/>
      <c r="AIW42" s="38"/>
      <c r="AIX42" s="38"/>
      <c r="AIY42" s="38"/>
      <c r="AIZ42" s="38"/>
      <c r="AJA42" s="38"/>
      <c r="AJB42" s="38"/>
      <c r="AJC42" s="38"/>
      <c r="AJD42" s="38"/>
      <c r="AJE42" s="38"/>
      <c r="AJF42" s="38"/>
      <c r="AJG42" s="38"/>
      <c r="AJH42" s="38"/>
      <c r="AJI42" s="38"/>
      <c r="AJJ42" s="38"/>
      <c r="AJK42" s="38"/>
      <c r="AJL42" s="38"/>
      <c r="AJM42" s="38"/>
      <c r="AJN42" s="38"/>
      <c r="AJO42" s="38"/>
      <c r="AJP42" s="38"/>
      <c r="AJQ42" s="38"/>
      <c r="AJR42" s="38"/>
      <c r="AJS42" s="38"/>
      <c r="AJT42" s="38"/>
      <c r="AJU42" s="38"/>
      <c r="AJV42" s="38"/>
      <c r="AJW42" s="38"/>
      <c r="AJX42" s="38"/>
      <c r="AJY42" s="38"/>
      <c r="AJZ42" s="38"/>
      <c r="AKA42" s="38"/>
      <c r="AKB42" s="38"/>
      <c r="AKC42" s="38"/>
      <c r="AKD42" s="38"/>
      <c r="AKE42" s="38"/>
      <c r="AKF42" s="38"/>
      <c r="AKG42" s="38"/>
      <c r="AKH42" s="38"/>
      <c r="AKI42" s="38"/>
      <c r="AKJ42" s="38"/>
      <c r="AKK42" s="38"/>
      <c r="AKL42" s="38"/>
      <c r="AKM42" s="38"/>
      <c r="AKN42" s="38"/>
      <c r="AKO42" s="38"/>
      <c r="AKP42" s="38"/>
      <c r="AKQ42" s="38"/>
      <c r="AKR42" s="38"/>
      <c r="AKS42" s="38"/>
      <c r="AKT42" s="38"/>
      <c r="AKU42" s="38"/>
      <c r="AKV42" s="38"/>
      <c r="AKW42" s="38"/>
      <c r="AKX42" s="38"/>
      <c r="AKY42" s="38"/>
      <c r="AKZ42" s="38"/>
      <c r="ALA42" s="38"/>
      <c r="ALB42" s="38"/>
      <c r="ALC42" s="38"/>
      <c r="ALD42" s="38"/>
      <c r="ALE42" s="38"/>
      <c r="ALF42" s="38"/>
      <c r="ALG42" s="38"/>
      <c r="ALH42" s="38"/>
      <c r="ALI42" s="38"/>
      <c r="ALJ42" s="38"/>
      <c r="ALK42" s="38"/>
      <c r="ALL42" s="38"/>
      <c r="ALM42" s="38"/>
      <c r="ALN42" s="38"/>
      <c r="ALO42" s="38"/>
      <c r="ALP42" s="38"/>
      <c r="ALQ42" s="38"/>
      <c r="ALR42" s="38"/>
      <c r="ALS42" s="38"/>
      <c r="ALT42" s="38"/>
      <c r="ALU42" s="38"/>
      <c r="ALV42" s="38"/>
      <c r="ALW42" s="38"/>
      <c r="ALX42" s="38"/>
      <c r="ALY42" s="38"/>
      <c r="ALZ42" s="38"/>
      <c r="AMA42" s="38"/>
      <c r="AMB42" s="38"/>
      <c r="AMC42" s="38"/>
      <c r="AMD42" s="38"/>
      <c r="AME42" s="38"/>
      <c r="AMF42" s="38"/>
      <c r="AMG42" s="38"/>
      <c r="AMH42" s="38"/>
      <c r="AMI42" s="38"/>
      <c r="AMJ42" s="38"/>
      <c r="AMK42" s="38"/>
      <c r="AML42" s="38"/>
      <c r="AMM42" s="38"/>
      <c r="AMN42" s="38"/>
      <c r="AMO42" s="38"/>
      <c r="AMP42" s="38"/>
      <c r="AMQ42" s="38"/>
      <c r="AMR42" s="38"/>
      <c r="AMS42" s="38"/>
      <c r="AMT42" s="38"/>
      <c r="AMU42" s="38"/>
      <c r="AMV42" s="38"/>
      <c r="AMW42" s="38"/>
      <c r="AMX42" s="38"/>
      <c r="AMY42" s="38"/>
      <c r="AMZ42" s="38"/>
      <c r="ANA42" s="38"/>
      <c r="ANB42" s="38"/>
      <c r="ANC42" s="38"/>
      <c r="AND42" s="38"/>
      <c r="ANE42" s="38"/>
      <c r="ANF42" s="38"/>
      <c r="ANG42" s="38"/>
      <c r="ANH42" s="38"/>
      <c r="ANI42" s="38"/>
      <c r="ANJ42" s="38"/>
      <c r="ANK42" s="38"/>
      <c r="ANL42" s="38"/>
      <c r="ANM42" s="38"/>
      <c r="ANN42" s="38"/>
      <c r="ANO42" s="38"/>
      <c r="ANP42" s="38"/>
      <c r="ANQ42" s="38"/>
      <c r="ANR42" s="38"/>
      <c r="ANS42" s="38"/>
      <c r="ANT42" s="38"/>
      <c r="ANU42" s="38"/>
      <c r="ANV42" s="38"/>
      <c r="ANW42" s="38"/>
      <c r="ANX42" s="38"/>
      <c r="ANY42" s="38"/>
      <c r="ANZ42" s="38"/>
      <c r="AOA42" s="38"/>
      <c r="AOB42" s="38"/>
      <c r="AOC42" s="38"/>
      <c r="AOD42" s="38"/>
      <c r="AOE42" s="38"/>
      <c r="AOF42" s="38"/>
      <c r="AOG42" s="38"/>
      <c r="AOH42" s="38"/>
      <c r="AOI42" s="38"/>
      <c r="AOJ42" s="38"/>
      <c r="AOK42" s="38"/>
      <c r="AOL42" s="38"/>
      <c r="AOM42" s="38"/>
      <c r="AON42" s="38"/>
      <c r="AOO42" s="38"/>
      <c r="AOP42" s="38"/>
      <c r="AOQ42" s="38"/>
      <c r="AOR42" s="38"/>
      <c r="AOS42" s="38"/>
      <c r="AOT42" s="38"/>
      <c r="AOU42" s="38"/>
      <c r="AOV42" s="38"/>
      <c r="AOW42" s="38"/>
      <c r="AOX42" s="38"/>
      <c r="AOY42" s="38"/>
      <c r="AOZ42" s="38"/>
      <c r="APA42" s="38"/>
      <c r="APB42" s="38"/>
      <c r="APC42" s="38"/>
      <c r="APD42" s="38"/>
      <c r="APE42" s="38"/>
      <c r="APF42" s="38"/>
      <c r="APG42" s="38"/>
      <c r="APH42" s="38"/>
      <c r="API42" s="38"/>
      <c r="APJ42" s="38"/>
      <c r="APK42" s="38"/>
      <c r="APL42" s="38"/>
      <c r="APM42" s="38"/>
      <c r="APN42" s="38"/>
      <c r="APO42" s="38"/>
      <c r="APP42" s="38"/>
      <c r="APQ42" s="38"/>
      <c r="APR42" s="38"/>
      <c r="APS42" s="38"/>
      <c r="APT42" s="38"/>
      <c r="APU42" s="38"/>
      <c r="APV42" s="38"/>
      <c r="APW42" s="38"/>
      <c r="APX42" s="38"/>
      <c r="APY42" s="38"/>
      <c r="APZ42" s="38"/>
      <c r="AQA42" s="38"/>
      <c r="AQB42" s="38"/>
      <c r="AQC42" s="38"/>
      <c r="AQD42" s="38"/>
      <c r="AQE42" s="38"/>
      <c r="AQF42" s="38"/>
      <c r="AQG42" s="38"/>
      <c r="AQH42" s="38"/>
      <c r="AQI42" s="38"/>
      <c r="AQJ42" s="38"/>
      <c r="AQK42" s="38"/>
      <c r="AQL42" s="38"/>
      <c r="AQM42" s="38"/>
      <c r="AQN42" s="38"/>
      <c r="AQO42" s="38"/>
      <c r="AQP42" s="38"/>
      <c r="AQQ42" s="38"/>
      <c r="AQR42" s="38"/>
      <c r="AQS42" s="38"/>
      <c r="AQT42" s="38"/>
      <c r="AQU42" s="38"/>
      <c r="AQV42" s="38"/>
      <c r="AQW42" s="38"/>
      <c r="AQX42" s="38"/>
      <c r="AQY42" s="38"/>
      <c r="AQZ42" s="38"/>
      <c r="ARA42" s="38"/>
      <c r="ARB42" s="38"/>
      <c r="ARC42" s="38"/>
      <c r="ARD42" s="38"/>
      <c r="ARE42" s="38"/>
      <c r="ARF42" s="38"/>
      <c r="ARG42" s="38"/>
      <c r="ARH42" s="38"/>
      <c r="ARI42" s="38"/>
      <c r="ARJ42" s="38"/>
      <c r="ARK42" s="38"/>
      <c r="ARL42" s="38"/>
      <c r="ARM42" s="38"/>
      <c r="ARN42" s="38"/>
      <c r="ARO42" s="38"/>
      <c r="ARP42" s="38"/>
      <c r="ARQ42" s="38"/>
      <c r="ARR42" s="38"/>
      <c r="ARS42" s="38"/>
      <c r="ART42" s="38"/>
      <c r="ARU42" s="38"/>
      <c r="ARV42" s="38"/>
      <c r="ARW42" s="38"/>
      <c r="ARX42" s="38"/>
      <c r="ARY42" s="38"/>
      <c r="ARZ42" s="38"/>
      <c r="ASA42" s="38"/>
      <c r="ASB42" s="38"/>
      <c r="ASC42" s="38"/>
      <c r="ASD42" s="38"/>
      <c r="ASE42" s="38"/>
      <c r="ASF42" s="38"/>
      <c r="ASG42" s="38"/>
      <c r="ASH42" s="38"/>
      <c r="ASI42" s="38"/>
      <c r="ASJ42" s="38"/>
      <c r="ASK42" s="38"/>
      <c r="ASL42" s="38"/>
      <c r="ASM42" s="38"/>
      <c r="ASN42" s="38"/>
      <c r="ASO42" s="38"/>
      <c r="ASP42" s="38"/>
      <c r="ASQ42" s="38"/>
      <c r="ASR42" s="38"/>
      <c r="ASS42" s="38"/>
      <c r="AST42" s="38"/>
      <c r="ASU42" s="38"/>
      <c r="ASV42" s="38"/>
      <c r="ASW42" s="38"/>
      <c r="ASX42" s="38"/>
      <c r="ASY42" s="38"/>
      <c r="ASZ42" s="38"/>
      <c r="ATA42" s="38"/>
      <c r="ATB42" s="38"/>
      <c r="ATC42" s="38"/>
      <c r="ATD42" s="38"/>
      <c r="ATE42" s="38"/>
      <c r="ATF42" s="38"/>
      <c r="ATG42" s="38"/>
      <c r="ATH42" s="38"/>
      <c r="ATI42" s="38"/>
      <c r="ATJ42" s="38"/>
      <c r="ATK42" s="38"/>
      <c r="ATL42" s="38"/>
      <c r="ATM42" s="38"/>
      <c r="ATN42" s="38"/>
      <c r="ATO42" s="38"/>
      <c r="ATP42" s="38"/>
      <c r="ATQ42" s="38"/>
      <c r="ATR42" s="38"/>
      <c r="ATS42" s="38"/>
      <c r="ATT42" s="38"/>
      <c r="ATU42" s="38"/>
      <c r="ATV42" s="38"/>
      <c r="ATW42" s="38"/>
      <c r="ATX42" s="38"/>
      <c r="ATY42" s="38"/>
      <c r="ATZ42" s="38"/>
      <c r="AUA42" s="38"/>
      <c r="AUB42" s="38"/>
      <c r="AUC42" s="38"/>
      <c r="AUD42" s="38"/>
      <c r="AUE42" s="38"/>
      <c r="AUF42" s="38"/>
      <c r="AUG42" s="38"/>
      <c r="AUH42" s="38"/>
      <c r="AUI42" s="38"/>
      <c r="AUJ42" s="38"/>
      <c r="AUK42" s="38"/>
      <c r="AUL42" s="38"/>
      <c r="AUM42" s="38"/>
      <c r="AUN42" s="38"/>
      <c r="AUO42" s="38"/>
      <c r="AUP42" s="38"/>
      <c r="AUQ42" s="38"/>
      <c r="AUR42" s="38"/>
      <c r="AUS42" s="38"/>
      <c r="AUT42" s="38"/>
      <c r="AUU42" s="38"/>
      <c r="AUV42" s="38"/>
      <c r="AUW42" s="38"/>
      <c r="AUX42" s="38"/>
      <c r="AUY42" s="38"/>
      <c r="AUZ42" s="38"/>
      <c r="AVA42" s="38"/>
      <c r="AVB42" s="38"/>
      <c r="AVC42" s="38"/>
      <c r="AVD42" s="38"/>
      <c r="AVE42" s="38"/>
      <c r="AVF42" s="38"/>
      <c r="AVG42" s="38"/>
      <c r="AVH42" s="38"/>
      <c r="AVI42" s="38"/>
      <c r="AVJ42" s="38"/>
      <c r="AVK42" s="38"/>
      <c r="AVL42" s="38"/>
      <c r="AVM42" s="38"/>
      <c r="AVN42" s="38"/>
      <c r="AVO42" s="38"/>
      <c r="AVP42" s="38"/>
      <c r="AVQ42" s="38"/>
      <c r="AVR42" s="38"/>
      <c r="AVS42" s="38"/>
      <c r="AVT42" s="38"/>
      <c r="AVU42" s="38"/>
      <c r="AVV42" s="38"/>
      <c r="AVW42" s="38"/>
      <c r="AVX42" s="38"/>
      <c r="AVY42" s="38"/>
      <c r="AVZ42" s="38"/>
      <c r="AWA42" s="38"/>
      <c r="AWB42" s="38"/>
      <c r="AWC42" s="38"/>
      <c r="AWD42" s="38"/>
      <c r="AWE42" s="38"/>
      <c r="AWF42" s="38"/>
      <c r="AWG42" s="38"/>
      <c r="AWH42" s="38"/>
      <c r="AWI42" s="38"/>
      <c r="AWJ42" s="38"/>
      <c r="AWK42" s="38"/>
      <c r="AWL42" s="38"/>
      <c r="AWM42" s="38"/>
      <c r="AWN42" s="38"/>
      <c r="AWO42" s="38"/>
      <c r="AWP42" s="38"/>
      <c r="AWQ42" s="38"/>
      <c r="AWR42" s="38"/>
      <c r="AWS42" s="38"/>
      <c r="AWT42" s="38"/>
      <c r="AWU42" s="38"/>
      <c r="AWV42" s="38"/>
      <c r="AWW42" s="38"/>
      <c r="AWX42" s="38"/>
      <c r="AWY42" s="38"/>
      <c r="AWZ42" s="38"/>
      <c r="AXA42" s="38"/>
      <c r="AXB42" s="38"/>
      <c r="AXC42" s="38"/>
      <c r="AXD42" s="38"/>
      <c r="AXE42" s="38"/>
      <c r="AXF42" s="38"/>
      <c r="AXG42" s="38"/>
      <c r="AXH42" s="38"/>
      <c r="AXI42" s="38"/>
      <c r="AXJ42" s="38"/>
      <c r="AXK42" s="38"/>
      <c r="AXL42" s="38"/>
      <c r="AXM42" s="38"/>
      <c r="AXN42" s="38"/>
      <c r="AXO42" s="38"/>
      <c r="AXP42" s="38"/>
      <c r="AXQ42" s="38"/>
      <c r="AXR42" s="38"/>
      <c r="AXS42" s="38"/>
      <c r="AXT42" s="38"/>
      <c r="AXU42" s="38"/>
      <c r="AXV42" s="38"/>
      <c r="AXW42" s="38"/>
      <c r="AXX42" s="38"/>
      <c r="AXY42" s="38"/>
      <c r="AXZ42" s="38"/>
      <c r="AYA42" s="38"/>
      <c r="AYB42" s="38"/>
      <c r="AYC42" s="38"/>
      <c r="AYD42" s="38"/>
      <c r="AYE42" s="38"/>
      <c r="AYF42" s="38"/>
      <c r="AYG42" s="38"/>
      <c r="AYH42" s="38"/>
      <c r="AYI42" s="38"/>
      <c r="AYJ42" s="38"/>
      <c r="AYK42" s="38"/>
      <c r="AYL42" s="38"/>
      <c r="AYM42" s="38"/>
      <c r="AYN42" s="38"/>
      <c r="AYO42" s="38"/>
      <c r="AYP42" s="38"/>
      <c r="AYQ42" s="38"/>
      <c r="AYR42" s="38"/>
      <c r="AYS42" s="38"/>
      <c r="AYT42" s="38"/>
      <c r="AYU42" s="38"/>
      <c r="AYV42" s="38"/>
      <c r="AYW42" s="38"/>
      <c r="AYX42" s="38"/>
      <c r="AYY42" s="38"/>
      <c r="AYZ42" s="38"/>
      <c r="AZA42" s="38"/>
      <c r="AZB42" s="38"/>
      <c r="AZC42" s="38"/>
      <c r="AZD42" s="38"/>
      <c r="AZE42" s="38"/>
      <c r="AZF42" s="38"/>
      <c r="AZG42" s="38"/>
      <c r="AZH42" s="38"/>
      <c r="AZI42" s="38"/>
      <c r="AZJ42" s="38"/>
      <c r="AZK42" s="38"/>
      <c r="AZL42" s="38"/>
      <c r="AZM42" s="38"/>
      <c r="AZN42" s="38"/>
      <c r="AZO42" s="38"/>
      <c r="AZP42" s="38"/>
      <c r="AZQ42" s="38"/>
      <c r="AZR42" s="38"/>
      <c r="AZS42" s="38"/>
      <c r="AZT42" s="38"/>
      <c r="AZU42" s="38"/>
      <c r="AZV42" s="38"/>
      <c r="AZW42" s="38"/>
      <c r="AZX42" s="38"/>
      <c r="AZY42" s="38"/>
      <c r="AZZ42" s="38"/>
      <c r="BAA42" s="38"/>
      <c r="BAB42" s="38"/>
      <c r="BAC42" s="38"/>
      <c r="BAD42" s="38"/>
      <c r="BAE42" s="38"/>
      <c r="BAF42" s="38"/>
      <c r="BAG42" s="38"/>
      <c r="BAH42" s="38"/>
      <c r="BAI42" s="38"/>
      <c r="BAJ42" s="38"/>
      <c r="BAK42" s="38"/>
      <c r="BAL42" s="38"/>
      <c r="BAM42" s="38"/>
      <c r="BAN42" s="38"/>
      <c r="BAO42" s="38"/>
      <c r="BAP42" s="38"/>
      <c r="BAQ42" s="38"/>
      <c r="BAR42" s="38"/>
      <c r="BAS42" s="38"/>
      <c r="BAT42" s="38"/>
      <c r="BAU42" s="38"/>
      <c r="BAV42" s="38"/>
      <c r="BAW42" s="38"/>
      <c r="BAX42" s="38"/>
      <c r="BAY42" s="38"/>
      <c r="BAZ42" s="38"/>
      <c r="BBA42" s="38"/>
      <c r="BBB42" s="38"/>
      <c r="BBC42" s="38"/>
      <c r="BBD42" s="38"/>
      <c r="BBE42" s="38"/>
      <c r="BBF42" s="38"/>
      <c r="BBG42" s="38"/>
      <c r="BBH42" s="38"/>
      <c r="BBI42" s="38"/>
      <c r="BBJ42" s="38"/>
      <c r="BBK42" s="38"/>
      <c r="BBL42" s="38"/>
      <c r="BBM42" s="38"/>
      <c r="BBN42" s="38"/>
      <c r="BBO42" s="38"/>
      <c r="BBP42" s="38"/>
      <c r="BBQ42" s="38"/>
      <c r="BBR42" s="38"/>
      <c r="BBS42" s="38"/>
      <c r="BBT42" s="38"/>
      <c r="BBU42" s="38"/>
      <c r="BBV42" s="38"/>
      <c r="BBW42" s="38"/>
      <c r="BBX42" s="38"/>
      <c r="BBY42" s="38"/>
      <c r="BBZ42" s="38"/>
      <c r="BCA42" s="38"/>
      <c r="BCB42" s="38"/>
      <c r="BCC42" s="38"/>
      <c r="BCD42" s="38"/>
      <c r="BCE42" s="38"/>
      <c r="BCF42" s="38"/>
      <c r="BCG42" s="38"/>
      <c r="BCH42" s="38"/>
      <c r="BCI42" s="38"/>
      <c r="BCJ42" s="38"/>
      <c r="BCK42" s="38"/>
      <c r="BCL42" s="38"/>
      <c r="BCM42" s="38"/>
      <c r="BCN42" s="38"/>
      <c r="BCO42" s="38"/>
      <c r="BCP42" s="38"/>
      <c r="BCQ42" s="38"/>
      <c r="BCR42" s="38"/>
      <c r="BCS42" s="38"/>
      <c r="BCT42" s="38"/>
      <c r="BCU42" s="38"/>
      <c r="BCV42" s="38"/>
      <c r="BCW42" s="38"/>
      <c r="BCX42" s="38"/>
      <c r="BCY42" s="38"/>
      <c r="BCZ42" s="38"/>
      <c r="BDA42" s="38"/>
      <c r="BDB42" s="38"/>
      <c r="BDC42" s="38"/>
      <c r="BDD42" s="38"/>
      <c r="BDE42" s="38"/>
      <c r="BDF42" s="38"/>
      <c r="BDG42" s="38"/>
      <c r="BDH42" s="38"/>
      <c r="BDI42" s="38"/>
      <c r="BDJ42" s="38"/>
      <c r="BDK42" s="38"/>
      <c r="BDL42" s="38"/>
      <c r="BDM42" s="38"/>
      <c r="BDN42" s="38"/>
      <c r="BDO42" s="38"/>
      <c r="BDP42" s="38"/>
      <c r="BDQ42" s="38"/>
      <c r="BDR42" s="38"/>
      <c r="BDS42" s="38"/>
      <c r="BDT42" s="38"/>
      <c r="BDU42" s="38"/>
      <c r="BDV42" s="38"/>
      <c r="BDW42" s="38"/>
      <c r="BDX42" s="38"/>
      <c r="BDY42" s="38"/>
      <c r="BDZ42" s="38"/>
      <c r="BEA42" s="38"/>
      <c r="BEB42" s="38"/>
      <c r="BEC42" s="38"/>
      <c r="BED42" s="38"/>
      <c r="BEE42" s="38"/>
      <c r="BEF42" s="38"/>
      <c r="BEG42" s="38"/>
      <c r="BEH42" s="38"/>
      <c r="BEI42" s="38"/>
      <c r="BEJ42" s="38"/>
      <c r="BEK42" s="38"/>
      <c r="BEL42" s="38"/>
      <c r="BEM42" s="38"/>
      <c r="BEN42" s="38"/>
      <c r="BEO42" s="38"/>
      <c r="BEP42" s="38"/>
      <c r="BEQ42" s="38"/>
      <c r="BER42" s="38"/>
      <c r="BES42" s="38"/>
      <c r="BET42" s="38"/>
      <c r="BEU42" s="38"/>
      <c r="BEV42" s="38"/>
      <c r="BEW42" s="38"/>
      <c r="BEX42" s="38"/>
      <c r="BEY42" s="38"/>
      <c r="BEZ42" s="38"/>
      <c r="BFA42" s="38"/>
      <c r="BFB42" s="38"/>
      <c r="BFC42" s="38"/>
      <c r="BFD42" s="38"/>
      <c r="BFE42" s="38"/>
      <c r="BFF42" s="38"/>
      <c r="BFG42" s="38"/>
      <c r="BFH42" s="38"/>
      <c r="BFI42" s="38"/>
      <c r="BFJ42" s="38"/>
      <c r="BFK42" s="38"/>
      <c r="BFL42" s="38"/>
      <c r="BFM42" s="38"/>
      <c r="BFN42" s="38"/>
      <c r="BFO42" s="38"/>
      <c r="BFP42" s="38"/>
      <c r="BFQ42" s="38"/>
      <c r="BFR42" s="38"/>
      <c r="BFS42" s="38"/>
      <c r="BFT42" s="38"/>
      <c r="BFU42" s="38"/>
      <c r="BFV42" s="38"/>
      <c r="BFW42" s="38"/>
      <c r="BFX42" s="38"/>
      <c r="BFY42" s="38"/>
      <c r="BFZ42" s="38"/>
      <c r="BGA42" s="38"/>
      <c r="BGB42" s="38"/>
      <c r="BGC42" s="38"/>
      <c r="BGD42" s="38"/>
      <c r="BGE42" s="38"/>
      <c r="BGF42" s="38"/>
      <c r="BGG42" s="38"/>
      <c r="BGH42" s="38"/>
      <c r="BGI42" s="38"/>
      <c r="BGJ42" s="38"/>
      <c r="BGK42" s="38"/>
      <c r="BGL42" s="38"/>
      <c r="BGM42" s="38"/>
      <c r="BGN42" s="38"/>
      <c r="BGO42" s="38"/>
      <c r="BGP42" s="38"/>
      <c r="BGQ42" s="38"/>
      <c r="BGR42" s="38"/>
      <c r="BGS42" s="38"/>
      <c r="BGT42" s="38"/>
      <c r="BGU42" s="38"/>
      <c r="BGV42" s="38"/>
      <c r="BGW42" s="38"/>
      <c r="BGX42" s="38"/>
      <c r="BGY42" s="38"/>
      <c r="BGZ42" s="38"/>
      <c r="BHA42" s="38"/>
      <c r="BHB42" s="38"/>
      <c r="BHC42" s="38"/>
      <c r="BHD42" s="38"/>
      <c r="BHE42" s="38"/>
      <c r="BHF42" s="38"/>
      <c r="BHG42" s="38"/>
      <c r="BHH42" s="38"/>
      <c r="BHI42" s="38"/>
      <c r="BHJ42" s="38"/>
      <c r="BHK42" s="38"/>
      <c r="BHL42" s="38"/>
      <c r="BHM42" s="38"/>
      <c r="BHN42" s="38"/>
      <c r="BHO42" s="38"/>
      <c r="BHP42" s="38"/>
      <c r="BHQ42" s="38"/>
      <c r="BHR42" s="38"/>
      <c r="BHS42" s="38"/>
      <c r="BHT42" s="38"/>
      <c r="BHU42" s="38"/>
      <c r="BHV42" s="38"/>
      <c r="BHW42" s="38"/>
      <c r="BHX42" s="38"/>
      <c r="BHY42" s="38"/>
      <c r="BHZ42" s="38"/>
      <c r="BIA42" s="38"/>
      <c r="BIB42" s="38"/>
      <c r="BIC42" s="38"/>
      <c r="BID42" s="38"/>
      <c r="BIE42" s="38"/>
      <c r="BIF42" s="38"/>
      <c r="BIG42" s="38"/>
      <c r="BIH42" s="38"/>
      <c r="BII42" s="38"/>
      <c r="BIJ42" s="38"/>
      <c r="BIK42" s="38"/>
      <c r="BIL42" s="38"/>
      <c r="BIM42" s="38"/>
      <c r="BIN42" s="38"/>
      <c r="BIO42" s="38"/>
      <c r="BIP42" s="38"/>
      <c r="BIQ42" s="38"/>
      <c r="BIR42" s="38"/>
      <c r="BIS42" s="38"/>
      <c r="BIT42" s="38"/>
      <c r="BIU42" s="38"/>
      <c r="BIV42" s="38"/>
      <c r="BIW42" s="38"/>
      <c r="BIX42" s="38"/>
      <c r="BIY42" s="38"/>
      <c r="BIZ42" s="38"/>
      <c r="BJA42" s="38"/>
      <c r="BJB42" s="38"/>
      <c r="BJC42" s="38"/>
      <c r="BJD42" s="38"/>
      <c r="BJE42" s="38"/>
      <c r="BJF42" s="38"/>
      <c r="BJG42" s="38"/>
      <c r="BJH42" s="38"/>
      <c r="BJI42" s="38"/>
      <c r="BJJ42" s="38"/>
      <c r="BJK42" s="38"/>
      <c r="BJL42" s="38"/>
      <c r="BJM42" s="38"/>
      <c r="BJN42" s="38"/>
      <c r="BJO42" s="38"/>
      <c r="BJP42" s="38"/>
      <c r="BJQ42" s="38"/>
      <c r="BJR42" s="38"/>
      <c r="BJS42" s="38"/>
      <c r="BJT42" s="38"/>
      <c r="BJU42" s="38"/>
      <c r="BJV42" s="38"/>
      <c r="BJW42" s="38"/>
      <c r="BJX42" s="38"/>
      <c r="BJY42" s="38"/>
      <c r="BJZ42" s="38"/>
      <c r="BKA42" s="38"/>
      <c r="BKB42" s="38"/>
      <c r="BKC42" s="38"/>
      <c r="BKD42" s="38"/>
      <c r="BKE42" s="38"/>
      <c r="BKF42" s="38"/>
      <c r="BKG42" s="38"/>
      <c r="BKH42" s="38"/>
      <c r="BKI42" s="38"/>
      <c r="BKJ42" s="38"/>
      <c r="BKK42" s="38"/>
      <c r="BKL42" s="38"/>
      <c r="BKM42" s="38"/>
      <c r="BKN42" s="38"/>
      <c r="BKO42" s="38"/>
      <c r="BKP42" s="38"/>
      <c r="BKQ42" s="38"/>
      <c r="BKR42" s="38"/>
      <c r="BKS42" s="38"/>
      <c r="BKT42" s="38"/>
      <c r="BKU42" s="38"/>
      <c r="BKV42" s="38"/>
      <c r="BKW42" s="38"/>
      <c r="BKX42" s="38"/>
      <c r="BKY42" s="38"/>
      <c r="BKZ42" s="38"/>
      <c r="BLA42" s="38"/>
      <c r="BLB42" s="38"/>
      <c r="BLC42" s="38"/>
      <c r="BLD42" s="38"/>
      <c r="BLE42" s="38"/>
      <c r="BLF42" s="38"/>
      <c r="BLG42" s="38"/>
      <c r="BLH42" s="38"/>
      <c r="BLI42" s="38"/>
      <c r="BLJ42" s="38"/>
      <c r="BLK42" s="38"/>
      <c r="BLL42" s="38"/>
      <c r="BLM42" s="38"/>
      <c r="BLN42" s="38"/>
      <c r="BLO42" s="38"/>
      <c r="BLP42" s="38"/>
      <c r="BLQ42" s="38"/>
      <c r="BLR42" s="38"/>
      <c r="BLS42" s="38"/>
      <c r="BLT42" s="38"/>
      <c r="BLU42" s="38"/>
      <c r="BLV42" s="38"/>
      <c r="BLW42" s="38"/>
      <c r="BLX42" s="38"/>
      <c r="BLY42" s="38"/>
      <c r="BLZ42" s="38"/>
      <c r="BMA42" s="38"/>
      <c r="BMB42" s="38"/>
      <c r="BMC42" s="38"/>
      <c r="BMD42" s="38"/>
      <c r="BME42" s="38"/>
      <c r="BMF42" s="38"/>
      <c r="BMG42" s="38"/>
      <c r="BMH42" s="38"/>
      <c r="BMI42" s="38"/>
      <c r="BMJ42" s="38"/>
      <c r="BMK42" s="38"/>
      <c r="BML42" s="38"/>
      <c r="BMM42" s="38"/>
      <c r="BMN42" s="38"/>
      <c r="BMO42" s="38"/>
      <c r="BMP42" s="38"/>
      <c r="BMQ42" s="38"/>
      <c r="BMR42" s="38"/>
      <c r="BMS42" s="38"/>
      <c r="BMT42" s="38"/>
      <c r="BMU42" s="38"/>
      <c r="BMV42" s="38"/>
      <c r="BMW42" s="38"/>
      <c r="BMX42" s="38"/>
      <c r="BMY42" s="38"/>
      <c r="BMZ42" s="38"/>
      <c r="BNA42" s="38"/>
      <c r="BNB42" s="38"/>
      <c r="BNC42" s="38"/>
      <c r="BND42" s="38"/>
      <c r="BNE42" s="38"/>
      <c r="BNF42" s="38"/>
      <c r="BNG42" s="38"/>
      <c r="BNH42" s="38"/>
      <c r="BNI42" s="38"/>
      <c r="BNJ42" s="38"/>
      <c r="BNK42" s="38"/>
      <c r="BNL42" s="38"/>
      <c r="BNM42" s="38"/>
      <c r="BNN42" s="38"/>
      <c r="BNO42" s="38"/>
      <c r="BNP42" s="38"/>
      <c r="BNQ42" s="38"/>
      <c r="BNR42" s="38"/>
      <c r="BNS42" s="38"/>
      <c r="BNT42" s="38"/>
      <c r="BNU42" s="38"/>
      <c r="BNV42" s="38"/>
      <c r="BNW42" s="38"/>
      <c r="BNX42" s="38"/>
      <c r="BNY42" s="38"/>
      <c r="BNZ42" s="38"/>
      <c r="BOA42" s="38"/>
      <c r="BOB42" s="38"/>
      <c r="BOC42" s="38"/>
      <c r="BOD42" s="38"/>
      <c r="BOE42" s="38"/>
      <c r="BOF42" s="38"/>
      <c r="BOG42" s="38"/>
      <c r="BOH42" s="38"/>
      <c r="BOI42" s="38"/>
      <c r="BOJ42" s="38"/>
      <c r="BOK42" s="38"/>
      <c r="BOL42" s="38"/>
      <c r="BOM42" s="38"/>
      <c r="BON42" s="38"/>
      <c r="BOO42" s="38"/>
      <c r="BOP42" s="38"/>
      <c r="BOQ42" s="38"/>
      <c r="BOR42" s="38"/>
      <c r="BOS42" s="38"/>
      <c r="BOT42" s="38"/>
      <c r="BOU42" s="38"/>
      <c r="BOV42" s="38"/>
      <c r="BOW42" s="38"/>
      <c r="BOX42" s="38"/>
      <c r="BOY42" s="38"/>
      <c r="BOZ42" s="38"/>
      <c r="BPA42" s="38"/>
      <c r="BPB42" s="38"/>
      <c r="BPC42" s="38"/>
      <c r="BPD42" s="38"/>
      <c r="BPE42" s="38"/>
      <c r="BPF42" s="38"/>
      <c r="BPG42" s="38"/>
      <c r="BPH42" s="38"/>
      <c r="BPI42" s="38"/>
      <c r="BPJ42" s="38"/>
      <c r="BPK42" s="38"/>
      <c r="BPL42" s="38"/>
      <c r="BPM42" s="38"/>
      <c r="BPN42" s="38"/>
      <c r="BPO42" s="38"/>
      <c r="BPP42" s="38"/>
      <c r="BPQ42" s="38"/>
      <c r="BPR42" s="38"/>
      <c r="BPS42" s="38"/>
      <c r="BPT42" s="38"/>
      <c r="BPU42" s="38"/>
      <c r="BPV42" s="38"/>
      <c r="BPW42" s="38"/>
      <c r="BPX42" s="38"/>
      <c r="BPY42" s="38"/>
      <c r="BPZ42" s="38"/>
      <c r="BQA42" s="38"/>
      <c r="BQB42" s="38"/>
      <c r="BQC42" s="38"/>
      <c r="BQD42" s="38"/>
      <c r="BQE42" s="38"/>
      <c r="BQF42" s="38"/>
      <c r="BQG42" s="38"/>
      <c r="BQH42" s="38"/>
      <c r="BQI42" s="38"/>
      <c r="BQJ42" s="38"/>
      <c r="BQK42" s="38"/>
      <c r="BQL42" s="38"/>
      <c r="BQM42" s="38"/>
      <c r="BQN42" s="38"/>
      <c r="BQO42" s="38"/>
      <c r="BQP42" s="38"/>
      <c r="BQQ42" s="38"/>
      <c r="BQR42" s="38"/>
      <c r="BQS42" s="38"/>
      <c r="BQT42" s="38"/>
      <c r="BQU42" s="38"/>
      <c r="BQV42" s="38"/>
      <c r="BQW42" s="38"/>
      <c r="BQX42" s="38"/>
      <c r="BQY42" s="38"/>
      <c r="BQZ42" s="38"/>
      <c r="BRA42" s="38"/>
      <c r="BRB42" s="38"/>
      <c r="BRC42" s="38"/>
      <c r="BRD42" s="38"/>
      <c r="BRE42" s="38"/>
      <c r="BRF42" s="38"/>
      <c r="BRG42" s="38"/>
      <c r="BRH42" s="38"/>
      <c r="BRI42" s="38"/>
      <c r="BRJ42" s="38"/>
      <c r="BRK42" s="38"/>
      <c r="BRL42" s="38"/>
      <c r="BRM42" s="38"/>
      <c r="BRN42" s="38"/>
      <c r="BRO42" s="38"/>
      <c r="BRP42" s="38"/>
      <c r="BRQ42" s="38"/>
      <c r="BRR42" s="38"/>
      <c r="BRS42" s="38"/>
      <c r="BRT42" s="38"/>
      <c r="BRU42" s="38"/>
      <c r="BRV42" s="38"/>
      <c r="BRW42" s="38"/>
      <c r="BRX42" s="38"/>
      <c r="BRY42" s="38"/>
      <c r="BRZ42" s="38"/>
      <c r="BSA42" s="38"/>
      <c r="BSB42" s="38"/>
      <c r="BSC42" s="38"/>
      <c r="BSD42" s="38"/>
      <c r="BSE42" s="38"/>
      <c r="BSF42" s="38"/>
      <c r="BSG42" s="38"/>
      <c r="BSH42" s="38"/>
      <c r="BSI42" s="38"/>
      <c r="BSJ42" s="38"/>
      <c r="BSK42" s="38"/>
      <c r="BSL42" s="38"/>
      <c r="BSM42" s="38"/>
      <c r="BSN42" s="38"/>
      <c r="BSO42" s="38"/>
      <c r="BSP42" s="38"/>
      <c r="BSQ42" s="38"/>
      <c r="BSR42" s="38"/>
      <c r="BSS42" s="38"/>
      <c r="BST42" s="38"/>
      <c r="BSU42" s="38"/>
      <c r="BSV42" s="38"/>
      <c r="BSW42" s="38"/>
      <c r="BSX42" s="38"/>
      <c r="BSY42" s="38"/>
      <c r="BSZ42" s="38"/>
      <c r="BTA42" s="38"/>
      <c r="BTB42" s="38"/>
      <c r="BTC42" s="38"/>
      <c r="BTD42" s="38"/>
      <c r="BTE42" s="38"/>
      <c r="BTF42" s="38"/>
      <c r="BTG42" s="38"/>
      <c r="BTH42" s="38"/>
      <c r="BTI42" s="38"/>
      <c r="BTJ42" s="38"/>
      <c r="BTK42" s="38"/>
      <c r="BTL42" s="38"/>
      <c r="BTM42" s="38"/>
      <c r="BTN42" s="38"/>
      <c r="BTO42" s="38"/>
      <c r="BTP42" s="38"/>
      <c r="BTQ42" s="38"/>
      <c r="BTR42" s="38"/>
      <c r="BTS42" s="38"/>
      <c r="BTT42" s="38"/>
      <c r="BTU42" s="38"/>
      <c r="BTV42" s="38"/>
      <c r="BTW42" s="38"/>
      <c r="BTX42" s="38"/>
      <c r="BTY42" s="38"/>
      <c r="BTZ42" s="38"/>
      <c r="BUA42" s="38"/>
      <c r="BUB42" s="38"/>
      <c r="BUC42" s="38"/>
      <c r="BUD42" s="38"/>
      <c r="BUE42" s="38"/>
      <c r="BUF42" s="38"/>
      <c r="BUG42" s="38"/>
      <c r="BUH42" s="38"/>
      <c r="BUI42" s="38"/>
      <c r="BUJ42" s="38"/>
      <c r="BUK42" s="38"/>
      <c r="BUL42" s="38"/>
      <c r="BUM42" s="38"/>
      <c r="BUN42" s="38"/>
      <c r="BUO42" s="38"/>
      <c r="BUP42" s="38"/>
      <c r="BUQ42" s="38"/>
      <c r="BUR42" s="38"/>
      <c r="BUS42" s="38"/>
      <c r="BUT42" s="38"/>
      <c r="BUU42" s="38"/>
      <c r="BUV42" s="38"/>
      <c r="BUW42" s="38"/>
      <c r="BUX42" s="38"/>
      <c r="BUY42" s="38"/>
      <c r="BUZ42" s="38"/>
      <c r="BVA42" s="38"/>
      <c r="BVB42" s="38"/>
      <c r="BVC42" s="38"/>
      <c r="BVD42" s="38"/>
      <c r="BVE42" s="38"/>
      <c r="BVF42" s="38"/>
      <c r="BVG42" s="38"/>
      <c r="BVH42" s="38"/>
      <c r="BVI42" s="38"/>
      <c r="BVJ42" s="38"/>
      <c r="BVK42" s="38"/>
      <c r="BVL42" s="38"/>
      <c r="BVM42" s="38"/>
      <c r="BVN42" s="38"/>
      <c r="BVO42" s="38"/>
      <c r="BVP42" s="38"/>
      <c r="BVQ42" s="38"/>
      <c r="BVR42" s="38"/>
      <c r="BVS42" s="38"/>
      <c r="BVT42" s="38"/>
      <c r="BVU42" s="38"/>
      <c r="BVV42" s="38"/>
      <c r="BVW42" s="38"/>
      <c r="BVX42" s="38"/>
      <c r="BVY42" s="38"/>
      <c r="BVZ42" s="38"/>
      <c r="BWA42" s="38"/>
      <c r="BWB42" s="38"/>
      <c r="BWC42" s="38"/>
      <c r="BWD42" s="38"/>
      <c r="BWE42" s="38"/>
      <c r="BWF42" s="38"/>
      <c r="BWG42" s="38"/>
      <c r="BWH42" s="38"/>
      <c r="BWI42" s="38"/>
      <c r="BWJ42" s="38"/>
      <c r="BWK42" s="38"/>
      <c r="BWL42" s="38"/>
      <c r="BWM42" s="38"/>
      <c r="BWN42" s="38"/>
      <c r="BWO42" s="38"/>
      <c r="BWP42" s="38"/>
      <c r="BWQ42" s="38"/>
      <c r="BWR42" s="38"/>
      <c r="BWS42" s="38"/>
      <c r="BWT42" s="38"/>
      <c r="BWU42" s="38"/>
      <c r="BWV42" s="38"/>
      <c r="BWW42" s="38"/>
      <c r="BWX42" s="38"/>
      <c r="BWY42" s="38"/>
      <c r="BWZ42" s="38"/>
      <c r="BXA42" s="38"/>
      <c r="BXB42" s="38"/>
      <c r="BXC42" s="38"/>
      <c r="BXD42" s="38"/>
      <c r="BXE42" s="38"/>
      <c r="BXF42" s="38"/>
      <c r="BXG42" s="38"/>
      <c r="BXH42" s="38"/>
      <c r="BXI42" s="38"/>
      <c r="BXJ42" s="38"/>
      <c r="BXK42" s="38"/>
      <c r="BXL42" s="38"/>
      <c r="BXM42" s="38"/>
      <c r="BXN42" s="38"/>
      <c r="BXO42" s="38"/>
      <c r="BXP42" s="38"/>
      <c r="BXQ42" s="38"/>
      <c r="BXR42" s="38"/>
      <c r="BXS42" s="38"/>
      <c r="BXT42" s="38"/>
      <c r="BXU42" s="38"/>
      <c r="BXV42" s="38"/>
      <c r="BXW42" s="38"/>
      <c r="BXX42" s="38"/>
      <c r="BXY42" s="38"/>
      <c r="BXZ42" s="38"/>
      <c r="BYA42" s="38"/>
      <c r="BYB42" s="38"/>
      <c r="BYC42" s="38"/>
      <c r="BYD42" s="38"/>
      <c r="BYE42" s="38"/>
      <c r="BYF42" s="38"/>
      <c r="BYG42" s="38"/>
      <c r="BYH42" s="38"/>
      <c r="BYI42" s="38"/>
      <c r="BYJ42" s="38"/>
      <c r="BYK42" s="38"/>
      <c r="BYL42" s="38"/>
      <c r="BYM42" s="38"/>
      <c r="BYN42" s="38"/>
      <c r="BYO42" s="38"/>
      <c r="BYP42" s="38"/>
      <c r="BYQ42" s="38"/>
      <c r="BYR42" s="38"/>
      <c r="BYS42" s="38"/>
      <c r="BYT42" s="38"/>
      <c r="BYU42" s="38"/>
      <c r="BYV42" s="38"/>
      <c r="BYW42" s="38"/>
      <c r="BYX42" s="38"/>
      <c r="BYY42" s="38"/>
      <c r="BYZ42" s="38"/>
      <c r="BZA42" s="38"/>
      <c r="BZB42" s="38"/>
      <c r="BZC42" s="38"/>
      <c r="BZD42" s="38"/>
      <c r="BZE42" s="38"/>
      <c r="BZF42" s="38"/>
      <c r="BZG42" s="38"/>
      <c r="BZH42" s="38"/>
      <c r="BZI42" s="38"/>
      <c r="BZJ42" s="38"/>
      <c r="BZK42" s="38"/>
      <c r="BZL42" s="38"/>
      <c r="BZM42" s="38"/>
      <c r="BZN42" s="38"/>
      <c r="BZO42" s="38"/>
      <c r="BZP42" s="38"/>
      <c r="BZQ42" s="38"/>
      <c r="BZR42" s="38"/>
      <c r="BZS42" s="38"/>
      <c r="BZT42" s="38"/>
      <c r="BZU42" s="38"/>
      <c r="BZV42" s="38"/>
      <c r="BZW42" s="38"/>
      <c r="BZX42" s="38"/>
      <c r="BZY42" s="38"/>
      <c r="BZZ42" s="38"/>
      <c r="CAA42" s="38"/>
      <c r="CAB42" s="38"/>
      <c r="CAC42" s="38"/>
      <c r="CAD42" s="38"/>
      <c r="CAE42" s="38"/>
      <c r="CAF42" s="38"/>
      <c r="CAG42" s="38"/>
      <c r="CAH42" s="38"/>
      <c r="CAI42" s="38"/>
      <c r="CAJ42" s="38"/>
      <c r="CAK42" s="38"/>
      <c r="CAL42" s="38"/>
      <c r="CAM42" s="38"/>
      <c r="CAN42" s="38"/>
      <c r="CAO42" s="38"/>
      <c r="CAP42" s="38"/>
      <c r="CAQ42" s="38"/>
      <c r="CAR42" s="38"/>
      <c r="CAS42" s="38"/>
      <c r="CAT42" s="38"/>
      <c r="CAU42" s="38"/>
      <c r="CAV42" s="38"/>
      <c r="CAW42" s="38"/>
      <c r="CAX42" s="38"/>
      <c r="CAY42" s="38"/>
      <c r="CAZ42" s="38"/>
      <c r="CBA42" s="38"/>
      <c r="CBB42" s="38"/>
      <c r="CBC42" s="38"/>
      <c r="CBD42" s="38"/>
      <c r="CBE42" s="38"/>
      <c r="CBF42" s="38"/>
      <c r="CBG42" s="38"/>
      <c r="CBH42" s="38"/>
      <c r="CBI42" s="38"/>
      <c r="CBJ42" s="38"/>
      <c r="CBK42" s="38"/>
      <c r="CBL42" s="38"/>
      <c r="CBM42" s="38"/>
      <c r="CBN42" s="38"/>
      <c r="CBO42" s="38"/>
      <c r="CBP42" s="38"/>
      <c r="CBQ42" s="38"/>
      <c r="CBR42" s="38"/>
      <c r="CBS42" s="38"/>
      <c r="CBT42" s="38"/>
      <c r="CBU42" s="38"/>
      <c r="CBV42" s="38"/>
      <c r="CBW42" s="38"/>
      <c r="CBX42" s="38"/>
      <c r="CBY42" s="38"/>
      <c r="CBZ42" s="38"/>
      <c r="CCA42" s="38"/>
      <c r="CCB42" s="38"/>
      <c r="CCC42" s="38"/>
      <c r="CCD42" s="38"/>
      <c r="CCE42" s="38"/>
      <c r="CCF42" s="38"/>
      <c r="CCG42" s="38"/>
      <c r="CCH42" s="38"/>
      <c r="CCI42" s="38"/>
      <c r="CCJ42" s="38"/>
      <c r="CCK42" s="38"/>
      <c r="CCL42" s="38"/>
      <c r="CCM42" s="38"/>
      <c r="CCN42" s="38"/>
      <c r="CCO42" s="38"/>
      <c r="CCP42" s="38"/>
      <c r="CCQ42" s="38"/>
      <c r="CCR42" s="38"/>
      <c r="CCS42" s="38"/>
      <c r="CCT42" s="38"/>
      <c r="CCU42" s="38"/>
      <c r="CCV42" s="38"/>
      <c r="CCW42" s="38"/>
      <c r="CCX42" s="38"/>
      <c r="CCY42" s="38"/>
      <c r="CCZ42" s="38"/>
      <c r="CDA42" s="38"/>
      <c r="CDB42" s="38"/>
      <c r="CDC42" s="38"/>
      <c r="CDD42" s="38"/>
      <c r="CDE42" s="38"/>
      <c r="CDF42" s="38"/>
      <c r="CDG42" s="38"/>
      <c r="CDH42" s="38"/>
      <c r="CDI42" s="38"/>
      <c r="CDJ42" s="38"/>
      <c r="CDK42" s="38"/>
      <c r="CDL42" s="38"/>
      <c r="CDM42" s="38"/>
      <c r="CDN42" s="38"/>
      <c r="CDO42" s="38"/>
      <c r="CDP42" s="38"/>
      <c r="CDQ42" s="38"/>
      <c r="CDR42" s="38"/>
      <c r="CDS42" s="38"/>
      <c r="CDT42" s="38"/>
      <c r="CDU42" s="38"/>
      <c r="CDV42" s="38"/>
      <c r="CDW42" s="38"/>
      <c r="CDX42" s="38"/>
      <c r="CDY42" s="38"/>
      <c r="CDZ42" s="38"/>
      <c r="CEA42" s="38"/>
      <c r="CEB42" s="38"/>
      <c r="CEC42" s="38"/>
      <c r="CED42" s="38"/>
      <c r="CEE42" s="38"/>
      <c r="CEF42" s="38"/>
      <c r="CEG42" s="38"/>
      <c r="CEH42" s="38"/>
      <c r="CEI42" s="38"/>
      <c r="CEJ42" s="38"/>
      <c r="CEK42" s="38"/>
      <c r="CEL42" s="38"/>
      <c r="CEM42" s="38"/>
      <c r="CEN42" s="38"/>
      <c r="CEO42" s="38"/>
      <c r="CEP42" s="38"/>
      <c r="CEQ42" s="38"/>
      <c r="CER42" s="38"/>
      <c r="CES42" s="38"/>
      <c r="CET42" s="38"/>
      <c r="CEU42" s="38"/>
      <c r="CEV42" s="38"/>
      <c r="CEW42" s="38"/>
      <c r="CEX42" s="38"/>
      <c r="CEY42" s="38"/>
      <c r="CEZ42" s="38"/>
      <c r="CFA42" s="38"/>
      <c r="CFB42" s="38"/>
      <c r="CFC42" s="38"/>
      <c r="CFD42" s="38"/>
      <c r="CFE42" s="38"/>
      <c r="CFF42" s="38"/>
      <c r="CFG42" s="38"/>
      <c r="CFH42" s="38"/>
      <c r="CFI42" s="38"/>
      <c r="CFJ42" s="38"/>
      <c r="CFK42" s="38"/>
      <c r="CFL42" s="38"/>
      <c r="CFM42" s="38"/>
      <c r="CFN42" s="38"/>
      <c r="CFO42" s="38"/>
      <c r="CFP42" s="38"/>
      <c r="CFQ42" s="38"/>
      <c r="CFR42" s="38"/>
      <c r="CFS42" s="38"/>
      <c r="CFT42" s="38"/>
      <c r="CFU42" s="38"/>
      <c r="CFV42" s="38"/>
      <c r="CFW42" s="38"/>
      <c r="CFX42" s="38"/>
      <c r="CFY42" s="38"/>
      <c r="CFZ42" s="38"/>
      <c r="CGA42" s="38"/>
      <c r="CGB42" s="38"/>
      <c r="CGC42" s="38"/>
      <c r="CGD42" s="38"/>
      <c r="CGE42" s="38"/>
      <c r="CGF42" s="38"/>
      <c r="CGG42" s="38"/>
      <c r="CGH42" s="38"/>
      <c r="CGI42" s="38"/>
      <c r="CGJ42" s="38"/>
      <c r="CGK42" s="38"/>
      <c r="CGL42" s="38"/>
      <c r="CGM42" s="38"/>
      <c r="CGN42" s="38"/>
      <c r="CGO42" s="38"/>
      <c r="CGP42" s="38"/>
      <c r="CGQ42" s="38"/>
      <c r="CGR42" s="38"/>
      <c r="CGS42" s="38"/>
      <c r="CGT42" s="38"/>
      <c r="CGU42" s="38"/>
      <c r="CGV42" s="38"/>
      <c r="CGW42" s="38"/>
      <c r="CGX42" s="38"/>
      <c r="CGY42" s="38"/>
      <c r="CGZ42" s="38"/>
      <c r="CHA42" s="38"/>
      <c r="CHB42" s="38"/>
      <c r="CHC42" s="38"/>
      <c r="CHD42" s="38"/>
      <c r="CHE42" s="38"/>
      <c r="CHF42" s="38"/>
      <c r="CHG42" s="38"/>
      <c r="CHH42" s="38"/>
      <c r="CHI42" s="38"/>
      <c r="CHJ42" s="38"/>
      <c r="CHK42" s="38"/>
      <c r="CHL42" s="38"/>
      <c r="CHM42" s="38"/>
      <c r="CHN42" s="38"/>
      <c r="CHO42" s="38"/>
      <c r="CHP42" s="38"/>
      <c r="CHQ42" s="38"/>
      <c r="CHR42" s="38"/>
      <c r="CHS42" s="38"/>
      <c r="CHT42" s="38"/>
      <c r="CHU42" s="38"/>
      <c r="CHV42" s="38"/>
      <c r="CHW42" s="38"/>
      <c r="CHX42" s="38"/>
      <c r="CHY42" s="38"/>
      <c r="CHZ42" s="38"/>
      <c r="CIA42" s="38"/>
      <c r="CIB42" s="38"/>
      <c r="CIC42" s="38"/>
      <c r="CID42" s="38"/>
      <c r="CIE42" s="38"/>
      <c r="CIF42" s="38"/>
      <c r="CIG42" s="38"/>
      <c r="CIH42" s="38"/>
      <c r="CII42" s="38"/>
      <c r="CIJ42" s="38"/>
      <c r="CIK42" s="38"/>
      <c r="CIL42" s="38"/>
      <c r="CIM42" s="38"/>
      <c r="CIN42" s="38"/>
      <c r="CIO42" s="38"/>
      <c r="CIP42" s="38"/>
      <c r="CIQ42" s="38"/>
      <c r="CIR42" s="38"/>
      <c r="CIS42" s="38"/>
      <c r="CIT42" s="38"/>
      <c r="CIU42" s="38"/>
      <c r="CIV42" s="38"/>
      <c r="CIW42" s="38"/>
      <c r="CIX42" s="38"/>
      <c r="CIY42" s="38"/>
      <c r="CIZ42" s="38"/>
      <c r="CJA42" s="38"/>
      <c r="CJB42" s="38"/>
      <c r="CJC42" s="38"/>
      <c r="CJD42" s="38"/>
      <c r="CJE42" s="38"/>
      <c r="CJF42" s="38"/>
      <c r="CJG42" s="38"/>
      <c r="CJH42" s="38"/>
      <c r="CJI42" s="38"/>
      <c r="CJJ42" s="38"/>
      <c r="CJK42" s="38"/>
      <c r="CJL42" s="38"/>
      <c r="CJM42" s="38"/>
      <c r="CJN42" s="38"/>
      <c r="CJO42" s="38"/>
      <c r="CJP42" s="38"/>
      <c r="CJQ42" s="38"/>
      <c r="CJR42" s="38"/>
      <c r="CJS42" s="38"/>
      <c r="CJT42" s="38"/>
      <c r="CJU42" s="38"/>
      <c r="CJV42" s="38"/>
      <c r="CJW42" s="38"/>
      <c r="CJX42" s="38"/>
      <c r="CJY42" s="38"/>
      <c r="CJZ42" s="38"/>
      <c r="CKA42" s="38"/>
      <c r="CKB42" s="38"/>
      <c r="CKC42" s="38"/>
      <c r="CKD42" s="38"/>
      <c r="CKE42" s="38"/>
      <c r="CKF42" s="38"/>
      <c r="CKG42" s="38"/>
      <c r="CKH42" s="38"/>
      <c r="CKI42" s="38"/>
      <c r="CKJ42" s="38"/>
      <c r="CKK42" s="38"/>
      <c r="CKL42" s="38"/>
      <c r="CKM42" s="38"/>
      <c r="CKN42" s="38"/>
      <c r="CKO42" s="38"/>
      <c r="CKP42" s="38"/>
      <c r="CKQ42" s="38"/>
      <c r="CKR42" s="38"/>
      <c r="CKS42" s="38"/>
      <c r="CKT42" s="38"/>
      <c r="CKU42" s="38"/>
      <c r="CKV42" s="38"/>
      <c r="CKW42" s="38"/>
      <c r="CKX42" s="38"/>
      <c r="CKY42" s="38"/>
      <c r="CKZ42" s="38"/>
      <c r="CLA42" s="38"/>
      <c r="CLB42" s="38"/>
      <c r="CLC42" s="38"/>
      <c r="CLD42" s="38"/>
      <c r="CLE42" s="38"/>
      <c r="CLF42" s="38"/>
      <c r="CLG42" s="38"/>
      <c r="CLH42" s="38"/>
      <c r="CLI42" s="38"/>
      <c r="CLJ42" s="38"/>
      <c r="CLK42" s="38"/>
      <c r="CLL42" s="38"/>
      <c r="CLM42" s="38"/>
      <c r="CLN42" s="38"/>
      <c r="CLO42" s="38"/>
      <c r="CLP42" s="38"/>
      <c r="CLQ42" s="38"/>
      <c r="CLR42" s="38"/>
      <c r="CLS42" s="38"/>
      <c r="CLT42" s="38"/>
      <c r="CLU42" s="38"/>
      <c r="CLV42" s="38"/>
      <c r="CLW42" s="38"/>
      <c r="CLX42" s="38"/>
      <c r="CLY42" s="38"/>
      <c r="CLZ42" s="38"/>
      <c r="CMA42" s="38"/>
      <c r="CMB42" s="38"/>
      <c r="CMC42" s="38"/>
      <c r="CMD42" s="38"/>
      <c r="CME42" s="38"/>
      <c r="CMF42" s="38"/>
      <c r="CMG42" s="38"/>
      <c r="CMH42" s="38"/>
      <c r="CMI42" s="38"/>
      <c r="CMJ42" s="38"/>
      <c r="CMK42" s="38"/>
      <c r="CML42" s="38"/>
      <c r="CMM42" s="38"/>
      <c r="CMN42" s="38"/>
      <c r="CMO42" s="38"/>
      <c r="CMP42" s="38"/>
      <c r="CMQ42" s="38"/>
      <c r="CMR42" s="38"/>
      <c r="CMS42" s="38"/>
      <c r="CMT42" s="38"/>
      <c r="CMU42" s="38"/>
      <c r="CMV42" s="38"/>
      <c r="CMW42" s="38"/>
      <c r="CMX42" s="38"/>
      <c r="CMY42" s="38"/>
      <c r="CMZ42" s="38"/>
      <c r="CNA42" s="38"/>
      <c r="CNB42" s="38"/>
      <c r="CNC42" s="38"/>
      <c r="CND42" s="38"/>
      <c r="CNE42" s="38"/>
      <c r="CNF42" s="38"/>
      <c r="CNG42" s="38"/>
      <c r="CNH42" s="38"/>
      <c r="CNI42" s="38"/>
      <c r="CNJ42" s="38"/>
      <c r="CNK42" s="38"/>
      <c r="CNL42" s="38"/>
      <c r="CNM42" s="38"/>
      <c r="CNN42" s="38"/>
      <c r="CNO42" s="38"/>
      <c r="CNP42" s="38"/>
      <c r="CNQ42" s="38"/>
      <c r="CNR42" s="38"/>
      <c r="CNS42" s="38"/>
      <c r="CNT42" s="38"/>
      <c r="CNU42" s="38"/>
      <c r="CNV42" s="38"/>
      <c r="CNW42" s="38"/>
      <c r="CNX42" s="38"/>
      <c r="CNY42" s="38"/>
      <c r="CNZ42" s="38"/>
      <c r="COA42" s="38"/>
      <c r="COB42" s="38"/>
      <c r="COC42" s="38"/>
      <c r="COD42" s="38"/>
      <c r="COE42" s="38"/>
      <c r="COF42" s="38"/>
      <c r="COG42" s="38"/>
      <c r="COH42" s="38"/>
      <c r="COI42" s="38"/>
      <c r="COJ42" s="38"/>
      <c r="COK42" s="38"/>
      <c r="COL42" s="38"/>
      <c r="COM42" s="38"/>
      <c r="CON42" s="38"/>
      <c r="COO42" s="38"/>
      <c r="COP42" s="38"/>
      <c r="COQ42" s="38"/>
      <c r="COR42" s="38"/>
      <c r="COS42" s="38"/>
      <c r="COT42" s="38"/>
      <c r="COU42" s="38"/>
      <c r="COV42" s="38"/>
      <c r="COW42" s="38"/>
      <c r="COX42" s="38"/>
      <c r="COY42" s="38"/>
      <c r="COZ42" s="38"/>
      <c r="CPA42" s="38"/>
      <c r="CPB42" s="38"/>
      <c r="CPC42" s="38"/>
      <c r="CPD42" s="38"/>
      <c r="CPE42" s="38"/>
      <c r="CPF42" s="38"/>
      <c r="CPG42" s="38"/>
      <c r="CPH42" s="38"/>
      <c r="CPI42" s="38"/>
      <c r="CPJ42" s="38"/>
      <c r="CPK42" s="38"/>
      <c r="CPL42" s="38"/>
      <c r="CPM42" s="38"/>
      <c r="CPN42" s="38"/>
      <c r="CPO42" s="38"/>
      <c r="CPP42" s="38"/>
      <c r="CPQ42" s="38"/>
      <c r="CPR42" s="38"/>
      <c r="CPS42" s="38"/>
      <c r="CPT42" s="38"/>
      <c r="CPU42" s="38"/>
      <c r="CPV42" s="38"/>
      <c r="CPW42" s="38"/>
      <c r="CPX42" s="38"/>
      <c r="CPY42" s="38"/>
      <c r="CPZ42" s="38"/>
      <c r="CQA42" s="38"/>
      <c r="CQB42" s="38"/>
      <c r="CQC42" s="38"/>
      <c r="CQD42" s="38"/>
      <c r="CQE42" s="38"/>
      <c r="CQF42" s="38"/>
      <c r="CQG42" s="38"/>
      <c r="CQH42" s="38"/>
      <c r="CQI42" s="38"/>
      <c r="CQJ42" s="38"/>
      <c r="CQK42" s="38"/>
      <c r="CQL42" s="38"/>
      <c r="CQM42" s="38"/>
      <c r="CQN42" s="38"/>
      <c r="CQO42" s="38"/>
      <c r="CQP42" s="38"/>
      <c r="CQQ42" s="38"/>
      <c r="CQR42" s="38"/>
      <c r="CQS42" s="38"/>
      <c r="CQT42" s="38"/>
      <c r="CQU42" s="38"/>
      <c r="CQV42" s="38"/>
      <c r="CQW42" s="38"/>
      <c r="CQX42" s="38"/>
      <c r="CQY42" s="38"/>
      <c r="CQZ42" s="38"/>
      <c r="CRA42" s="38"/>
      <c r="CRB42" s="38"/>
      <c r="CRC42" s="38"/>
      <c r="CRD42" s="38"/>
      <c r="CRE42" s="38"/>
      <c r="CRF42" s="38"/>
      <c r="CRG42" s="38"/>
      <c r="CRH42" s="38"/>
      <c r="CRI42" s="38"/>
      <c r="CRJ42" s="38"/>
      <c r="CRK42" s="38"/>
      <c r="CRL42" s="38"/>
      <c r="CRM42" s="38"/>
      <c r="CRN42" s="38"/>
      <c r="CRO42" s="38"/>
      <c r="CRP42" s="38"/>
      <c r="CRQ42" s="38"/>
      <c r="CRR42" s="38"/>
      <c r="CRS42" s="38"/>
      <c r="CRT42" s="38"/>
      <c r="CRU42" s="38"/>
      <c r="CRV42" s="38"/>
      <c r="CRW42" s="38"/>
      <c r="CRX42" s="38"/>
      <c r="CRY42" s="38"/>
      <c r="CRZ42" s="38"/>
      <c r="CSA42" s="38"/>
      <c r="CSB42" s="38"/>
      <c r="CSC42" s="38"/>
      <c r="CSD42" s="38"/>
      <c r="CSE42" s="38"/>
      <c r="CSF42" s="38"/>
      <c r="CSG42" s="38"/>
      <c r="CSH42" s="38"/>
      <c r="CSI42" s="38"/>
      <c r="CSJ42" s="38"/>
      <c r="CSK42" s="38"/>
      <c r="CSL42" s="38"/>
      <c r="CSM42" s="38"/>
      <c r="CSN42" s="38"/>
      <c r="CSO42" s="38"/>
      <c r="CSP42" s="38"/>
      <c r="CSQ42" s="38"/>
      <c r="CSR42" s="38"/>
      <c r="CSS42" s="38"/>
      <c r="CST42" s="38"/>
      <c r="CSU42" s="38"/>
      <c r="CSV42" s="38"/>
      <c r="CSW42" s="38"/>
      <c r="CSX42" s="38"/>
      <c r="CSY42" s="38"/>
      <c r="CSZ42" s="38"/>
      <c r="CTA42" s="38"/>
      <c r="CTB42" s="38"/>
      <c r="CTC42" s="38"/>
      <c r="CTD42" s="38"/>
      <c r="CTE42" s="38"/>
      <c r="CTF42" s="38"/>
      <c r="CTG42" s="38"/>
      <c r="CTH42" s="38"/>
      <c r="CTI42" s="38"/>
      <c r="CTJ42" s="38"/>
      <c r="CTK42" s="38"/>
      <c r="CTL42" s="38"/>
      <c r="CTM42" s="38"/>
      <c r="CTN42" s="38"/>
      <c r="CTO42" s="38"/>
      <c r="CTP42" s="38"/>
      <c r="CTQ42" s="38"/>
      <c r="CTR42" s="38"/>
      <c r="CTS42" s="38"/>
      <c r="CTT42" s="38"/>
      <c r="CTU42" s="38"/>
      <c r="CTV42" s="38"/>
      <c r="CTW42" s="38"/>
      <c r="CTX42" s="38"/>
      <c r="CTY42" s="38"/>
      <c r="CTZ42" s="38"/>
      <c r="CUA42" s="38"/>
      <c r="CUB42" s="38"/>
      <c r="CUC42" s="38"/>
      <c r="CUD42" s="38"/>
      <c r="CUE42" s="38"/>
      <c r="CUF42" s="38"/>
      <c r="CUG42" s="38"/>
      <c r="CUH42" s="38"/>
      <c r="CUI42" s="38"/>
      <c r="CUJ42" s="38"/>
      <c r="CUK42" s="38"/>
      <c r="CUL42" s="38"/>
      <c r="CUM42" s="38"/>
      <c r="CUN42" s="38"/>
      <c r="CUO42" s="38"/>
      <c r="CUP42" s="38"/>
      <c r="CUQ42" s="38"/>
      <c r="CUR42" s="38"/>
      <c r="CUS42" s="38"/>
      <c r="CUT42" s="38"/>
      <c r="CUU42" s="38"/>
      <c r="CUV42" s="38"/>
      <c r="CUW42" s="38"/>
      <c r="CUX42" s="38"/>
      <c r="CUY42" s="38"/>
      <c r="CUZ42" s="38"/>
      <c r="CVA42" s="38"/>
      <c r="CVB42" s="38"/>
      <c r="CVC42" s="38"/>
      <c r="CVD42" s="38"/>
      <c r="CVE42" s="38"/>
      <c r="CVF42" s="38"/>
      <c r="CVG42" s="38"/>
      <c r="CVH42" s="38"/>
      <c r="CVI42" s="38"/>
      <c r="CVJ42" s="38"/>
      <c r="CVK42" s="38"/>
      <c r="CVL42" s="38"/>
      <c r="CVM42" s="38"/>
      <c r="CVN42" s="38"/>
      <c r="CVO42" s="38"/>
      <c r="CVP42" s="38"/>
      <c r="CVQ42" s="38"/>
      <c r="CVR42" s="38"/>
      <c r="CVS42" s="38"/>
      <c r="CVT42" s="38"/>
      <c r="CVU42" s="38"/>
      <c r="CVV42" s="38"/>
      <c r="CVW42" s="38"/>
      <c r="CVX42" s="38"/>
      <c r="CVY42" s="38"/>
      <c r="CVZ42" s="38"/>
      <c r="CWA42" s="38"/>
      <c r="CWB42" s="38"/>
      <c r="CWC42" s="38"/>
      <c r="CWD42" s="38"/>
      <c r="CWE42" s="38"/>
      <c r="CWF42" s="38"/>
      <c r="CWG42" s="38"/>
      <c r="CWH42" s="38"/>
      <c r="CWI42" s="38"/>
      <c r="CWJ42" s="38"/>
      <c r="CWK42" s="38"/>
      <c r="CWL42" s="38"/>
      <c r="CWM42" s="38"/>
      <c r="CWN42" s="38"/>
      <c r="CWO42" s="38"/>
      <c r="CWP42" s="38"/>
      <c r="CWQ42" s="38"/>
      <c r="CWR42" s="38"/>
      <c r="CWS42" s="38"/>
      <c r="CWT42" s="38"/>
      <c r="CWU42" s="38"/>
      <c r="CWV42" s="38"/>
      <c r="CWW42" s="38"/>
      <c r="CWX42" s="38"/>
      <c r="CWY42" s="38"/>
      <c r="CWZ42" s="38"/>
      <c r="CXA42" s="38"/>
      <c r="CXB42" s="38"/>
      <c r="CXC42" s="38"/>
      <c r="CXD42" s="38"/>
      <c r="CXE42" s="38"/>
      <c r="CXF42" s="38"/>
      <c r="CXG42" s="38"/>
      <c r="CXH42" s="38"/>
      <c r="CXI42" s="38"/>
      <c r="CXJ42" s="38"/>
      <c r="CXK42" s="38"/>
      <c r="CXL42" s="38"/>
      <c r="CXM42" s="38"/>
      <c r="CXN42" s="38"/>
      <c r="CXO42" s="38"/>
      <c r="CXP42" s="38"/>
      <c r="CXQ42" s="38"/>
      <c r="CXR42" s="38"/>
      <c r="CXS42" s="38"/>
      <c r="CXT42" s="38"/>
      <c r="CXU42" s="38"/>
      <c r="CXV42" s="38"/>
      <c r="CXW42" s="38"/>
      <c r="CXX42" s="38"/>
      <c r="CXY42" s="38"/>
      <c r="CXZ42" s="38"/>
      <c r="CYA42" s="38"/>
      <c r="CYB42" s="38"/>
      <c r="CYC42" s="38"/>
      <c r="CYD42" s="38"/>
      <c r="CYE42" s="38"/>
      <c r="CYF42" s="38"/>
      <c r="CYG42" s="38"/>
      <c r="CYH42" s="38"/>
      <c r="CYI42" s="38"/>
      <c r="CYJ42" s="38"/>
      <c r="CYK42" s="38"/>
      <c r="CYL42" s="38"/>
      <c r="CYM42" s="38"/>
      <c r="CYN42" s="38"/>
      <c r="CYO42" s="38"/>
      <c r="CYP42" s="38"/>
      <c r="CYQ42" s="38"/>
      <c r="CYR42" s="38"/>
      <c r="CYS42" s="38"/>
      <c r="CYT42" s="38"/>
      <c r="CYU42" s="38"/>
      <c r="CYV42" s="38"/>
      <c r="CYW42" s="38"/>
      <c r="CYX42" s="38"/>
      <c r="CYY42" s="38"/>
      <c r="CYZ42" s="38"/>
      <c r="CZA42" s="38"/>
      <c r="CZB42" s="38"/>
      <c r="CZC42" s="38"/>
      <c r="CZD42" s="38"/>
      <c r="CZE42" s="38"/>
      <c r="CZF42" s="38"/>
      <c r="CZG42" s="38"/>
      <c r="CZH42" s="38"/>
      <c r="CZI42" s="38"/>
      <c r="CZJ42" s="38"/>
      <c r="CZK42" s="38"/>
      <c r="CZL42" s="38"/>
      <c r="CZM42" s="38"/>
      <c r="CZN42" s="38"/>
      <c r="CZO42" s="38"/>
      <c r="CZP42" s="38"/>
      <c r="CZQ42" s="38"/>
      <c r="CZR42" s="38"/>
      <c r="CZS42" s="38"/>
      <c r="CZT42" s="38"/>
      <c r="CZU42" s="38"/>
      <c r="CZV42" s="38"/>
      <c r="CZW42" s="38"/>
      <c r="CZX42" s="38"/>
      <c r="CZY42" s="38"/>
      <c r="CZZ42" s="38"/>
      <c r="DAA42" s="38"/>
      <c r="DAB42" s="38"/>
      <c r="DAC42" s="38"/>
      <c r="DAD42" s="38"/>
      <c r="DAE42" s="38"/>
      <c r="DAF42" s="38"/>
      <c r="DAG42" s="38"/>
      <c r="DAH42" s="38"/>
      <c r="DAI42" s="38"/>
      <c r="DAJ42" s="38"/>
      <c r="DAK42" s="38"/>
      <c r="DAL42" s="38"/>
      <c r="DAM42" s="38"/>
      <c r="DAN42" s="38"/>
      <c r="DAO42" s="38"/>
      <c r="DAP42" s="38"/>
      <c r="DAQ42" s="38"/>
      <c r="DAR42" s="38"/>
      <c r="DAS42" s="38"/>
      <c r="DAT42" s="38"/>
      <c r="DAU42" s="38"/>
      <c r="DAV42" s="38"/>
      <c r="DAW42" s="38"/>
      <c r="DAX42" s="38"/>
      <c r="DAY42" s="38"/>
      <c r="DAZ42" s="38"/>
      <c r="DBA42" s="38"/>
      <c r="DBB42" s="38"/>
      <c r="DBC42" s="38"/>
      <c r="DBD42" s="38"/>
      <c r="DBE42" s="38"/>
      <c r="DBF42" s="38"/>
      <c r="DBG42" s="38"/>
      <c r="DBH42" s="38"/>
      <c r="DBI42" s="38"/>
      <c r="DBJ42" s="38"/>
      <c r="DBK42" s="38"/>
      <c r="DBL42" s="38"/>
      <c r="DBM42" s="38"/>
      <c r="DBN42" s="38"/>
      <c r="DBO42" s="38"/>
      <c r="DBP42" s="38"/>
      <c r="DBQ42" s="38"/>
      <c r="DBR42" s="38"/>
      <c r="DBS42" s="38"/>
      <c r="DBT42" s="38"/>
      <c r="DBU42" s="38"/>
      <c r="DBV42" s="38"/>
      <c r="DBW42" s="38"/>
      <c r="DBX42" s="38"/>
      <c r="DBY42" s="38"/>
      <c r="DBZ42" s="38"/>
      <c r="DCA42" s="38"/>
      <c r="DCB42" s="38"/>
      <c r="DCC42" s="38"/>
      <c r="DCD42" s="38"/>
      <c r="DCE42" s="38"/>
      <c r="DCF42" s="38"/>
      <c r="DCG42" s="38"/>
      <c r="DCH42" s="38"/>
      <c r="DCI42" s="38"/>
      <c r="DCJ42" s="38"/>
      <c r="DCK42" s="38"/>
      <c r="DCL42" s="38"/>
      <c r="DCM42" s="38"/>
      <c r="DCN42" s="38"/>
      <c r="DCO42" s="38"/>
      <c r="DCP42" s="38"/>
      <c r="DCQ42" s="38"/>
      <c r="DCR42" s="38"/>
      <c r="DCS42" s="38"/>
      <c r="DCT42" s="38"/>
      <c r="DCU42" s="38"/>
      <c r="DCV42" s="38"/>
      <c r="DCW42" s="38"/>
      <c r="DCX42" s="38"/>
      <c r="DCY42" s="38"/>
      <c r="DCZ42" s="38"/>
      <c r="DDA42" s="38"/>
      <c r="DDB42" s="38"/>
      <c r="DDC42" s="38"/>
      <c r="DDD42" s="38"/>
      <c r="DDE42" s="38"/>
      <c r="DDF42" s="38"/>
      <c r="DDG42" s="38"/>
      <c r="DDH42" s="38"/>
      <c r="DDI42" s="38"/>
      <c r="DDJ42" s="38"/>
      <c r="DDK42" s="38"/>
      <c r="DDL42" s="38"/>
      <c r="DDM42" s="38"/>
      <c r="DDN42" s="38"/>
      <c r="DDO42" s="38"/>
      <c r="DDP42" s="38"/>
      <c r="DDQ42" s="38"/>
      <c r="DDR42" s="38"/>
      <c r="DDS42" s="38"/>
      <c r="DDT42" s="38"/>
      <c r="DDU42" s="38"/>
      <c r="DDV42" s="38"/>
      <c r="DDW42" s="38"/>
      <c r="DDX42" s="38"/>
      <c r="DDY42" s="38"/>
      <c r="DDZ42" s="38"/>
      <c r="DEA42" s="38"/>
      <c r="DEB42" s="38"/>
      <c r="DEC42" s="38"/>
      <c r="DED42" s="38"/>
      <c r="DEE42" s="38"/>
      <c r="DEF42" s="38"/>
      <c r="DEG42" s="38"/>
      <c r="DEH42" s="38"/>
      <c r="DEI42" s="38"/>
      <c r="DEJ42" s="38"/>
      <c r="DEK42" s="38"/>
      <c r="DEL42" s="38"/>
      <c r="DEM42" s="38"/>
      <c r="DEN42" s="38"/>
      <c r="DEO42" s="38"/>
      <c r="DEP42" s="38"/>
      <c r="DEQ42" s="38"/>
      <c r="DER42" s="38"/>
      <c r="DES42" s="38"/>
      <c r="DET42" s="38"/>
      <c r="DEU42" s="38"/>
      <c r="DEV42" s="38"/>
      <c r="DEW42" s="38"/>
      <c r="DEX42" s="38"/>
      <c r="DEY42" s="38"/>
      <c r="DEZ42" s="38"/>
      <c r="DFA42" s="38"/>
      <c r="DFB42" s="38"/>
      <c r="DFC42" s="38"/>
      <c r="DFD42" s="38"/>
      <c r="DFE42" s="38"/>
      <c r="DFF42" s="38"/>
      <c r="DFG42" s="38"/>
      <c r="DFH42" s="38"/>
      <c r="DFI42" s="38"/>
      <c r="DFJ42" s="38"/>
      <c r="DFK42" s="38"/>
      <c r="DFL42" s="38"/>
      <c r="DFM42" s="38"/>
      <c r="DFN42" s="38"/>
      <c r="DFO42" s="38"/>
      <c r="DFP42" s="38"/>
      <c r="DFQ42" s="38"/>
      <c r="DFR42" s="38"/>
      <c r="DFS42" s="38"/>
      <c r="DFT42" s="38"/>
      <c r="DFU42" s="38"/>
      <c r="DFV42" s="38"/>
      <c r="DFW42" s="38"/>
      <c r="DFX42" s="38"/>
      <c r="DFY42" s="38"/>
      <c r="DFZ42" s="38"/>
      <c r="DGA42" s="38"/>
      <c r="DGB42" s="38"/>
      <c r="DGC42" s="38"/>
      <c r="DGD42" s="38"/>
      <c r="DGE42" s="38"/>
      <c r="DGF42" s="38"/>
      <c r="DGG42" s="38"/>
      <c r="DGH42" s="38"/>
      <c r="DGI42" s="38"/>
      <c r="DGJ42" s="38"/>
      <c r="DGK42" s="38"/>
      <c r="DGL42" s="38"/>
      <c r="DGM42" s="38"/>
      <c r="DGN42" s="38"/>
      <c r="DGO42" s="38"/>
      <c r="DGP42" s="38"/>
      <c r="DGQ42" s="38"/>
      <c r="DGR42" s="38"/>
      <c r="DGS42" s="38"/>
      <c r="DGT42" s="38"/>
      <c r="DGU42" s="38"/>
      <c r="DGV42" s="38"/>
      <c r="DGW42" s="38"/>
      <c r="DGX42" s="38"/>
      <c r="DGY42" s="38"/>
      <c r="DGZ42" s="38"/>
      <c r="DHA42" s="38"/>
      <c r="DHB42" s="38"/>
      <c r="DHC42" s="38"/>
      <c r="DHD42" s="38"/>
      <c r="DHE42" s="38"/>
      <c r="DHF42" s="38"/>
      <c r="DHG42" s="38"/>
      <c r="DHH42" s="38"/>
      <c r="DHI42" s="38"/>
      <c r="DHJ42" s="38"/>
      <c r="DHK42" s="38"/>
      <c r="DHL42" s="38"/>
      <c r="DHM42" s="38"/>
      <c r="DHN42" s="38"/>
      <c r="DHO42" s="38"/>
      <c r="DHP42" s="38"/>
      <c r="DHQ42" s="38"/>
      <c r="DHR42" s="38"/>
      <c r="DHS42" s="38"/>
      <c r="DHT42" s="38"/>
      <c r="DHU42" s="38"/>
      <c r="DHV42" s="38"/>
      <c r="DHW42" s="38"/>
      <c r="DHX42" s="38"/>
      <c r="DHY42" s="38"/>
      <c r="DHZ42" s="38"/>
      <c r="DIA42" s="38"/>
      <c r="DIB42" s="38"/>
      <c r="DIC42" s="38"/>
      <c r="DID42" s="38"/>
      <c r="DIE42" s="38"/>
      <c r="DIF42" s="38"/>
      <c r="DIG42" s="38"/>
      <c r="DIH42" s="38"/>
      <c r="DII42" s="38"/>
      <c r="DIJ42" s="38"/>
      <c r="DIK42" s="38"/>
      <c r="DIL42" s="38"/>
      <c r="DIM42" s="38"/>
      <c r="DIN42" s="38"/>
      <c r="DIO42" s="38"/>
      <c r="DIP42" s="38"/>
      <c r="DIQ42" s="38"/>
      <c r="DIR42" s="38"/>
      <c r="DIS42" s="38"/>
      <c r="DIT42" s="38"/>
      <c r="DIU42" s="38"/>
      <c r="DIV42" s="38"/>
      <c r="DIW42" s="38"/>
      <c r="DIX42" s="38"/>
      <c r="DIY42" s="38"/>
      <c r="DIZ42" s="38"/>
      <c r="DJA42" s="38"/>
      <c r="DJB42" s="38"/>
      <c r="DJC42" s="38"/>
      <c r="DJD42" s="38"/>
      <c r="DJE42" s="38"/>
      <c r="DJF42" s="38"/>
      <c r="DJG42" s="38"/>
      <c r="DJH42" s="38"/>
      <c r="DJI42" s="38"/>
      <c r="DJJ42" s="38"/>
      <c r="DJK42" s="38"/>
      <c r="DJL42" s="38"/>
      <c r="DJM42" s="38"/>
      <c r="DJN42" s="38"/>
      <c r="DJO42" s="38"/>
      <c r="DJP42" s="38"/>
      <c r="DJQ42" s="38"/>
      <c r="DJR42" s="38"/>
      <c r="DJS42" s="38"/>
      <c r="DJT42" s="38"/>
      <c r="DJU42" s="38"/>
      <c r="DJV42" s="38"/>
      <c r="DJW42" s="38"/>
      <c r="DJX42" s="38"/>
      <c r="DJY42" s="38"/>
      <c r="DJZ42" s="38"/>
      <c r="DKA42" s="38"/>
      <c r="DKB42" s="38"/>
      <c r="DKC42" s="38"/>
      <c r="DKD42" s="38"/>
      <c r="DKE42" s="38"/>
      <c r="DKF42" s="38"/>
      <c r="DKG42" s="38"/>
      <c r="DKH42" s="38"/>
      <c r="DKI42" s="38"/>
      <c r="DKJ42" s="38"/>
      <c r="DKK42" s="38"/>
      <c r="DKL42" s="38"/>
      <c r="DKM42" s="38"/>
      <c r="DKN42" s="38"/>
      <c r="DKO42" s="38"/>
      <c r="DKP42" s="38"/>
      <c r="DKQ42" s="38"/>
      <c r="DKR42" s="38"/>
      <c r="DKS42" s="38"/>
      <c r="DKT42" s="38"/>
      <c r="DKU42" s="38"/>
      <c r="DKV42" s="38"/>
      <c r="DKW42" s="38"/>
      <c r="DKX42" s="38"/>
      <c r="DKY42" s="38"/>
      <c r="DKZ42" s="38"/>
      <c r="DLA42" s="38"/>
      <c r="DLB42" s="38"/>
      <c r="DLC42" s="38"/>
      <c r="DLD42" s="38"/>
      <c r="DLE42" s="38"/>
      <c r="DLF42" s="38"/>
      <c r="DLG42" s="38"/>
      <c r="DLH42" s="38"/>
      <c r="DLI42" s="38"/>
      <c r="DLJ42" s="38"/>
      <c r="DLK42" s="38"/>
      <c r="DLL42" s="38"/>
      <c r="DLM42" s="38"/>
      <c r="DLN42" s="38"/>
      <c r="DLO42" s="38"/>
      <c r="DLP42" s="38"/>
      <c r="DLQ42" s="38"/>
      <c r="DLR42" s="38"/>
      <c r="DLS42" s="38"/>
      <c r="DLT42" s="38"/>
      <c r="DLU42" s="38"/>
      <c r="DLV42" s="38"/>
      <c r="DLW42" s="38"/>
      <c r="DLX42" s="38"/>
      <c r="DLY42" s="38"/>
      <c r="DLZ42" s="38"/>
      <c r="DMA42" s="38"/>
      <c r="DMB42" s="38"/>
      <c r="DMC42" s="38"/>
      <c r="DMD42" s="38"/>
      <c r="DME42" s="38"/>
      <c r="DMF42" s="38"/>
      <c r="DMG42" s="38"/>
      <c r="DMH42" s="38"/>
      <c r="DMI42" s="38"/>
      <c r="DMJ42" s="38"/>
      <c r="DMK42" s="38"/>
      <c r="DML42" s="38"/>
      <c r="DMM42" s="38"/>
      <c r="DMN42" s="38"/>
      <c r="DMO42" s="38"/>
      <c r="DMP42" s="38"/>
      <c r="DMQ42" s="38"/>
      <c r="DMR42" s="38"/>
      <c r="DMS42" s="38"/>
      <c r="DMT42" s="38"/>
      <c r="DMU42" s="38"/>
      <c r="DMV42" s="38"/>
      <c r="DMW42" s="38"/>
      <c r="DMX42" s="38"/>
      <c r="DMY42" s="38"/>
      <c r="DMZ42" s="38"/>
      <c r="DNA42" s="38"/>
      <c r="DNB42" s="38"/>
      <c r="DNC42" s="38"/>
      <c r="DND42" s="38"/>
      <c r="DNE42" s="38"/>
      <c r="DNF42" s="38"/>
      <c r="DNG42" s="38"/>
      <c r="DNH42" s="38"/>
      <c r="DNI42" s="38"/>
      <c r="DNJ42" s="38"/>
      <c r="DNK42" s="38"/>
      <c r="DNL42" s="38"/>
      <c r="DNM42" s="38"/>
      <c r="DNN42" s="38"/>
      <c r="DNO42" s="38"/>
      <c r="DNP42" s="38"/>
      <c r="DNQ42" s="38"/>
      <c r="DNR42" s="38"/>
      <c r="DNS42" s="38"/>
      <c r="DNT42" s="38"/>
      <c r="DNU42" s="38"/>
      <c r="DNV42" s="38"/>
      <c r="DNW42" s="38"/>
      <c r="DNX42" s="38"/>
      <c r="DNY42" s="38"/>
      <c r="DNZ42" s="38"/>
      <c r="DOA42" s="38"/>
      <c r="DOB42" s="38"/>
      <c r="DOC42" s="38"/>
      <c r="DOD42" s="38"/>
      <c r="DOE42" s="38"/>
      <c r="DOF42" s="38"/>
      <c r="DOG42" s="38"/>
      <c r="DOH42" s="38"/>
      <c r="DOI42" s="38"/>
      <c r="DOJ42" s="38"/>
      <c r="DOK42" s="38"/>
      <c r="DOL42" s="38"/>
      <c r="DOM42" s="38"/>
      <c r="DON42" s="38"/>
      <c r="DOO42" s="38"/>
      <c r="DOP42" s="38"/>
      <c r="DOQ42" s="38"/>
      <c r="DOR42" s="38"/>
      <c r="DOS42" s="38"/>
      <c r="DOT42" s="38"/>
      <c r="DOU42" s="38"/>
      <c r="DOV42" s="38"/>
      <c r="DOW42" s="38"/>
      <c r="DOX42" s="38"/>
      <c r="DOY42" s="38"/>
      <c r="DOZ42" s="38"/>
      <c r="DPA42" s="38"/>
      <c r="DPB42" s="38"/>
      <c r="DPC42" s="38"/>
      <c r="DPD42" s="38"/>
      <c r="DPE42" s="38"/>
      <c r="DPF42" s="38"/>
      <c r="DPG42" s="38"/>
      <c r="DPH42" s="38"/>
      <c r="DPI42" s="38"/>
      <c r="DPJ42" s="38"/>
      <c r="DPK42" s="38"/>
      <c r="DPL42" s="38"/>
      <c r="DPM42" s="38"/>
      <c r="DPN42" s="38"/>
      <c r="DPO42" s="38"/>
      <c r="DPP42" s="38"/>
      <c r="DPQ42" s="38"/>
      <c r="DPR42" s="38"/>
      <c r="DPS42" s="38"/>
      <c r="DPT42" s="38"/>
      <c r="DPU42" s="38"/>
      <c r="DPV42" s="38"/>
      <c r="DPW42" s="38"/>
      <c r="DPX42" s="38"/>
      <c r="DPY42" s="38"/>
      <c r="DPZ42" s="38"/>
      <c r="DQA42" s="38"/>
      <c r="DQB42" s="38"/>
      <c r="DQC42" s="38"/>
      <c r="DQD42" s="38"/>
      <c r="DQE42" s="38"/>
      <c r="DQF42" s="38"/>
      <c r="DQG42" s="38"/>
      <c r="DQH42" s="38"/>
      <c r="DQI42" s="38"/>
      <c r="DQJ42" s="38"/>
      <c r="DQK42" s="38"/>
      <c r="DQL42" s="38"/>
      <c r="DQM42" s="38"/>
      <c r="DQN42" s="38"/>
      <c r="DQO42" s="38"/>
      <c r="DQP42" s="38"/>
      <c r="DQQ42" s="38"/>
      <c r="DQR42" s="38"/>
      <c r="DQS42" s="38"/>
      <c r="DQT42" s="38"/>
      <c r="DQU42" s="38"/>
      <c r="DQV42" s="38"/>
      <c r="DQW42" s="38"/>
      <c r="DQX42" s="38"/>
      <c r="DQY42" s="38"/>
      <c r="DQZ42" s="38"/>
      <c r="DRA42" s="38"/>
      <c r="DRB42" s="38"/>
      <c r="DRC42" s="38"/>
      <c r="DRD42" s="38"/>
      <c r="DRE42" s="38"/>
      <c r="DRF42" s="38"/>
      <c r="DRG42" s="38"/>
      <c r="DRH42" s="38"/>
      <c r="DRI42" s="38"/>
      <c r="DRJ42" s="38"/>
      <c r="DRK42" s="38"/>
      <c r="DRL42" s="38"/>
      <c r="DRM42" s="38"/>
      <c r="DRN42" s="38"/>
      <c r="DRO42" s="38"/>
      <c r="DRP42" s="38"/>
      <c r="DRQ42" s="38"/>
      <c r="DRR42" s="38"/>
      <c r="DRS42" s="38"/>
      <c r="DRT42" s="38"/>
      <c r="DRU42" s="38"/>
      <c r="DRV42" s="38"/>
      <c r="DRW42" s="38"/>
      <c r="DRX42" s="38"/>
      <c r="DRY42" s="38"/>
      <c r="DRZ42" s="38"/>
      <c r="DSA42" s="38"/>
      <c r="DSB42" s="38"/>
      <c r="DSC42" s="38"/>
      <c r="DSD42" s="38"/>
      <c r="DSE42" s="38"/>
      <c r="DSF42" s="38"/>
      <c r="DSG42" s="38"/>
      <c r="DSH42" s="38"/>
      <c r="DSI42" s="38"/>
      <c r="DSJ42" s="38"/>
      <c r="DSK42" s="38"/>
      <c r="DSL42" s="38"/>
      <c r="DSM42" s="38"/>
      <c r="DSN42" s="38"/>
      <c r="DSO42" s="38"/>
      <c r="DSP42" s="38"/>
      <c r="DSQ42" s="38"/>
      <c r="DSR42" s="38"/>
      <c r="DSS42" s="38"/>
      <c r="DST42" s="38"/>
      <c r="DSU42" s="38"/>
      <c r="DSV42" s="38"/>
      <c r="DSW42" s="38"/>
      <c r="DSX42" s="38"/>
      <c r="DSY42" s="38"/>
      <c r="DSZ42" s="38"/>
      <c r="DTA42" s="38"/>
      <c r="DTB42" s="38"/>
      <c r="DTC42" s="38"/>
      <c r="DTD42" s="38"/>
      <c r="DTE42" s="38"/>
      <c r="DTF42" s="38"/>
      <c r="DTG42" s="38"/>
      <c r="DTH42" s="38"/>
      <c r="DTI42" s="38"/>
      <c r="DTJ42" s="38"/>
      <c r="DTK42" s="38"/>
      <c r="DTL42" s="38"/>
      <c r="DTM42" s="38"/>
      <c r="DTN42" s="38"/>
      <c r="DTO42" s="38"/>
      <c r="DTP42" s="38"/>
      <c r="DTQ42" s="38"/>
      <c r="DTR42" s="38"/>
      <c r="DTS42" s="38"/>
      <c r="DTT42" s="38"/>
      <c r="DTU42" s="38"/>
      <c r="DTV42" s="38"/>
      <c r="DTW42" s="38"/>
      <c r="DTX42" s="38"/>
      <c r="DTY42" s="38"/>
      <c r="DTZ42" s="38"/>
      <c r="DUA42" s="38"/>
      <c r="DUB42" s="38"/>
      <c r="DUC42" s="38"/>
      <c r="DUD42" s="38"/>
      <c r="DUE42" s="38"/>
      <c r="DUF42" s="38"/>
      <c r="DUG42" s="38"/>
      <c r="DUH42" s="38"/>
      <c r="DUI42" s="38"/>
      <c r="DUJ42" s="38"/>
      <c r="DUK42" s="38"/>
      <c r="DUL42" s="38"/>
      <c r="DUM42" s="38"/>
      <c r="DUN42" s="38"/>
      <c r="DUO42" s="38"/>
      <c r="DUP42" s="38"/>
      <c r="DUQ42" s="38"/>
      <c r="DUR42" s="38"/>
      <c r="DUS42" s="38"/>
      <c r="DUT42" s="38"/>
      <c r="DUU42" s="38"/>
      <c r="DUV42" s="38"/>
      <c r="DUW42" s="38"/>
      <c r="DUX42" s="38"/>
      <c r="DUY42" s="38"/>
      <c r="DUZ42" s="38"/>
      <c r="DVA42" s="38"/>
      <c r="DVB42" s="38"/>
      <c r="DVC42" s="38"/>
      <c r="DVD42" s="38"/>
      <c r="DVE42" s="38"/>
      <c r="DVF42" s="38"/>
      <c r="DVG42" s="38"/>
      <c r="DVH42" s="38"/>
      <c r="DVI42" s="38"/>
      <c r="DVJ42" s="38"/>
      <c r="DVK42" s="38"/>
      <c r="DVL42" s="38"/>
      <c r="DVM42" s="38"/>
      <c r="DVN42" s="38"/>
      <c r="DVO42" s="38"/>
      <c r="DVP42" s="38"/>
      <c r="DVQ42" s="38"/>
      <c r="DVR42" s="38"/>
      <c r="DVS42" s="38"/>
      <c r="DVT42" s="38"/>
      <c r="DVU42" s="38"/>
      <c r="DVV42" s="38"/>
      <c r="DVW42" s="38"/>
      <c r="DVX42" s="38"/>
      <c r="DVY42" s="38"/>
      <c r="DVZ42" s="38"/>
      <c r="DWA42" s="38"/>
      <c r="DWB42" s="38"/>
      <c r="DWC42" s="38"/>
      <c r="DWD42" s="38"/>
      <c r="DWE42" s="38"/>
      <c r="DWF42" s="38"/>
      <c r="DWG42" s="38"/>
      <c r="DWH42" s="38"/>
      <c r="DWI42" s="38"/>
      <c r="DWJ42" s="38"/>
      <c r="DWK42" s="38"/>
      <c r="DWL42" s="38"/>
      <c r="DWM42" s="38"/>
      <c r="DWN42" s="38"/>
      <c r="DWO42" s="38"/>
      <c r="DWP42" s="38"/>
      <c r="DWQ42" s="38"/>
      <c r="DWR42" s="38"/>
      <c r="DWS42" s="38"/>
      <c r="DWT42" s="38"/>
      <c r="DWU42" s="38"/>
      <c r="DWV42" s="38"/>
      <c r="DWW42" s="38"/>
      <c r="DWX42" s="38"/>
      <c r="DWY42" s="38"/>
      <c r="DWZ42" s="38"/>
      <c r="DXA42" s="38"/>
      <c r="DXB42" s="38"/>
      <c r="DXC42" s="38"/>
      <c r="DXD42" s="38"/>
      <c r="DXE42" s="38"/>
      <c r="DXF42" s="38"/>
      <c r="DXG42" s="38"/>
      <c r="DXH42" s="38"/>
      <c r="DXI42" s="38"/>
      <c r="DXJ42" s="38"/>
      <c r="DXK42" s="38"/>
      <c r="DXL42" s="38"/>
      <c r="DXM42" s="38"/>
      <c r="DXN42" s="38"/>
      <c r="DXO42" s="38"/>
      <c r="DXP42" s="38"/>
      <c r="DXQ42" s="38"/>
      <c r="DXR42" s="38"/>
      <c r="DXS42" s="38"/>
      <c r="DXT42" s="38"/>
      <c r="DXU42" s="38"/>
      <c r="DXV42" s="38"/>
      <c r="DXW42" s="38"/>
      <c r="DXX42" s="38"/>
      <c r="DXY42" s="38"/>
      <c r="DXZ42" s="38"/>
      <c r="DYA42" s="38"/>
      <c r="DYB42" s="38"/>
      <c r="DYC42" s="38"/>
      <c r="DYD42" s="38"/>
      <c r="DYE42" s="38"/>
      <c r="DYF42" s="38"/>
      <c r="DYG42" s="38"/>
      <c r="DYH42" s="38"/>
      <c r="DYI42" s="38"/>
      <c r="DYJ42" s="38"/>
      <c r="DYK42" s="38"/>
      <c r="DYL42" s="38"/>
      <c r="DYM42" s="38"/>
      <c r="DYN42" s="38"/>
      <c r="DYO42" s="38"/>
      <c r="DYP42" s="38"/>
      <c r="DYQ42" s="38"/>
      <c r="DYR42" s="38"/>
      <c r="DYS42" s="38"/>
      <c r="DYT42" s="38"/>
      <c r="DYU42" s="38"/>
      <c r="DYV42" s="38"/>
      <c r="DYW42" s="38"/>
      <c r="DYX42" s="38"/>
      <c r="DYY42" s="38"/>
      <c r="DYZ42" s="38"/>
      <c r="DZA42" s="38"/>
      <c r="DZB42" s="38"/>
      <c r="DZC42" s="38"/>
      <c r="DZD42" s="38"/>
      <c r="DZE42" s="38"/>
      <c r="DZF42" s="38"/>
      <c r="DZG42" s="38"/>
      <c r="DZH42" s="38"/>
      <c r="DZI42" s="38"/>
      <c r="DZJ42" s="38"/>
      <c r="DZK42" s="38"/>
      <c r="DZL42" s="38"/>
      <c r="DZM42" s="38"/>
      <c r="DZN42" s="38"/>
      <c r="DZO42" s="38"/>
      <c r="DZP42" s="38"/>
      <c r="DZQ42" s="38"/>
      <c r="DZR42" s="38"/>
      <c r="DZS42" s="38"/>
      <c r="DZT42" s="38"/>
      <c r="DZU42" s="38"/>
      <c r="DZV42" s="38"/>
      <c r="DZW42" s="38"/>
      <c r="DZX42" s="38"/>
      <c r="DZY42" s="38"/>
      <c r="DZZ42" s="38"/>
      <c r="EAA42" s="38"/>
      <c r="EAB42" s="38"/>
      <c r="EAC42" s="38"/>
      <c r="EAD42" s="38"/>
      <c r="EAE42" s="38"/>
      <c r="EAF42" s="38"/>
      <c r="EAG42" s="38"/>
      <c r="EAH42" s="38"/>
      <c r="EAI42" s="38"/>
      <c r="EAJ42" s="38"/>
      <c r="EAK42" s="38"/>
      <c r="EAL42" s="38"/>
      <c r="EAM42" s="38"/>
      <c r="EAN42" s="38"/>
      <c r="EAO42" s="38"/>
      <c r="EAP42" s="38"/>
      <c r="EAQ42" s="38"/>
      <c r="EAR42" s="38"/>
      <c r="EAS42" s="38"/>
      <c r="EAT42" s="38"/>
      <c r="EAU42" s="38"/>
      <c r="EAV42" s="38"/>
      <c r="EAW42" s="38"/>
      <c r="EAX42" s="38"/>
      <c r="EAY42" s="38"/>
      <c r="EAZ42" s="38"/>
      <c r="EBA42" s="38"/>
      <c r="EBB42" s="38"/>
      <c r="EBC42" s="38"/>
      <c r="EBD42" s="38"/>
      <c r="EBE42" s="38"/>
      <c r="EBF42" s="38"/>
      <c r="EBG42" s="38"/>
      <c r="EBH42" s="38"/>
      <c r="EBI42" s="38"/>
      <c r="EBJ42" s="38"/>
      <c r="EBK42" s="38"/>
      <c r="EBL42" s="38"/>
      <c r="EBM42" s="38"/>
      <c r="EBN42" s="38"/>
      <c r="EBO42" s="38"/>
      <c r="EBP42" s="38"/>
      <c r="EBQ42" s="38"/>
      <c r="EBR42" s="38"/>
      <c r="EBS42" s="38"/>
      <c r="EBT42" s="38"/>
      <c r="EBU42" s="38"/>
      <c r="EBV42" s="38"/>
      <c r="EBW42" s="38"/>
      <c r="EBX42" s="38"/>
      <c r="EBY42" s="38"/>
      <c r="EBZ42" s="38"/>
      <c r="ECA42" s="38"/>
      <c r="ECB42" s="38"/>
      <c r="ECC42" s="38"/>
      <c r="ECD42" s="38"/>
      <c r="ECE42" s="38"/>
      <c r="ECF42" s="38"/>
      <c r="ECG42" s="38"/>
      <c r="ECH42" s="38"/>
      <c r="ECI42" s="38"/>
      <c r="ECJ42" s="38"/>
      <c r="ECK42" s="38"/>
      <c r="ECL42" s="38"/>
      <c r="ECM42" s="38"/>
      <c r="ECN42" s="38"/>
      <c r="ECO42" s="38"/>
      <c r="ECP42" s="38"/>
      <c r="ECQ42" s="38"/>
      <c r="ECR42" s="38"/>
      <c r="ECS42" s="38"/>
      <c r="ECT42" s="38"/>
      <c r="ECU42" s="38"/>
      <c r="ECV42" s="38"/>
      <c r="ECW42" s="38"/>
      <c r="ECX42" s="38"/>
      <c r="ECY42" s="38"/>
      <c r="ECZ42" s="38"/>
      <c r="EDA42" s="38"/>
      <c r="EDB42" s="38"/>
      <c r="EDC42" s="38"/>
      <c r="EDD42" s="38"/>
      <c r="EDE42" s="38"/>
      <c r="EDF42" s="38"/>
      <c r="EDG42" s="38"/>
      <c r="EDH42" s="38"/>
      <c r="EDI42" s="38"/>
      <c r="EDJ42" s="38"/>
      <c r="EDK42" s="38"/>
      <c r="EDL42" s="38"/>
      <c r="EDM42" s="38"/>
      <c r="EDN42" s="38"/>
      <c r="EDO42" s="38"/>
      <c r="EDP42" s="38"/>
      <c r="EDQ42" s="38"/>
      <c r="EDR42" s="38"/>
      <c r="EDS42" s="38"/>
      <c r="EDT42" s="38"/>
      <c r="EDU42" s="38"/>
      <c r="EDV42" s="38"/>
      <c r="EDW42" s="38"/>
      <c r="EDX42" s="38"/>
      <c r="EDY42" s="38"/>
      <c r="EDZ42" s="38"/>
      <c r="EEA42" s="38"/>
      <c r="EEB42" s="38"/>
      <c r="EEC42" s="38"/>
      <c r="EED42" s="38"/>
      <c r="EEE42" s="38"/>
      <c r="EEF42" s="38"/>
      <c r="EEG42" s="38"/>
      <c r="EEH42" s="38"/>
      <c r="EEI42" s="38"/>
      <c r="EEJ42" s="38"/>
      <c r="EEK42" s="38"/>
      <c r="EEL42" s="38"/>
      <c r="EEM42" s="38"/>
      <c r="EEN42" s="38"/>
      <c r="EEO42" s="38"/>
      <c r="EEP42" s="38"/>
      <c r="EEQ42" s="38"/>
      <c r="EER42" s="38"/>
      <c r="EES42" s="38"/>
      <c r="EET42" s="38"/>
      <c r="EEU42" s="38"/>
      <c r="EEV42" s="38"/>
      <c r="EEW42" s="38"/>
      <c r="EEX42" s="38"/>
      <c r="EEY42" s="38"/>
      <c r="EEZ42" s="38"/>
      <c r="EFA42" s="38"/>
      <c r="EFB42" s="38"/>
      <c r="EFC42" s="38"/>
      <c r="EFD42" s="38"/>
      <c r="EFE42" s="38"/>
      <c r="EFF42" s="38"/>
      <c r="EFG42" s="38"/>
      <c r="EFH42" s="38"/>
      <c r="EFI42" s="38"/>
      <c r="EFJ42" s="38"/>
      <c r="EFK42" s="38"/>
      <c r="EFL42" s="38"/>
      <c r="EFM42" s="38"/>
      <c r="EFN42" s="38"/>
      <c r="EFO42" s="38"/>
      <c r="EFP42" s="38"/>
      <c r="EFQ42" s="38"/>
      <c r="EFR42" s="38"/>
      <c r="EFS42" s="38"/>
      <c r="EFT42" s="38"/>
      <c r="EFU42" s="38"/>
      <c r="EFV42" s="38"/>
      <c r="EFW42" s="38"/>
      <c r="EFX42" s="38"/>
      <c r="EFY42" s="38"/>
      <c r="EFZ42" s="38"/>
      <c r="EGA42" s="38"/>
      <c r="EGB42" s="38"/>
      <c r="EGC42" s="38"/>
      <c r="EGD42" s="38"/>
      <c r="EGE42" s="38"/>
      <c r="EGF42" s="38"/>
      <c r="EGG42" s="38"/>
      <c r="EGH42" s="38"/>
      <c r="EGI42" s="38"/>
      <c r="EGJ42" s="38"/>
      <c r="EGK42" s="38"/>
      <c r="EGL42" s="38"/>
      <c r="EGM42" s="38"/>
      <c r="EGN42" s="38"/>
      <c r="EGO42" s="38"/>
      <c r="EGP42" s="38"/>
      <c r="EGQ42" s="38"/>
      <c r="EGR42" s="38"/>
      <c r="EGS42" s="38"/>
      <c r="EGT42" s="38"/>
      <c r="EGU42" s="38"/>
      <c r="EGV42" s="38"/>
      <c r="EGW42" s="38"/>
      <c r="EGX42" s="38"/>
      <c r="EGY42" s="38"/>
      <c r="EGZ42" s="38"/>
      <c r="EHA42" s="38"/>
      <c r="EHB42" s="38"/>
      <c r="EHC42" s="38"/>
      <c r="EHD42" s="38"/>
      <c r="EHE42" s="38"/>
      <c r="EHF42" s="38"/>
      <c r="EHG42" s="38"/>
      <c r="EHH42" s="38"/>
      <c r="EHI42" s="38"/>
      <c r="EHJ42" s="38"/>
      <c r="EHK42" s="38"/>
      <c r="EHL42" s="38"/>
      <c r="EHM42" s="38"/>
      <c r="EHN42" s="38"/>
      <c r="EHO42" s="38"/>
      <c r="EHP42" s="38"/>
      <c r="EHQ42" s="38"/>
      <c r="EHR42" s="38"/>
      <c r="EHS42" s="38"/>
      <c r="EHT42" s="38"/>
      <c r="EHU42" s="38"/>
      <c r="EHV42" s="38"/>
      <c r="EHW42" s="38"/>
      <c r="EHX42" s="38"/>
      <c r="EHY42" s="38"/>
      <c r="EHZ42" s="38"/>
      <c r="EIA42" s="38"/>
      <c r="EIB42" s="38"/>
      <c r="EIC42" s="38"/>
      <c r="EID42" s="38"/>
      <c r="EIE42" s="38"/>
      <c r="EIF42" s="38"/>
      <c r="EIG42" s="38"/>
      <c r="EIH42" s="38"/>
      <c r="EII42" s="38"/>
      <c r="EIJ42" s="38"/>
      <c r="EIK42" s="38"/>
      <c r="EIL42" s="38"/>
      <c r="EIM42" s="38"/>
      <c r="EIN42" s="38"/>
      <c r="EIO42" s="38"/>
      <c r="EIP42" s="38"/>
      <c r="EIQ42" s="38"/>
      <c r="EIR42" s="38"/>
      <c r="EIS42" s="38"/>
      <c r="EIT42" s="38"/>
      <c r="EIU42" s="38"/>
      <c r="EIV42" s="38"/>
      <c r="EIW42" s="38"/>
      <c r="EIX42" s="38"/>
      <c r="EIY42" s="38"/>
      <c r="EIZ42" s="38"/>
      <c r="EJA42" s="38"/>
      <c r="EJB42" s="38"/>
      <c r="EJC42" s="38"/>
      <c r="EJD42" s="38"/>
      <c r="EJE42" s="38"/>
      <c r="EJF42" s="38"/>
      <c r="EJG42" s="38"/>
      <c r="EJH42" s="38"/>
      <c r="EJI42" s="38"/>
      <c r="EJJ42" s="38"/>
      <c r="EJK42" s="38"/>
      <c r="EJL42" s="38"/>
      <c r="EJM42" s="38"/>
      <c r="EJN42" s="38"/>
      <c r="EJO42" s="38"/>
      <c r="EJP42" s="38"/>
      <c r="EJQ42" s="38"/>
      <c r="EJR42" s="38"/>
      <c r="EJS42" s="38"/>
      <c r="EJT42" s="38"/>
      <c r="EJU42" s="38"/>
      <c r="EJV42" s="38"/>
      <c r="EJW42" s="38"/>
      <c r="EJX42" s="38"/>
      <c r="EJY42" s="38"/>
      <c r="EJZ42" s="38"/>
      <c r="EKA42" s="38"/>
      <c r="EKB42" s="38"/>
      <c r="EKC42" s="38"/>
      <c r="EKD42" s="38"/>
      <c r="EKE42" s="38"/>
      <c r="EKF42" s="38"/>
      <c r="EKG42" s="38"/>
      <c r="EKH42" s="38"/>
      <c r="EKI42" s="38"/>
      <c r="EKJ42" s="38"/>
      <c r="EKK42" s="38"/>
      <c r="EKL42" s="38"/>
      <c r="EKM42" s="38"/>
      <c r="EKN42" s="38"/>
      <c r="EKO42" s="38"/>
      <c r="EKP42" s="38"/>
      <c r="EKQ42" s="38"/>
      <c r="EKR42" s="38"/>
      <c r="EKS42" s="38"/>
      <c r="EKT42" s="38"/>
      <c r="EKU42" s="38"/>
      <c r="EKV42" s="38"/>
      <c r="EKW42" s="38"/>
      <c r="EKX42" s="38"/>
      <c r="EKY42" s="38"/>
      <c r="EKZ42" s="38"/>
      <c r="ELA42" s="38"/>
      <c r="ELB42" s="38"/>
      <c r="ELC42" s="38"/>
      <c r="ELD42" s="38"/>
      <c r="ELE42" s="38"/>
      <c r="ELF42" s="38"/>
      <c r="ELG42" s="38"/>
      <c r="ELH42" s="38"/>
      <c r="ELI42" s="38"/>
      <c r="ELJ42" s="38"/>
      <c r="ELK42" s="38"/>
      <c r="ELL42" s="38"/>
      <c r="ELM42" s="38"/>
      <c r="ELN42" s="38"/>
      <c r="ELO42" s="38"/>
      <c r="ELP42" s="38"/>
      <c r="ELQ42" s="38"/>
      <c r="ELR42" s="38"/>
      <c r="ELS42" s="38"/>
      <c r="ELT42" s="38"/>
      <c r="ELU42" s="38"/>
      <c r="ELV42" s="38"/>
      <c r="ELW42" s="38"/>
      <c r="ELX42" s="38"/>
      <c r="ELY42" s="38"/>
      <c r="ELZ42" s="38"/>
      <c r="EMA42" s="38"/>
      <c r="EMB42" s="38"/>
      <c r="EMC42" s="38"/>
      <c r="EMD42" s="38"/>
      <c r="EME42" s="38"/>
      <c r="EMF42" s="38"/>
      <c r="EMG42" s="38"/>
      <c r="EMH42" s="38"/>
      <c r="EMI42" s="38"/>
      <c r="EMJ42" s="38"/>
      <c r="EMK42" s="38"/>
      <c r="EML42" s="38"/>
      <c r="EMM42" s="38"/>
      <c r="EMN42" s="38"/>
      <c r="EMO42" s="38"/>
      <c r="EMP42" s="38"/>
      <c r="EMQ42" s="38"/>
      <c r="EMR42" s="38"/>
      <c r="EMS42" s="38"/>
      <c r="EMT42" s="38"/>
      <c r="EMU42" s="38"/>
      <c r="EMV42" s="38"/>
      <c r="EMW42" s="38"/>
      <c r="EMX42" s="38"/>
      <c r="EMY42" s="38"/>
      <c r="EMZ42" s="38"/>
      <c r="ENA42" s="38"/>
      <c r="ENB42" s="38"/>
      <c r="ENC42" s="38"/>
      <c r="END42" s="38"/>
      <c r="ENE42" s="38"/>
      <c r="ENF42" s="38"/>
      <c r="ENG42" s="38"/>
      <c r="ENH42" s="38"/>
      <c r="ENI42" s="38"/>
      <c r="ENJ42" s="38"/>
      <c r="ENK42" s="38"/>
      <c r="ENL42" s="38"/>
      <c r="ENM42" s="38"/>
      <c r="ENN42" s="38"/>
      <c r="ENO42" s="38"/>
      <c r="ENP42" s="38"/>
      <c r="ENQ42" s="38"/>
      <c r="ENR42" s="38"/>
      <c r="ENS42" s="38"/>
      <c r="ENT42" s="38"/>
      <c r="ENU42" s="38"/>
      <c r="ENV42" s="38"/>
      <c r="ENW42" s="38"/>
      <c r="ENX42" s="38"/>
      <c r="ENY42" s="38"/>
      <c r="ENZ42" s="38"/>
      <c r="EOA42" s="38"/>
      <c r="EOB42" s="38"/>
      <c r="EOC42" s="38"/>
      <c r="EOD42" s="38"/>
      <c r="EOE42" s="38"/>
      <c r="EOF42" s="38"/>
      <c r="EOG42" s="38"/>
      <c r="EOH42" s="38"/>
      <c r="EOI42" s="38"/>
      <c r="EOJ42" s="38"/>
      <c r="EOK42" s="38"/>
      <c r="EOL42" s="38"/>
      <c r="EOM42" s="38"/>
      <c r="EON42" s="38"/>
      <c r="EOO42" s="38"/>
      <c r="EOP42" s="38"/>
      <c r="EOQ42" s="38"/>
      <c r="EOR42" s="38"/>
      <c r="EOS42" s="38"/>
      <c r="EOT42" s="38"/>
      <c r="EOU42" s="38"/>
      <c r="EOV42" s="38"/>
      <c r="EOW42" s="38"/>
      <c r="EOX42" s="38"/>
      <c r="EOY42" s="38"/>
      <c r="EOZ42" s="38"/>
      <c r="EPA42" s="38"/>
      <c r="EPB42" s="38"/>
      <c r="EPC42" s="38"/>
      <c r="EPD42" s="38"/>
      <c r="EPE42" s="38"/>
      <c r="EPF42" s="38"/>
      <c r="EPG42" s="38"/>
      <c r="EPH42" s="38"/>
      <c r="EPI42" s="38"/>
      <c r="EPJ42" s="38"/>
      <c r="EPK42" s="38"/>
      <c r="EPL42" s="38"/>
      <c r="EPM42" s="38"/>
      <c r="EPN42" s="38"/>
      <c r="EPO42" s="38"/>
      <c r="EPP42" s="38"/>
      <c r="EPQ42" s="38"/>
      <c r="EPR42" s="38"/>
      <c r="EPS42" s="38"/>
      <c r="EPT42" s="38"/>
      <c r="EPU42" s="38"/>
      <c r="EPV42" s="38"/>
      <c r="EPW42" s="38"/>
      <c r="EPX42" s="38"/>
      <c r="EPY42" s="38"/>
      <c r="EPZ42" s="38"/>
      <c r="EQA42" s="38"/>
      <c r="EQB42" s="38"/>
      <c r="EQC42" s="38"/>
      <c r="EQD42" s="38"/>
      <c r="EQE42" s="38"/>
      <c r="EQF42" s="38"/>
      <c r="EQG42" s="38"/>
      <c r="EQH42" s="38"/>
      <c r="EQI42" s="38"/>
      <c r="EQJ42" s="38"/>
      <c r="EQK42" s="38"/>
      <c r="EQL42" s="38"/>
      <c r="EQM42" s="38"/>
      <c r="EQN42" s="38"/>
      <c r="EQO42" s="38"/>
      <c r="EQP42" s="38"/>
      <c r="EQQ42" s="38"/>
      <c r="EQR42" s="38"/>
      <c r="EQS42" s="38"/>
      <c r="EQT42" s="38"/>
      <c r="EQU42" s="38"/>
      <c r="EQV42" s="38"/>
      <c r="EQW42" s="38"/>
      <c r="EQX42" s="38"/>
      <c r="EQY42" s="38"/>
      <c r="EQZ42" s="38"/>
      <c r="ERA42" s="38"/>
      <c r="ERB42" s="38"/>
      <c r="ERC42" s="38"/>
      <c r="ERD42" s="38"/>
      <c r="ERE42" s="38"/>
      <c r="ERF42" s="38"/>
      <c r="ERG42" s="38"/>
      <c r="ERH42" s="38"/>
      <c r="ERI42" s="38"/>
      <c r="ERJ42" s="38"/>
      <c r="ERK42" s="38"/>
      <c r="ERL42" s="38"/>
      <c r="ERM42" s="38"/>
      <c r="ERN42" s="38"/>
      <c r="ERO42" s="38"/>
      <c r="ERP42" s="38"/>
      <c r="ERQ42" s="38"/>
      <c r="ERR42" s="38"/>
      <c r="ERS42" s="38"/>
      <c r="ERT42" s="38"/>
      <c r="ERU42" s="38"/>
      <c r="ERV42" s="38"/>
      <c r="ERW42" s="38"/>
      <c r="ERX42" s="38"/>
      <c r="ERY42" s="38"/>
      <c r="ERZ42" s="38"/>
      <c r="ESA42" s="38"/>
      <c r="ESB42" s="38"/>
      <c r="ESC42" s="38"/>
      <c r="ESD42" s="38"/>
      <c r="ESE42" s="38"/>
      <c r="ESF42" s="38"/>
      <c r="ESG42" s="38"/>
      <c r="ESH42" s="38"/>
      <c r="ESI42" s="38"/>
      <c r="ESJ42" s="38"/>
      <c r="ESK42" s="38"/>
      <c r="ESL42" s="38"/>
      <c r="ESM42" s="38"/>
      <c r="ESN42" s="38"/>
      <c r="ESO42" s="38"/>
      <c r="ESP42" s="38"/>
      <c r="ESQ42" s="38"/>
      <c r="ESR42" s="38"/>
      <c r="ESS42" s="38"/>
      <c r="EST42" s="38"/>
      <c r="ESU42" s="38"/>
      <c r="ESV42" s="38"/>
      <c r="ESW42" s="38"/>
      <c r="ESX42" s="38"/>
      <c r="ESY42" s="38"/>
      <c r="ESZ42" s="38"/>
      <c r="ETA42" s="38"/>
      <c r="ETB42" s="38"/>
      <c r="ETC42" s="38"/>
      <c r="ETD42" s="38"/>
      <c r="ETE42" s="38"/>
      <c r="ETF42" s="38"/>
      <c r="ETG42" s="38"/>
      <c r="ETH42" s="38"/>
      <c r="ETI42" s="38"/>
      <c r="ETJ42" s="38"/>
      <c r="ETK42" s="38"/>
      <c r="ETL42" s="38"/>
      <c r="ETM42" s="38"/>
      <c r="ETN42" s="38"/>
      <c r="ETO42" s="38"/>
      <c r="ETP42" s="38"/>
      <c r="ETQ42" s="38"/>
      <c r="ETR42" s="38"/>
      <c r="ETS42" s="38"/>
      <c r="ETT42" s="38"/>
      <c r="ETU42" s="38"/>
      <c r="ETV42" s="38"/>
      <c r="ETW42" s="38"/>
      <c r="ETX42" s="38"/>
      <c r="ETY42" s="38"/>
      <c r="ETZ42" s="38"/>
      <c r="EUA42" s="38"/>
      <c r="EUB42" s="38"/>
      <c r="EUC42" s="38"/>
      <c r="EUD42" s="38"/>
      <c r="EUE42" s="38"/>
      <c r="EUF42" s="38"/>
      <c r="EUG42" s="38"/>
      <c r="EUH42" s="38"/>
      <c r="EUI42" s="38"/>
      <c r="EUJ42" s="38"/>
      <c r="EUK42" s="38"/>
      <c r="EUL42" s="38"/>
      <c r="EUM42" s="38"/>
      <c r="EUN42" s="38"/>
      <c r="EUO42" s="38"/>
      <c r="EUP42" s="38"/>
      <c r="EUQ42" s="38"/>
      <c r="EUR42" s="38"/>
      <c r="EUS42" s="38"/>
      <c r="EUT42" s="38"/>
      <c r="EUU42" s="38"/>
      <c r="EUV42" s="38"/>
      <c r="EUW42" s="38"/>
      <c r="EUX42" s="38"/>
      <c r="EUY42" s="38"/>
      <c r="EUZ42" s="38"/>
      <c r="EVA42" s="38"/>
      <c r="EVB42" s="38"/>
      <c r="EVC42" s="38"/>
      <c r="EVD42" s="38"/>
      <c r="EVE42" s="38"/>
      <c r="EVF42" s="38"/>
      <c r="EVG42" s="38"/>
      <c r="EVH42" s="38"/>
      <c r="EVI42" s="38"/>
      <c r="EVJ42" s="38"/>
      <c r="EVK42" s="38"/>
      <c r="EVL42" s="38"/>
      <c r="EVM42" s="38"/>
      <c r="EVN42" s="38"/>
      <c r="EVO42" s="38"/>
      <c r="EVP42" s="38"/>
      <c r="EVQ42" s="38"/>
      <c r="EVR42" s="38"/>
      <c r="EVS42" s="38"/>
      <c r="EVT42" s="38"/>
      <c r="EVU42" s="38"/>
      <c r="EVV42" s="38"/>
      <c r="EVW42" s="38"/>
      <c r="EVX42" s="38"/>
      <c r="EVY42" s="38"/>
      <c r="EVZ42" s="38"/>
      <c r="EWA42" s="38"/>
      <c r="EWB42" s="38"/>
      <c r="EWC42" s="38"/>
      <c r="EWD42" s="38"/>
      <c r="EWE42" s="38"/>
      <c r="EWF42" s="38"/>
      <c r="EWG42" s="38"/>
      <c r="EWH42" s="38"/>
      <c r="EWI42" s="38"/>
      <c r="EWJ42" s="38"/>
      <c r="EWK42" s="38"/>
      <c r="EWL42" s="38"/>
      <c r="EWM42" s="38"/>
      <c r="EWN42" s="38"/>
      <c r="EWO42" s="38"/>
      <c r="EWP42" s="38"/>
      <c r="EWQ42" s="38"/>
      <c r="EWR42" s="38"/>
      <c r="EWS42" s="38"/>
      <c r="EWT42" s="38"/>
      <c r="EWU42" s="38"/>
      <c r="EWV42" s="38"/>
      <c r="EWW42" s="38"/>
      <c r="EWX42" s="38"/>
      <c r="EWY42" s="38"/>
      <c r="EWZ42" s="38"/>
      <c r="EXA42" s="38"/>
      <c r="EXB42" s="38"/>
      <c r="EXC42" s="38"/>
      <c r="EXD42" s="38"/>
      <c r="EXE42" s="38"/>
      <c r="EXF42" s="38"/>
      <c r="EXG42" s="38"/>
      <c r="EXH42" s="38"/>
      <c r="EXI42" s="38"/>
      <c r="EXJ42" s="38"/>
      <c r="EXK42" s="38"/>
      <c r="EXL42" s="38"/>
      <c r="EXM42" s="38"/>
      <c r="EXN42" s="38"/>
      <c r="EXO42" s="38"/>
      <c r="EXP42" s="38"/>
      <c r="EXQ42" s="38"/>
      <c r="EXR42" s="38"/>
      <c r="EXS42" s="38"/>
      <c r="EXT42" s="38"/>
      <c r="EXU42" s="38"/>
      <c r="EXV42" s="38"/>
      <c r="EXW42" s="38"/>
      <c r="EXX42" s="38"/>
      <c r="EXY42" s="38"/>
      <c r="EXZ42" s="38"/>
      <c r="EYA42" s="38"/>
      <c r="EYB42" s="38"/>
      <c r="EYC42" s="38"/>
      <c r="EYD42" s="38"/>
      <c r="EYE42" s="38"/>
      <c r="EYF42" s="38"/>
      <c r="EYG42" s="38"/>
      <c r="EYH42" s="38"/>
      <c r="EYI42" s="38"/>
      <c r="EYJ42" s="38"/>
      <c r="EYK42" s="38"/>
      <c r="EYL42" s="38"/>
      <c r="EYM42" s="38"/>
      <c r="EYN42" s="38"/>
      <c r="EYO42" s="38"/>
      <c r="EYP42" s="38"/>
      <c r="EYQ42" s="38"/>
      <c r="EYR42" s="38"/>
      <c r="EYS42" s="38"/>
      <c r="EYT42" s="38"/>
      <c r="EYU42" s="38"/>
      <c r="EYV42" s="38"/>
      <c r="EYW42" s="38"/>
      <c r="EYX42" s="38"/>
      <c r="EYY42" s="38"/>
      <c r="EYZ42" s="38"/>
      <c r="EZA42" s="38"/>
      <c r="EZB42" s="38"/>
      <c r="EZC42" s="38"/>
      <c r="EZD42" s="38"/>
      <c r="EZE42" s="38"/>
      <c r="EZF42" s="38"/>
      <c r="EZG42" s="38"/>
      <c r="EZH42" s="38"/>
      <c r="EZI42" s="38"/>
      <c r="EZJ42" s="38"/>
      <c r="EZK42" s="38"/>
      <c r="EZL42" s="38"/>
      <c r="EZM42" s="38"/>
      <c r="EZN42" s="38"/>
      <c r="EZO42" s="38"/>
      <c r="EZP42" s="38"/>
      <c r="EZQ42" s="38"/>
      <c r="EZR42" s="38"/>
      <c r="EZS42" s="38"/>
      <c r="EZT42" s="38"/>
      <c r="EZU42" s="38"/>
      <c r="EZV42" s="38"/>
      <c r="EZW42" s="38"/>
      <c r="EZX42" s="38"/>
      <c r="EZY42" s="38"/>
      <c r="EZZ42" s="38"/>
      <c r="FAA42" s="38"/>
      <c r="FAB42" s="38"/>
      <c r="FAC42" s="38"/>
      <c r="FAD42" s="38"/>
      <c r="FAE42" s="38"/>
      <c r="FAF42" s="38"/>
      <c r="FAG42" s="38"/>
      <c r="FAH42" s="38"/>
      <c r="FAI42" s="38"/>
      <c r="FAJ42" s="38"/>
      <c r="FAK42" s="38"/>
      <c r="FAL42" s="38"/>
      <c r="FAM42" s="38"/>
      <c r="FAN42" s="38"/>
      <c r="FAO42" s="38"/>
      <c r="FAP42" s="38"/>
      <c r="FAQ42" s="38"/>
      <c r="FAR42" s="38"/>
      <c r="FAS42" s="38"/>
      <c r="FAT42" s="38"/>
      <c r="FAU42" s="38"/>
      <c r="FAV42" s="38"/>
      <c r="FAW42" s="38"/>
      <c r="FAX42" s="38"/>
      <c r="FAY42" s="38"/>
      <c r="FAZ42" s="38"/>
      <c r="FBA42" s="38"/>
      <c r="FBB42" s="38"/>
      <c r="FBC42" s="38"/>
      <c r="FBD42" s="38"/>
      <c r="FBE42" s="38"/>
      <c r="FBF42" s="38"/>
      <c r="FBG42" s="38"/>
      <c r="FBH42" s="38"/>
      <c r="FBI42" s="38"/>
      <c r="FBJ42" s="38"/>
      <c r="FBK42" s="38"/>
      <c r="FBL42" s="38"/>
      <c r="FBM42" s="38"/>
      <c r="FBN42" s="38"/>
      <c r="FBO42" s="38"/>
      <c r="FBP42" s="38"/>
      <c r="FBQ42" s="38"/>
      <c r="FBR42" s="38"/>
      <c r="FBS42" s="38"/>
      <c r="FBT42" s="38"/>
      <c r="FBU42" s="38"/>
      <c r="FBV42" s="38"/>
      <c r="FBW42" s="38"/>
      <c r="FBX42" s="38"/>
      <c r="FBY42" s="38"/>
      <c r="FBZ42" s="38"/>
      <c r="FCA42" s="38"/>
      <c r="FCB42" s="38"/>
      <c r="FCC42" s="38"/>
      <c r="FCD42" s="38"/>
      <c r="FCE42" s="38"/>
      <c r="FCF42" s="38"/>
      <c r="FCG42" s="38"/>
      <c r="FCH42" s="38"/>
      <c r="FCI42" s="38"/>
      <c r="FCJ42" s="38"/>
      <c r="FCK42" s="38"/>
      <c r="FCL42" s="38"/>
      <c r="FCM42" s="38"/>
      <c r="FCN42" s="38"/>
      <c r="FCO42" s="38"/>
      <c r="FCP42" s="38"/>
      <c r="FCQ42" s="38"/>
      <c r="FCR42" s="38"/>
      <c r="FCS42" s="38"/>
      <c r="FCT42" s="38"/>
      <c r="FCU42" s="38"/>
      <c r="FCV42" s="38"/>
      <c r="FCW42" s="38"/>
      <c r="FCX42" s="38"/>
      <c r="FCY42" s="38"/>
      <c r="FCZ42" s="38"/>
      <c r="FDA42" s="38"/>
      <c r="FDB42" s="38"/>
      <c r="FDC42" s="38"/>
      <c r="FDD42" s="38"/>
      <c r="FDE42" s="38"/>
      <c r="FDF42" s="38"/>
      <c r="FDG42" s="38"/>
      <c r="FDH42" s="38"/>
      <c r="FDI42" s="38"/>
      <c r="FDJ42" s="38"/>
      <c r="FDK42" s="38"/>
      <c r="FDL42" s="38"/>
      <c r="FDM42" s="38"/>
      <c r="FDN42" s="38"/>
      <c r="FDO42" s="38"/>
      <c r="FDP42" s="38"/>
      <c r="FDQ42" s="38"/>
      <c r="FDR42" s="38"/>
      <c r="FDS42" s="38"/>
      <c r="FDT42" s="38"/>
      <c r="FDU42" s="38"/>
      <c r="FDV42" s="38"/>
      <c r="FDW42" s="38"/>
      <c r="FDX42" s="38"/>
      <c r="FDY42" s="38"/>
      <c r="FDZ42" s="38"/>
      <c r="FEA42" s="38"/>
      <c r="FEB42" s="38"/>
      <c r="FEC42" s="38"/>
      <c r="FED42" s="38"/>
      <c r="FEE42" s="38"/>
      <c r="FEF42" s="38"/>
      <c r="FEG42" s="38"/>
      <c r="FEH42" s="38"/>
      <c r="FEI42" s="38"/>
      <c r="FEJ42" s="38"/>
      <c r="FEK42" s="38"/>
      <c r="FEL42" s="38"/>
      <c r="FEM42" s="38"/>
      <c r="FEN42" s="38"/>
      <c r="FEO42" s="38"/>
      <c r="FEP42" s="38"/>
      <c r="FEQ42" s="38"/>
      <c r="FER42" s="38"/>
      <c r="FES42" s="38"/>
      <c r="FET42" s="38"/>
      <c r="FEU42" s="38"/>
      <c r="FEV42" s="38"/>
      <c r="FEW42" s="38"/>
      <c r="FEX42" s="38"/>
      <c r="FEY42" s="38"/>
      <c r="FEZ42" s="38"/>
      <c r="FFA42" s="38"/>
      <c r="FFB42" s="38"/>
      <c r="FFC42" s="38"/>
      <c r="FFD42" s="38"/>
      <c r="FFE42" s="38"/>
      <c r="FFF42" s="38"/>
      <c r="FFG42" s="38"/>
      <c r="FFH42" s="38"/>
      <c r="FFI42" s="38"/>
      <c r="FFJ42" s="38"/>
      <c r="FFK42" s="38"/>
      <c r="FFL42" s="38"/>
      <c r="FFM42" s="38"/>
      <c r="FFN42" s="38"/>
      <c r="FFO42" s="38"/>
      <c r="FFP42" s="38"/>
      <c r="FFQ42" s="38"/>
      <c r="FFR42" s="38"/>
      <c r="FFS42" s="38"/>
      <c r="FFT42" s="38"/>
      <c r="FFU42" s="38"/>
      <c r="FFV42" s="38"/>
      <c r="FFW42" s="38"/>
      <c r="FFX42" s="38"/>
      <c r="FFY42" s="38"/>
      <c r="FFZ42" s="38"/>
      <c r="FGA42" s="38"/>
      <c r="FGB42" s="38"/>
      <c r="FGC42" s="38"/>
      <c r="FGD42" s="38"/>
      <c r="FGE42" s="38"/>
      <c r="FGF42" s="38"/>
      <c r="FGG42" s="38"/>
      <c r="FGH42" s="38"/>
      <c r="FGI42" s="38"/>
      <c r="FGJ42" s="38"/>
      <c r="FGK42" s="38"/>
      <c r="FGL42" s="38"/>
      <c r="FGM42" s="38"/>
      <c r="FGN42" s="38"/>
      <c r="FGO42" s="38"/>
      <c r="FGP42" s="38"/>
      <c r="FGQ42" s="38"/>
      <c r="FGR42" s="38"/>
      <c r="FGS42" s="38"/>
      <c r="FGT42" s="38"/>
      <c r="FGU42" s="38"/>
      <c r="FGV42" s="38"/>
      <c r="FGW42" s="38"/>
      <c r="FGX42" s="38"/>
      <c r="FGY42" s="38"/>
      <c r="FGZ42" s="38"/>
      <c r="FHA42" s="38"/>
      <c r="FHB42" s="38"/>
      <c r="FHC42" s="38"/>
      <c r="FHD42" s="38"/>
      <c r="FHE42" s="38"/>
      <c r="FHF42" s="38"/>
      <c r="FHG42" s="38"/>
      <c r="FHH42" s="38"/>
      <c r="FHI42" s="38"/>
      <c r="FHJ42" s="38"/>
      <c r="FHK42" s="38"/>
      <c r="FHL42" s="38"/>
      <c r="FHM42" s="38"/>
      <c r="FHN42" s="38"/>
      <c r="FHO42" s="38"/>
      <c r="FHP42" s="38"/>
      <c r="FHQ42" s="38"/>
      <c r="FHR42" s="38"/>
      <c r="FHS42" s="38"/>
      <c r="FHT42" s="38"/>
      <c r="FHU42" s="38"/>
      <c r="FHV42" s="38"/>
      <c r="FHW42" s="38"/>
      <c r="FHX42" s="38"/>
      <c r="FHY42" s="38"/>
      <c r="FHZ42" s="38"/>
      <c r="FIA42" s="38"/>
      <c r="FIB42" s="38"/>
      <c r="FIC42" s="38"/>
      <c r="FID42" s="38"/>
      <c r="FIE42" s="38"/>
      <c r="FIF42" s="38"/>
      <c r="FIG42" s="38"/>
      <c r="FIH42" s="38"/>
      <c r="FII42" s="38"/>
      <c r="FIJ42" s="38"/>
      <c r="FIK42" s="38"/>
      <c r="FIL42" s="38"/>
      <c r="FIM42" s="38"/>
      <c r="FIN42" s="38"/>
      <c r="FIO42" s="38"/>
      <c r="FIP42" s="38"/>
      <c r="FIQ42" s="38"/>
      <c r="FIR42" s="38"/>
      <c r="FIS42" s="38"/>
      <c r="FIT42" s="38"/>
      <c r="FIU42" s="38"/>
      <c r="FIV42" s="38"/>
      <c r="FIW42" s="38"/>
      <c r="FIX42" s="38"/>
      <c r="FIY42" s="38"/>
      <c r="FIZ42" s="38"/>
      <c r="FJA42" s="38"/>
      <c r="FJB42" s="38"/>
      <c r="FJC42" s="38"/>
      <c r="FJD42" s="38"/>
      <c r="FJE42" s="38"/>
      <c r="FJF42" s="38"/>
      <c r="FJG42" s="38"/>
      <c r="FJH42" s="38"/>
      <c r="FJI42" s="38"/>
      <c r="FJJ42" s="38"/>
      <c r="FJK42" s="38"/>
      <c r="FJL42" s="38"/>
      <c r="FJM42" s="38"/>
      <c r="FJN42" s="38"/>
      <c r="FJO42" s="38"/>
      <c r="FJP42" s="38"/>
      <c r="FJQ42" s="38"/>
      <c r="FJR42" s="38"/>
      <c r="FJS42" s="38"/>
      <c r="FJT42" s="38"/>
      <c r="FJU42" s="38"/>
      <c r="FJV42" s="38"/>
      <c r="FJW42" s="38"/>
      <c r="FJX42" s="38"/>
      <c r="FJY42" s="38"/>
      <c r="FJZ42" s="38"/>
      <c r="FKA42" s="38"/>
      <c r="FKB42" s="38"/>
      <c r="FKC42" s="38"/>
      <c r="FKD42" s="38"/>
      <c r="FKE42" s="38"/>
      <c r="FKF42" s="38"/>
      <c r="FKG42" s="38"/>
      <c r="FKH42" s="38"/>
      <c r="FKI42" s="38"/>
      <c r="FKJ42" s="38"/>
      <c r="FKK42" s="38"/>
      <c r="FKL42" s="38"/>
      <c r="FKM42" s="38"/>
      <c r="FKN42" s="38"/>
      <c r="FKO42" s="38"/>
      <c r="FKP42" s="38"/>
      <c r="FKQ42" s="38"/>
      <c r="FKR42" s="38"/>
      <c r="FKS42" s="38"/>
      <c r="FKT42" s="38"/>
      <c r="FKU42" s="38"/>
      <c r="FKV42" s="38"/>
      <c r="FKW42" s="38"/>
      <c r="FKX42" s="38"/>
      <c r="FKY42" s="38"/>
      <c r="FKZ42" s="38"/>
      <c r="FLA42" s="38"/>
      <c r="FLB42" s="38"/>
      <c r="FLC42" s="38"/>
      <c r="FLD42" s="38"/>
      <c r="FLE42" s="38"/>
      <c r="FLF42" s="38"/>
      <c r="FLG42" s="38"/>
      <c r="FLH42" s="38"/>
      <c r="FLI42" s="38"/>
      <c r="FLJ42" s="38"/>
      <c r="FLK42" s="38"/>
      <c r="FLL42" s="38"/>
      <c r="FLM42" s="38"/>
      <c r="FLN42" s="38"/>
      <c r="FLO42" s="38"/>
      <c r="FLP42" s="38"/>
      <c r="FLQ42" s="38"/>
      <c r="FLR42" s="38"/>
      <c r="FLS42" s="38"/>
      <c r="FLT42" s="38"/>
      <c r="FLU42" s="38"/>
      <c r="FLV42" s="38"/>
      <c r="FLW42" s="38"/>
      <c r="FLX42" s="38"/>
      <c r="FLY42" s="38"/>
      <c r="FLZ42" s="38"/>
      <c r="FMA42" s="38"/>
      <c r="FMB42" s="38"/>
      <c r="FMC42" s="38"/>
      <c r="FMD42" s="38"/>
      <c r="FME42" s="38"/>
      <c r="FMF42" s="38"/>
      <c r="FMG42" s="38"/>
      <c r="FMH42" s="38"/>
      <c r="FMI42" s="38"/>
      <c r="FMJ42" s="38"/>
      <c r="FMK42" s="38"/>
      <c r="FML42" s="38"/>
      <c r="FMM42" s="38"/>
      <c r="FMN42" s="38"/>
      <c r="FMO42" s="38"/>
      <c r="FMP42" s="38"/>
      <c r="FMQ42" s="38"/>
      <c r="FMR42" s="38"/>
      <c r="FMS42" s="38"/>
      <c r="FMT42" s="38"/>
      <c r="FMU42" s="38"/>
      <c r="FMV42" s="38"/>
      <c r="FMW42" s="38"/>
      <c r="FMX42" s="38"/>
      <c r="FMY42" s="38"/>
      <c r="FMZ42" s="38"/>
      <c r="FNA42" s="38"/>
      <c r="FNB42" s="38"/>
      <c r="FNC42" s="38"/>
      <c r="FND42" s="38"/>
      <c r="FNE42" s="38"/>
      <c r="FNF42" s="38"/>
      <c r="FNG42" s="38"/>
      <c r="FNH42" s="38"/>
      <c r="FNI42" s="38"/>
      <c r="FNJ42" s="38"/>
      <c r="FNK42" s="38"/>
      <c r="FNL42" s="38"/>
      <c r="FNM42" s="38"/>
      <c r="FNN42" s="38"/>
      <c r="FNO42" s="38"/>
      <c r="FNP42" s="38"/>
      <c r="FNQ42" s="38"/>
      <c r="FNR42" s="38"/>
      <c r="FNS42" s="38"/>
      <c r="FNT42" s="38"/>
      <c r="FNU42" s="38"/>
      <c r="FNV42" s="38"/>
      <c r="FNW42" s="38"/>
      <c r="FNX42" s="38"/>
      <c r="FNY42" s="38"/>
      <c r="FNZ42" s="38"/>
      <c r="FOA42" s="38"/>
      <c r="FOB42" s="38"/>
      <c r="FOC42" s="38"/>
      <c r="FOD42" s="38"/>
      <c r="FOE42" s="38"/>
      <c r="FOF42" s="38"/>
      <c r="FOG42" s="38"/>
      <c r="FOH42" s="38"/>
      <c r="FOI42" s="38"/>
      <c r="FOJ42" s="38"/>
      <c r="FOK42" s="38"/>
      <c r="FOL42" s="38"/>
      <c r="FOM42" s="38"/>
      <c r="FON42" s="38"/>
      <c r="FOO42" s="38"/>
      <c r="FOP42" s="38"/>
      <c r="FOQ42" s="38"/>
      <c r="FOR42" s="38"/>
      <c r="FOS42" s="38"/>
      <c r="FOT42" s="38"/>
      <c r="FOU42" s="38"/>
      <c r="FOV42" s="38"/>
      <c r="FOW42" s="38"/>
      <c r="FOX42" s="38"/>
      <c r="FOY42" s="38"/>
      <c r="FOZ42" s="38"/>
      <c r="FPA42" s="38"/>
      <c r="FPB42" s="38"/>
      <c r="FPC42" s="38"/>
      <c r="FPD42" s="38"/>
      <c r="FPE42" s="38"/>
      <c r="FPF42" s="38"/>
      <c r="FPG42" s="38"/>
      <c r="FPH42" s="38"/>
      <c r="FPI42" s="38"/>
      <c r="FPJ42" s="38"/>
      <c r="FPK42" s="38"/>
      <c r="FPL42" s="38"/>
      <c r="FPM42" s="38"/>
      <c r="FPN42" s="38"/>
      <c r="FPO42" s="38"/>
      <c r="FPP42" s="38"/>
      <c r="FPQ42" s="38"/>
      <c r="FPR42" s="38"/>
      <c r="FPS42" s="38"/>
      <c r="FPT42" s="38"/>
      <c r="FPU42" s="38"/>
      <c r="FPV42" s="38"/>
      <c r="FPW42" s="38"/>
      <c r="FPX42" s="38"/>
      <c r="FPY42" s="38"/>
      <c r="FPZ42" s="38"/>
      <c r="FQA42" s="38"/>
      <c r="FQB42" s="38"/>
      <c r="FQC42" s="38"/>
      <c r="FQD42" s="38"/>
      <c r="FQE42" s="38"/>
      <c r="FQF42" s="38"/>
      <c r="FQG42" s="38"/>
      <c r="FQH42" s="38"/>
      <c r="FQI42" s="38"/>
      <c r="FQJ42" s="38"/>
      <c r="FQK42" s="38"/>
      <c r="FQL42" s="38"/>
      <c r="FQM42" s="38"/>
      <c r="FQN42" s="38"/>
      <c r="FQO42" s="38"/>
      <c r="FQP42" s="38"/>
      <c r="FQQ42" s="38"/>
      <c r="FQR42" s="38"/>
      <c r="FQS42" s="38"/>
      <c r="FQT42" s="38"/>
      <c r="FQU42" s="38"/>
      <c r="FQV42" s="38"/>
      <c r="FQW42" s="38"/>
      <c r="FQX42" s="38"/>
      <c r="FQY42" s="38"/>
      <c r="FQZ42" s="38"/>
      <c r="FRA42" s="38"/>
      <c r="FRB42" s="38"/>
      <c r="FRC42" s="38"/>
      <c r="FRD42" s="38"/>
      <c r="FRE42" s="38"/>
      <c r="FRF42" s="38"/>
      <c r="FRG42" s="38"/>
      <c r="FRH42" s="38"/>
      <c r="FRI42" s="38"/>
      <c r="FRJ42" s="38"/>
      <c r="FRK42" s="38"/>
      <c r="FRL42" s="38"/>
      <c r="FRM42" s="38"/>
      <c r="FRN42" s="38"/>
      <c r="FRO42" s="38"/>
      <c r="FRP42" s="38"/>
      <c r="FRQ42" s="38"/>
      <c r="FRR42" s="38"/>
      <c r="FRS42" s="38"/>
      <c r="FRT42" s="38"/>
      <c r="FRU42" s="38"/>
      <c r="FRV42" s="38"/>
      <c r="FRW42" s="38"/>
      <c r="FRX42" s="38"/>
      <c r="FRY42" s="38"/>
      <c r="FRZ42" s="38"/>
      <c r="FSA42" s="38"/>
      <c r="FSB42" s="38"/>
      <c r="FSC42" s="38"/>
      <c r="FSD42" s="38"/>
      <c r="FSE42" s="38"/>
      <c r="FSF42" s="38"/>
      <c r="FSG42" s="38"/>
      <c r="FSH42" s="38"/>
      <c r="FSI42" s="38"/>
      <c r="FSJ42" s="38"/>
      <c r="FSK42" s="38"/>
      <c r="FSL42" s="38"/>
      <c r="FSM42" s="38"/>
      <c r="FSN42" s="38"/>
      <c r="FSO42" s="38"/>
      <c r="FSP42" s="38"/>
      <c r="FSQ42" s="38"/>
      <c r="FSR42" s="38"/>
      <c r="FSS42" s="38"/>
      <c r="FST42" s="38"/>
      <c r="FSU42" s="38"/>
      <c r="FSV42" s="38"/>
      <c r="FSW42" s="38"/>
      <c r="FSX42" s="38"/>
      <c r="FSY42" s="38"/>
      <c r="FSZ42" s="38"/>
      <c r="FTA42" s="38"/>
      <c r="FTB42" s="38"/>
      <c r="FTC42" s="38"/>
      <c r="FTD42" s="38"/>
      <c r="FTE42" s="38"/>
      <c r="FTF42" s="38"/>
      <c r="FTG42" s="38"/>
      <c r="FTH42" s="38"/>
      <c r="FTI42" s="38"/>
      <c r="FTJ42" s="38"/>
      <c r="FTK42" s="38"/>
      <c r="FTL42" s="38"/>
      <c r="FTM42" s="38"/>
      <c r="FTN42" s="38"/>
      <c r="FTO42" s="38"/>
      <c r="FTP42" s="38"/>
      <c r="FTQ42" s="38"/>
      <c r="FTR42" s="38"/>
      <c r="FTS42" s="38"/>
      <c r="FTT42" s="38"/>
      <c r="FTU42" s="38"/>
      <c r="FTV42" s="38"/>
      <c r="FTW42" s="38"/>
      <c r="FTX42" s="38"/>
      <c r="FTY42" s="38"/>
      <c r="FTZ42" s="38"/>
      <c r="FUA42" s="38"/>
      <c r="FUB42" s="38"/>
      <c r="FUC42" s="38"/>
      <c r="FUD42" s="38"/>
      <c r="FUE42" s="38"/>
      <c r="FUF42" s="38"/>
      <c r="FUG42" s="38"/>
      <c r="FUH42" s="38"/>
      <c r="FUI42" s="38"/>
      <c r="FUJ42" s="38"/>
      <c r="FUK42" s="38"/>
      <c r="FUL42" s="38"/>
      <c r="FUM42" s="38"/>
      <c r="FUN42" s="38"/>
      <c r="FUO42" s="38"/>
      <c r="FUP42" s="38"/>
      <c r="FUQ42" s="38"/>
      <c r="FUR42" s="38"/>
      <c r="FUS42" s="38"/>
      <c r="FUT42" s="38"/>
      <c r="FUU42" s="38"/>
      <c r="FUV42" s="38"/>
      <c r="FUW42" s="38"/>
      <c r="FUX42" s="38"/>
      <c r="FUY42" s="38"/>
      <c r="FUZ42" s="38"/>
      <c r="FVA42" s="38"/>
      <c r="FVB42" s="38"/>
      <c r="FVC42" s="38"/>
      <c r="FVD42" s="38"/>
      <c r="FVE42" s="38"/>
      <c r="FVF42" s="38"/>
      <c r="FVG42" s="38"/>
      <c r="FVH42" s="38"/>
      <c r="FVI42" s="38"/>
      <c r="FVJ42" s="38"/>
      <c r="FVK42" s="38"/>
      <c r="FVL42" s="38"/>
      <c r="FVM42" s="38"/>
      <c r="FVN42" s="38"/>
      <c r="FVO42" s="38"/>
      <c r="FVP42" s="38"/>
      <c r="FVQ42" s="38"/>
      <c r="FVR42" s="38"/>
      <c r="FVS42" s="38"/>
      <c r="FVT42" s="38"/>
      <c r="FVU42" s="38"/>
      <c r="FVV42" s="38"/>
      <c r="FVW42" s="38"/>
      <c r="FVX42" s="38"/>
      <c r="FVY42" s="38"/>
      <c r="FVZ42" s="38"/>
      <c r="FWA42" s="38"/>
      <c r="FWB42" s="38"/>
      <c r="FWC42" s="38"/>
      <c r="FWD42" s="38"/>
      <c r="FWE42" s="38"/>
      <c r="FWF42" s="38"/>
      <c r="FWG42" s="38"/>
      <c r="FWH42" s="38"/>
      <c r="FWI42" s="38"/>
      <c r="FWJ42" s="38"/>
      <c r="FWK42" s="38"/>
      <c r="FWL42" s="38"/>
      <c r="FWM42" s="38"/>
      <c r="FWN42" s="38"/>
      <c r="FWO42" s="38"/>
      <c r="FWP42" s="38"/>
      <c r="FWQ42" s="38"/>
      <c r="FWR42" s="38"/>
      <c r="FWS42" s="38"/>
      <c r="FWT42" s="38"/>
      <c r="FWU42" s="38"/>
      <c r="FWV42" s="38"/>
      <c r="FWW42" s="38"/>
      <c r="FWX42" s="38"/>
      <c r="FWY42" s="38"/>
      <c r="FWZ42" s="38"/>
      <c r="FXA42" s="38"/>
      <c r="FXB42" s="38"/>
      <c r="FXC42" s="38"/>
      <c r="FXD42" s="38"/>
      <c r="FXE42" s="38"/>
      <c r="FXF42" s="38"/>
      <c r="FXG42" s="38"/>
      <c r="FXH42" s="38"/>
      <c r="FXI42" s="38"/>
      <c r="FXJ42" s="38"/>
      <c r="FXK42" s="38"/>
      <c r="FXL42" s="38"/>
      <c r="FXM42" s="38"/>
      <c r="FXN42" s="38"/>
      <c r="FXO42" s="38"/>
      <c r="FXP42" s="38"/>
      <c r="FXQ42" s="38"/>
      <c r="FXR42" s="38"/>
      <c r="FXS42" s="38"/>
      <c r="FXT42" s="38"/>
      <c r="FXU42" s="38"/>
      <c r="FXV42" s="38"/>
      <c r="FXW42" s="38"/>
      <c r="FXX42" s="38"/>
      <c r="FXY42" s="38"/>
      <c r="FXZ42" s="38"/>
      <c r="FYA42" s="38"/>
      <c r="FYB42" s="38"/>
      <c r="FYC42" s="38"/>
      <c r="FYD42" s="38"/>
      <c r="FYE42" s="38"/>
      <c r="FYF42" s="38"/>
      <c r="FYG42" s="38"/>
      <c r="FYH42" s="38"/>
      <c r="FYI42" s="38"/>
      <c r="FYJ42" s="38"/>
      <c r="FYK42" s="38"/>
      <c r="FYL42" s="38"/>
      <c r="FYM42" s="38"/>
      <c r="FYN42" s="38"/>
      <c r="FYO42" s="38"/>
      <c r="FYP42" s="38"/>
      <c r="FYQ42" s="38"/>
      <c r="FYR42" s="38"/>
      <c r="FYS42" s="38"/>
      <c r="FYT42" s="38"/>
      <c r="FYU42" s="38"/>
      <c r="FYV42" s="38"/>
      <c r="FYW42" s="38"/>
      <c r="FYX42" s="38"/>
      <c r="FYY42" s="38"/>
      <c r="FYZ42" s="38"/>
      <c r="FZA42" s="38"/>
      <c r="FZB42" s="38"/>
      <c r="FZC42" s="38"/>
      <c r="FZD42" s="38"/>
      <c r="FZE42" s="38"/>
      <c r="FZF42" s="38"/>
      <c r="FZG42" s="38"/>
      <c r="FZH42" s="38"/>
      <c r="FZI42" s="38"/>
      <c r="FZJ42" s="38"/>
      <c r="FZK42" s="38"/>
      <c r="FZL42" s="38"/>
      <c r="FZM42" s="38"/>
      <c r="FZN42" s="38"/>
      <c r="FZO42" s="38"/>
      <c r="FZP42" s="38"/>
      <c r="FZQ42" s="38"/>
      <c r="FZR42" s="38"/>
      <c r="FZS42" s="38"/>
      <c r="FZT42" s="38"/>
      <c r="FZU42" s="38"/>
      <c r="FZV42" s="38"/>
      <c r="FZW42" s="38"/>
      <c r="FZX42" s="38"/>
      <c r="FZY42" s="38"/>
      <c r="FZZ42" s="38"/>
      <c r="GAA42" s="38"/>
      <c r="GAB42" s="38"/>
      <c r="GAC42" s="38"/>
      <c r="GAD42" s="38"/>
      <c r="GAE42" s="38"/>
      <c r="GAF42" s="38"/>
      <c r="GAG42" s="38"/>
      <c r="GAH42" s="38"/>
      <c r="GAI42" s="38"/>
      <c r="GAJ42" s="38"/>
      <c r="GAK42" s="38"/>
      <c r="GAL42" s="38"/>
      <c r="GAM42" s="38"/>
      <c r="GAN42" s="38"/>
      <c r="GAO42" s="38"/>
      <c r="GAP42" s="38"/>
      <c r="GAQ42" s="38"/>
      <c r="GAR42" s="38"/>
      <c r="GAS42" s="38"/>
      <c r="GAT42" s="38"/>
      <c r="GAU42" s="38"/>
      <c r="GAV42" s="38"/>
      <c r="GAW42" s="38"/>
      <c r="GAX42" s="38"/>
      <c r="GAY42" s="38"/>
      <c r="GAZ42" s="38"/>
      <c r="GBA42" s="38"/>
      <c r="GBB42" s="38"/>
      <c r="GBC42" s="38"/>
      <c r="GBD42" s="38"/>
      <c r="GBE42" s="38"/>
      <c r="GBF42" s="38"/>
      <c r="GBG42" s="38"/>
      <c r="GBH42" s="38"/>
      <c r="GBI42" s="38"/>
      <c r="GBJ42" s="38"/>
      <c r="GBK42" s="38"/>
      <c r="GBL42" s="38"/>
      <c r="GBM42" s="38"/>
      <c r="GBN42" s="38"/>
      <c r="GBO42" s="38"/>
      <c r="GBP42" s="38"/>
      <c r="GBQ42" s="38"/>
      <c r="GBR42" s="38"/>
      <c r="GBS42" s="38"/>
      <c r="GBT42" s="38"/>
      <c r="GBU42" s="38"/>
      <c r="GBV42" s="38"/>
      <c r="GBW42" s="38"/>
      <c r="GBX42" s="38"/>
      <c r="GBY42" s="38"/>
      <c r="GBZ42" s="38"/>
      <c r="GCA42" s="38"/>
      <c r="GCB42" s="38"/>
      <c r="GCC42" s="38"/>
      <c r="GCD42" s="38"/>
      <c r="GCE42" s="38"/>
      <c r="GCF42" s="38"/>
      <c r="GCG42" s="38"/>
      <c r="GCH42" s="38"/>
      <c r="GCI42" s="38"/>
      <c r="GCJ42" s="38"/>
      <c r="GCK42" s="38"/>
      <c r="GCL42" s="38"/>
      <c r="GCM42" s="38"/>
      <c r="GCN42" s="38"/>
      <c r="GCO42" s="38"/>
      <c r="GCP42" s="38"/>
      <c r="GCQ42" s="38"/>
      <c r="GCR42" s="38"/>
      <c r="GCS42" s="38"/>
      <c r="GCT42" s="38"/>
      <c r="GCU42" s="38"/>
      <c r="GCV42" s="38"/>
      <c r="GCW42" s="38"/>
      <c r="GCX42" s="38"/>
      <c r="GCY42" s="38"/>
      <c r="GCZ42" s="38"/>
      <c r="GDA42" s="38"/>
      <c r="GDB42" s="38"/>
      <c r="GDC42" s="38"/>
      <c r="GDD42" s="38"/>
      <c r="GDE42" s="38"/>
      <c r="GDF42" s="38"/>
      <c r="GDG42" s="38"/>
      <c r="GDH42" s="38"/>
      <c r="GDI42" s="38"/>
      <c r="GDJ42" s="38"/>
      <c r="GDK42" s="38"/>
      <c r="GDL42" s="38"/>
      <c r="GDM42" s="38"/>
      <c r="GDN42" s="38"/>
      <c r="GDO42" s="38"/>
      <c r="GDP42" s="38"/>
      <c r="GDQ42" s="38"/>
      <c r="GDR42" s="38"/>
      <c r="GDS42" s="38"/>
      <c r="GDT42" s="38"/>
      <c r="GDU42" s="38"/>
      <c r="GDV42" s="38"/>
      <c r="GDW42" s="38"/>
      <c r="GDX42" s="38"/>
      <c r="GDY42" s="38"/>
      <c r="GDZ42" s="38"/>
      <c r="GEA42" s="38"/>
      <c r="GEB42" s="38"/>
      <c r="GEC42" s="38"/>
      <c r="GED42" s="38"/>
      <c r="GEE42" s="38"/>
      <c r="GEF42" s="38"/>
      <c r="GEG42" s="38"/>
      <c r="GEH42" s="38"/>
      <c r="GEI42" s="38"/>
      <c r="GEJ42" s="38"/>
      <c r="GEK42" s="38"/>
      <c r="GEL42" s="38"/>
      <c r="GEM42" s="38"/>
      <c r="GEN42" s="38"/>
      <c r="GEO42" s="38"/>
      <c r="GEP42" s="38"/>
      <c r="GEQ42" s="38"/>
      <c r="GER42" s="38"/>
      <c r="GES42" s="38"/>
      <c r="GET42" s="38"/>
      <c r="GEU42" s="38"/>
      <c r="GEV42" s="38"/>
      <c r="GEW42" s="38"/>
      <c r="GEX42" s="38"/>
      <c r="GEY42" s="38"/>
      <c r="GEZ42" s="38"/>
      <c r="GFA42" s="38"/>
      <c r="GFB42" s="38"/>
      <c r="GFC42" s="38"/>
      <c r="GFD42" s="38"/>
      <c r="GFE42" s="38"/>
      <c r="GFF42" s="38"/>
      <c r="GFG42" s="38"/>
      <c r="GFH42" s="38"/>
      <c r="GFI42" s="38"/>
      <c r="GFJ42" s="38"/>
      <c r="GFK42" s="38"/>
      <c r="GFL42" s="38"/>
      <c r="GFM42" s="38"/>
      <c r="GFN42" s="38"/>
      <c r="GFO42" s="38"/>
      <c r="GFP42" s="38"/>
      <c r="GFQ42" s="38"/>
      <c r="GFR42" s="38"/>
      <c r="GFS42" s="38"/>
      <c r="GFT42" s="38"/>
      <c r="GFU42" s="38"/>
      <c r="GFV42" s="38"/>
      <c r="GFW42" s="38"/>
      <c r="GFX42" s="38"/>
      <c r="GFY42" s="38"/>
      <c r="GFZ42" s="38"/>
      <c r="GGA42" s="38"/>
      <c r="GGB42" s="38"/>
      <c r="GGC42" s="38"/>
      <c r="GGD42" s="38"/>
      <c r="GGE42" s="38"/>
      <c r="GGF42" s="38"/>
      <c r="GGG42" s="38"/>
      <c r="GGH42" s="38"/>
      <c r="GGI42" s="38"/>
      <c r="GGJ42" s="38"/>
      <c r="GGK42" s="38"/>
      <c r="GGL42" s="38"/>
      <c r="GGM42" s="38"/>
      <c r="GGN42" s="38"/>
      <c r="GGO42" s="38"/>
      <c r="GGP42" s="38"/>
      <c r="GGQ42" s="38"/>
      <c r="GGR42" s="38"/>
      <c r="GGS42" s="38"/>
      <c r="GGT42" s="38"/>
      <c r="GGU42" s="38"/>
      <c r="GGV42" s="38"/>
      <c r="GGW42" s="38"/>
      <c r="GGX42" s="38"/>
      <c r="GGY42" s="38"/>
      <c r="GGZ42" s="38"/>
      <c r="GHA42" s="38"/>
      <c r="GHB42" s="38"/>
      <c r="GHC42" s="38"/>
      <c r="GHD42" s="38"/>
      <c r="GHE42" s="38"/>
      <c r="GHF42" s="38"/>
      <c r="GHG42" s="38"/>
      <c r="GHH42" s="38"/>
      <c r="GHI42" s="38"/>
      <c r="GHJ42" s="38"/>
      <c r="GHK42" s="38"/>
      <c r="GHL42" s="38"/>
      <c r="GHM42" s="38"/>
      <c r="GHN42" s="38"/>
      <c r="GHO42" s="38"/>
      <c r="GHP42" s="38"/>
      <c r="GHQ42" s="38"/>
      <c r="GHR42" s="38"/>
      <c r="GHS42" s="38"/>
      <c r="GHT42" s="38"/>
      <c r="GHU42" s="38"/>
      <c r="GHV42" s="38"/>
      <c r="GHW42" s="38"/>
      <c r="GHX42" s="38"/>
      <c r="GHY42" s="38"/>
      <c r="GHZ42" s="38"/>
      <c r="GIA42" s="38"/>
      <c r="GIB42" s="38"/>
      <c r="GIC42" s="38"/>
      <c r="GID42" s="38"/>
      <c r="GIE42" s="38"/>
      <c r="GIF42" s="38"/>
      <c r="GIG42" s="38"/>
      <c r="GIH42" s="38"/>
      <c r="GII42" s="38"/>
      <c r="GIJ42" s="38"/>
      <c r="GIK42" s="38"/>
      <c r="GIL42" s="38"/>
      <c r="GIM42" s="38"/>
      <c r="GIN42" s="38"/>
      <c r="GIO42" s="38"/>
      <c r="GIP42" s="38"/>
      <c r="GIQ42" s="38"/>
      <c r="GIR42" s="38"/>
      <c r="GIS42" s="38"/>
      <c r="GIT42" s="38"/>
      <c r="GIU42" s="38"/>
      <c r="GIV42" s="38"/>
      <c r="GIW42" s="38"/>
      <c r="GIX42" s="38"/>
      <c r="GIY42" s="38"/>
      <c r="GIZ42" s="38"/>
      <c r="GJA42" s="38"/>
      <c r="GJB42" s="38"/>
      <c r="GJC42" s="38"/>
      <c r="GJD42" s="38"/>
      <c r="GJE42" s="38"/>
      <c r="GJF42" s="38"/>
      <c r="GJG42" s="38"/>
      <c r="GJH42" s="38"/>
      <c r="GJI42" s="38"/>
      <c r="GJJ42" s="38"/>
      <c r="GJK42" s="38"/>
      <c r="GJL42" s="38"/>
      <c r="GJM42" s="38"/>
      <c r="GJN42" s="38"/>
      <c r="GJO42" s="38"/>
      <c r="GJP42" s="38"/>
      <c r="GJQ42" s="38"/>
      <c r="GJR42" s="38"/>
      <c r="GJS42" s="38"/>
      <c r="GJT42" s="38"/>
      <c r="GJU42" s="38"/>
      <c r="GJV42" s="38"/>
      <c r="GJW42" s="38"/>
      <c r="GJX42" s="38"/>
      <c r="GJY42" s="38"/>
      <c r="GJZ42" s="38"/>
      <c r="GKA42" s="38"/>
      <c r="GKB42" s="38"/>
      <c r="GKC42" s="38"/>
      <c r="GKD42" s="38"/>
      <c r="GKE42" s="38"/>
      <c r="GKF42" s="38"/>
      <c r="GKG42" s="38"/>
      <c r="GKH42" s="38"/>
      <c r="GKI42" s="38"/>
      <c r="GKJ42" s="38"/>
      <c r="GKK42" s="38"/>
      <c r="GKL42" s="38"/>
      <c r="GKM42" s="38"/>
      <c r="GKN42" s="38"/>
      <c r="GKO42" s="38"/>
      <c r="GKP42" s="38"/>
      <c r="GKQ42" s="38"/>
      <c r="GKR42" s="38"/>
      <c r="GKS42" s="38"/>
      <c r="GKT42" s="38"/>
      <c r="GKU42" s="38"/>
      <c r="GKV42" s="38"/>
      <c r="GKW42" s="38"/>
      <c r="GKX42" s="38"/>
      <c r="GKY42" s="38"/>
      <c r="GKZ42" s="38"/>
      <c r="GLA42" s="38"/>
      <c r="GLB42" s="38"/>
      <c r="GLC42" s="38"/>
      <c r="GLD42" s="38"/>
      <c r="GLE42" s="38"/>
      <c r="GLF42" s="38"/>
      <c r="GLG42" s="38"/>
      <c r="GLH42" s="38"/>
      <c r="GLI42" s="38"/>
      <c r="GLJ42" s="38"/>
      <c r="GLK42" s="38"/>
      <c r="GLL42" s="38"/>
      <c r="GLM42" s="38"/>
      <c r="GLN42" s="38"/>
      <c r="GLO42" s="38"/>
      <c r="GLP42" s="38"/>
      <c r="GLQ42" s="38"/>
      <c r="GLR42" s="38"/>
      <c r="GLS42" s="38"/>
      <c r="GLT42" s="38"/>
      <c r="GLU42" s="38"/>
      <c r="GLV42" s="38"/>
      <c r="GLW42" s="38"/>
      <c r="GLX42" s="38"/>
      <c r="GLY42" s="38"/>
      <c r="GLZ42" s="38"/>
      <c r="GMA42" s="38"/>
      <c r="GMB42" s="38"/>
      <c r="GMC42" s="38"/>
      <c r="GMD42" s="38"/>
      <c r="GME42" s="38"/>
      <c r="GMF42" s="38"/>
      <c r="GMG42" s="38"/>
      <c r="GMH42" s="38"/>
      <c r="GMI42" s="38"/>
      <c r="GMJ42" s="38"/>
      <c r="GMK42" s="38"/>
      <c r="GML42" s="38"/>
      <c r="GMM42" s="38"/>
      <c r="GMN42" s="38"/>
      <c r="GMO42" s="38"/>
      <c r="GMP42" s="38"/>
      <c r="GMQ42" s="38"/>
      <c r="GMR42" s="38"/>
      <c r="GMS42" s="38"/>
      <c r="GMT42" s="38"/>
      <c r="GMU42" s="38"/>
      <c r="GMV42" s="38"/>
      <c r="GMW42" s="38"/>
      <c r="GMX42" s="38"/>
      <c r="GMY42" s="38"/>
      <c r="GMZ42" s="38"/>
      <c r="GNA42" s="38"/>
      <c r="GNB42" s="38"/>
      <c r="GNC42" s="38"/>
      <c r="GND42" s="38"/>
      <c r="GNE42" s="38"/>
      <c r="GNF42" s="38"/>
      <c r="GNG42" s="38"/>
      <c r="GNH42" s="38"/>
      <c r="GNI42" s="38"/>
      <c r="GNJ42" s="38"/>
      <c r="GNK42" s="38"/>
      <c r="GNL42" s="38"/>
      <c r="GNM42" s="38"/>
      <c r="GNN42" s="38"/>
      <c r="GNO42" s="38"/>
      <c r="GNP42" s="38"/>
      <c r="GNQ42" s="38"/>
      <c r="GNR42" s="38"/>
      <c r="GNS42" s="38"/>
      <c r="GNT42" s="38"/>
      <c r="GNU42" s="38"/>
      <c r="GNV42" s="38"/>
      <c r="GNW42" s="38"/>
      <c r="GNX42" s="38"/>
      <c r="GNY42" s="38"/>
      <c r="GNZ42" s="38"/>
      <c r="GOA42" s="38"/>
      <c r="GOB42" s="38"/>
      <c r="GOC42" s="38"/>
      <c r="GOD42" s="38"/>
      <c r="GOE42" s="38"/>
      <c r="GOF42" s="38"/>
      <c r="GOG42" s="38"/>
      <c r="GOH42" s="38"/>
      <c r="GOI42" s="38"/>
      <c r="GOJ42" s="38"/>
      <c r="GOK42" s="38"/>
      <c r="GOL42" s="38"/>
      <c r="GOM42" s="38"/>
      <c r="GON42" s="38"/>
      <c r="GOO42" s="38"/>
      <c r="GOP42" s="38"/>
      <c r="GOQ42" s="38"/>
      <c r="GOR42" s="38"/>
      <c r="GOS42" s="38"/>
      <c r="GOT42" s="38"/>
      <c r="GOU42" s="38"/>
      <c r="GOV42" s="38"/>
      <c r="GOW42" s="38"/>
      <c r="GOX42" s="38"/>
      <c r="GOY42" s="38"/>
      <c r="GOZ42" s="38"/>
      <c r="GPA42" s="38"/>
      <c r="GPB42" s="38"/>
      <c r="GPC42" s="38"/>
      <c r="GPD42" s="38"/>
      <c r="GPE42" s="38"/>
      <c r="GPF42" s="38"/>
      <c r="GPG42" s="38"/>
      <c r="GPH42" s="38"/>
      <c r="GPI42" s="38"/>
      <c r="GPJ42" s="38"/>
      <c r="GPK42" s="38"/>
      <c r="GPL42" s="38"/>
      <c r="GPM42" s="38"/>
      <c r="GPN42" s="38"/>
      <c r="GPO42" s="38"/>
      <c r="GPP42" s="38"/>
      <c r="GPQ42" s="38"/>
      <c r="GPR42" s="38"/>
      <c r="GPS42" s="38"/>
      <c r="GPT42" s="38"/>
      <c r="GPU42" s="38"/>
      <c r="GPV42" s="38"/>
      <c r="GPW42" s="38"/>
      <c r="GPX42" s="38"/>
      <c r="GPY42" s="38"/>
      <c r="GPZ42" s="38"/>
      <c r="GQA42" s="38"/>
      <c r="GQB42" s="38"/>
      <c r="GQC42" s="38"/>
      <c r="GQD42" s="38"/>
      <c r="GQE42" s="38"/>
      <c r="GQF42" s="38"/>
      <c r="GQG42" s="38"/>
      <c r="GQH42" s="38"/>
      <c r="GQI42" s="38"/>
      <c r="GQJ42" s="38"/>
      <c r="GQK42" s="38"/>
      <c r="GQL42" s="38"/>
      <c r="GQM42" s="38"/>
      <c r="GQN42" s="38"/>
      <c r="GQO42" s="38"/>
      <c r="GQP42" s="38"/>
      <c r="GQQ42" s="38"/>
      <c r="GQR42" s="38"/>
      <c r="GQS42" s="38"/>
      <c r="GQT42" s="38"/>
      <c r="GQU42" s="38"/>
      <c r="GQV42" s="38"/>
      <c r="GQW42" s="38"/>
      <c r="GQX42" s="38"/>
      <c r="GQY42" s="38"/>
      <c r="GQZ42" s="38"/>
      <c r="GRA42" s="38"/>
      <c r="GRB42" s="38"/>
      <c r="GRC42" s="38"/>
      <c r="GRD42" s="38"/>
      <c r="GRE42" s="38"/>
      <c r="GRF42" s="38"/>
      <c r="GRG42" s="38"/>
      <c r="GRH42" s="38"/>
      <c r="GRI42" s="38"/>
      <c r="GRJ42" s="38"/>
      <c r="GRK42" s="38"/>
      <c r="GRL42" s="38"/>
      <c r="GRM42" s="38"/>
      <c r="GRN42" s="38"/>
      <c r="GRO42" s="38"/>
      <c r="GRP42" s="38"/>
      <c r="GRQ42" s="38"/>
      <c r="GRR42" s="38"/>
      <c r="GRS42" s="38"/>
      <c r="GRT42" s="38"/>
      <c r="GRU42" s="38"/>
      <c r="GRV42" s="38"/>
      <c r="GRW42" s="38"/>
      <c r="GRX42" s="38"/>
      <c r="GRY42" s="38"/>
      <c r="GRZ42" s="38"/>
      <c r="GSA42" s="38"/>
      <c r="GSB42" s="38"/>
      <c r="GSC42" s="38"/>
      <c r="GSD42" s="38"/>
      <c r="GSE42" s="38"/>
      <c r="GSF42" s="38"/>
      <c r="GSG42" s="38"/>
      <c r="GSH42" s="38"/>
      <c r="GSI42" s="38"/>
      <c r="GSJ42" s="38"/>
      <c r="GSK42" s="38"/>
      <c r="GSL42" s="38"/>
      <c r="GSM42" s="38"/>
      <c r="GSN42" s="38"/>
      <c r="GSO42" s="38"/>
      <c r="GSP42" s="38"/>
      <c r="GSQ42" s="38"/>
      <c r="GSR42" s="38"/>
      <c r="GSS42" s="38"/>
      <c r="GST42" s="38"/>
      <c r="GSU42" s="38"/>
      <c r="GSV42" s="38"/>
      <c r="GSW42" s="38"/>
      <c r="GSX42" s="38"/>
      <c r="GSY42" s="38"/>
      <c r="GSZ42" s="38"/>
      <c r="GTA42" s="38"/>
      <c r="GTB42" s="38"/>
      <c r="GTC42" s="38"/>
      <c r="GTD42" s="38"/>
      <c r="GTE42" s="38"/>
      <c r="GTF42" s="38"/>
      <c r="GTG42" s="38"/>
      <c r="GTH42" s="38"/>
      <c r="GTI42" s="38"/>
      <c r="GTJ42" s="38"/>
      <c r="GTK42" s="38"/>
      <c r="GTL42" s="38"/>
      <c r="GTM42" s="38"/>
      <c r="GTN42" s="38"/>
      <c r="GTO42" s="38"/>
      <c r="GTP42" s="38"/>
      <c r="GTQ42" s="38"/>
      <c r="GTR42" s="38"/>
      <c r="GTS42" s="38"/>
      <c r="GTT42" s="38"/>
      <c r="GTU42" s="38"/>
      <c r="GTV42" s="38"/>
      <c r="GTW42" s="38"/>
      <c r="GTX42" s="38"/>
      <c r="GTY42" s="38"/>
      <c r="GTZ42" s="38"/>
      <c r="GUA42" s="38"/>
      <c r="GUB42" s="38"/>
      <c r="GUC42" s="38"/>
      <c r="GUD42" s="38"/>
      <c r="GUE42" s="38"/>
      <c r="GUF42" s="38"/>
      <c r="GUG42" s="38"/>
      <c r="GUH42" s="38"/>
      <c r="GUI42" s="38"/>
      <c r="GUJ42" s="38"/>
      <c r="GUK42" s="38"/>
      <c r="GUL42" s="38"/>
      <c r="GUM42" s="38"/>
      <c r="GUN42" s="38"/>
      <c r="GUO42" s="38"/>
      <c r="GUP42" s="38"/>
      <c r="GUQ42" s="38"/>
      <c r="GUR42" s="38"/>
      <c r="GUS42" s="38"/>
      <c r="GUT42" s="38"/>
      <c r="GUU42" s="38"/>
      <c r="GUV42" s="38"/>
      <c r="GUW42" s="38"/>
      <c r="GUX42" s="38"/>
      <c r="GUY42" s="38"/>
      <c r="GUZ42" s="38"/>
      <c r="GVA42" s="38"/>
      <c r="GVB42" s="38"/>
      <c r="GVC42" s="38"/>
      <c r="GVD42" s="38"/>
      <c r="GVE42" s="38"/>
      <c r="GVF42" s="38"/>
      <c r="GVG42" s="38"/>
      <c r="GVH42" s="38"/>
      <c r="GVI42" s="38"/>
      <c r="GVJ42" s="38"/>
      <c r="GVK42" s="38"/>
      <c r="GVL42" s="38"/>
      <c r="GVM42" s="38"/>
      <c r="GVN42" s="38"/>
      <c r="GVO42" s="38"/>
      <c r="GVP42" s="38"/>
      <c r="GVQ42" s="38"/>
      <c r="GVR42" s="38"/>
      <c r="GVS42" s="38"/>
      <c r="GVT42" s="38"/>
      <c r="GVU42" s="38"/>
      <c r="GVV42" s="38"/>
      <c r="GVW42" s="38"/>
      <c r="GVX42" s="38"/>
      <c r="GVY42" s="38"/>
      <c r="GVZ42" s="38"/>
      <c r="GWA42" s="38"/>
      <c r="GWB42" s="38"/>
      <c r="GWC42" s="38"/>
      <c r="GWD42" s="38"/>
      <c r="GWE42" s="38"/>
      <c r="GWF42" s="38"/>
      <c r="GWG42" s="38"/>
      <c r="GWH42" s="38"/>
      <c r="GWI42" s="38"/>
      <c r="GWJ42" s="38"/>
      <c r="GWK42" s="38"/>
      <c r="GWL42" s="38"/>
      <c r="GWM42" s="38"/>
      <c r="GWN42" s="38"/>
      <c r="GWO42" s="38"/>
      <c r="GWP42" s="38"/>
      <c r="GWQ42" s="38"/>
      <c r="GWR42" s="38"/>
      <c r="GWS42" s="38"/>
      <c r="GWT42" s="38"/>
      <c r="GWU42" s="38"/>
      <c r="GWV42" s="38"/>
      <c r="GWW42" s="38"/>
      <c r="GWX42" s="38"/>
      <c r="GWY42" s="38"/>
      <c r="GWZ42" s="38"/>
      <c r="GXA42" s="38"/>
      <c r="GXB42" s="38"/>
      <c r="GXC42" s="38"/>
      <c r="GXD42" s="38"/>
      <c r="GXE42" s="38"/>
      <c r="GXF42" s="38"/>
      <c r="GXG42" s="38"/>
      <c r="GXH42" s="38"/>
      <c r="GXI42" s="38"/>
      <c r="GXJ42" s="38"/>
      <c r="GXK42" s="38"/>
      <c r="GXL42" s="38"/>
      <c r="GXM42" s="38"/>
      <c r="GXN42" s="38"/>
      <c r="GXO42" s="38"/>
      <c r="GXP42" s="38"/>
      <c r="GXQ42" s="38"/>
      <c r="GXR42" s="38"/>
      <c r="GXS42" s="38"/>
      <c r="GXT42" s="38"/>
      <c r="GXU42" s="38"/>
      <c r="GXV42" s="38"/>
      <c r="GXW42" s="38"/>
      <c r="GXX42" s="38"/>
      <c r="GXY42" s="38"/>
      <c r="GXZ42" s="38"/>
      <c r="GYA42" s="38"/>
      <c r="GYB42" s="38"/>
      <c r="GYC42" s="38"/>
      <c r="GYD42" s="38"/>
      <c r="GYE42" s="38"/>
      <c r="GYF42" s="38"/>
      <c r="GYG42" s="38"/>
      <c r="GYH42" s="38"/>
      <c r="GYI42" s="38"/>
      <c r="GYJ42" s="38"/>
      <c r="GYK42" s="38"/>
      <c r="GYL42" s="38"/>
      <c r="GYM42" s="38"/>
      <c r="GYN42" s="38"/>
      <c r="GYO42" s="38"/>
      <c r="GYP42" s="38"/>
      <c r="GYQ42" s="38"/>
      <c r="GYR42" s="38"/>
      <c r="GYS42" s="38"/>
      <c r="GYT42" s="38"/>
      <c r="GYU42" s="38"/>
      <c r="GYV42" s="38"/>
      <c r="GYW42" s="38"/>
      <c r="GYX42" s="38"/>
      <c r="GYY42" s="38"/>
      <c r="GYZ42" s="38"/>
      <c r="GZA42" s="38"/>
      <c r="GZB42" s="38"/>
      <c r="GZC42" s="38"/>
      <c r="GZD42" s="38"/>
      <c r="GZE42" s="38"/>
      <c r="GZF42" s="38"/>
      <c r="GZG42" s="38"/>
      <c r="GZH42" s="38"/>
      <c r="GZI42" s="38"/>
      <c r="GZJ42" s="38"/>
      <c r="GZK42" s="38"/>
      <c r="GZL42" s="38"/>
      <c r="GZM42" s="38"/>
      <c r="GZN42" s="38"/>
      <c r="GZO42" s="38"/>
      <c r="GZP42" s="38"/>
      <c r="GZQ42" s="38"/>
      <c r="GZR42" s="38"/>
      <c r="GZS42" s="38"/>
      <c r="GZT42" s="38"/>
      <c r="GZU42" s="38"/>
      <c r="GZV42" s="38"/>
      <c r="GZW42" s="38"/>
      <c r="GZX42" s="38"/>
      <c r="GZY42" s="38"/>
      <c r="GZZ42" s="38"/>
      <c r="HAA42" s="38"/>
      <c r="HAB42" s="38"/>
      <c r="HAC42" s="38"/>
      <c r="HAD42" s="38"/>
      <c r="HAE42" s="38"/>
      <c r="HAF42" s="38"/>
      <c r="HAG42" s="38"/>
      <c r="HAH42" s="38"/>
      <c r="HAI42" s="38"/>
      <c r="HAJ42" s="38"/>
      <c r="HAK42" s="38"/>
      <c r="HAL42" s="38"/>
      <c r="HAM42" s="38"/>
      <c r="HAN42" s="38"/>
      <c r="HAO42" s="38"/>
      <c r="HAP42" s="38"/>
      <c r="HAQ42" s="38"/>
      <c r="HAR42" s="38"/>
      <c r="HAS42" s="38"/>
      <c r="HAT42" s="38"/>
      <c r="HAU42" s="38"/>
      <c r="HAV42" s="38"/>
      <c r="HAW42" s="38"/>
      <c r="HAX42" s="38"/>
      <c r="HAY42" s="38"/>
      <c r="HAZ42" s="38"/>
      <c r="HBA42" s="38"/>
      <c r="HBB42" s="38"/>
      <c r="HBC42" s="38"/>
      <c r="HBD42" s="38"/>
      <c r="HBE42" s="38"/>
      <c r="HBF42" s="38"/>
      <c r="HBG42" s="38"/>
      <c r="HBH42" s="38"/>
      <c r="HBI42" s="38"/>
      <c r="HBJ42" s="38"/>
      <c r="HBK42" s="38"/>
      <c r="HBL42" s="38"/>
      <c r="HBM42" s="38"/>
      <c r="HBN42" s="38"/>
      <c r="HBO42" s="38"/>
      <c r="HBP42" s="38"/>
      <c r="HBQ42" s="38"/>
      <c r="HBR42" s="38"/>
      <c r="HBS42" s="38"/>
      <c r="HBT42" s="38"/>
      <c r="HBU42" s="38"/>
      <c r="HBV42" s="38"/>
      <c r="HBW42" s="38"/>
      <c r="HBX42" s="38"/>
      <c r="HBY42" s="38"/>
      <c r="HBZ42" s="38"/>
      <c r="HCA42" s="38"/>
      <c r="HCB42" s="38"/>
      <c r="HCC42" s="38"/>
      <c r="HCD42" s="38"/>
      <c r="HCE42" s="38"/>
      <c r="HCF42" s="38"/>
      <c r="HCG42" s="38"/>
      <c r="HCH42" s="38"/>
      <c r="HCI42" s="38"/>
      <c r="HCJ42" s="38"/>
      <c r="HCK42" s="38"/>
      <c r="HCL42" s="38"/>
      <c r="HCM42" s="38"/>
      <c r="HCN42" s="38"/>
      <c r="HCO42" s="38"/>
      <c r="HCP42" s="38"/>
      <c r="HCQ42" s="38"/>
      <c r="HCR42" s="38"/>
      <c r="HCS42" s="38"/>
      <c r="HCT42" s="38"/>
      <c r="HCU42" s="38"/>
      <c r="HCV42" s="38"/>
      <c r="HCW42" s="38"/>
      <c r="HCX42" s="38"/>
      <c r="HCY42" s="38"/>
      <c r="HCZ42" s="38"/>
      <c r="HDA42" s="38"/>
      <c r="HDB42" s="38"/>
      <c r="HDC42" s="38"/>
      <c r="HDD42" s="38"/>
      <c r="HDE42" s="38"/>
      <c r="HDF42" s="38"/>
      <c r="HDG42" s="38"/>
      <c r="HDH42" s="38"/>
      <c r="HDI42" s="38"/>
      <c r="HDJ42" s="38"/>
      <c r="HDK42" s="38"/>
      <c r="HDL42" s="38"/>
      <c r="HDM42" s="38"/>
      <c r="HDN42" s="38"/>
      <c r="HDO42" s="38"/>
      <c r="HDP42" s="38"/>
      <c r="HDQ42" s="38"/>
      <c r="HDR42" s="38"/>
      <c r="HDS42" s="38"/>
      <c r="HDT42" s="38"/>
      <c r="HDU42" s="38"/>
      <c r="HDV42" s="38"/>
      <c r="HDW42" s="38"/>
      <c r="HDX42" s="38"/>
      <c r="HDY42" s="38"/>
      <c r="HDZ42" s="38"/>
      <c r="HEA42" s="38"/>
      <c r="HEB42" s="38"/>
      <c r="HEC42" s="38"/>
      <c r="HED42" s="38"/>
      <c r="HEE42" s="38"/>
      <c r="HEF42" s="38"/>
      <c r="HEG42" s="38"/>
      <c r="HEH42" s="38"/>
      <c r="HEI42" s="38"/>
      <c r="HEJ42" s="38"/>
      <c r="HEK42" s="38"/>
      <c r="HEL42" s="38"/>
      <c r="HEM42" s="38"/>
      <c r="HEN42" s="38"/>
      <c r="HEO42" s="38"/>
      <c r="HEP42" s="38"/>
      <c r="HEQ42" s="38"/>
      <c r="HER42" s="38"/>
      <c r="HES42" s="38"/>
      <c r="HET42" s="38"/>
      <c r="HEU42" s="38"/>
      <c r="HEV42" s="38"/>
      <c r="HEW42" s="38"/>
      <c r="HEX42" s="38"/>
      <c r="HEY42" s="38"/>
      <c r="HEZ42" s="38"/>
      <c r="HFA42" s="38"/>
      <c r="HFB42" s="38"/>
      <c r="HFC42" s="38"/>
      <c r="HFD42" s="38"/>
      <c r="HFE42" s="38"/>
      <c r="HFF42" s="38"/>
      <c r="HFG42" s="38"/>
      <c r="HFH42" s="38"/>
      <c r="HFI42" s="38"/>
      <c r="HFJ42" s="38"/>
      <c r="HFK42" s="38"/>
      <c r="HFL42" s="38"/>
      <c r="HFM42" s="38"/>
      <c r="HFN42" s="38"/>
      <c r="HFO42" s="38"/>
      <c r="HFP42" s="38"/>
      <c r="HFQ42" s="38"/>
      <c r="HFR42" s="38"/>
      <c r="HFS42" s="38"/>
      <c r="HFT42" s="38"/>
      <c r="HFU42" s="38"/>
      <c r="HFV42" s="38"/>
      <c r="HFW42" s="38"/>
      <c r="HFX42" s="38"/>
      <c r="HFY42" s="38"/>
      <c r="HFZ42" s="38"/>
      <c r="HGA42" s="38"/>
      <c r="HGB42" s="38"/>
      <c r="HGC42" s="38"/>
      <c r="HGD42" s="38"/>
      <c r="HGE42" s="38"/>
      <c r="HGF42" s="38"/>
      <c r="HGG42" s="38"/>
      <c r="HGH42" s="38"/>
      <c r="HGI42" s="38"/>
      <c r="HGJ42" s="38"/>
      <c r="HGK42" s="38"/>
      <c r="HGL42" s="38"/>
      <c r="HGM42" s="38"/>
      <c r="HGN42" s="38"/>
      <c r="HGO42" s="38"/>
      <c r="HGP42" s="38"/>
      <c r="HGQ42" s="38"/>
      <c r="HGR42" s="38"/>
      <c r="HGS42" s="38"/>
      <c r="HGT42" s="38"/>
      <c r="HGU42" s="38"/>
      <c r="HGV42" s="38"/>
      <c r="HGW42" s="38"/>
      <c r="HGX42" s="38"/>
      <c r="HGY42" s="38"/>
      <c r="HGZ42" s="38"/>
      <c r="HHA42" s="38"/>
      <c r="HHB42" s="38"/>
      <c r="HHC42" s="38"/>
      <c r="HHD42" s="38"/>
      <c r="HHE42" s="38"/>
      <c r="HHF42" s="38"/>
      <c r="HHG42" s="38"/>
      <c r="HHH42" s="38"/>
      <c r="HHI42" s="38"/>
      <c r="HHJ42" s="38"/>
      <c r="HHK42" s="38"/>
      <c r="HHL42" s="38"/>
      <c r="HHM42" s="38"/>
      <c r="HHN42" s="38"/>
      <c r="HHO42" s="38"/>
      <c r="HHP42" s="38"/>
      <c r="HHQ42" s="38"/>
      <c r="HHR42" s="38"/>
      <c r="HHS42" s="38"/>
      <c r="HHT42" s="38"/>
      <c r="HHU42" s="38"/>
      <c r="HHV42" s="38"/>
      <c r="HHW42" s="38"/>
      <c r="HHX42" s="38"/>
      <c r="HHY42" s="38"/>
      <c r="HHZ42" s="38"/>
      <c r="HIA42" s="38"/>
      <c r="HIB42" s="38"/>
      <c r="HIC42" s="38"/>
      <c r="HID42" s="38"/>
      <c r="HIE42" s="38"/>
      <c r="HIF42" s="38"/>
      <c r="HIG42" s="38"/>
      <c r="HIH42" s="38"/>
      <c r="HII42" s="38"/>
      <c r="HIJ42" s="38"/>
      <c r="HIK42" s="38"/>
      <c r="HIL42" s="38"/>
      <c r="HIM42" s="38"/>
      <c r="HIN42" s="38"/>
      <c r="HIO42" s="38"/>
      <c r="HIP42" s="38"/>
      <c r="HIQ42" s="38"/>
      <c r="HIR42" s="38"/>
      <c r="HIS42" s="38"/>
      <c r="HIT42" s="38"/>
      <c r="HIU42" s="38"/>
      <c r="HIV42" s="38"/>
      <c r="HIW42" s="38"/>
      <c r="HIX42" s="38"/>
      <c r="HIY42" s="38"/>
      <c r="HIZ42" s="38"/>
      <c r="HJA42" s="38"/>
      <c r="HJB42" s="38"/>
      <c r="HJC42" s="38"/>
      <c r="HJD42" s="38"/>
      <c r="HJE42" s="38"/>
      <c r="HJF42" s="38"/>
      <c r="HJG42" s="38"/>
      <c r="HJH42" s="38"/>
      <c r="HJI42" s="38"/>
      <c r="HJJ42" s="38"/>
      <c r="HJK42" s="38"/>
      <c r="HJL42" s="38"/>
      <c r="HJM42" s="38"/>
      <c r="HJN42" s="38"/>
      <c r="HJO42" s="38"/>
      <c r="HJP42" s="38"/>
      <c r="HJQ42" s="38"/>
      <c r="HJR42" s="38"/>
      <c r="HJS42" s="38"/>
      <c r="HJT42" s="38"/>
      <c r="HJU42" s="38"/>
      <c r="HJV42" s="38"/>
      <c r="HJW42" s="38"/>
      <c r="HJX42" s="38"/>
      <c r="HJY42" s="38"/>
      <c r="HJZ42" s="38"/>
      <c r="HKA42" s="38"/>
      <c r="HKB42" s="38"/>
      <c r="HKC42" s="38"/>
      <c r="HKD42" s="38"/>
      <c r="HKE42" s="38"/>
      <c r="HKF42" s="38"/>
      <c r="HKG42" s="38"/>
      <c r="HKH42" s="38"/>
      <c r="HKI42" s="38"/>
      <c r="HKJ42" s="38"/>
      <c r="HKK42" s="38"/>
      <c r="HKL42" s="38"/>
      <c r="HKM42" s="38"/>
      <c r="HKN42" s="38"/>
      <c r="HKO42" s="38"/>
      <c r="HKP42" s="38"/>
      <c r="HKQ42" s="38"/>
      <c r="HKR42" s="38"/>
      <c r="HKS42" s="38"/>
      <c r="HKT42" s="38"/>
      <c r="HKU42" s="38"/>
      <c r="HKV42" s="38"/>
      <c r="HKW42" s="38"/>
      <c r="HKX42" s="38"/>
      <c r="HKY42" s="38"/>
      <c r="HKZ42" s="38"/>
      <c r="HLA42" s="38"/>
      <c r="HLB42" s="38"/>
      <c r="HLC42" s="38"/>
      <c r="HLD42" s="38"/>
      <c r="HLE42" s="38"/>
      <c r="HLF42" s="38"/>
      <c r="HLG42" s="38"/>
      <c r="HLH42" s="38"/>
      <c r="HLI42" s="38"/>
      <c r="HLJ42" s="38"/>
      <c r="HLK42" s="38"/>
      <c r="HLL42" s="38"/>
      <c r="HLM42" s="38"/>
      <c r="HLN42" s="38"/>
      <c r="HLO42" s="38"/>
      <c r="HLP42" s="38"/>
      <c r="HLQ42" s="38"/>
      <c r="HLR42" s="38"/>
      <c r="HLS42" s="38"/>
      <c r="HLT42" s="38"/>
      <c r="HLU42" s="38"/>
      <c r="HLV42" s="38"/>
      <c r="HLW42" s="38"/>
      <c r="HLX42" s="38"/>
      <c r="HLY42" s="38"/>
      <c r="HLZ42" s="38"/>
      <c r="HMA42" s="38"/>
      <c r="HMB42" s="38"/>
      <c r="HMC42" s="38"/>
      <c r="HMD42" s="38"/>
      <c r="HME42" s="38"/>
      <c r="HMF42" s="38"/>
      <c r="HMG42" s="38"/>
      <c r="HMH42" s="38"/>
      <c r="HMI42" s="38"/>
      <c r="HMJ42" s="38"/>
      <c r="HMK42" s="38"/>
      <c r="HML42" s="38"/>
      <c r="HMM42" s="38"/>
      <c r="HMN42" s="38"/>
      <c r="HMO42" s="38"/>
      <c r="HMP42" s="38"/>
      <c r="HMQ42" s="38"/>
      <c r="HMR42" s="38"/>
      <c r="HMS42" s="38"/>
      <c r="HMT42" s="38"/>
      <c r="HMU42" s="38"/>
      <c r="HMV42" s="38"/>
      <c r="HMW42" s="38"/>
      <c r="HMX42" s="38"/>
      <c r="HMY42" s="38"/>
      <c r="HMZ42" s="38"/>
      <c r="HNA42" s="38"/>
      <c r="HNB42" s="38"/>
      <c r="HNC42" s="38"/>
      <c r="HND42" s="38"/>
      <c r="HNE42" s="38"/>
      <c r="HNF42" s="38"/>
      <c r="HNG42" s="38"/>
      <c r="HNH42" s="38"/>
      <c r="HNI42" s="38"/>
      <c r="HNJ42" s="38"/>
      <c r="HNK42" s="38"/>
      <c r="HNL42" s="38"/>
      <c r="HNM42" s="38"/>
      <c r="HNN42" s="38"/>
      <c r="HNO42" s="38"/>
      <c r="HNP42" s="38"/>
      <c r="HNQ42" s="38"/>
      <c r="HNR42" s="38"/>
      <c r="HNS42" s="38"/>
      <c r="HNT42" s="38"/>
      <c r="HNU42" s="38"/>
      <c r="HNV42" s="38"/>
      <c r="HNW42" s="38"/>
      <c r="HNX42" s="38"/>
      <c r="HNY42" s="38"/>
      <c r="HNZ42" s="38"/>
      <c r="HOA42" s="38"/>
      <c r="HOB42" s="38"/>
      <c r="HOC42" s="38"/>
      <c r="HOD42" s="38"/>
      <c r="HOE42" s="38"/>
      <c r="HOF42" s="38"/>
      <c r="HOG42" s="38"/>
      <c r="HOH42" s="38"/>
      <c r="HOI42" s="38"/>
      <c r="HOJ42" s="38"/>
      <c r="HOK42" s="38"/>
      <c r="HOL42" s="38"/>
      <c r="HOM42" s="38"/>
      <c r="HON42" s="38"/>
      <c r="HOO42" s="38"/>
      <c r="HOP42" s="38"/>
      <c r="HOQ42" s="38"/>
      <c r="HOR42" s="38"/>
      <c r="HOS42" s="38"/>
      <c r="HOT42" s="38"/>
      <c r="HOU42" s="38"/>
      <c r="HOV42" s="38"/>
      <c r="HOW42" s="38"/>
      <c r="HOX42" s="38"/>
      <c r="HOY42" s="38"/>
      <c r="HOZ42" s="38"/>
      <c r="HPA42" s="38"/>
      <c r="HPB42" s="38"/>
      <c r="HPC42" s="38"/>
      <c r="HPD42" s="38"/>
      <c r="HPE42" s="38"/>
      <c r="HPF42" s="38"/>
      <c r="HPG42" s="38"/>
      <c r="HPH42" s="38"/>
      <c r="HPI42" s="38"/>
      <c r="HPJ42" s="38"/>
      <c r="HPK42" s="38"/>
      <c r="HPL42" s="38"/>
      <c r="HPM42" s="38"/>
      <c r="HPN42" s="38"/>
      <c r="HPO42" s="38"/>
      <c r="HPP42" s="38"/>
      <c r="HPQ42" s="38"/>
      <c r="HPR42" s="38"/>
      <c r="HPS42" s="38"/>
      <c r="HPT42" s="38"/>
      <c r="HPU42" s="38"/>
      <c r="HPV42" s="38"/>
      <c r="HPW42" s="38"/>
      <c r="HPX42" s="38"/>
      <c r="HPY42" s="38"/>
      <c r="HPZ42" s="38"/>
      <c r="HQA42" s="38"/>
      <c r="HQB42" s="38"/>
      <c r="HQC42" s="38"/>
      <c r="HQD42" s="38"/>
      <c r="HQE42" s="38"/>
      <c r="HQF42" s="38"/>
      <c r="HQG42" s="38"/>
      <c r="HQH42" s="38"/>
      <c r="HQI42" s="38"/>
      <c r="HQJ42" s="38"/>
      <c r="HQK42" s="38"/>
      <c r="HQL42" s="38"/>
      <c r="HQM42" s="38"/>
      <c r="HQN42" s="38"/>
      <c r="HQO42" s="38"/>
      <c r="HQP42" s="38"/>
      <c r="HQQ42" s="38"/>
      <c r="HQR42" s="38"/>
      <c r="HQS42" s="38"/>
      <c r="HQT42" s="38"/>
      <c r="HQU42" s="38"/>
      <c r="HQV42" s="38"/>
      <c r="HQW42" s="38"/>
      <c r="HQX42" s="38"/>
      <c r="HQY42" s="38"/>
      <c r="HQZ42" s="38"/>
      <c r="HRA42" s="38"/>
      <c r="HRB42" s="38"/>
      <c r="HRC42" s="38"/>
      <c r="HRD42" s="38"/>
      <c r="HRE42" s="38"/>
      <c r="HRF42" s="38"/>
      <c r="HRG42" s="38"/>
      <c r="HRH42" s="38"/>
      <c r="HRI42" s="38"/>
      <c r="HRJ42" s="38"/>
      <c r="HRK42" s="38"/>
      <c r="HRL42" s="38"/>
      <c r="HRM42" s="38"/>
      <c r="HRN42" s="38"/>
      <c r="HRO42" s="38"/>
      <c r="HRP42" s="38"/>
      <c r="HRQ42" s="38"/>
      <c r="HRR42" s="38"/>
      <c r="HRS42" s="38"/>
      <c r="HRT42" s="38"/>
      <c r="HRU42" s="38"/>
      <c r="HRV42" s="38"/>
      <c r="HRW42" s="38"/>
      <c r="HRX42" s="38"/>
      <c r="HRY42" s="38"/>
      <c r="HRZ42" s="38"/>
      <c r="HSA42" s="38"/>
      <c r="HSB42" s="38"/>
      <c r="HSC42" s="38"/>
      <c r="HSD42" s="38"/>
      <c r="HSE42" s="38"/>
      <c r="HSF42" s="38"/>
      <c r="HSG42" s="38"/>
      <c r="HSH42" s="38"/>
      <c r="HSI42" s="38"/>
      <c r="HSJ42" s="38"/>
      <c r="HSK42" s="38"/>
      <c r="HSL42" s="38"/>
      <c r="HSM42" s="38"/>
      <c r="HSN42" s="38"/>
      <c r="HSO42" s="38"/>
      <c r="HSP42" s="38"/>
      <c r="HSQ42" s="38"/>
      <c r="HSR42" s="38"/>
      <c r="HSS42" s="38"/>
      <c r="HST42" s="38"/>
      <c r="HSU42" s="38"/>
      <c r="HSV42" s="38"/>
      <c r="HSW42" s="38"/>
      <c r="HSX42" s="38"/>
      <c r="HSY42" s="38"/>
      <c r="HSZ42" s="38"/>
      <c r="HTA42" s="38"/>
      <c r="HTB42" s="38"/>
      <c r="HTC42" s="38"/>
      <c r="HTD42" s="38"/>
      <c r="HTE42" s="38"/>
      <c r="HTF42" s="38"/>
      <c r="HTG42" s="38"/>
      <c r="HTH42" s="38"/>
      <c r="HTI42" s="38"/>
      <c r="HTJ42" s="38"/>
      <c r="HTK42" s="38"/>
      <c r="HTL42" s="38"/>
      <c r="HTM42" s="38"/>
      <c r="HTN42" s="38"/>
      <c r="HTO42" s="38"/>
      <c r="HTP42" s="38"/>
      <c r="HTQ42" s="38"/>
      <c r="HTR42" s="38"/>
      <c r="HTS42" s="38"/>
      <c r="HTT42" s="38"/>
      <c r="HTU42" s="38"/>
      <c r="HTV42" s="38"/>
      <c r="HTW42" s="38"/>
      <c r="HTX42" s="38"/>
      <c r="HTY42" s="38"/>
      <c r="HTZ42" s="38"/>
      <c r="HUA42" s="38"/>
      <c r="HUB42" s="38"/>
      <c r="HUC42" s="38"/>
      <c r="HUD42" s="38"/>
      <c r="HUE42" s="38"/>
      <c r="HUF42" s="38"/>
      <c r="HUG42" s="38"/>
      <c r="HUH42" s="38"/>
      <c r="HUI42" s="38"/>
      <c r="HUJ42" s="38"/>
      <c r="HUK42" s="38"/>
      <c r="HUL42" s="38"/>
      <c r="HUM42" s="38"/>
      <c r="HUN42" s="38"/>
      <c r="HUO42" s="38"/>
      <c r="HUP42" s="38"/>
      <c r="HUQ42" s="38"/>
      <c r="HUR42" s="38"/>
      <c r="HUS42" s="38"/>
      <c r="HUT42" s="38"/>
      <c r="HUU42" s="38"/>
      <c r="HUV42" s="38"/>
      <c r="HUW42" s="38"/>
      <c r="HUX42" s="38"/>
      <c r="HUY42" s="38"/>
      <c r="HUZ42" s="38"/>
      <c r="HVA42" s="38"/>
      <c r="HVB42" s="38"/>
      <c r="HVC42" s="38"/>
      <c r="HVD42" s="38"/>
      <c r="HVE42" s="38"/>
      <c r="HVF42" s="38"/>
      <c r="HVG42" s="38"/>
      <c r="HVH42" s="38"/>
      <c r="HVI42" s="38"/>
      <c r="HVJ42" s="38"/>
      <c r="HVK42" s="38"/>
      <c r="HVL42" s="38"/>
      <c r="HVM42" s="38"/>
      <c r="HVN42" s="38"/>
      <c r="HVO42" s="38"/>
      <c r="HVP42" s="38"/>
      <c r="HVQ42" s="38"/>
      <c r="HVR42" s="38"/>
      <c r="HVS42" s="38"/>
      <c r="HVT42" s="38"/>
      <c r="HVU42" s="38"/>
      <c r="HVV42" s="38"/>
      <c r="HVW42" s="38"/>
      <c r="HVX42" s="38"/>
      <c r="HVY42" s="38"/>
      <c r="HVZ42" s="38"/>
      <c r="HWA42" s="38"/>
      <c r="HWB42" s="38"/>
      <c r="HWC42" s="38"/>
      <c r="HWD42" s="38"/>
      <c r="HWE42" s="38"/>
      <c r="HWF42" s="38"/>
      <c r="HWG42" s="38"/>
      <c r="HWH42" s="38"/>
      <c r="HWI42" s="38"/>
      <c r="HWJ42" s="38"/>
      <c r="HWK42" s="38"/>
      <c r="HWL42" s="38"/>
      <c r="HWM42" s="38"/>
      <c r="HWN42" s="38"/>
      <c r="HWO42" s="38"/>
      <c r="HWP42" s="38"/>
      <c r="HWQ42" s="38"/>
      <c r="HWR42" s="38"/>
      <c r="HWS42" s="38"/>
      <c r="HWT42" s="38"/>
      <c r="HWU42" s="38"/>
      <c r="HWV42" s="38"/>
      <c r="HWW42" s="38"/>
      <c r="HWX42" s="38"/>
      <c r="HWY42" s="38"/>
      <c r="HWZ42" s="38"/>
      <c r="HXA42" s="38"/>
      <c r="HXB42" s="38"/>
      <c r="HXC42" s="38"/>
      <c r="HXD42" s="38"/>
      <c r="HXE42" s="38"/>
      <c r="HXF42" s="38"/>
      <c r="HXG42" s="38"/>
      <c r="HXH42" s="38"/>
      <c r="HXI42" s="38"/>
      <c r="HXJ42" s="38"/>
      <c r="HXK42" s="38"/>
      <c r="HXL42" s="38"/>
      <c r="HXM42" s="38"/>
      <c r="HXN42" s="38"/>
      <c r="HXO42" s="38"/>
      <c r="HXP42" s="38"/>
      <c r="HXQ42" s="38"/>
      <c r="HXR42" s="38"/>
      <c r="HXS42" s="38"/>
      <c r="HXT42" s="38"/>
      <c r="HXU42" s="38"/>
      <c r="HXV42" s="38"/>
      <c r="HXW42" s="38"/>
      <c r="HXX42" s="38"/>
      <c r="HXY42" s="38"/>
      <c r="HXZ42" s="38"/>
      <c r="HYA42" s="38"/>
      <c r="HYB42" s="38"/>
      <c r="HYC42" s="38"/>
      <c r="HYD42" s="38"/>
      <c r="HYE42" s="38"/>
      <c r="HYF42" s="38"/>
      <c r="HYG42" s="38"/>
      <c r="HYH42" s="38"/>
      <c r="HYI42" s="38"/>
      <c r="HYJ42" s="38"/>
      <c r="HYK42" s="38"/>
      <c r="HYL42" s="38"/>
      <c r="HYM42" s="38"/>
      <c r="HYN42" s="38"/>
      <c r="HYO42" s="38"/>
      <c r="HYP42" s="38"/>
      <c r="HYQ42" s="38"/>
      <c r="HYR42" s="38"/>
      <c r="HYS42" s="38"/>
      <c r="HYT42" s="38"/>
      <c r="HYU42" s="38"/>
      <c r="HYV42" s="38"/>
      <c r="HYW42" s="38"/>
      <c r="HYX42" s="38"/>
      <c r="HYY42" s="38"/>
      <c r="HYZ42" s="38"/>
      <c r="HZA42" s="38"/>
      <c r="HZB42" s="38"/>
      <c r="HZC42" s="38"/>
      <c r="HZD42" s="38"/>
      <c r="HZE42" s="38"/>
      <c r="HZF42" s="38"/>
      <c r="HZG42" s="38"/>
      <c r="HZH42" s="38"/>
      <c r="HZI42" s="38"/>
      <c r="HZJ42" s="38"/>
      <c r="HZK42" s="38"/>
      <c r="HZL42" s="38"/>
      <c r="HZM42" s="38"/>
      <c r="HZN42" s="38"/>
      <c r="HZO42" s="38"/>
      <c r="HZP42" s="38"/>
      <c r="HZQ42" s="38"/>
      <c r="HZR42" s="38"/>
      <c r="HZS42" s="38"/>
      <c r="HZT42" s="38"/>
      <c r="HZU42" s="38"/>
      <c r="HZV42" s="38"/>
      <c r="HZW42" s="38"/>
      <c r="HZX42" s="38"/>
      <c r="HZY42" s="38"/>
      <c r="HZZ42" s="38"/>
      <c r="IAA42" s="38"/>
      <c r="IAB42" s="38"/>
      <c r="IAC42" s="38"/>
      <c r="IAD42" s="38"/>
      <c r="IAE42" s="38"/>
      <c r="IAF42" s="38"/>
      <c r="IAG42" s="38"/>
      <c r="IAH42" s="38"/>
      <c r="IAI42" s="38"/>
      <c r="IAJ42" s="38"/>
      <c r="IAK42" s="38"/>
      <c r="IAL42" s="38"/>
      <c r="IAM42" s="38"/>
      <c r="IAN42" s="38"/>
      <c r="IAO42" s="38"/>
      <c r="IAP42" s="38"/>
      <c r="IAQ42" s="38"/>
      <c r="IAR42" s="38"/>
      <c r="IAS42" s="38"/>
      <c r="IAT42" s="38"/>
      <c r="IAU42" s="38"/>
      <c r="IAV42" s="38"/>
      <c r="IAW42" s="38"/>
      <c r="IAX42" s="38"/>
      <c r="IAY42" s="38"/>
      <c r="IAZ42" s="38"/>
      <c r="IBA42" s="38"/>
      <c r="IBB42" s="38"/>
      <c r="IBC42" s="38"/>
      <c r="IBD42" s="38"/>
      <c r="IBE42" s="38"/>
      <c r="IBF42" s="38"/>
      <c r="IBG42" s="38"/>
      <c r="IBH42" s="38"/>
      <c r="IBI42" s="38"/>
      <c r="IBJ42" s="38"/>
      <c r="IBK42" s="38"/>
      <c r="IBL42" s="38"/>
      <c r="IBM42" s="38"/>
      <c r="IBN42" s="38"/>
      <c r="IBO42" s="38"/>
      <c r="IBP42" s="38"/>
      <c r="IBQ42" s="38"/>
      <c r="IBR42" s="38"/>
      <c r="IBS42" s="38"/>
      <c r="IBT42" s="38"/>
      <c r="IBU42" s="38"/>
      <c r="IBV42" s="38"/>
      <c r="IBW42" s="38"/>
      <c r="IBX42" s="38"/>
      <c r="IBY42" s="38"/>
      <c r="IBZ42" s="38"/>
      <c r="ICA42" s="38"/>
      <c r="ICB42" s="38"/>
      <c r="ICC42" s="38"/>
      <c r="ICD42" s="38"/>
      <c r="ICE42" s="38"/>
      <c r="ICF42" s="38"/>
      <c r="ICG42" s="38"/>
      <c r="ICH42" s="38"/>
      <c r="ICI42" s="38"/>
      <c r="ICJ42" s="38"/>
      <c r="ICK42" s="38"/>
      <c r="ICL42" s="38"/>
      <c r="ICM42" s="38"/>
      <c r="ICN42" s="38"/>
      <c r="ICO42" s="38"/>
      <c r="ICP42" s="38"/>
      <c r="ICQ42" s="38"/>
      <c r="ICR42" s="38"/>
      <c r="ICS42" s="38"/>
      <c r="ICT42" s="38"/>
      <c r="ICU42" s="38"/>
      <c r="ICV42" s="38"/>
      <c r="ICW42" s="38"/>
      <c r="ICX42" s="38"/>
      <c r="ICY42" s="38"/>
      <c r="ICZ42" s="38"/>
      <c r="IDA42" s="38"/>
      <c r="IDB42" s="38"/>
      <c r="IDC42" s="38"/>
      <c r="IDD42" s="38"/>
      <c r="IDE42" s="38"/>
      <c r="IDF42" s="38"/>
      <c r="IDG42" s="38"/>
      <c r="IDH42" s="38"/>
      <c r="IDI42" s="38"/>
      <c r="IDJ42" s="38"/>
      <c r="IDK42" s="38"/>
      <c r="IDL42" s="38"/>
      <c r="IDM42" s="38"/>
      <c r="IDN42" s="38"/>
      <c r="IDO42" s="38"/>
      <c r="IDP42" s="38"/>
      <c r="IDQ42" s="38"/>
      <c r="IDR42" s="38"/>
      <c r="IDS42" s="38"/>
      <c r="IDT42" s="38"/>
      <c r="IDU42" s="38"/>
      <c r="IDV42" s="38"/>
      <c r="IDW42" s="38"/>
      <c r="IDX42" s="38"/>
      <c r="IDY42" s="38"/>
      <c r="IDZ42" s="38"/>
      <c r="IEA42" s="38"/>
      <c r="IEB42" s="38"/>
      <c r="IEC42" s="38"/>
      <c r="IED42" s="38"/>
      <c r="IEE42" s="38"/>
      <c r="IEF42" s="38"/>
      <c r="IEG42" s="38"/>
      <c r="IEH42" s="38"/>
      <c r="IEI42" s="38"/>
      <c r="IEJ42" s="38"/>
      <c r="IEK42" s="38"/>
      <c r="IEL42" s="38"/>
      <c r="IEM42" s="38"/>
      <c r="IEN42" s="38"/>
      <c r="IEO42" s="38"/>
      <c r="IEP42" s="38"/>
      <c r="IEQ42" s="38"/>
      <c r="IER42" s="38"/>
      <c r="IES42" s="38"/>
      <c r="IET42" s="38"/>
      <c r="IEU42" s="38"/>
      <c r="IEV42" s="38"/>
      <c r="IEW42" s="38"/>
      <c r="IEX42" s="38"/>
      <c r="IEY42" s="38"/>
      <c r="IEZ42" s="38"/>
      <c r="IFA42" s="38"/>
      <c r="IFB42" s="38"/>
      <c r="IFC42" s="38"/>
      <c r="IFD42" s="38"/>
      <c r="IFE42" s="38"/>
      <c r="IFF42" s="38"/>
      <c r="IFG42" s="38"/>
      <c r="IFH42" s="38"/>
      <c r="IFI42" s="38"/>
      <c r="IFJ42" s="38"/>
      <c r="IFK42" s="38"/>
      <c r="IFL42" s="38"/>
      <c r="IFM42" s="38"/>
      <c r="IFN42" s="38"/>
      <c r="IFO42" s="38"/>
      <c r="IFP42" s="38"/>
      <c r="IFQ42" s="38"/>
      <c r="IFR42" s="38"/>
      <c r="IFS42" s="38"/>
      <c r="IFT42" s="38"/>
      <c r="IFU42" s="38"/>
      <c r="IFV42" s="38"/>
      <c r="IFW42" s="38"/>
      <c r="IFX42" s="38"/>
      <c r="IFY42" s="38"/>
      <c r="IFZ42" s="38"/>
      <c r="IGA42" s="38"/>
      <c r="IGB42" s="38"/>
      <c r="IGC42" s="38"/>
      <c r="IGD42" s="38"/>
      <c r="IGE42" s="38"/>
      <c r="IGF42" s="38"/>
      <c r="IGG42" s="38"/>
      <c r="IGH42" s="38"/>
      <c r="IGI42" s="38"/>
      <c r="IGJ42" s="38"/>
      <c r="IGK42" s="38"/>
      <c r="IGL42" s="38"/>
      <c r="IGM42" s="38"/>
      <c r="IGN42" s="38"/>
      <c r="IGO42" s="38"/>
      <c r="IGP42" s="38"/>
      <c r="IGQ42" s="38"/>
      <c r="IGR42" s="38"/>
      <c r="IGS42" s="38"/>
      <c r="IGT42" s="38"/>
      <c r="IGU42" s="38"/>
      <c r="IGV42" s="38"/>
      <c r="IGW42" s="38"/>
      <c r="IGX42" s="38"/>
      <c r="IGY42" s="38"/>
      <c r="IGZ42" s="38"/>
      <c r="IHA42" s="38"/>
      <c r="IHB42" s="38"/>
      <c r="IHC42" s="38"/>
      <c r="IHD42" s="38"/>
      <c r="IHE42" s="38"/>
      <c r="IHF42" s="38"/>
      <c r="IHG42" s="38"/>
      <c r="IHH42" s="38"/>
      <c r="IHI42" s="38"/>
      <c r="IHJ42" s="38"/>
      <c r="IHK42" s="38"/>
      <c r="IHL42" s="38"/>
      <c r="IHM42" s="38"/>
      <c r="IHN42" s="38"/>
      <c r="IHO42" s="38"/>
      <c r="IHP42" s="38"/>
      <c r="IHQ42" s="38"/>
      <c r="IHR42" s="38"/>
      <c r="IHS42" s="38"/>
      <c r="IHT42" s="38"/>
      <c r="IHU42" s="38"/>
      <c r="IHV42" s="38"/>
      <c r="IHW42" s="38"/>
      <c r="IHX42" s="38"/>
      <c r="IHY42" s="38"/>
      <c r="IHZ42" s="38"/>
      <c r="IIA42" s="38"/>
      <c r="IIB42" s="38"/>
      <c r="IIC42" s="38"/>
      <c r="IID42" s="38"/>
      <c r="IIE42" s="38"/>
      <c r="IIF42" s="38"/>
      <c r="IIG42" s="38"/>
      <c r="IIH42" s="38"/>
      <c r="III42" s="38"/>
      <c r="IIJ42" s="38"/>
      <c r="IIK42" s="38"/>
      <c r="IIL42" s="38"/>
      <c r="IIM42" s="38"/>
      <c r="IIN42" s="38"/>
      <c r="IIO42" s="38"/>
      <c r="IIP42" s="38"/>
      <c r="IIQ42" s="38"/>
      <c r="IIR42" s="38"/>
      <c r="IIS42" s="38"/>
      <c r="IIT42" s="38"/>
      <c r="IIU42" s="38"/>
      <c r="IIV42" s="38"/>
      <c r="IIW42" s="38"/>
      <c r="IIX42" s="38"/>
      <c r="IIY42" s="38"/>
      <c r="IIZ42" s="38"/>
      <c r="IJA42" s="38"/>
      <c r="IJB42" s="38"/>
      <c r="IJC42" s="38"/>
      <c r="IJD42" s="38"/>
      <c r="IJE42" s="38"/>
      <c r="IJF42" s="38"/>
      <c r="IJG42" s="38"/>
      <c r="IJH42" s="38"/>
      <c r="IJI42" s="38"/>
      <c r="IJJ42" s="38"/>
      <c r="IJK42" s="38"/>
      <c r="IJL42" s="38"/>
      <c r="IJM42" s="38"/>
      <c r="IJN42" s="38"/>
      <c r="IJO42" s="38"/>
      <c r="IJP42" s="38"/>
      <c r="IJQ42" s="38"/>
      <c r="IJR42" s="38"/>
      <c r="IJS42" s="38"/>
      <c r="IJT42" s="38"/>
      <c r="IJU42" s="38"/>
      <c r="IJV42" s="38"/>
      <c r="IJW42" s="38"/>
      <c r="IJX42" s="38"/>
      <c r="IJY42" s="38"/>
      <c r="IJZ42" s="38"/>
      <c r="IKA42" s="38"/>
      <c r="IKB42" s="38"/>
      <c r="IKC42" s="38"/>
      <c r="IKD42" s="38"/>
      <c r="IKE42" s="38"/>
      <c r="IKF42" s="38"/>
      <c r="IKG42" s="38"/>
      <c r="IKH42" s="38"/>
      <c r="IKI42" s="38"/>
      <c r="IKJ42" s="38"/>
      <c r="IKK42" s="38"/>
      <c r="IKL42" s="38"/>
      <c r="IKM42" s="38"/>
      <c r="IKN42" s="38"/>
      <c r="IKO42" s="38"/>
      <c r="IKP42" s="38"/>
      <c r="IKQ42" s="38"/>
      <c r="IKR42" s="38"/>
      <c r="IKS42" s="38"/>
      <c r="IKT42" s="38"/>
      <c r="IKU42" s="38"/>
      <c r="IKV42" s="38"/>
      <c r="IKW42" s="38"/>
      <c r="IKX42" s="38"/>
      <c r="IKY42" s="38"/>
      <c r="IKZ42" s="38"/>
      <c r="ILA42" s="38"/>
      <c r="ILB42" s="38"/>
      <c r="ILC42" s="38"/>
      <c r="ILD42" s="38"/>
      <c r="ILE42" s="38"/>
      <c r="ILF42" s="38"/>
      <c r="ILG42" s="38"/>
      <c r="ILH42" s="38"/>
      <c r="ILI42" s="38"/>
      <c r="ILJ42" s="38"/>
      <c r="ILK42" s="38"/>
      <c r="ILL42" s="38"/>
      <c r="ILM42" s="38"/>
      <c r="ILN42" s="38"/>
      <c r="ILO42" s="38"/>
      <c r="ILP42" s="38"/>
      <c r="ILQ42" s="38"/>
      <c r="ILR42" s="38"/>
      <c r="ILS42" s="38"/>
      <c r="ILT42" s="38"/>
      <c r="ILU42" s="38"/>
      <c r="ILV42" s="38"/>
      <c r="ILW42" s="38"/>
      <c r="ILX42" s="38"/>
      <c r="ILY42" s="38"/>
      <c r="ILZ42" s="38"/>
      <c r="IMA42" s="38"/>
      <c r="IMB42" s="38"/>
      <c r="IMC42" s="38"/>
      <c r="IMD42" s="38"/>
      <c r="IME42" s="38"/>
      <c r="IMF42" s="38"/>
      <c r="IMG42" s="38"/>
      <c r="IMH42" s="38"/>
      <c r="IMI42" s="38"/>
      <c r="IMJ42" s="38"/>
      <c r="IMK42" s="38"/>
      <c r="IML42" s="38"/>
      <c r="IMM42" s="38"/>
      <c r="IMN42" s="38"/>
      <c r="IMO42" s="38"/>
      <c r="IMP42" s="38"/>
      <c r="IMQ42" s="38"/>
      <c r="IMR42" s="38"/>
      <c r="IMS42" s="38"/>
      <c r="IMT42" s="38"/>
      <c r="IMU42" s="38"/>
      <c r="IMV42" s="38"/>
      <c r="IMW42" s="38"/>
      <c r="IMX42" s="38"/>
      <c r="IMY42" s="38"/>
      <c r="IMZ42" s="38"/>
      <c r="INA42" s="38"/>
      <c r="INB42" s="38"/>
      <c r="INC42" s="38"/>
      <c r="IND42" s="38"/>
      <c r="INE42" s="38"/>
      <c r="INF42" s="38"/>
      <c r="ING42" s="38"/>
      <c r="INH42" s="38"/>
      <c r="INI42" s="38"/>
      <c r="INJ42" s="38"/>
      <c r="INK42" s="38"/>
      <c r="INL42" s="38"/>
      <c r="INM42" s="38"/>
      <c r="INN42" s="38"/>
      <c r="INO42" s="38"/>
      <c r="INP42" s="38"/>
      <c r="INQ42" s="38"/>
      <c r="INR42" s="38"/>
      <c r="INS42" s="38"/>
      <c r="INT42" s="38"/>
      <c r="INU42" s="38"/>
      <c r="INV42" s="38"/>
      <c r="INW42" s="38"/>
      <c r="INX42" s="38"/>
      <c r="INY42" s="38"/>
      <c r="INZ42" s="38"/>
      <c r="IOA42" s="38"/>
      <c r="IOB42" s="38"/>
      <c r="IOC42" s="38"/>
      <c r="IOD42" s="38"/>
      <c r="IOE42" s="38"/>
      <c r="IOF42" s="38"/>
      <c r="IOG42" s="38"/>
      <c r="IOH42" s="38"/>
      <c r="IOI42" s="38"/>
      <c r="IOJ42" s="38"/>
      <c r="IOK42" s="38"/>
      <c r="IOL42" s="38"/>
      <c r="IOM42" s="38"/>
      <c r="ION42" s="38"/>
      <c r="IOO42" s="38"/>
      <c r="IOP42" s="38"/>
      <c r="IOQ42" s="38"/>
      <c r="IOR42" s="38"/>
      <c r="IOS42" s="38"/>
      <c r="IOT42" s="38"/>
      <c r="IOU42" s="38"/>
      <c r="IOV42" s="38"/>
      <c r="IOW42" s="38"/>
      <c r="IOX42" s="38"/>
      <c r="IOY42" s="38"/>
      <c r="IOZ42" s="38"/>
      <c r="IPA42" s="38"/>
      <c r="IPB42" s="38"/>
      <c r="IPC42" s="38"/>
      <c r="IPD42" s="38"/>
      <c r="IPE42" s="38"/>
      <c r="IPF42" s="38"/>
      <c r="IPG42" s="38"/>
      <c r="IPH42" s="38"/>
      <c r="IPI42" s="38"/>
      <c r="IPJ42" s="38"/>
      <c r="IPK42" s="38"/>
      <c r="IPL42" s="38"/>
      <c r="IPM42" s="38"/>
      <c r="IPN42" s="38"/>
      <c r="IPO42" s="38"/>
      <c r="IPP42" s="38"/>
      <c r="IPQ42" s="38"/>
      <c r="IPR42" s="38"/>
      <c r="IPS42" s="38"/>
      <c r="IPT42" s="38"/>
      <c r="IPU42" s="38"/>
      <c r="IPV42" s="38"/>
      <c r="IPW42" s="38"/>
      <c r="IPX42" s="38"/>
      <c r="IPY42" s="38"/>
      <c r="IPZ42" s="38"/>
      <c r="IQA42" s="38"/>
      <c r="IQB42" s="38"/>
      <c r="IQC42" s="38"/>
      <c r="IQD42" s="38"/>
      <c r="IQE42" s="38"/>
      <c r="IQF42" s="38"/>
      <c r="IQG42" s="38"/>
      <c r="IQH42" s="38"/>
      <c r="IQI42" s="38"/>
      <c r="IQJ42" s="38"/>
      <c r="IQK42" s="38"/>
      <c r="IQL42" s="38"/>
      <c r="IQM42" s="38"/>
      <c r="IQN42" s="38"/>
      <c r="IQO42" s="38"/>
      <c r="IQP42" s="38"/>
      <c r="IQQ42" s="38"/>
      <c r="IQR42" s="38"/>
      <c r="IQS42" s="38"/>
      <c r="IQT42" s="38"/>
      <c r="IQU42" s="38"/>
      <c r="IQV42" s="38"/>
      <c r="IQW42" s="38"/>
      <c r="IQX42" s="38"/>
      <c r="IQY42" s="38"/>
      <c r="IQZ42" s="38"/>
      <c r="IRA42" s="38"/>
      <c r="IRB42" s="38"/>
      <c r="IRC42" s="38"/>
      <c r="IRD42" s="38"/>
      <c r="IRE42" s="38"/>
      <c r="IRF42" s="38"/>
      <c r="IRG42" s="38"/>
      <c r="IRH42" s="38"/>
      <c r="IRI42" s="38"/>
      <c r="IRJ42" s="38"/>
      <c r="IRK42" s="38"/>
      <c r="IRL42" s="38"/>
      <c r="IRM42" s="38"/>
      <c r="IRN42" s="38"/>
      <c r="IRO42" s="38"/>
      <c r="IRP42" s="38"/>
      <c r="IRQ42" s="38"/>
      <c r="IRR42" s="38"/>
      <c r="IRS42" s="38"/>
      <c r="IRT42" s="38"/>
      <c r="IRU42" s="38"/>
      <c r="IRV42" s="38"/>
      <c r="IRW42" s="38"/>
      <c r="IRX42" s="38"/>
      <c r="IRY42" s="38"/>
      <c r="IRZ42" s="38"/>
      <c r="ISA42" s="38"/>
      <c r="ISB42" s="38"/>
      <c r="ISC42" s="38"/>
      <c r="ISD42" s="38"/>
      <c r="ISE42" s="38"/>
      <c r="ISF42" s="38"/>
      <c r="ISG42" s="38"/>
      <c r="ISH42" s="38"/>
      <c r="ISI42" s="38"/>
      <c r="ISJ42" s="38"/>
      <c r="ISK42" s="38"/>
      <c r="ISL42" s="38"/>
      <c r="ISM42" s="38"/>
      <c r="ISN42" s="38"/>
      <c r="ISO42" s="38"/>
      <c r="ISP42" s="38"/>
      <c r="ISQ42" s="38"/>
      <c r="ISR42" s="38"/>
      <c r="ISS42" s="38"/>
      <c r="IST42" s="38"/>
      <c r="ISU42" s="38"/>
      <c r="ISV42" s="38"/>
      <c r="ISW42" s="38"/>
      <c r="ISX42" s="38"/>
      <c r="ISY42" s="38"/>
      <c r="ISZ42" s="38"/>
      <c r="ITA42" s="38"/>
      <c r="ITB42" s="38"/>
      <c r="ITC42" s="38"/>
      <c r="ITD42" s="38"/>
      <c r="ITE42" s="38"/>
      <c r="ITF42" s="38"/>
      <c r="ITG42" s="38"/>
      <c r="ITH42" s="38"/>
      <c r="ITI42" s="38"/>
      <c r="ITJ42" s="38"/>
      <c r="ITK42" s="38"/>
      <c r="ITL42" s="38"/>
      <c r="ITM42" s="38"/>
      <c r="ITN42" s="38"/>
      <c r="ITO42" s="38"/>
      <c r="ITP42" s="38"/>
      <c r="ITQ42" s="38"/>
      <c r="ITR42" s="38"/>
      <c r="ITS42" s="38"/>
      <c r="ITT42" s="38"/>
      <c r="ITU42" s="38"/>
      <c r="ITV42" s="38"/>
      <c r="ITW42" s="38"/>
      <c r="ITX42" s="38"/>
      <c r="ITY42" s="38"/>
      <c r="ITZ42" s="38"/>
      <c r="IUA42" s="38"/>
      <c r="IUB42" s="38"/>
      <c r="IUC42" s="38"/>
      <c r="IUD42" s="38"/>
      <c r="IUE42" s="38"/>
      <c r="IUF42" s="38"/>
      <c r="IUG42" s="38"/>
      <c r="IUH42" s="38"/>
      <c r="IUI42" s="38"/>
      <c r="IUJ42" s="38"/>
      <c r="IUK42" s="38"/>
      <c r="IUL42" s="38"/>
      <c r="IUM42" s="38"/>
      <c r="IUN42" s="38"/>
      <c r="IUO42" s="38"/>
      <c r="IUP42" s="38"/>
      <c r="IUQ42" s="38"/>
      <c r="IUR42" s="38"/>
      <c r="IUS42" s="38"/>
      <c r="IUT42" s="38"/>
      <c r="IUU42" s="38"/>
      <c r="IUV42" s="38"/>
      <c r="IUW42" s="38"/>
      <c r="IUX42" s="38"/>
      <c r="IUY42" s="38"/>
      <c r="IUZ42" s="38"/>
      <c r="IVA42" s="38"/>
      <c r="IVB42" s="38"/>
      <c r="IVC42" s="38"/>
      <c r="IVD42" s="38"/>
      <c r="IVE42" s="38"/>
      <c r="IVF42" s="38"/>
      <c r="IVG42" s="38"/>
      <c r="IVH42" s="38"/>
      <c r="IVI42" s="38"/>
      <c r="IVJ42" s="38"/>
      <c r="IVK42" s="38"/>
      <c r="IVL42" s="38"/>
      <c r="IVM42" s="38"/>
      <c r="IVN42" s="38"/>
      <c r="IVO42" s="38"/>
      <c r="IVP42" s="38"/>
      <c r="IVQ42" s="38"/>
      <c r="IVR42" s="38"/>
      <c r="IVS42" s="38"/>
      <c r="IVT42" s="38"/>
      <c r="IVU42" s="38"/>
      <c r="IVV42" s="38"/>
      <c r="IVW42" s="38"/>
      <c r="IVX42" s="38"/>
      <c r="IVY42" s="38"/>
      <c r="IVZ42" s="38"/>
      <c r="IWA42" s="38"/>
      <c r="IWB42" s="38"/>
      <c r="IWC42" s="38"/>
      <c r="IWD42" s="38"/>
      <c r="IWE42" s="38"/>
      <c r="IWF42" s="38"/>
      <c r="IWG42" s="38"/>
      <c r="IWH42" s="38"/>
      <c r="IWI42" s="38"/>
      <c r="IWJ42" s="38"/>
      <c r="IWK42" s="38"/>
      <c r="IWL42" s="38"/>
      <c r="IWM42" s="38"/>
      <c r="IWN42" s="38"/>
      <c r="IWO42" s="38"/>
      <c r="IWP42" s="38"/>
      <c r="IWQ42" s="38"/>
      <c r="IWR42" s="38"/>
      <c r="IWS42" s="38"/>
      <c r="IWT42" s="38"/>
      <c r="IWU42" s="38"/>
      <c r="IWV42" s="38"/>
      <c r="IWW42" s="38"/>
      <c r="IWX42" s="38"/>
      <c r="IWY42" s="38"/>
      <c r="IWZ42" s="38"/>
      <c r="IXA42" s="38"/>
      <c r="IXB42" s="38"/>
      <c r="IXC42" s="38"/>
      <c r="IXD42" s="38"/>
      <c r="IXE42" s="38"/>
      <c r="IXF42" s="38"/>
      <c r="IXG42" s="38"/>
      <c r="IXH42" s="38"/>
      <c r="IXI42" s="38"/>
      <c r="IXJ42" s="38"/>
      <c r="IXK42" s="38"/>
      <c r="IXL42" s="38"/>
      <c r="IXM42" s="38"/>
      <c r="IXN42" s="38"/>
      <c r="IXO42" s="38"/>
      <c r="IXP42" s="38"/>
      <c r="IXQ42" s="38"/>
      <c r="IXR42" s="38"/>
      <c r="IXS42" s="38"/>
      <c r="IXT42" s="38"/>
      <c r="IXU42" s="38"/>
      <c r="IXV42" s="38"/>
      <c r="IXW42" s="38"/>
      <c r="IXX42" s="38"/>
      <c r="IXY42" s="38"/>
      <c r="IXZ42" s="38"/>
      <c r="IYA42" s="38"/>
      <c r="IYB42" s="38"/>
      <c r="IYC42" s="38"/>
      <c r="IYD42" s="38"/>
      <c r="IYE42" s="38"/>
      <c r="IYF42" s="38"/>
      <c r="IYG42" s="38"/>
      <c r="IYH42" s="38"/>
      <c r="IYI42" s="38"/>
      <c r="IYJ42" s="38"/>
      <c r="IYK42" s="38"/>
      <c r="IYL42" s="38"/>
      <c r="IYM42" s="38"/>
      <c r="IYN42" s="38"/>
      <c r="IYO42" s="38"/>
      <c r="IYP42" s="38"/>
      <c r="IYQ42" s="38"/>
      <c r="IYR42" s="38"/>
      <c r="IYS42" s="38"/>
      <c r="IYT42" s="38"/>
      <c r="IYU42" s="38"/>
      <c r="IYV42" s="38"/>
      <c r="IYW42" s="38"/>
      <c r="IYX42" s="38"/>
      <c r="IYY42" s="38"/>
      <c r="IYZ42" s="38"/>
      <c r="IZA42" s="38"/>
      <c r="IZB42" s="38"/>
      <c r="IZC42" s="38"/>
      <c r="IZD42" s="38"/>
      <c r="IZE42" s="38"/>
      <c r="IZF42" s="38"/>
      <c r="IZG42" s="38"/>
      <c r="IZH42" s="38"/>
      <c r="IZI42" s="38"/>
      <c r="IZJ42" s="38"/>
      <c r="IZK42" s="38"/>
      <c r="IZL42" s="38"/>
      <c r="IZM42" s="38"/>
      <c r="IZN42" s="38"/>
      <c r="IZO42" s="38"/>
      <c r="IZP42" s="38"/>
      <c r="IZQ42" s="38"/>
      <c r="IZR42" s="38"/>
      <c r="IZS42" s="38"/>
      <c r="IZT42" s="38"/>
      <c r="IZU42" s="38"/>
      <c r="IZV42" s="38"/>
      <c r="IZW42" s="38"/>
      <c r="IZX42" s="38"/>
      <c r="IZY42" s="38"/>
      <c r="IZZ42" s="38"/>
      <c r="JAA42" s="38"/>
      <c r="JAB42" s="38"/>
      <c r="JAC42" s="38"/>
      <c r="JAD42" s="38"/>
      <c r="JAE42" s="38"/>
      <c r="JAF42" s="38"/>
      <c r="JAG42" s="38"/>
      <c r="JAH42" s="38"/>
      <c r="JAI42" s="38"/>
      <c r="JAJ42" s="38"/>
      <c r="JAK42" s="38"/>
      <c r="JAL42" s="38"/>
      <c r="JAM42" s="38"/>
      <c r="JAN42" s="38"/>
      <c r="JAO42" s="38"/>
      <c r="JAP42" s="38"/>
      <c r="JAQ42" s="38"/>
      <c r="JAR42" s="38"/>
      <c r="JAS42" s="38"/>
      <c r="JAT42" s="38"/>
      <c r="JAU42" s="38"/>
      <c r="JAV42" s="38"/>
      <c r="JAW42" s="38"/>
      <c r="JAX42" s="38"/>
      <c r="JAY42" s="38"/>
      <c r="JAZ42" s="38"/>
      <c r="JBA42" s="38"/>
      <c r="JBB42" s="38"/>
      <c r="JBC42" s="38"/>
      <c r="JBD42" s="38"/>
      <c r="JBE42" s="38"/>
      <c r="JBF42" s="38"/>
      <c r="JBG42" s="38"/>
      <c r="JBH42" s="38"/>
      <c r="JBI42" s="38"/>
      <c r="JBJ42" s="38"/>
      <c r="JBK42" s="38"/>
      <c r="JBL42" s="38"/>
      <c r="JBM42" s="38"/>
      <c r="JBN42" s="38"/>
      <c r="JBO42" s="38"/>
      <c r="JBP42" s="38"/>
      <c r="JBQ42" s="38"/>
      <c r="JBR42" s="38"/>
      <c r="JBS42" s="38"/>
      <c r="JBT42" s="38"/>
      <c r="JBU42" s="38"/>
      <c r="JBV42" s="38"/>
      <c r="JBW42" s="38"/>
      <c r="JBX42" s="38"/>
      <c r="JBY42" s="38"/>
      <c r="JBZ42" s="38"/>
      <c r="JCA42" s="38"/>
      <c r="JCB42" s="38"/>
      <c r="JCC42" s="38"/>
      <c r="JCD42" s="38"/>
      <c r="JCE42" s="38"/>
      <c r="JCF42" s="38"/>
      <c r="JCG42" s="38"/>
      <c r="JCH42" s="38"/>
      <c r="JCI42" s="38"/>
      <c r="JCJ42" s="38"/>
      <c r="JCK42" s="38"/>
      <c r="JCL42" s="38"/>
      <c r="JCM42" s="38"/>
      <c r="JCN42" s="38"/>
      <c r="JCO42" s="38"/>
      <c r="JCP42" s="38"/>
      <c r="JCQ42" s="38"/>
      <c r="JCR42" s="38"/>
      <c r="JCS42" s="38"/>
      <c r="JCT42" s="38"/>
      <c r="JCU42" s="38"/>
      <c r="JCV42" s="38"/>
      <c r="JCW42" s="38"/>
      <c r="JCX42" s="38"/>
      <c r="JCY42" s="38"/>
      <c r="JCZ42" s="38"/>
      <c r="JDA42" s="38"/>
      <c r="JDB42" s="38"/>
      <c r="JDC42" s="38"/>
      <c r="JDD42" s="38"/>
      <c r="JDE42" s="38"/>
      <c r="JDF42" s="38"/>
      <c r="JDG42" s="38"/>
      <c r="JDH42" s="38"/>
      <c r="JDI42" s="38"/>
      <c r="JDJ42" s="38"/>
      <c r="JDK42" s="38"/>
      <c r="JDL42" s="38"/>
      <c r="JDM42" s="38"/>
      <c r="JDN42" s="38"/>
      <c r="JDO42" s="38"/>
      <c r="JDP42" s="38"/>
      <c r="JDQ42" s="38"/>
      <c r="JDR42" s="38"/>
      <c r="JDS42" s="38"/>
      <c r="JDT42" s="38"/>
      <c r="JDU42" s="38"/>
      <c r="JDV42" s="38"/>
      <c r="JDW42" s="38"/>
      <c r="JDX42" s="38"/>
      <c r="JDY42" s="38"/>
      <c r="JDZ42" s="38"/>
      <c r="JEA42" s="38"/>
      <c r="JEB42" s="38"/>
      <c r="JEC42" s="38"/>
      <c r="JED42" s="38"/>
      <c r="JEE42" s="38"/>
      <c r="JEF42" s="38"/>
      <c r="JEG42" s="38"/>
      <c r="JEH42" s="38"/>
      <c r="JEI42" s="38"/>
      <c r="JEJ42" s="38"/>
      <c r="JEK42" s="38"/>
      <c r="JEL42" s="38"/>
      <c r="JEM42" s="38"/>
      <c r="JEN42" s="38"/>
      <c r="JEO42" s="38"/>
      <c r="JEP42" s="38"/>
      <c r="JEQ42" s="38"/>
      <c r="JER42" s="38"/>
      <c r="JES42" s="38"/>
      <c r="JET42" s="38"/>
      <c r="JEU42" s="38"/>
      <c r="JEV42" s="38"/>
      <c r="JEW42" s="38"/>
      <c r="JEX42" s="38"/>
      <c r="JEY42" s="38"/>
      <c r="JEZ42" s="38"/>
      <c r="JFA42" s="38"/>
      <c r="JFB42" s="38"/>
      <c r="JFC42" s="38"/>
      <c r="JFD42" s="38"/>
      <c r="JFE42" s="38"/>
      <c r="JFF42" s="38"/>
      <c r="JFG42" s="38"/>
      <c r="JFH42" s="38"/>
      <c r="JFI42" s="38"/>
      <c r="JFJ42" s="38"/>
      <c r="JFK42" s="38"/>
      <c r="JFL42" s="38"/>
      <c r="JFM42" s="38"/>
      <c r="JFN42" s="38"/>
      <c r="JFO42" s="38"/>
      <c r="JFP42" s="38"/>
      <c r="JFQ42" s="38"/>
      <c r="JFR42" s="38"/>
      <c r="JFS42" s="38"/>
      <c r="JFT42" s="38"/>
      <c r="JFU42" s="38"/>
      <c r="JFV42" s="38"/>
      <c r="JFW42" s="38"/>
      <c r="JFX42" s="38"/>
      <c r="JFY42" s="38"/>
      <c r="JFZ42" s="38"/>
      <c r="JGA42" s="38"/>
      <c r="JGB42" s="38"/>
      <c r="JGC42" s="38"/>
      <c r="JGD42" s="38"/>
      <c r="JGE42" s="38"/>
      <c r="JGF42" s="38"/>
      <c r="JGG42" s="38"/>
      <c r="JGH42" s="38"/>
      <c r="JGI42" s="38"/>
      <c r="JGJ42" s="38"/>
      <c r="JGK42" s="38"/>
      <c r="JGL42" s="38"/>
      <c r="JGM42" s="38"/>
      <c r="JGN42" s="38"/>
      <c r="JGO42" s="38"/>
      <c r="JGP42" s="38"/>
      <c r="JGQ42" s="38"/>
      <c r="JGR42" s="38"/>
      <c r="JGS42" s="38"/>
      <c r="JGT42" s="38"/>
      <c r="JGU42" s="38"/>
      <c r="JGV42" s="38"/>
      <c r="JGW42" s="38"/>
      <c r="JGX42" s="38"/>
      <c r="JGY42" s="38"/>
      <c r="JGZ42" s="38"/>
      <c r="JHA42" s="38"/>
      <c r="JHB42" s="38"/>
      <c r="JHC42" s="38"/>
      <c r="JHD42" s="38"/>
      <c r="JHE42" s="38"/>
      <c r="JHF42" s="38"/>
      <c r="JHG42" s="38"/>
      <c r="JHH42" s="38"/>
      <c r="JHI42" s="38"/>
      <c r="JHJ42" s="38"/>
      <c r="JHK42" s="38"/>
      <c r="JHL42" s="38"/>
      <c r="JHM42" s="38"/>
      <c r="JHN42" s="38"/>
      <c r="JHO42" s="38"/>
      <c r="JHP42" s="38"/>
      <c r="JHQ42" s="38"/>
      <c r="JHR42" s="38"/>
      <c r="JHS42" s="38"/>
      <c r="JHT42" s="38"/>
      <c r="JHU42" s="38"/>
      <c r="JHV42" s="38"/>
      <c r="JHW42" s="38"/>
      <c r="JHX42" s="38"/>
      <c r="JHY42" s="38"/>
      <c r="JHZ42" s="38"/>
      <c r="JIA42" s="38"/>
      <c r="JIB42" s="38"/>
      <c r="JIC42" s="38"/>
      <c r="JID42" s="38"/>
      <c r="JIE42" s="38"/>
      <c r="JIF42" s="38"/>
      <c r="JIG42" s="38"/>
      <c r="JIH42" s="38"/>
      <c r="JII42" s="38"/>
      <c r="JIJ42" s="38"/>
      <c r="JIK42" s="38"/>
      <c r="JIL42" s="38"/>
      <c r="JIM42" s="38"/>
      <c r="JIN42" s="38"/>
      <c r="JIO42" s="38"/>
      <c r="JIP42" s="38"/>
      <c r="JIQ42" s="38"/>
      <c r="JIR42" s="38"/>
      <c r="JIS42" s="38"/>
      <c r="JIT42" s="38"/>
      <c r="JIU42" s="38"/>
      <c r="JIV42" s="38"/>
      <c r="JIW42" s="38"/>
      <c r="JIX42" s="38"/>
      <c r="JIY42" s="38"/>
      <c r="JIZ42" s="38"/>
      <c r="JJA42" s="38"/>
      <c r="JJB42" s="38"/>
      <c r="JJC42" s="38"/>
      <c r="JJD42" s="38"/>
      <c r="JJE42" s="38"/>
      <c r="JJF42" s="38"/>
      <c r="JJG42" s="38"/>
      <c r="JJH42" s="38"/>
      <c r="JJI42" s="38"/>
      <c r="JJJ42" s="38"/>
      <c r="JJK42" s="38"/>
      <c r="JJL42" s="38"/>
      <c r="JJM42" s="38"/>
      <c r="JJN42" s="38"/>
      <c r="JJO42" s="38"/>
      <c r="JJP42" s="38"/>
      <c r="JJQ42" s="38"/>
      <c r="JJR42" s="38"/>
      <c r="JJS42" s="38"/>
      <c r="JJT42" s="38"/>
      <c r="JJU42" s="38"/>
      <c r="JJV42" s="38"/>
      <c r="JJW42" s="38"/>
      <c r="JJX42" s="38"/>
      <c r="JJY42" s="38"/>
      <c r="JJZ42" s="38"/>
      <c r="JKA42" s="38"/>
      <c r="JKB42" s="38"/>
      <c r="JKC42" s="38"/>
      <c r="JKD42" s="38"/>
      <c r="JKE42" s="38"/>
      <c r="JKF42" s="38"/>
      <c r="JKG42" s="38"/>
      <c r="JKH42" s="38"/>
      <c r="JKI42" s="38"/>
      <c r="JKJ42" s="38"/>
      <c r="JKK42" s="38"/>
      <c r="JKL42" s="38"/>
      <c r="JKM42" s="38"/>
      <c r="JKN42" s="38"/>
      <c r="JKO42" s="38"/>
      <c r="JKP42" s="38"/>
      <c r="JKQ42" s="38"/>
      <c r="JKR42" s="38"/>
      <c r="JKS42" s="38"/>
      <c r="JKT42" s="38"/>
      <c r="JKU42" s="38"/>
      <c r="JKV42" s="38"/>
      <c r="JKW42" s="38"/>
      <c r="JKX42" s="38"/>
      <c r="JKY42" s="38"/>
      <c r="JKZ42" s="38"/>
      <c r="JLA42" s="38"/>
      <c r="JLB42" s="38"/>
      <c r="JLC42" s="38"/>
      <c r="JLD42" s="38"/>
      <c r="JLE42" s="38"/>
      <c r="JLF42" s="38"/>
      <c r="JLG42" s="38"/>
      <c r="JLH42" s="38"/>
      <c r="JLI42" s="38"/>
      <c r="JLJ42" s="38"/>
      <c r="JLK42" s="38"/>
      <c r="JLL42" s="38"/>
      <c r="JLM42" s="38"/>
      <c r="JLN42" s="38"/>
      <c r="JLO42" s="38"/>
      <c r="JLP42" s="38"/>
      <c r="JLQ42" s="38"/>
      <c r="JLR42" s="38"/>
      <c r="JLS42" s="38"/>
      <c r="JLT42" s="38"/>
      <c r="JLU42" s="38"/>
      <c r="JLV42" s="38"/>
      <c r="JLW42" s="38"/>
      <c r="JLX42" s="38"/>
      <c r="JLY42" s="38"/>
      <c r="JLZ42" s="38"/>
      <c r="JMA42" s="38"/>
      <c r="JMB42" s="38"/>
      <c r="JMC42" s="38"/>
      <c r="JMD42" s="38"/>
      <c r="JME42" s="38"/>
      <c r="JMF42" s="38"/>
      <c r="JMG42" s="38"/>
      <c r="JMH42" s="38"/>
      <c r="JMI42" s="38"/>
      <c r="JMJ42" s="38"/>
      <c r="JMK42" s="38"/>
      <c r="JML42" s="38"/>
      <c r="JMM42" s="38"/>
      <c r="JMN42" s="38"/>
      <c r="JMO42" s="38"/>
      <c r="JMP42" s="38"/>
      <c r="JMQ42" s="38"/>
      <c r="JMR42" s="38"/>
      <c r="JMS42" s="38"/>
      <c r="JMT42" s="38"/>
      <c r="JMU42" s="38"/>
      <c r="JMV42" s="38"/>
      <c r="JMW42" s="38"/>
      <c r="JMX42" s="38"/>
      <c r="JMY42" s="38"/>
      <c r="JMZ42" s="38"/>
      <c r="JNA42" s="38"/>
      <c r="JNB42" s="38"/>
      <c r="JNC42" s="38"/>
      <c r="JND42" s="38"/>
      <c r="JNE42" s="38"/>
      <c r="JNF42" s="38"/>
      <c r="JNG42" s="38"/>
      <c r="JNH42" s="38"/>
      <c r="JNI42" s="38"/>
      <c r="JNJ42" s="38"/>
      <c r="JNK42" s="38"/>
      <c r="JNL42" s="38"/>
      <c r="JNM42" s="38"/>
      <c r="JNN42" s="38"/>
      <c r="JNO42" s="38"/>
      <c r="JNP42" s="38"/>
      <c r="JNQ42" s="38"/>
      <c r="JNR42" s="38"/>
      <c r="JNS42" s="38"/>
      <c r="JNT42" s="38"/>
      <c r="JNU42" s="38"/>
      <c r="JNV42" s="38"/>
      <c r="JNW42" s="38"/>
      <c r="JNX42" s="38"/>
      <c r="JNY42" s="38"/>
      <c r="JNZ42" s="38"/>
      <c r="JOA42" s="38"/>
      <c r="JOB42" s="38"/>
      <c r="JOC42" s="38"/>
      <c r="JOD42" s="38"/>
      <c r="JOE42" s="38"/>
      <c r="JOF42" s="38"/>
      <c r="JOG42" s="38"/>
      <c r="JOH42" s="38"/>
      <c r="JOI42" s="38"/>
      <c r="JOJ42" s="38"/>
      <c r="JOK42" s="38"/>
      <c r="JOL42" s="38"/>
      <c r="JOM42" s="38"/>
      <c r="JON42" s="38"/>
      <c r="JOO42" s="38"/>
      <c r="JOP42" s="38"/>
      <c r="JOQ42" s="38"/>
      <c r="JOR42" s="38"/>
      <c r="JOS42" s="38"/>
      <c r="JOT42" s="38"/>
      <c r="JOU42" s="38"/>
      <c r="JOV42" s="38"/>
      <c r="JOW42" s="38"/>
      <c r="JOX42" s="38"/>
      <c r="JOY42" s="38"/>
      <c r="JOZ42" s="38"/>
      <c r="JPA42" s="38"/>
      <c r="JPB42" s="38"/>
      <c r="JPC42" s="38"/>
      <c r="JPD42" s="38"/>
      <c r="JPE42" s="38"/>
      <c r="JPF42" s="38"/>
      <c r="JPG42" s="38"/>
      <c r="JPH42" s="38"/>
      <c r="JPI42" s="38"/>
      <c r="JPJ42" s="38"/>
      <c r="JPK42" s="38"/>
      <c r="JPL42" s="38"/>
      <c r="JPM42" s="38"/>
      <c r="JPN42" s="38"/>
      <c r="JPO42" s="38"/>
      <c r="JPP42" s="38"/>
      <c r="JPQ42" s="38"/>
      <c r="JPR42" s="38"/>
      <c r="JPS42" s="38"/>
      <c r="JPT42" s="38"/>
      <c r="JPU42" s="38"/>
      <c r="JPV42" s="38"/>
      <c r="JPW42" s="38"/>
      <c r="JPX42" s="38"/>
      <c r="JPY42" s="38"/>
      <c r="JPZ42" s="38"/>
      <c r="JQA42" s="38"/>
      <c r="JQB42" s="38"/>
      <c r="JQC42" s="38"/>
      <c r="JQD42" s="38"/>
      <c r="JQE42" s="38"/>
      <c r="JQF42" s="38"/>
      <c r="JQG42" s="38"/>
      <c r="JQH42" s="38"/>
      <c r="JQI42" s="38"/>
      <c r="JQJ42" s="38"/>
      <c r="JQK42" s="38"/>
      <c r="JQL42" s="38"/>
      <c r="JQM42" s="38"/>
      <c r="JQN42" s="38"/>
      <c r="JQO42" s="38"/>
      <c r="JQP42" s="38"/>
      <c r="JQQ42" s="38"/>
      <c r="JQR42" s="38"/>
      <c r="JQS42" s="38"/>
      <c r="JQT42" s="38"/>
      <c r="JQU42" s="38"/>
      <c r="JQV42" s="38"/>
      <c r="JQW42" s="38"/>
      <c r="JQX42" s="38"/>
      <c r="JQY42" s="38"/>
      <c r="JQZ42" s="38"/>
      <c r="JRA42" s="38"/>
      <c r="JRB42" s="38"/>
      <c r="JRC42" s="38"/>
      <c r="JRD42" s="38"/>
      <c r="JRE42" s="38"/>
      <c r="JRF42" s="38"/>
      <c r="JRG42" s="38"/>
      <c r="JRH42" s="38"/>
      <c r="JRI42" s="38"/>
      <c r="JRJ42" s="38"/>
      <c r="JRK42" s="38"/>
      <c r="JRL42" s="38"/>
      <c r="JRM42" s="38"/>
      <c r="JRN42" s="38"/>
      <c r="JRO42" s="38"/>
      <c r="JRP42" s="38"/>
      <c r="JRQ42" s="38"/>
      <c r="JRR42" s="38"/>
      <c r="JRS42" s="38"/>
      <c r="JRT42" s="38"/>
      <c r="JRU42" s="38"/>
      <c r="JRV42" s="38"/>
      <c r="JRW42" s="38"/>
      <c r="JRX42" s="38"/>
      <c r="JRY42" s="38"/>
      <c r="JRZ42" s="38"/>
      <c r="JSA42" s="38"/>
      <c r="JSB42" s="38"/>
      <c r="JSC42" s="38"/>
      <c r="JSD42" s="38"/>
      <c r="JSE42" s="38"/>
      <c r="JSF42" s="38"/>
      <c r="JSG42" s="38"/>
      <c r="JSH42" s="38"/>
      <c r="JSI42" s="38"/>
      <c r="JSJ42" s="38"/>
      <c r="JSK42" s="38"/>
      <c r="JSL42" s="38"/>
      <c r="JSM42" s="38"/>
      <c r="JSN42" s="38"/>
      <c r="JSO42" s="38"/>
      <c r="JSP42" s="38"/>
      <c r="JSQ42" s="38"/>
      <c r="JSR42" s="38"/>
      <c r="JSS42" s="38"/>
      <c r="JST42" s="38"/>
      <c r="JSU42" s="38"/>
      <c r="JSV42" s="38"/>
      <c r="JSW42" s="38"/>
      <c r="JSX42" s="38"/>
      <c r="JSY42" s="38"/>
      <c r="JSZ42" s="38"/>
      <c r="JTA42" s="38"/>
      <c r="JTB42" s="38"/>
      <c r="JTC42" s="38"/>
      <c r="JTD42" s="38"/>
      <c r="JTE42" s="38"/>
      <c r="JTF42" s="38"/>
      <c r="JTG42" s="38"/>
      <c r="JTH42" s="38"/>
      <c r="JTI42" s="38"/>
      <c r="JTJ42" s="38"/>
      <c r="JTK42" s="38"/>
      <c r="JTL42" s="38"/>
      <c r="JTM42" s="38"/>
      <c r="JTN42" s="38"/>
      <c r="JTO42" s="38"/>
      <c r="JTP42" s="38"/>
      <c r="JTQ42" s="38"/>
      <c r="JTR42" s="38"/>
      <c r="JTS42" s="38"/>
      <c r="JTT42" s="38"/>
      <c r="JTU42" s="38"/>
      <c r="JTV42" s="38"/>
      <c r="JTW42" s="38"/>
      <c r="JTX42" s="38"/>
      <c r="JTY42" s="38"/>
      <c r="JTZ42" s="38"/>
      <c r="JUA42" s="38"/>
      <c r="JUB42" s="38"/>
      <c r="JUC42" s="38"/>
      <c r="JUD42" s="38"/>
      <c r="JUE42" s="38"/>
      <c r="JUF42" s="38"/>
      <c r="JUG42" s="38"/>
      <c r="JUH42" s="38"/>
      <c r="JUI42" s="38"/>
      <c r="JUJ42" s="38"/>
      <c r="JUK42" s="38"/>
      <c r="JUL42" s="38"/>
      <c r="JUM42" s="38"/>
      <c r="JUN42" s="38"/>
      <c r="JUO42" s="38"/>
      <c r="JUP42" s="38"/>
      <c r="JUQ42" s="38"/>
      <c r="JUR42" s="38"/>
      <c r="JUS42" s="38"/>
      <c r="JUT42" s="38"/>
      <c r="JUU42" s="38"/>
      <c r="JUV42" s="38"/>
      <c r="JUW42" s="38"/>
      <c r="JUX42" s="38"/>
      <c r="JUY42" s="38"/>
      <c r="JUZ42" s="38"/>
      <c r="JVA42" s="38"/>
      <c r="JVB42" s="38"/>
      <c r="JVC42" s="38"/>
      <c r="JVD42" s="38"/>
      <c r="JVE42" s="38"/>
      <c r="JVF42" s="38"/>
      <c r="JVG42" s="38"/>
      <c r="JVH42" s="38"/>
      <c r="JVI42" s="38"/>
      <c r="JVJ42" s="38"/>
      <c r="JVK42" s="38"/>
      <c r="JVL42" s="38"/>
      <c r="JVM42" s="38"/>
      <c r="JVN42" s="38"/>
      <c r="JVO42" s="38"/>
      <c r="JVP42" s="38"/>
      <c r="JVQ42" s="38"/>
      <c r="JVR42" s="38"/>
      <c r="JVS42" s="38"/>
      <c r="JVT42" s="38"/>
      <c r="JVU42" s="38"/>
      <c r="JVV42" s="38"/>
      <c r="JVW42" s="38"/>
      <c r="JVX42" s="38"/>
      <c r="JVY42" s="38"/>
      <c r="JVZ42" s="38"/>
      <c r="JWA42" s="38"/>
      <c r="JWB42" s="38"/>
      <c r="JWC42" s="38"/>
      <c r="JWD42" s="38"/>
      <c r="JWE42" s="38"/>
      <c r="JWF42" s="38"/>
      <c r="JWG42" s="38"/>
      <c r="JWH42" s="38"/>
      <c r="JWI42" s="38"/>
      <c r="JWJ42" s="38"/>
      <c r="JWK42" s="38"/>
      <c r="JWL42" s="38"/>
      <c r="JWM42" s="38"/>
      <c r="JWN42" s="38"/>
      <c r="JWO42" s="38"/>
      <c r="JWP42" s="38"/>
      <c r="JWQ42" s="38"/>
      <c r="JWR42" s="38"/>
      <c r="JWS42" s="38"/>
      <c r="JWT42" s="38"/>
      <c r="JWU42" s="38"/>
      <c r="JWV42" s="38"/>
      <c r="JWW42" s="38"/>
      <c r="JWX42" s="38"/>
      <c r="JWY42" s="38"/>
      <c r="JWZ42" s="38"/>
      <c r="JXA42" s="38"/>
      <c r="JXB42" s="38"/>
      <c r="JXC42" s="38"/>
      <c r="JXD42" s="38"/>
      <c r="JXE42" s="38"/>
      <c r="JXF42" s="38"/>
      <c r="JXG42" s="38"/>
      <c r="JXH42" s="38"/>
      <c r="JXI42" s="38"/>
      <c r="JXJ42" s="38"/>
      <c r="JXK42" s="38"/>
      <c r="JXL42" s="38"/>
      <c r="JXM42" s="38"/>
      <c r="JXN42" s="38"/>
      <c r="JXO42" s="38"/>
      <c r="JXP42" s="38"/>
      <c r="JXQ42" s="38"/>
      <c r="JXR42" s="38"/>
      <c r="JXS42" s="38"/>
      <c r="JXT42" s="38"/>
      <c r="JXU42" s="38"/>
      <c r="JXV42" s="38"/>
      <c r="JXW42" s="38"/>
      <c r="JXX42" s="38"/>
      <c r="JXY42" s="38"/>
      <c r="JXZ42" s="38"/>
      <c r="JYA42" s="38"/>
      <c r="JYB42" s="38"/>
      <c r="JYC42" s="38"/>
      <c r="JYD42" s="38"/>
      <c r="JYE42" s="38"/>
      <c r="JYF42" s="38"/>
      <c r="JYG42" s="38"/>
      <c r="JYH42" s="38"/>
      <c r="JYI42" s="38"/>
      <c r="JYJ42" s="38"/>
      <c r="JYK42" s="38"/>
      <c r="JYL42" s="38"/>
      <c r="JYM42" s="38"/>
      <c r="JYN42" s="38"/>
      <c r="JYO42" s="38"/>
      <c r="JYP42" s="38"/>
      <c r="JYQ42" s="38"/>
      <c r="JYR42" s="38"/>
      <c r="JYS42" s="38"/>
      <c r="JYT42" s="38"/>
      <c r="JYU42" s="38"/>
      <c r="JYV42" s="38"/>
      <c r="JYW42" s="38"/>
      <c r="JYX42" s="38"/>
      <c r="JYY42" s="38"/>
      <c r="JYZ42" s="38"/>
      <c r="JZA42" s="38"/>
      <c r="JZB42" s="38"/>
      <c r="JZC42" s="38"/>
      <c r="JZD42" s="38"/>
      <c r="JZE42" s="38"/>
      <c r="JZF42" s="38"/>
      <c r="JZG42" s="38"/>
      <c r="JZH42" s="38"/>
      <c r="JZI42" s="38"/>
      <c r="JZJ42" s="38"/>
      <c r="JZK42" s="38"/>
      <c r="JZL42" s="38"/>
      <c r="JZM42" s="38"/>
      <c r="JZN42" s="38"/>
      <c r="JZO42" s="38"/>
      <c r="JZP42" s="38"/>
      <c r="JZQ42" s="38"/>
      <c r="JZR42" s="38"/>
      <c r="JZS42" s="38"/>
      <c r="JZT42" s="38"/>
      <c r="JZU42" s="38"/>
      <c r="JZV42" s="38"/>
      <c r="JZW42" s="38"/>
      <c r="JZX42" s="38"/>
      <c r="JZY42" s="38"/>
      <c r="JZZ42" s="38"/>
      <c r="KAA42" s="38"/>
      <c r="KAB42" s="38"/>
      <c r="KAC42" s="38"/>
      <c r="KAD42" s="38"/>
      <c r="KAE42" s="38"/>
      <c r="KAF42" s="38"/>
      <c r="KAG42" s="38"/>
      <c r="KAH42" s="38"/>
      <c r="KAI42" s="38"/>
      <c r="KAJ42" s="38"/>
      <c r="KAK42" s="38"/>
      <c r="KAL42" s="38"/>
      <c r="KAM42" s="38"/>
      <c r="KAN42" s="38"/>
      <c r="KAO42" s="38"/>
      <c r="KAP42" s="38"/>
      <c r="KAQ42" s="38"/>
      <c r="KAR42" s="38"/>
      <c r="KAS42" s="38"/>
      <c r="KAT42" s="38"/>
      <c r="KAU42" s="38"/>
      <c r="KAV42" s="38"/>
      <c r="KAW42" s="38"/>
      <c r="KAX42" s="38"/>
      <c r="KAY42" s="38"/>
      <c r="KAZ42" s="38"/>
      <c r="KBA42" s="38"/>
      <c r="KBB42" s="38"/>
      <c r="KBC42" s="38"/>
      <c r="KBD42" s="38"/>
      <c r="KBE42" s="38"/>
      <c r="KBF42" s="38"/>
      <c r="KBG42" s="38"/>
      <c r="KBH42" s="38"/>
      <c r="KBI42" s="38"/>
      <c r="KBJ42" s="38"/>
      <c r="KBK42" s="38"/>
      <c r="KBL42" s="38"/>
      <c r="KBM42" s="38"/>
      <c r="KBN42" s="38"/>
      <c r="KBO42" s="38"/>
      <c r="KBP42" s="38"/>
      <c r="KBQ42" s="38"/>
      <c r="KBR42" s="38"/>
      <c r="KBS42" s="38"/>
      <c r="KBT42" s="38"/>
      <c r="KBU42" s="38"/>
      <c r="KBV42" s="38"/>
      <c r="KBW42" s="38"/>
      <c r="KBX42" s="38"/>
      <c r="KBY42" s="38"/>
      <c r="KBZ42" s="38"/>
      <c r="KCA42" s="38"/>
      <c r="KCB42" s="38"/>
      <c r="KCC42" s="38"/>
      <c r="KCD42" s="38"/>
      <c r="KCE42" s="38"/>
      <c r="KCF42" s="38"/>
      <c r="KCG42" s="38"/>
      <c r="KCH42" s="38"/>
      <c r="KCI42" s="38"/>
      <c r="KCJ42" s="38"/>
      <c r="KCK42" s="38"/>
      <c r="KCL42" s="38"/>
      <c r="KCM42" s="38"/>
      <c r="KCN42" s="38"/>
      <c r="KCO42" s="38"/>
      <c r="KCP42" s="38"/>
      <c r="KCQ42" s="38"/>
      <c r="KCR42" s="38"/>
      <c r="KCS42" s="38"/>
      <c r="KCT42" s="38"/>
      <c r="KCU42" s="38"/>
      <c r="KCV42" s="38"/>
      <c r="KCW42" s="38"/>
      <c r="KCX42" s="38"/>
      <c r="KCY42" s="38"/>
      <c r="KCZ42" s="38"/>
      <c r="KDA42" s="38"/>
      <c r="KDB42" s="38"/>
      <c r="KDC42" s="38"/>
      <c r="KDD42" s="38"/>
      <c r="KDE42" s="38"/>
      <c r="KDF42" s="38"/>
      <c r="KDG42" s="38"/>
      <c r="KDH42" s="38"/>
      <c r="KDI42" s="38"/>
      <c r="KDJ42" s="38"/>
      <c r="KDK42" s="38"/>
      <c r="KDL42" s="38"/>
      <c r="KDM42" s="38"/>
      <c r="KDN42" s="38"/>
      <c r="KDO42" s="38"/>
      <c r="KDP42" s="38"/>
      <c r="KDQ42" s="38"/>
      <c r="KDR42" s="38"/>
      <c r="KDS42" s="38"/>
      <c r="KDT42" s="38"/>
      <c r="KDU42" s="38"/>
      <c r="KDV42" s="38"/>
      <c r="KDW42" s="38"/>
      <c r="KDX42" s="38"/>
      <c r="KDY42" s="38"/>
      <c r="KDZ42" s="38"/>
      <c r="KEA42" s="38"/>
      <c r="KEB42" s="38"/>
      <c r="KEC42" s="38"/>
      <c r="KED42" s="38"/>
      <c r="KEE42" s="38"/>
      <c r="KEF42" s="38"/>
      <c r="KEG42" s="38"/>
      <c r="KEH42" s="38"/>
      <c r="KEI42" s="38"/>
      <c r="KEJ42" s="38"/>
      <c r="KEK42" s="38"/>
      <c r="KEL42" s="38"/>
      <c r="KEM42" s="38"/>
      <c r="KEN42" s="38"/>
      <c r="KEO42" s="38"/>
      <c r="KEP42" s="38"/>
      <c r="KEQ42" s="38"/>
      <c r="KER42" s="38"/>
      <c r="KES42" s="38"/>
      <c r="KET42" s="38"/>
      <c r="KEU42" s="38"/>
      <c r="KEV42" s="38"/>
      <c r="KEW42" s="38"/>
      <c r="KEX42" s="38"/>
      <c r="KEY42" s="38"/>
      <c r="KEZ42" s="38"/>
      <c r="KFA42" s="38"/>
      <c r="KFB42" s="38"/>
      <c r="KFC42" s="38"/>
      <c r="KFD42" s="38"/>
      <c r="KFE42" s="38"/>
      <c r="KFF42" s="38"/>
      <c r="KFG42" s="38"/>
      <c r="KFH42" s="38"/>
      <c r="KFI42" s="38"/>
      <c r="KFJ42" s="38"/>
      <c r="KFK42" s="38"/>
      <c r="KFL42" s="38"/>
      <c r="KFM42" s="38"/>
      <c r="KFN42" s="38"/>
      <c r="KFO42" s="38"/>
      <c r="KFP42" s="38"/>
      <c r="KFQ42" s="38"/>
      <c r="KFR42" s="38"/>
      <c r="KFS42" s="38"/>
      <c r="KFT42" s="38"/>
      <c r="KFU42" s="38"/>
      <c r="KFV42" s="38"/>
      <c r="KFW42" s="38"/>
      <c r="KFX42" s="38"/>
      <c r="KFY42" s="38"/>
      <c r="KFZ42" s="38"/>
      <c r="KGA42" s="38"/>
      <c r="KGB42" s="38"/>
      <c r="KGC42" s="38"/>
      <c r="KGD42" s="38"/>
      <c r="KGE42" s="38"/>
      <c r="KGF42" s="38"/>
      <c r="KGG42" s="38"/>
      <c r="KGH42" s="38"/>
      <c r="KGI42" s="38"/>
      <c r="KGJ42" s="38"/>
      <c r="KGK42" s="38"/>
      <c r="KGL42" s="38"/>
      <c r="KGM42" s="38"/>
      <c r="KGN42" s="38"/>
      <c r="KGO42" s="38"/>
      <c r="KGP42" s="38"/>
      <c r="KGQ42" s="38"/>
      <c r="KGR42" s="38"/>
      <c r="KGS42" s="38"/>
      <c r="KGT42" s="38"/>
      <c r="KGU42" s="38"/>
      <c r="KGV42" s="38"/>
      <c r="KGW42" s="38"/>
      <c r="KGX42" s="38"/>
      <c r="KGY42" s="38"/>
      <c r="KGZ42" s="38"/>
      <c r="KHA42" s="38"/>
      <c r="KHB42" s="38"/>
      <c r="KHC42" s="38"/>
      <c r="KHD42" s="38"/>
      <c r="KHE42" s="38"/>
      <c r="KHF42" s="38"/>
      <c r="KHG42" s="38"/>
      <c r="KHH42" s="38"/>
      <c r="KHI42" s="38"/>
      <c r="KHJ42" s="38"/>
      <c r="KHK42" s="38"/>
      <c r="KHL42" s="38"/>
      <c r="KHM42" s="38"/>
      <c r="KHN42" s="38"/>
      <c r="KHO42" s="38"/>
      <c r="KHP42" s="38"/>
      <c r="KHQ42" s="38"/>
      <c r="KHR42" s="38"/>
      <c r="KHS42" s="38"/>
      <c r="KHT42" s="38"/>
      <c r="KHU42" s="38"/>
      <c r="KHV42" s="38"/>
      <c r="KHW42" s="38"/>
      <c r="KHX42" s="38"/>
      <c r="KHY42" s="38"/>
      <c r="KHZ42" s="38"/>
      <c r="KIA42" s="38"/>
      <c r="KIB42" s="38"/>
      <c r="KIC42" s="38"/>
      <c r="KID42" s="38"/>
      <c r="KIE42" s="38"/>
      <c r="KIF42" s="38"/>
      <c r="KIG42" s="38"/>
      <c r="KIH42" s="38"/>
      <c r="KII42" s="38"/>
      <c r="KIJ42" s="38"/>
      <c r="KIK42" s="38"/>
      <c r="KIL42" s="38"/>
      <c r="KIM42" s="38"/>
      <c r="KIN42" s="38"/>
      <c r="KIO42" s="38"/>
      <c r="KIP42" s="38"/>
      <c r="KIQ42" s="38"/>
      <c r="KIR42" s="38"/>
      <c r="KIS42" s="38"/>
      <c r="KIT42" s="38"/>
      <c r="KIU42" s="38"/>
      <c r="KIV42" s="38"/>
      <c r="KIW42" s="38"/>
      <c r="KIX42" s="38"/>
      <c r="KIY42" s="38"/>
      <c r="KIZ42" s="38"/>
      <c r="KJA42" s="38"/>
      <c r="KJB42" s="38"/>
      <c r="KJC42" s="38"/>
      <c r="KJD42" s="38"/>
      <c r="KJE42" s="38"/>
      <c r="KJF42" s="38"/>
      <c r="KJG42" s="38"/>
      <c r="KJH42" s="38"/>
      <c r="KJI42" s="38"/>
      <c r="KJJ42" s="38"/>
      <c r="KJK42" s="38"/>
      <c r="KJL42" s="38"/>
      <c r="KJM42" s="38"/>
      <c r="KJN42" s="38"/>
      <c r="KJO42" s="38"/>
      <c r="KJP42" s="38"/>
      <c r="KJQ42" s="38"/>
      <c r="KJR42" s="38"/>
      <c r="KJS42" s="38"/>
      <c r="KJT42" s="38"/>
      <c r="KJU42" s="38"/>
      <c r="KJV42" s="38"/>
      <c r="KJW42" s="38"/>
      <c r="KJX42" s="38"/>
      <c r="KJY42" s="38"/>
      <c r="KJZ42" s="38"/>
      <c r="KKA42" s="38"/>
      <c r="KKB42" s="38"/>
      <c r="KKC42" s="38"/>
      <c r="KKD42" s="38"/>
      <c r="KKE42" s="38"/>
      <c r="KKF42" s="38"/>
      <c r="KKG42" s="38"/>
      <c r="KKH42" s="38"/>
      <c r="KKI42" s="38"/>
      <c r="KKJ42" s="38"/>
      <c r="KKK42" s="38"/>
      <c r="KKL42" s="38"/>
      <c r="KKM42" s="38"/>
      <c r="KKN42" s="38"/>
      <c r="KKO42" s="38"/>
      <c r="KKP42" s="38"/>
      <c r="KKQ42" s="38"/>
      <c r="KKR42" s="38"/>
      <c r="KKS42" s="38"/>
      <c r="KKT42" s="38"/>
      <c r="KKU42" s="38"/>
      <c r="KKV42" s="38"/>
      <c r="KKW42" s="38"/>
      <c r="KKX42" s="38"/>
      <c r="KKY42" s="38"/>
      <c r="KKZ42" s="38"/>
      <c r="KLA42" s="38"/>
      <c r="KLB42" s="38"/>
      <c r="KLC42" s="38"/>
      <c r="KLD42" s="38"/>
      <c r="KLE42" s="38"/>
      <c r="KLF42" s="38"/>
      <c r="KLG42" s="38"/>
      <c r="KLH42" s="38"/>
      <c r="KLI42" s="38"/>
      <c r="KLJ42" s="38"/>
      <c r="KLK42" s="38"/>
      <c r="KLL42" s="38"/>
      <c r="KLM42" s="38"/>
      <c r="KLN42" s="38"/>
      <c r="KLO42" s="38"/>
      <c r="KLP42" s="38"/>
      <c r="KLQ42" s="38"/>
      <c r="KLR42" s="38"/>
      <c r="KLS42" s="38"/>
      <c r="KLT42" s="38"/>
      <c r="KLU42" s="38"/>
      <c r="KLV42" s="38"/>
      <c r="KLW42" s="38"/>
      <c r="KLX42" s="38"/>
      <c r="KLY42" s="38"/>
      <c r="KLZ42" s="38"/>
      <c r="KMA42" s="38"/>
      <c r="KMB42" s="38"/>
      <c r="KMC42" s="38"/>
      <c r="KMD42" s="38"/>
      <c r="KME42" s="38"/>
      <c r="KMF42" s="38"/>
      <c r="KMG42" s="38"/>
      <c r="KMH42" s="38"/>
      <c r="KMI42" s="38"/>
      <c r="KMJ42" s="38"/>
      <c r="KMK42" s="38"/>
      <c r="KML42" s="38"/>
      <c r="KMM42" s="38"/>
      <c r="KMN42" s="38"/>
      <c r="KMO42" s="38"/>
      <c r="KMP42" s="38"/>
      <c r="KMQ42" s="38"/>
      <c r="KMR42" s="38"/>
      <c r="KMS42" s="38"/>
      <c r="KMT42" s="38"/>
      <c r="KMU42" s="38"/>
      <c r="KMV42" s="38"/>
      <c r="KMW42" s="38"/>
      <c r="KMX42" s="38"/>
      <c r="KMY42" s="38"/>
      <c r="KMZ42" s="38"/>
      <c r="KNA42" s="38"/>
      <c r="KNB42" s="38"/>
      <c r="KNC42" s="38"/>
      <c r="KND42" s="38"/>
      <c r="KNE42" s="38"/>
      <c r="KNF42" s="38"/>
      <c r="KNG42" s="38"/>
      <c r="KNH42" s="38"/>
      <c r="KNI42" s="38"/>
      <c r="KNJ42" s="38"/>
      <c r="KNK42" s="38"/>
      <c r="KNL42" s="38"/>
      <c r="KNM42" s="38"/>
      <c r="KNN42" s="38"/>
      <c r="KNO42" s="38"/>
      <c r="KNP42" s="38"/>
      <c r="KNQ42" s="38"/>
      <c r="KNR42" s="38"/>
      <c r="KNS42" s="38"/>
      <c r="KNT42" s="38"/>
      <c r="KNU42" s="38"/>
      <c r="KNV42" s="38"/>
      <c r="KNW42" s="38"/>
      <c r="KNX42" s="38"/>
      <c r="KNY42" s="38"/>
      <c r="KNZ42" s="38"/>
      <c r="KOA42" s="38"/>
      <c r="KOB42" s="38"/>
      <c r="KOC42" s="38"/>
      <c r="KOD42" s="38"/>
      <c r="KOE42" s="38"/>
      <c r="KOF42" s="38"/>
      <c r="KOG42" s="38"/>
      <c r="KOH42" s="38"/>
      <c r="KOI42" s="38"/>
      <c r="KOJ42" s="38"/>
      <c r="KOK42" s="38"/>
      <c r="KOL42" s="38"/>
      <c r="KOM42" s="38"/>
      <c r="KON42" s="38"/>
      <c r="KOO42" s="38"/>
      <c r="KOP42" s="38"/>
      <c r="KOQ42" s="38"/>
      <c r="KOR42" s="38"/>
      <c r="KOS42" s="38"/>
      <c r="KOT42" s="38"/>
      <c r="KOU42" s="38"/>
      <c r="KOV42" s="38"/>
      <c r="KOW42" s="38"/>
      <c r="KOX42" s="38"/>
      <c r="KOY42" s="38"/>
      <c r="KOZ42" s="38"/>
      <c r="KPA42" s="38"/>
      <c r="KPB42" s="38"/>
      <c r="KPC42" s="38"/>
      <c r="KPD42" s="38"/>
      <c r="KPE42" s="38"/>
      <c r="KPF42" s="38"/>
      <c r="KPG42" s="38"/>
      <c r="KPH42" s="38"/>
      <c r="KPI42" s="38"/>
      <c r="KPJ42" s="38"/>
      <c r="KPK42" s="38"/>
      <c r="KPL42" s="38"/>
      <c r="KPM42" s="38"/>
      <c r="KPN42" s="38"/>
      <c r="KPO42" s="38"/>
      <c r="KPP42" s="38"/>
      <c r="KPQ42" s="38"/>
      <c r="KPR42" s="38"/>
      <c r="KPS42" s="38"/>
      <c r="KPT42" s="38"/>
      <c r="KPU42" s="38"/>
      <c r="KPV42" s="38"/>
      <c r="KPW42" s="38"/>
      <c r="KPX42" s="38"/>
      <c r="KPY42" s="38"/>
      <c r="KPZ42" s="38"/>
      <c r="KQA42" s="38"/>
      <c r="KQB42" s="38"/>
      <c r="KQC42" s="38"/>
      <c r="KQD42" s="38"/>
      <c r="KQE42" s="38"/>
      <c r="KQF42" s="38"/>
      <c r="KQG42" s="38"/>
      <c r="KQH42" s="38"/>
      <c r="KQI42" s="38"/>
      <c r="KQJ42" s="38"/>
      <c r="KQK42" s="38"/>
      <c r="KQL42" s="38"/>
      <c r="KQM42" s="38"/>
      <c r="KQN42" s="38"/>
      <c r="KQO42" s="38"/>
      <c r="KQP42" s="38"/>
      <c r="KQQ42" s="38"/>
      <c r="KQR42" s="38"/>
      <c r="KQS42" s="38"/>
      <c r="KQT42" s="38"/>
      <c r="KQU42" s="38"/>
      <c r="KQV42" s="38"/>
      <c r="KQW42" s="38"/>
      <c r="KQX42" s="38"/>
      <c r="KQY42" s="38"/>
      <c r="KQZ42" s="38"/>
      <c r="KRA42" s="38"/>
      <c r="KRB42" s="38"/>
      <c r="KRC42" s="38"/>
      <c r="KRD42" s="38"/>
      <c r="KRE42" s="38"/>
      <c r="KRF42" s="38"/>
      <c r="KRG42" s="38"/>
      <c r="KRH42" s="38"/>
      <c r="KRI42" s="38"/>
      <c r="KRJ42" s="38"/>
      <c r="KRK42" s="38"/>
      <c r="KRL42" s="38"/>
      <c r="KRM42" s="38"/>
      <c r="KRN42" s="38"/>
      <c r="KRO42" s="38"/>
      <c r="KRP42" s="38"/>
      <c r="KRQ42" s="38"/>
      <c r="KRR42" s="38"/>
      <c r="KRS42" s="38"/>
      <c r="KRT42" s="38"/>
      <c r="KRU42" s="38"/>
      <c r="KRV42" s="38"/>
      <c r="KRW42" s="38"/>
      <c r="KRX42" s="38"/>
      <c r="KRY42" s="38"/>
      <c r="KRZ42" s="38"/>
      <c r="KSA42" s="38"/>
      <c r="KSB42" s="38"/>
      <c r="KSC42" s="38"/>
      <c r="KSD42" s="38"/>
      <c r="KSE42" s="38"/>
      <c r="KSF42" s="38"/>
      <c r="KSG42" s="38"/>
      <c r="KSH42" s="38"/>
      <c r="KSI42" s="38"/>
      <c r="KSJ42" s="38"/>
      <c r="KSK42" s="38"/>
      <c r="KSL42" s="38"/>
      <c r="KSM42" s="38"/>
      <c r="KSN42" s="38"/>
      <c r="KSO42" s="38"/>
      <c r="KSP42" s="38"/>
      <c r="KSQ42" s="38"/>
      <c r="KSR42" s="38"/>
      <c r="KSS42" s="38"/>
      <c r="KST42" s="38"/>
      <c r="KSU42" s="38"/>
      <c r="KSV42" s="38"/>
      <c r="KSW42" s="38"/>
      <c r="KSX42" s="38"/>
      <c r="KSY42" s="38"/>
      <c r="KSZ42" s="38"/>
      <c r="KTA42" s="38"/>
      <c r="KTB42" s="38"/>
      <c r="KTC42" s="38"/>
      <c r="KTD42" s="38"/>
      <c r="KTE42" s="38"/>
      <c r="KTF42" s="38"/>
      <c r="KTG42" s="38"/>
      <c r="KTH42" s="38"/>
      <c r="KTI42" s="38"/>
      <c r="KTJ42" s="38"/>
      <c r="KTK42" s="38"/>
      <c r="KTL42" s="38"/>
      <c r="KTM42" s="38"/>
      <c r="KTN42" s="38"/>
      <c r="KTO42" s="38"/>
      <c r="KTP42" s="38"/>
      <c r="KTQ42" s="38"/>
      <c r="KTR42" s="38"/>
      <c r="KTS42" s="38"/>
      <c r="KTT42" s="38"/>
      <c r="KTU42" s="38"/>
      <c r="KTV42" s="38"/>
      <c r="KTW42" s="38"/>
      <c r="KTX42" s="38"/>
      <c r="KTY42" s="38"/>
      <c r="KTZ42" s="38"/>
      <c r="KUA42" s="38"/>
      <c r="KUB42" s="38"/>
      <c r="KUC42" s="38"/>
      <c r="KUD42" s="38"/>
      <c r="KUE42" s="38"/>
      <c r="KUF42" s="38"/>
      <c r="KUG42" s="38"/>
      <c r="KUH42" s="38"/>
      <c r="KUI42" s="38"/>
      <c r="KUJ42" s="38"/>
      <c r="KUK42" s="38"/>
      <c r="KUL42" s="38"/>
      <c r="KUM42" s="38"/>
      <c r="KUN42" s="38"/>
      <c r="KUO42" s="38"/>
      <c r="KUP42" s="38"/>
      <c r="KUQ42" s="38"/>
      <c r="KUR42" s="38"/>
      <c r="KUS42" s="38"/>
      <c r="KUT42" s="38"/>
      <c r="KUU42" s="38"/>
      <c r="KUV42" s="38"/>
      <c r="KUW42" s="38"/>
      <c r="KUX42" s="38"/>
      <c r="KUY42" s="38"/>
      <c r="KUZ42" s="38"/>
      <c r="KVA42" s="38"/>
      <c r="KVB42" s="38"/>
      <c r="KVC42" s="38"/>
      <c r="KVD42" s="38"/>
      <c r="KVE42" s="38"/>
      <c r="KVF42" s="38"/>
      <c r="KVG42" s="38"/>
      <c r="KVH42" s="38"/>
      <c r="KVI42" s="38"/>
      <c r="KVJ42" s="38"/>
      <c r="KVK42" s="38"/>
      <c r="KVL42" s="38"/>
      <c r="KVM42" s="38"/>
      <c r="KVN42" s="38"/>
      <c r="KVO42" s="38"/>
      <c r="KVP42" s="38"/>
      <c r="KVQ42" s="38"/>
      <c r="KVR42" s="38"/>
      <c r="KVS42" s="38"/>
      <c r="KVT42" s="38"/>
      <c r="KVU42" s="38"/>
      <c r="KVV42" s="38"/>
      <c r="KVW42" s="38"/>
      <c r="KVX42" s="38"/>
      <c r="KVY42" s="38"/>
      <c r="KVZ42" s="38"/>
      <c r="KWA42" s="38"/>
      <c r="KWB42" s="38"/>
      <c r="KWC42" s="38"/>
      <c r="KWD42" s="38"/>
      <c r="KWE42" s="38"/>
      <c r="KWF42" s="38"/>
      <c r="KWG42" s="38"/>
      <c r="KWH42" s="38"/>
      <c r="KWI42" s="38"/>
      <c r="KWJ42" s="38"/>
      <c r="KWK42" s="38"/>
      <c r="KWL42" s="38"/>
      <c r="KWM42" s="38"/>
      <c r="KWN42" s="38"/>
      <c r="KWO42" s="38"/>
      <c r="KWP42" s="38"/>
      <c r="KWQ42" s="38"/>
      <c r="KWR42" s="38"/>
      <c r="KWS42" s="38"/>
      <c r="KWT42" s="38"/>
      <c r="KWU42" s="38"/>
      <c r="KWV42" s="38"/>
      <c r="KWW42" s="38"/>
      <c r="KWX42" s="38"/>
      <c r="KWY42" s="38"/>
      <c r="KWZ42" s="38"/>
      <c r="KXA42" s="38"/>
      <c r="KXB42" s="38"/>
      <c r="KXC42" s="38"/>
      <c r="KXD42" s="38"/>
      <c r="KXE42" s="38"/>
      <c r="KXF42" s="38"/>
      <c r="KXG42" s="38"/>
      <c r="KXH42" s="38"/>
      <c r="KXI42" s="38"/>
      <c r="KXJ42" s="38"/>
      <c r="KXK42" s="38"/>
      <c r="KXL42" s="38"/>
      <c r="KXM42" s="38"/>
      <c r="KXN42" s="38"/>
      <c r="KXO42" s="38"/>
      <c r="KXP42" s="38"/>
      <c r="KXQ42" s="38"/>
      <c r="KXR42" s="38"/>
      <c r="KXS42" s="38"/>
      <c r="KXT42" s="38"/>
      <c r="KXU42" s="38"/>
      <c r="KXV42" s="38"/>
      <c r="KXW42" s="38"/>
      <c r="KXX42" s="38"/>
      <c r="KXY42" s="38"/>
      <c r="KXZ42" s="38"/>
      <c r="KYA42" s="38"/>
      <c r="KYB42" s="38"/>
      <c r="KYC42" s="38"/>
      <c r="KYD42" s="38"/>
      <c r="KYE42" s="38"/>
      <c r="KYF42" s="38"/>
      <c r="KYG42" s="38"/>
      <c r="KYH42" s="38"/>
      <c r="KYI42" s="38"/>
      <c r="KYJ42" s="38"/>
      <c r="KYK42" s="38"/>
      <c r="KYL42" s="38"/>
      <c r="KYM42" s="38"/>
      <c r="KYN42" s="38"/>
      <c r="KYO42" s="38"/>
      <c r="KYP42" s="38"/>
      <c r="KYQ42" s="38"/>
      <c r="KYR42" s="38"/>
      <c r="KYS42" s="38"/>
      <c r="KYT42" s="38"/>
      <c r="KYU42" s="38"/>
      <c r="KYV42" s="38"/>
      <c r="KYW42" s="38"/>
      <c r="KYX42" s="38"/>
      <c r="KYY42" s="38"/>
      <c r="KYZ42" s="38"/>
      <c r="KZA42" s="38"/>
      <c r="KZB42" s="38"/>
      <c r="KZC42" s="38"/>
      <c r="KZD42" s="38"/>
      <c r="KZE42" s="38"/>
      <c r="KZF42" s="38"/>
      <c r="KZG42" s="38"/>
      <c r="KZH42" s="38"/>
      <c r="KZI42" s="38"/>
      <c r="KZJ42" s="38"/>
      <c r="KZK42" s="38"/>
      <c r="KZL42" s="38"/>
      <c r="KZM42" s="38"/>
      <c r="KZN42" s="38"/>
      <c r="KZO42" s="38"/>
      <c r="KZP42" s="38"/>
      <c r="KZQ42" s="38"/>
      <c r="KZR42" s="38"/>
      <c r="KZS42" s="38"/>
      <c r="KZT42" s="38"/>
      <c r="KZU42" s="38"/>
      <c r="KZV42" s="38"/>
      <c r="KZW42" s="38"/>
      <c r="KZX42" s="38"/>
      <c r="KZY42" s="38"/>
      <c r="KZZ42" s="38"/>
      <c r="LAA42" s="38"/>
      <c r="LAB42" s="38"/>
      <c r="LAC42" s="38"/>
      <c r="LAD42" s="38"/>
      <c r="LAE42" s="38"/>
      <c r="LAF42" s="38"/>
      <c r="LAG42" s="38"/>
      <c r="LAH42" s="38"/>
      <c r="LAI42" s="38"/>
      <c r="LAJ42" s="38"/>
      <c r="LAK42" s="38"/>
      <c r="LAL42" s="38"/>
      <c r="LAM42" s="38"/>
      <c r="LAN42" s="38"/>
      <c r="LAO42" s="38"/>
      <c r="LAP42" s="38"/>
      <c r="LAQ42" s="38"/>
      <c r="LAR42" s="38"/>
      <c r="LAS42" s="38"/>
      <c r="LAT42" s="38"/>
      <c r="LAU42" s="38"/>
      <c r="LAV42" s="38"/>
      <c r="LAW42" s="38"/>
      <c r="LAX42" s="38"/>
      <c r="LAY42" s="38"/>
      <c r="LAZ42" s="38"/>
      <c r="LBA42" s="38"/>
      <c r="LBB42" s="38"/>
      <c r="LBC42" s="38"/>
      <c r="LBD42" s="38"/>
      <c r="LBE42" s="38"/>
      <c r="LBF42" s="38"/>
      <c r="LBG42" s="38"/>
      <c r="LBH42" s="38"/>
      <c r="LBI42" s="38"/>
      <c r="LBJ42" s="38"/>
      <c r="LBK42" s="38"/>
      <c r="LBL42" s="38"/>
      <c r="LBM42" s="38"/>
      <c r="LBN42" s="38"/>
      <c r="LBO42" s="38"/>
      <c r="LBP42" s="38"/>
      <c r="LBQ42" s="38"/>
      <c r="LBR42" s="38"/>
      <c r="LBS42" s="38"/>
      <c r="LBT42" s="38"/>
      <c r="LBU42" s="38"/>
      <c r="LBV42" s="38"/>
      <c r="LBW42" s="38"/>
      <c r="LBX42" s="38"/>
      <c r="LBY42" s="38"/>
      <c r="LBZ42" s="38"/>
      <c r="LCA42" s="38"/>
      <c r="LCB42" s="38"/>
      <c r="LCC42" s="38"/>
      <c r="LCD42" s="38"/>
      <c r="LCE42" s="38"/>
      <c r="LCF42" s="38"/>
      <c r="LCG42" s="38"/>
      <c r="LCH42" s="38"/>
      <c r="LCI42" s="38"/>
      <c r="LCJ42" s="38"/>
      <c r="LCK42" s="38"/>
      <c r="LCL42" s="38"/>
      <c r="LCM42" s="38"/>
      <c r="LCN42" s="38"/>
      <c r="LCO42" s="38"/>
      <c r="LCP42" s="38"/>
      <c r="LCQ42" s="38"/>
      <c r="LCR42" s="38"/>
      <c r="LCS42" s="38"/>
      <c r="LCT42" s="38"/>
      <c r="LCU42" s="38"/>
      <c r="LCV42" s="38"/>
      <c r="LCW42" s="38"/>
      <c r="LCX42" s="38"/>
      <c r="LCY42" s="38"/>
      <c r="LCZ42" s="38"/>
      <c r="LDA42" s="38"/>
      <c r="LDB42" s="38"/>
      <c r="LDC42" s="38"/>
      <c r="LDD42" s="38"/>
      <c r="LDE42" s="38"/>
      <c r="LDF42" s="38"/>
      <c r="LDG42" s="38"/>
      <c r="LDH42" s="38"/>
      <c r="LDI42" s="38"/>
      <c r="LDJ42" s="38"/>
      <c r="LDK42" s="38"/>
      <c r="LDL42" s="38"/>
      <c r="LDM42" s="38"/>
      <c r="LDN42" s="38"/>
      <c r="LDO42" s="38"/>
      <c r="LDP42" s="38"/>
      <c r="LDQ42" s="38"/>
      <c r="LDR42" s="38"/>
      <c r="LDS42" s="38"/>
      <c r="LDT42" s="38"/>
      <c r="LDU42" s="38"/>
      <c r="LDV42" s="38"/>
      <c r="LDW42" s="38"/>
      <c r="LDX42" s="38"/>
      <c r="LDY42" s="38"/>
      <c r="LDZ42" s="38"/>
      <c r="LEA42" s="38"/>
      <c r="LEB42" s="38"/>
      <c r="LEC42" s="38"/>
      <c r="LED42" s="38"/>
      <c r="LEE42" s="38"/>
      <c r="LEF42" s="38"/>
      <c r="LEG42" s="38"/>
      <c r="LEH42" s="38"/>
      <c r="LEI42" s="38"/>
      <c r="LEJ42" s="38"/>
      <c r="LEK42" s="38"/>
      <c r="LEL42" s="38"/>
      <c r="LEM42" s="38"/>
      <c r="LEN42" s="38"/>
      <c r="LEO42" s="38"/>
      <c r="LEP42" s="38"/>
      <c r="LEQ42" s="38"/>
      <c r="LER42" s="38"/>
      <c r="LES42" s="38"/>
      <c r="LET42" s="38"/>
      <c r="LEU42" s="38"/>
      <c r="LEV42" s="38"/>
      <c r="LEW42" s="38"/>
      <c r="LEX42" s="38"/>
      <c r="LEY42" s="38"/>
      <c r="LEZ42" s="38"/>
      <c r="LFA42" s="38"/>
      <c r="LFB42" s="38"/>
      <c r="LFC42" s="38"/>
      <c r="LFD42" s="38"/>
      <c r="LFE42" s="38"/>
      <c r="LFF42" s="38"/>
      <c r="LFG42" s="38"/>
      <c r="LFH42" s="38"/>
      <c r="LFI42" s="38"/>
      <c r="LFJ42" s="38"/>
      <c r="LFK42" s="38"/>
      <c r="LFL42" s="38"/>
      <c r="LFM42" s="38"/>
      <c r="LFN42" s="38"/>
      <c r="LFO42" s="38"/>
      <c r="LFP42" s="38"/>
      <c r="LFQ42" s="38"/>
      <c r="LFR42" s="38"/>
      <c r="LFS42" s="38"/>
      <c r="LFT42" s="38"/>
      <c r="LFU42" s="38"/>
      <c r="LFV42" s="38"/>
      <c r="LFW42" s="38"/>
      <c r="LFX42" s="38"/>
      <c r="LFY42" s="38"/>
      <c r="LFZ42" s="38"/>
      <c r="LGA42" s="38"/>
      <c r="LGB42" s="38"/>
      <c r="LGC42" s="38"/>
      <c r="LGD42" s="38"/>
      <c r="LGE42" s="38"/>
      <c r="LGF42" s="38"/>
      <c r="LGG42" s="38"/>
      <c r="LGH42" s="38"/>
      <c r="LGI42" s="38"/>
      <c r="LGJ42" s="38"/>
      <c r="LGK42" s="38"/>
      <c r="LGL42" s="38"/>
      <c r="LGM42" s="38"/>
      <c r="LGN42" s="38"/>
      <c r="LGO42" s="38"/>
      <c r="LGP42" s="38"/>
      <c r="LGQ42" s="38"/>
      <c r="LGR42" s="38"/>
      <c r="LGS42" s="38"/>
      <c r="LGT42" s="38"/>
      <c r="LGU42" s="38"/>
      <c r="LGV42" s="38"/>
      <c r="LGW42" s="38"/>
      <c r="LGX42" s="38"/>
      <c r="LGY42" s="38"/>
      <c r="LGZ42" s="38"/>
      <c r="LHA42" s="38"/>
      <c r="LHB42" s="38"/>
      <c r="LHC42" s="38"/>
      <c r="LHD42" s="38"/>
      <c r="LHE42" s="38"/>
      <c r="LHF42" s="38"/>
      <c r="LHG42" s="38"/>
      <c r="LHH42" s="38"/>
      <c r="LHI42" s="38"/>
      <c r="LHJ42" s="38"/>
      <c r="LHK42" s="38"/>
      <c r="LHL42" s="38"/>
      <c r="LHM42" s="38"/>
      <c r="LHN42" s="38"/>
      <c r="LHO42" s="38"/>
      <c r="LHP42" s="38"/>
      <c r="LHQ42" s="38"/>
      <c r="LHR42" s="38"/>
      <c r="LHS42" s="38"/>
      <c r="LHT42" s="38"/>
      <c r="LHU42" s="38"/>
      <c r="LHV42" s="38"/>
      <c r="LHW42" s="38"/>
      <c r="LHX42" s="38"/>
      <c r="LHY42" s="38"/>
      <c r="LHZ42" s="38"/>
      <c r="LIA42" s="38"/>
      <c r="LIB42" s="38"/>
      <c r="LIC42" s="38"/>
      <c r="LID42" s="38"/>
      <c r="LIE42" s="38"/>
      <c r="LIF42" s="38"/>
      <c r="LIG42" s="38"/>
      <c r="LIH42" s="38"/>
      <c r="LII42" s="38"/>
      <c r="LIJ42" s="38"/>
      <c r="LIK42" s="38"/>
      <c r="LIL42" s="38"/>
      <c r="LIM42" s="38"/>
      <c r="LIN42" s="38"/>
      <c r="LIO42" s="38"/>
      <c r="LIP42" s="38"/>
      <c r="LIQ42" s="38"/>
      <c r="LIR42" s="38"/>
      <c r="LIS42" s="38"/>
      <c r="LIT42" s="38"/>
      <c r="LIU42" s="38"/>
      <c r="LIV42" s="38"/>
      <c r="LIW42" s="38"/>
      <c r="LIX42" s="38"/>
      <c r="LIY42" s="38"/>
      <c r="LIZ42" s="38"/>
      <c r="LJA42" s="38"/>
      <c r="LJB42" s="38"/>
      <c r="LJC42" s="38"/>
      <c r="LJD42" s="38"/>
      <c r="LJE42" s="38"/>
      <c r="LJF42" s="38"/>
      <c r="LJG42" s="38"/>
      <c r="LJH42" s="38"/>
      <c r="LJI42" s="38"/>
      <c r="LJJ42" s="38"/>
      <c r="LJK42" s="38"/>
      <c r="LJL42" s="38"/>
      <c r="LJM42" s="38"/>
      <c r="LJN42" s="38"/>
      <c r="LJO42" s="38"/>
      <c r="LJP42" s="38"/>
      <c r="LJQ42" s="38"/>
      <c r="LJR42" s="38"/>
      <c r="LJS42" s="38"/>
      <c r="LJT42" s="38"/>
      <c r="LJU42" s="38"/>
      <c r="LJV42" s="38"/>
      <c r="LJW42" s="38"/>
      <c r="LJX42" s="38"/>
      <c r="LJY42" s="38"/>
      <c r="LJZ42" s="38"/>
      <c r="LKA42" s="38"/>
      <c r="LKB42" s="38"/>
      <c r="LKC42" s="38"/>
      <c r="LKD42" s="38"/>
      <c r="LKE42" s="38"/>
      <c r="LKF42" s="38"/>
      <c r="LKG42" s="38"/>
      <c r="LKH42" s="38"/>
      <c r="LKI42" s="38"/>
      <c r="LKJ42" s="38"/>
      <c r="LKK42" s="38"/>
      <c r="LKL42" s="38"/>
      <c r="LKM42" s="38"/>
      <c r="LKN42" s="38"/>
      <c r="LKO42" s="38"/>
      <c r="LKP42" s="38"/>
      <c r="LKQ42" s="38"/>
      <c r="LKR42" s="38"/>
      <c r="LKS42" s="38"/>
      <c r="LKT42" s="38"/>
      <c r="LKU42" s="38"/>
      <c r="LKV42" s="38"/>
      <c r="LKW42" s="38"/>
      <c r="LKX42" s="38"/>
      <c r="LKY42" s="38"/>
      <c r="LKZ42" s="38"/>
      <c r="LLA42" s="38"/>
      <c r="LLB42" s="38"/>
      <c r="LLC42" s="38"/>
      <c r="LLD42" s="38"/>
      <c r="LLE42" s="38"/>
      <c r="LLF42" s="38"/>
      <c r="LLG42" s="38"/>
      <c r="LLH42" s="38"/>
      <c r="LLI42" s="38"/>
      <c r="LLJ42" s="38"/>
      <c r="LLK42" s="38"/>
      <c r="LLL42" s="38"/>
      <c r="LLM42" s="38"/>
      <c r="LLN42" s="38"/>
      <c r="LLO42" s="38"/>
      <c r="LLP42" s="38"/>
      <c r="LLQ42" s="38"/>
      <c r="LLR42" s="38"/>
      <c r="LLS42" s="38"/>
      <c r="LLT42" s="38"/>
      <c r="LLU42" s="38"/>
      <c r="LLV42" s="38"/>
      <c r="LLW42" s="38"/>
      <c r="LLX42" s="38"/>
      <c r="LLY42" s="38"/>
      <c r="LLZ42" s="38"/>
      <c r="LMA42" s="38"/>
      <c r="LMB42" s="38"/>
      <c r="LMC42" s="38"/>
      <c r="LMD42" s="38"/>
      <c r="LME42" s="38"/>
      <c r="LMF42" s="38"/>
      <c r="LMG42" s="38"/>
      <c r="LMH42" s="38"/>
      <c r="LMI42" s="38"/>
      <c r="LMJ42" s="38"/>
      <c r="LMK42" s="38"/>
      <c r="LML42" s="38"/>
      <c r="LMM42" s="38"/>
      <c r="LMN42" s="38"/>
      <c r="LMO42" s="38"/>
      <c r="LMP42" s="38"/>
      <c r="LMQ42" s="38"/>
      <c r="LMR42" s="38"/>
      <c r="LMS42" s="38"/>
      <c r="LMT42" s="38"/>
      <c r="LMU42" s="38"/>
      <c r="LMV42" s="38"/>
      <c r="LMW42" s="38"/>
      <c r="LMX42" s="38"/>
      <c r="LMY42" s="38"/>
      <c r="LMZ42" s="38"/>
      <c r="LNA42" s="38"/>
      <c r="LNB42" s="38"/>
      <c r="LNC42" s="38"/>
      <c r="LND42" s="38"/>
      <c r="LNE42" s="38"/>
      <c r="LNF42" s="38"/>
      <c r="LNG42" s="38"/>
      <c r="LNH42" s="38"/>
      <c r="LNI42" s="38"/>
      <c r="LNJ42" s="38"/>
      <c r="LNK42" s="38"/>
      <c r="LNL42" s="38"/>
      <c r="LNM42" s="38"/>
      <c r="LNN42" s="38"/>
      <c r="LNO42" s="38"/>
      <c r="LNP42" s="38"/>
      <c r="LNQ42" s="38"/>
      <c r="LNR42" s="38"/>
      <c r="LNS42" s="38"/>
      <c r="LNT42" s="38"/>
      <c r="LNU42" s="38"/>
      <c r="LNV42" s="38"/>
      <c r="LNW42" s="38"/>
      <c r="LNX42" s="38"/>
      <c r="LNY42" s="38"/>
      <c r="LNZ42" s="38"/>
      <c r="LOA42" s="38"/>
      <c r="LOB42" s="38"/>
      <c r="LOC42" s="38"/>
      <c r="LOD42" s="38"/>
      <c r="LOE42" s="38"/>
      <c r="LOF42" s="38"/>
      <c r="LOG42" s="38"/>
      <c r="LOH42" s="38"/>
      <c r="LOI42" s="38"/>
      <c r="LOJ42" s="38"/>
      <c r="LOK42" s="38"/>
      <c r="LOL42" s="38"/>
      <c r="LOM42" s="38"/>
      <c r="LON42" s="38"/>
      <c r="LOO42" s="38"/>
      <c r="LOP42" s="38"/>
      <c r="LOQ42" s="38"/>
      <c r="LOR42" s="38"/>
      <c r="LOS42" s="38"/>
      <c r="LOT42" s="38"/>
      <c r="LOU42" s="38"/>
      <c r="LOV42" s="38"/>
      <c r="LOW42" s="38"/>
      <c r="LOX42" s="38"/>
      <c r="LOY42" s="38"/>
      <c r="LOZ42" s="38"/>
      <c r="LPA42" s="38"/>
      <c r="LPB42" s="38"/>
      <c r="LPC42" s="38"/>
      <c r="LPD42" s="38"/>
      <c r="LPE42" s="38"/>
      <c r="LPF42" s="38"/>
      <c r="LPG42" s="38"/>
      <c r="LPH42" s="38"/>
      <c r="LPI42" s="38"/>
      <c r="LPJ42" s="38"/>
      <c r="LPK42" s="38"/>
      <c r="LPL42" s="38"/>
      <c r="LPM42" s="38"/>
      <c r="LPN42" s="38"/>
      <c r="LPO42" s="38"/>
      <c r="LPP42" s="38"/>
      <c r="LPQ42" s="38"/>
      <c r="LPR42" s="38"/>
      <c r="LPS42" s="38"/>
      <c r="LPT42" s="38"/>
      <c r="LPU42" s="38"/>
      <c r="LPV42" s="38"/>
      <c r="LPW42" s="38"/>
      <c r="LPX42" s="38"/>
      <c r="LPY42" s="38"/>
      <c r="LPZ42" s="38"/>
      <c r="LQA42" s="38"/>
      <c r="LQB42" s="38"/>
      <c r="LQC42" s="38"/>
      <c r="LQD42" s="38"/>
      <c r="LQE42" s="38"/>
      <c r="LQF42" s="38"/>
      <c r="LQG42" s="38"/>
      <c r="LQH42" s="38"/>
      <c r="LQI42" s="38"/>
      <c r="LQJ42" s="38"/>
      <c r="LQK42" s="38"/>
      <c r="LQL42" s="38"/>
      <c r="LQM42" s="38"/>
      <c r="LQN42" s="38"/>
      <c r="LQO42" s="38"/>
      <c r="LQP42" s="38"/>
      <c r="LQQ42" s="38"/>
      <c r="LQR42" s="38"/>
      <c r="LQS42" s="38"/>
      <c r="LQT42" s="38"/>
      <c r="LQU42" s="38"/>
      <c r="LQV42" s="38"/>
      <c r="LQW42" s="38"/>
      <c r="LQX42" s="38"/>
      <c r="LQY42" s="38"/>
      <c r="LQZ42" s="38"/>
      <c r="LRA42" s="38"/>
      <c r="LRB42" s="38"/>
      <c r="LRC42" s="38"/>
      <c r="LRD42" s="38"/>
      <c r="LRE42" s="38"/>
      <c r="LRF42" s="38"/>
      <c r="LRG42" s="38"/>
      <c r="LRH42" s="38"/>
      <c r="LRI42" s="38"/>
      <c r="LRJ42" s="38"/>
      <c r="LRK42" s="38"/>
      <c r="LRL42" s="38"/>
      <c r="LRM42" s="38"/>
      <c r="LRN42" s="38"/>
      <c r="LRO42" s="38"/>
      <c r="LRP42" s="38"/>
      <c r="LRQ42" s="38"/>
      <c r="LRR42" s="38"/>
      <c r="LRS42" s="38"/>
      <c r="LRT42" s="38"/>
      <c r="LRU42" s="38"/>
      <c r="LRV42" s="38"/>
      <c r="LRW42" s="38"/>
      <c r="LRX42" s="38"/>
      <c r="LRY42" s="38"/>
      <c r="LRZ42" s="38"/>
      <c r="LSA42" s="38"/>
      <c r="LSB42" s="38"/>
      <c r="LSC42" s="38"/>
      <c r="LSD42" s="38"/>
      <c r="LSE42" s="38"/>
      <c r="LSF42" s="38"/>
      <c r="LSG42" s="38"/>
      <c r="LSH42" s="38"/>
      <c r="LSI42" s="38"/>
      <c r="LSJ42" s="38"/>
      <c r="LSK42" s="38"/>
      <c r="LSL42" s="38"/>
      <c r="LSM42" s="38"/>
      <c r="LSN42" s="38"/>
      <c r="LSO42" s="38"/>
      <c r="LSP42" s="38"/>
      <c r="LSQ42" s="38"/>
      <c r="LSR42" s="38"/>
      <c r="LSS42" s="38"/>
      <c r="LST42" s="38"/>
      <c r="LSU42" s="38"/>
      <c r="LSV42" s="38"/>
      <c r="LSW42" s="38"/>
      <c r="LSX42" s="38"/>
      <c r="LSY42" s="38"/>
      <c r="LSZ42" s="38"/>
      <c r="LTA42" s="38"/>
      <c r="LTB42" s="38"/>
      <c r="LTC42" s="38"/>
      <c r="LTD42" s="38"/>
      <c r="LTE42" s="38"/>
      <c r="LTF42" s="38"/>
      <c r="LTG42" s="38"/>
      <c r="LTH42" s="38"/>
      <c r="LTI42" s="38"/>
      <c r="LTJ42" s="38"/>
      <c r="LTK42" s="38"/>
      <c r="LTL42" s="38"/>
      <c r="LTM42" s="38"/>
      <c r="LTN42" s="38"/>
      <c r="LTO42" s="38"/>
      <c r="LTP42" s="38"/>
      <c r="LTQ42" s="38"/>
      <c r="LTR42" s="38"/>
      <c r="LTS42" s="38"/>
      <c r="LTT42" s="38"/>
      <c r="LTU42" s="38"/>
      <c r="LTV42" s="38"/>
      <c r="LTW42" s="38"/>
      <c r="LTX42" s="38"/>
      <c r="LTY42" s="38"/>
      <c r="LTZ42" s="38"/>
      <c r="LUA42" s="38"/>
      <c r="LUB42" s="38"/>
      <c r="LUC42" s="38"/>
      <c r="LUD42" s="38"/>
      <c r="LUE42" s="38"/>
      <c r="LUF42" s="38"/>
      <c r="LUG42" s="38"/>
      <c r="LUH42" s="38"/>
      <c r="LUI42" s="38"/>
      <c r="LUJ42" s="38"/>
      <c r="LUK42" s="38"/>
      <c r="LUL42" s="38"/>
      <c r="LUM42" s="38"/>
      <c r="LUN42" s="38"/>
      <c r="LUO42" s="38"/>
      <c r="LUP42" s="38"/>
      <c r="LUQ42" s="38"/>
      <c r="LUR42" s="38"/>
      <c r="LUS42" s="38"/>
      <c r="LUT42" s="38"/>
      <c r="LUU42" s="38"/>
      <c r="LUV42" s="38"/>
      <c r="LUW42" s="38"/>
      <c r="LUX42" s="38"/>
      <c r="LUY42" s="38"/>
      <c r="LUZ42" s="38"/>
      <c r="LVA42" s="38"/>
      <c r="LVB42" s="38"/>
      <c r="LVC42" s="38"/>
      <c r="LVD42" s="38"/>
      <c r="LVE42" s="38"/>
      <c r="LVF42" s="38"/>
      <c r="LVG42" s="38"/>
      <c r="LVH42" s="38"/>
      <c r="LVI42" s="38"/>
      <c r="LVJ42" s="38"/>
      <c r="LVK42" s="38"/>
      <c r="LVL42" s="38"/>
      <c r="LVM42" s="38"/>
      <c r="LVN42" s="38"/>
      <c r="LVO42" s="38"/>
      <c r="LVP42" s="38"/>
      <c r="LVQ42" s="38"/>
      <c r="LVR42" s="38"/>
      <c r="LVS42" s="38"/>
      <c r="LVT42" s="38"/>
      <c r="LVU42" s="38"/>
      <c r="LVV42" s="38"/>
      <c r="LVW42" s="38"/>
      <c r="LVX42" s="38"/>
      <c r="LVY42" s="38"/>
      <c r="LVZ42" s="38"/>
      <c r="LWA42" s="38"/>
      <c r="LWB42" s="38"/>
      <c r="LWC42" s="38"/>
      <c r="LWD42" s="38"/>
      <c r="LWE42" s="38"/>
      <c r="LWF42" s="38"/>
      <c r="LWG42" s="38"/>
      <c r="LWH42" s="38"/>
      <c r="LWI42" s="38"/>
      <c r="LWJ42" s="38"/>
      <c r="LWK42" s="38"/>
      <c r="LWL42" s="38"/>
      <c r="LWM42" s="38"/>
      <c r="LWN42" s="38"/>
      <c r="LWO42" s="38"/>
      <c r="LWP42" s="38"/>
      <c r="LWQ42" s="38"/>
      <c r="LWR42" s="38"/>
      <c r="LWS42" s="38"/>
      <c r="LWT42" s="38"/>
      <c r="LWU42" s="38"/>
      <c r="LWV42" s="38"/>
      <c r="LWW42" s="38"/>
      <c r="LWX42" s="38"/>
      <c r="LWY42" s="38"/>
      <c r="LWZ42" s="38"/>
      <c r="LXA42" s="38"/>
      <c r="LXB42" s="38"/>
      <c r="LXC42" s="38"/>
      <c r="LXD42" s="38"/>
      <c r="LXE42" s="38"/>
      <c r="LXF42" s="38"/>
      <c r="LXG42" s="38"/>
      <c r="LXH42" s="38"/>
      <c r="LXI42" s="38"/>
      <c r="LXJ42" s="38"/>
      <c r="LXK42" s="38"/>
      <c r="LXL42" s="38"/>
      <c r="LXM42" s="38"/>
      <c r="LXN42" s="38"/>
      <c r="LXO42" s="38"/>
      <c r="LXP42" s="38"/>
      <c r="LXQ42" s="38"/>
      <c r="LXR42" s="38"/>
      <c r="LXS42" s="38"/>
      <c r="LXT42" s="38"/>
      <c r="LXU42" s="38"/>
      <c r="LXV42" s="38"/>
      <c r="LXW42" s="38"/>
      <c r="LXX42" s="38"/>
      <c r="LXY42" s="38"/>
      <c r="LXZ42" s="38"/>
      <c r="LYA42" s="38"/>
      <c r="LYB42" s="38"/>
      <c r="LYC42" s="38"/>
      <c r="LYD42" s="38"/>
      <c r="LYE42" s="38"/>
      <c r="LYF42" s="38"/>
      <c r="LYG42" s="38"/>
      <c r="LYH42" s="38"/>
      <c r="LYI42" s="38"/>
      <c r="LYJ42" s="38"/>
      <c r="LYK42" s="38"/>
      <c r="LYL42" s="38"/>
      <c r="LYM42" s="38"/>
      <c r="LYN42" s="38"/>
      <c r="LYO42" s="38"/>
      <c r="LYP42" s="38"/>
      <c r="LYQ42" s="38"/>
      <c r="LYR42" s="38"/>
      <c r="LYS42" s="38"/>
      <c r="LYT42" s="38"/>
      <c r="LYU42" s="38"/>
      <c r="LYV42" s="38"/>
      <c r="LYW42" s="38"/>
      <c r="LYX42" s="38"/>
      <c r="LYY42" s="38"/>
      <c r="LYZ42" s="38"/>
      <c r="LZA42" s="38"/>
      <c r="LZB42" s="38"/>
      <c r="LZC42" s="38"/>
      <c r="LZD42" s="38"/>
      <c r="LZE42" s="38"/>
      <c r="LZF42" s="38"/>
      <c r="LZG42" s="38"/>
      <c r="LZH42" s="38"/>
      <c r="LZI42" s="38"/>
      <c r="LZJ42" s="38"/>
      <c r="LZK42" s="38"/>
      <c r="LZL42" s="38"/>
      <c r="LZM42" s="38"/>
      <c r="LZN42" s="38"/>
      <c r="LZO42" s="38"/>
      <c r="LZP42" s="38"/>
      <c r="LZQ42" s="38"/>
      <c r="LZR42" s="38"/>
      <c r="LZS42" s="38"/>
      <c r="LZT42" s="38"/>
      <c r="LZU42" s="38"/>
      <c r="LZV42" s="38"/>
      <c r="LZW42" s="38"/>
      <c r="LZX42" s="38"/>
      <c r="LZY42" s="38"/>
      <c r="LZZ42" s="38"/>
      <c r="MAA42" s="38"/>
      <c r="MAB42" s="38"/>
      <c r="MAC42" s="38"/>
      <c r="MAD42" s="38"/>
      <c r="MAE42" s="38"/>
      <c r="MAF42" s="38"/>
      <c r="MAG42" s="38"/>
      <c r="MAH42" s="38"/>
      <c r="MAI42" s="38"/>
      <c r="MAJ42" s="38"/>
      <c r="MAK42" s="38"/>
      <c r="MAL42" s="38"/>
      <c r="MAM42" s="38"/>
      <c r="MAN42" s="38"/>
      <c r="MAO42" s="38"/>
      <c r="MAP42" s="38"/>
      <c r="MAQ42" s="38"/>
      <c r="MAR42" s="38"/>
      <c r="MAS42" s="38"/>
      <c r="MAT42" s="38"/>
      <c r="MAU42" s="38"/>
      <c r="MAV42" s="38"/>
      <c r="MAW42" s="38"/>
      <c r="MAX42" s="38"/>
      <c r="MAY42" s="38"/>
      <c r="MAZ42" s="38"/>
      <c r="MBA42" s="38"/>
      <c r="MBB42" s="38"/>
      <c r="MBC42" s="38"/>
      <c r="MBD42" s="38"/>
      <c r="MBE42" s="38"/>
      <c r="MBF42" s="38"/>
      <c r="MBG42" s="38"/>
      <c r="MBH42" s="38"/>
      <c r="MBI42" s="38"/>
      <c r="MBJ42" s="38"/>
      <c r="MBK42" s="38"/>
      <c r="MBL42" s="38"/>
      <c r="MBM42" s="38"/>
      <c r="MBN42" s="38"/>
      <c r="MBO42" s="38"/>
      <c r="MBP42" s="38"/>
      <c r="MBQ42" s="38"/>
      <c r="MBR42" s="38"/>
      <c r="MBS42" s="38"/>
      <c r="MBT42" s="38"/>
      <c r="MBU42" s="38"/>
      <c r="MBV42" s="38"/>
      <c r="MBW42" s="38"/>
      <c r="MBX42" s="38"/>
      <c r="MBY42" s="38"/>
      <c r="MBZ42" s="38"/>
      <c r="MCA42" s="38"/>
      <c r="MCB42" s="38"/>
      <c r="MCC42" s="38"/>
      <c r="MCD42" s="38"/>
      <c r="MCE42" s="38"/>
      <c r="MCF42" s="38"/>
      <c r="MCG42" s="38"/>
      <c r="MCH42" s="38"/>
      <c r="MCI42" s="38"/>
      <c r="MCJ42" s="38"/>
      <c r="MCK42" s="38"/>
      <c r="MCL42" s="38"/>
      <c r="MCM42" s="38"/>
      <c r="MCN42" s="38"/>
      <c r="MCO42" s="38"/>
      <c r="MCP42" s="38"/>
      <c r="MCQ42" s="38"/>
      <c r="MCR42" s="38"/>
      <c r="MCS42" s="38"/>
      <c r="MCT42" s="38"/>
      <c r="MCU42" s="38"/>
      <c r="MCV42" s="38"/>
      <c r="MCW42" s="38"/>
      <c r="MCX42" s="38"/>
      <c r="MCY42" s="38"/>
      <c r="MCZ42" s="38"/>
      <c r="MDA42" s="38"/>
      <c r="MDB42" s="38"/>
      <c r="MDC42" s="38"/>
      <c r="MDD42" s="38"/>
      <c r="MDE42" s="38"/>
      <c r="MDF42" s="38"/>
      <c r="MDG42" s="38"/>
      <c r="MDH42" s="38"/>
      <c r="MDI42" s="38"/>
      <c r="MDJ42" s="38"/>
      <c r="MDK42" s="38"/>
      <c r="MDL42" s="38"/>
      <c r="MDM42" s="38"/>
      <c r="MDN42" s="38"/>
      <c r="MDO42" s="38"/>
      <c r="MDP42" s="38"/>
      <c r="MDQ42" s="38"/>
      <c r="MDR42" s="38"/>
      <c r="MDS42" s="38"/>
      <c r="MDT42" s="38"/>
      <c r="MDU42" s="38"/>
      <c r="MDV42" s="38"/>
      <c r="MDW42" s="38"/>
      <c r="MDX42" s="38"/>
      <c r="MDY42" s="38"/>
      <c r="MDZ42" s="38"/>
      <c r="MEA42" s="38"/>
      <c r="MEB42" s="38"/>
      <c r="MEC42" s="38"/>
      <c r="MED42" s="38"/>
      <c r="MEE42" s="38"/>
      <c r="MEF42" s="38"/>
      <c r="MEG42" s="38"/>
      <c r="MEH42" s="38"/>
      <c r="MEI42" s="38"/>
      <c r="MEJ42" s="38"/>
      <c r="MEK42" s="38"/>
      <c r="MEL42" s="38"/>
      <c r="MEM42" s="38"/>
      <c r="MEN42" s="38"/>
      <c r="MEO42" s="38"/>
      <c r="MEP42" s="38"/>
      <c r="MEQ42" s="38"/>
      <c r="MER42" s="38"/>
      <c r="MES42" s="38"/>
      <c r="MET42" s="38"/>
      <c r="MEU42" s="38"/>
      <c r="MEV42" s="38"/>
      <c r="MEW42" s="38"/>
      <c r="MEX42" s="38"/>
      <c r="MEY42" s="38"/>
      <c r="MEZ42" s="38"/>
      <c r="MFA42" s="38"/>
      <c r="MFB42" s="38"/>
      <c r="MFC42" s="38"/>
      <c r="MFD42" s="38"/>
      <c r="MFE42" s="38"/>
      <c r="MFF42" s="38"/>
      <c r="MFG42" s="38"/>
      <c r="MFH42" s="38"/>
      <c r="MFI42" s="38"/>
      <c r="MFJ42" s="38"/>
      <c r="MFK42" s="38"/>
      <c r="MFL42" s="38"/>
      <c r="MFM42" s="38"/>
      <c r="MFN42" s="38"/>
      <c r="MFO42" s="38"/>
      <c r="MFP42" s="38"/>
      <c r="MFQ42" s="38"/>
      <c r="MFR42" s="38"/>
      <c r="MFS42" s="38"/>
      <c r="MFT42" s="38"/>
      <c r="MFU42" s="38"/>
      <c r="MFV42" s="38"/>
      <c r="MFW42" s="38"/>
      <c r="MFX42" s="38"/>
      <c r="MFY42" s="38"/>
      <c r="MFZ42" s="38"/>
      <c r="MGA42" s="38"/>
      <c r="MGB42" s="38"/>
      <c r="MGC42" s="38"/>
      <c r="MGD42" s="38"/>
      <c r="MGE42" s="38"/>
      <c r="MGF42" s="38"/>
      <c r="MGG42" s="38"/>
      <c r="MGH42" s="38"/>
      <c r="MGI42" s="38"/>
      <c r="MGJ42" s="38"/>
      <c r="MGK42" s="38"/>
      <c r="MGL42" s="38"/>
      <c r="MGM42" s="38"/>
      <c r="MGN42" s="38"/>
      <c r="MGO42" s="38"/>
      <c r="MGP42" s="38"/>
      <c r="MGQ42" s="38"/>
      <c r="MGR42" s="38"/>
      <c r="MGS42" s="38"/>
      <c r="MGT42" s="38"/>
      <c r="MGU42" s="38"/>
      <c r="MGV42" s="38"/>
      <c r="MGW42" s="38"/>
      <c r="MGX42" s="38"/>
      <c r="MGY42" s="38"/>
      <c r="MGZ42" s="38"/>
      <c r="MHA42" s="38"/>
      <c r="MHB42" s="38"/>
      <c r="MHC42" s="38"/>
      <c r="MHD42" s="38"/>
      <c r="MHE42" s="38"/>
      <c r="MHF42" s="38"/>
      <c r="MHG42" s="38"/>
      <c r="MHH42" s="38"/>
      <c r="MHI42" s="38"/>
      <c r="MHJ42" s="38"/>
      <c r="MHK42" s="38"/>
      <c r="MHL42" s="38"/>
      <c r="MHM42" s="38"/>
      <c r="MHN42" s="38"/>
      <c r="MHO42" s="38"/>
      <c r="MHP42" s="38"/>
      <c r="MHQ42" s="38"/>
      <c r="MHR42" s="38"/>
      <c r="MHS42" s="38"/>
      <c r="MHT42" s="38"/>
      <c r="MHU42" s="38"/>
      <c r="MHV42" s="38"/>
      <c r="MHW42" s="38"/>
      <c r="MHX42" s="38"/>
      <c r="MHY42" s="38"/>
      <c r="MHZ42" s="38"/>
      <c r="MIA42" s="38"/>
      <c r="MIB42" s="38"/>
      <c r="MIC42" s="38"/>
      <c r="MID42" s="38"/>
      <c r="MIE42" s="38"/>
      <c r="MIF42" s="38"/>
      <c r="MIG42" s="38"/>
      <c r="MIH42" s="38"/>
      <c r="MII42" s="38"/>
      <c r="MIJ42" s="38"/>
      <c r="MIK42" s="38"/>
      <c r="MIL42" s="38"/>
      <c r="MIM42" s="38"/>
      <c r="MIN42" s="38"/>
      <c r="MIO42" s="38"/>
      <c r="MIP42" s="38"/>
      <c r="MIQ42" s="38"/>
      <c r="MIR42" s="38"/>
      <c r="MIS42" s="38"/>
      <c r="MIT42" s="38"/>
      <c r="MIU42" s="38"/>
      <c r="MIV42" s="38"/>
      <c r="MIW42" s="38"/>
      <c r="MIX42" s="38"/>
      <c r="MIY42" s="38"/>
      <c r="MIZ42" s="38"/>
      <c r="MJA42" s="38"/>
      <c r="MJB42" s="38"/>
      <c r="MJC42" s="38"/>
      <c r="MJD42" s="38"/>
      <c r="MJE42" s="38"/>
      <c r="MJF42" s="38"/>
      <c r="MJG42" s="38"/>
      <c r="MJH42" s="38"/>
      <c r="MJI42" s="38"/>
      <c r="MJJ42" s="38"/>
      <c r="MJK42" s="38"/>
      <c r="MJL42" s="38"/>
      <c r="MJM42" s="38"/>
      <c r="MJN42" s="38"/>
      <c r="MJO42" s="38"/>
      <c r="MJP42" s="38"/>
      <c r="MJQ42" s="38"/>
      <c r="MJR42" s="38"/>
      <c r="MJS42" s="38"/>
      <c r="MJT42" s="38"/>
      <c r="MJU42" s="38"/>
      <c r="MJV42" s="38"/>
      <c r="MJW42" s="38"/>
      <c r="MJX42" s="38"/>
      <c r="MJY42" s="38"/>
      <c r="MJZ42" s="38"/>
      <c r="MKA42" s="38"/>
      <c r="MKB42" s="38"/>
      <c r="MKC42" s="38"/>
      <c r="MKD42" s="38"/>
      <c r="MKE42" s="38"/>
      <c r="MKF42" s="38"/>
      <c r="MKG42" s="38"/>
      <c r="MKH42" s="38"/>
      <c r="MKI42" s="38"/>
      <c r="MKJ42" s="38"/>
      <c r="MKK42" s="38"/>
      <c r="MKL42" s="38"/>
      <c r="MKM42" s="38"/>
      <c r="MKN42" s="38"/>
      <c r="MKO42" s="38"/>
      <c r="MKP42" s="38"/>
      <c r="MKQ42" s="38"/>
      <c r="MKR42" s="38"/>
      <c r="MKS42" s="38"/>
      <c r="MKT42" s="38"/>
      <c r="MKU42" s="38"/>
      <c r="MKV42" s="38"/>
      <c r="MKW42" s="38"/>
      <c r="MKX42" s="38"/>
      <c r="MKY42" s="38"/>
      <c r="MKZ42" s="38"/>
      <c r="MLA42" s="38"/>
      <c r="MLB42" s="38"/>
      <c r="MLC42" s="38"/>
      <c r="MLD42" s="38"/>
      <c r="MLE42" s="38"/>
      <c r="MLF42" s="38"/>
      <c r="MLG42" s="38"/>
      <c r="MLH42" s="38"/>
      <c r="MLI42" s="38"/>
      <c r="MLJ42" s="38"/>
      <c r="MLK42" s="38"/>
      <c r="MLL42" s="38"/>
      <c r="MLM42" s="38"/>
      <c r="MLN42" s="38"/>
      <c r="MLO42" s="38"/>
      <c r="MLP42" s="38"/>
      <c r="MLQ42" s="38"/>
      <c r="MLR42" s="38"/>
      <c r="MLS42" s="38"/>
      <c r="MLT42" s="38"/>
      <c r="MLU42" s="38"/>
      <c r="MLV42" s="38"/>
      <c r="MLW42" s="38"/>
      <c r="MLX42" s="38"/>
      <c r="MLY42" s="38"/>
      <c r="MLZ42" s="38"/>
      <c r="MMA42" s="38"/>
      <c r="MMB42" s="38"/>
      <c r="MMC42" s="38"/>
      <c r="MMD42" s="38"/>
      <c r="MME42" s="38"/>
      <c r="MMF42" s="38"/>
      <c r="MMG42" s="38"/>
      <c r="MMH42" s="38"/>
      <c r="MMI42" s="38"/>
      <c r="MMJ42" s="38"/>
      <c r="MMK42" s="38"/>
      <c r="MML42" s="38"/>
      <c r="MMM42" s="38"/>
      <c r="MMN42" s="38"/>
      <c r="MMO42" s="38"/>
      <c r="MMP42" s="38"/>
      <c r="MMQ42" s="38"/>
      <c r="MMR42" s="38"/>
      <c r="MMS42" s="38"/>
      <c r="MMT42" s="38"/>
      <c r="MMU42" s="38"/>
      <c r="MMV42" s="38"/>
      <c r="MMW42" s="38"/>
      <c r="MMX42" s="38"/>
      <c r="MMY42" s="38"/>
      <c r="MMZ42" s="38"/>
      <c r="MNA42" s="38"/>
      <c r="MNB42" s="38"/>
      <c r="MNC42" s="38"/>
      <c r="MND42" s="38"/>
      <c r="MNE42" s="38"/>
      <c r="MNF42" s="38"/>
      <c r="MNG42" s="38"/>
      <c r="MNH42" s="38"/>
      <c r="MNI42" s="38"/>
      <c r="MNJ42" s="38"/>
      <c r="MNK42" s="38"/>
      <c r="MNL42" s="38"/>
      <c r="MNM42" s="38"/>
      <c r="MNN42" s="38"/>
      <c r="MNO42" s="38"/>
      <c r="MNP42" s="38"/>
      <c r="MNQ42" s="38"/>
      <c r="MNR42" s="38"/>
      <c r="MNS42" s="38"/>
      <c r="MNT42" s="38"/>
      <c r="MNU42" s="38"/>
      <c r="MNV42" s="38"/>
      <c r="MNW42" s="38"/>
      <c r="MNX42" s="38"/>
      <c r="MNY42" s="38"/>
      <c r="MNZ42" s="38"/>
      <c r="MOA42" s="38"/>
      <c r="MOB42" s="38"/>
      <c r="MOC42" s="38"/>
      <c r="MOD42" s="38"/>
      <c r="MOE42" s="38"/>
      <c r="MOF42" s="38"/>
      <c r="MOG42" s="38"/>
      <c r="MOH42" s="38"/>
      <c r="MOI42" s="38"/>
      <c r="MOJ42" s="38"/>
      <c r="MOK42" s="38"/>
      <c r="MOL42" s="38"/>
      <c r="MOM42" s="38"/>
      <c r="MON42" s="38"/>
      <c r="MOO42" s="38"/>
      <c r="MOP42" s="38"/>
      <c r="MOQ42" s="38"/>
      <c r="MOR42" s="38"/>
      <c r="MOS42" s="38"/>
      <c r="MOT42" s="38"/>
      <c r="MOU42" s="38"/>
      <c r="MOV42" s="38"/>
      <c r="MOW42" s="38"/>
      <c r="MOX42" s="38"/>
      <c r="MOY42" s="38"/>
      <c r="MOZ42" s="38"/>
      <c r="MPA42" s="38"/>
      <c r="MPB42" s="38"/>
      <c r="MPC42" s="38"/>
      <c r="MPD42" s="38"/>
      <c r="MPE42" s="38"/>
      <c r="MPF42" s="38"/>
      <c r="MPG42" s="38"/>
      <c r="MPH42" s="38"/>
      <c r="MPI42" s="38"/>
      <c r="MPJ42" s="38"/>
      <c r="MPK42" s="38"/>
      <c r="MPL42" s="38"/>
      <c r="MPM42" s="38"/>
      <c r="MPN42" s="38"/>
      <c r="MPO42" s="38"/>
      <c r="MPP42" s="38"/>
      <c r="MPQ42" s="38"/>
      <c r="MPR42" s="38"/>
      <c r="MPS42" s="38"/>
      <c r="MPT42" s="38"/>
      <c r="MPU42" s="38"/>
      <c r="MPV42" s="38"/>
      <c r="MPW42" s="38"/>
      <c r="MPX42" s="38"/>
      <c r="MPY42" s="38"/>
      <c r="MPZ42" s="38"/>
      <c r="MQA42" s="38"/>
      <c r="MQB42" s="38"/>
      <c r="MQC42" s="38"/>
      <c r="MQD42" s="38"/>
      <c r="MQE42" s="38"/>
      <c r="MQF42" s="38"/>
      <c r="MQG42" s="38"/>
      <c r="MQH42" s="38"/>
      <c r="MQI42" s="38"/>
      <c r="MQJ42" s="38"/>
      <c r="MQK42" s="38"/>
      <c r="MQL42" s="38"/>
      <c r="MQM42" s="38"/>
      <c r="MQN42" s="38"/>
      <c r="MQO42" s="38"/>
      <c r="MQP42" s="38"/>
      <c r="MQQ42" s="38"/>
      <c r="MQR42" s="38"/>
      <c r="MQS42" s="38"/>
      <c r="MQT42" s="38"/>
      <c r="MQU42" s="38"/>
      <c r="MQV42" s="38"/>
      <c r="MQW42" s="38"/>
      <c r="MQX42" s="38"/>
      <c r="MQY42" s="38"/>
      <c r="MQZ42" s="38"/>
      <c r="MRA42" s="38"/>
      <c r="MRB42" s="38"/>
      <c r="MRC42" s="38"/>
      <c r="MRD42" s="38"/>
      <c r="MRE42" s="38"/>
      <c r="MRF42" s="38"/>
      <c r="MRG42" s="38"/>
      <c r="MRH42" s="38"/>
      <c r="MRI42" s="38"/>
      <c r="MRJ42" s="38"/>
      <c r="MRK42" s="38"/>
      <c r="MRL42" s="38"/>
      <c r="MRM42" s="38"/>
      <c r="MRN42" s="38"/>
      <c r="MRO42" s="38"/>
      <c r="MRP42" s="38"/>
      <c r="MRQ42" s="38"/>
      <c r="MRR42" s="38"/>
      <c r="MRS42" s="38"/>
      <c r="MRT42" s="38"/>
      <c r="MRU42" s="38"/>
      <c r="MRV42" s="38"/>
      <c r="MRW42" s="38"/>
      <c r="MRX42" s="38"/>
      <c r="MRY42" s="38"/>
      <c r="MRZ42" s="38"/>
      <c r="MSA42" s="38"/>
      <c r="MSB42" s="38"/>
      <c r="MSC42" s="38"/>
      <c r="MSD42" s="38"/>
      <c r="MSE42" s="38"/>
      <c r="MSF42" s="38"/>
      <c r="MSG42" s="38"/>
      <c r="MSH42" s="38"/>
      <c r="MSI42" s="38"/>
      <c r="MSJ42" s="38"/>
      <c r="MSK42" s="38"/>
      <c r="MSL42" s="38"/>
      <c r="MSM42" s="38"/>
      <c r="MSN42" s="38"/>
      <c r="MSO42" s="38"/>
      <c r="MSP42" s="38"/>
      <c r="MSQ42" s="38"/>
      <c r="MSR42" s="38"/>
      <c r="MSS42" s="38"/>
      <c r="MST42" s="38"/>
      <c r="MSU42" s="38"/>
      <c r="MSV42" s="38"/>
      <c r="MSW42" s="38"/>
      <c r="MSX42" s="38"/>
      <c r="MSY42" s="38"/>
      <c r="MSZ42" s="38"/>
      <c r="MTA42" s="38"/>
      <c r="MTB42" s="38"/>
      <c r="MTC42" s="38"/>
      <c r="MTD42" s="38"/>
      <c r="MTE42" s="38"/>
      <c r="MTF42" s="38"/>
      <c r="MTG42" s="38"/>
      <c r="MTH42" s="38"/>
      <c r="MTI42" s="38"/>
      <c r="MTJ42" s="38"/>
      <c r="MTK42" s="38"/>
      <c r="MTL42" s="38"/>
      <c r="MTM42" s="38"/>
      <c r="MTN42" s="38"/>
      <c r="MTO42" s="38"/>
      <c r="MTP42" s="38"/>
      <c r="MTQ42" s="38"/>
      <c r="MTR42" s="38"/>
      <c r="MTS42" s="38"/>
      <c r="MTT42" s="38"/>
      <c r="MTU42" s="38"/>
      <c r="MTV42" s="38"/>
      <c r="MTW42" s="38"/>
      <c r="MTX42" s="38"/>
      <c r="MTY42" s="38"/>
      <c r="MTZ42" s="38"/>
      <c r="MUA42" s="38"/>
      <c r="MUB42" s="38"/>
      <c r="MUC42" s="38"/>
      <c r="MUD42" s="38"/>
      <c r="MUE42" s="38"/>
      <c r="MUF42" s="38"/>
      <c r="MUG42" s="38"/>
      <c r="MUH42" s="38"/>
      <c r="MUI42" s="38"/>
      <c r="MUJ42" s="38"/>
      <c r="MUK42" s="38"/>
      <c r="MUL42" s="38"/>
      <c r="MUM42" s="38"/>
      <c r="MUN42" s="38"/>
      <c r="MUO42" s="38"/>
      <c r="MUP42" s="38"/>
      <c r="MUQ42" s="38"/>
      <c r="MUR42" s="38"/>
      <c r="MUS42" s="38"/>
      <c r="MUT42" s="38"/>
      <c r="MUU42" s="38"/>
      <c r="MUV42" s="38"/>
      <c r="MUW42" s="38"/>
      <c r="MUX42" s="38"/>
      <c r="MUY42" s="38"/>
      <c r="MUZ42" s="38"/>
      <c r="MVA42" s="38"/>
      <c r="MVB42" s="38"/>
      <c r="MVC42" s="38"/>
      <c r="MVD42" s="38"/>
      <c r="MVE42" s="38"/>
      <c r="MVF42" s="38"/>
      <c r="MVG42" s="38"/>
      <c r="MVH42" s="38"/>
      <c r="MVI42" s="38"/>
      <c r="MVJ42" s="38"/>
      <c r="MVK42" s="38"/>
      <c r="MVL42" s="38"/>
      <c r="MVM42" s="38"/>
      <c r="MVN42" s="38"/>
      <c r="MVO42" s="38"/>
      <c r="MVP42" s="38"/>
      <c r="MVQ42" s="38"/>
      <c r="MVR42" s="38"/>
      <c r="MVS42" s="38"/>
      <c r="MVT42" s="38"/>
      <c r="MVU42" s="38"/>
      <c r="MVV42" s="38"/>
      <c r="MVW42" s="38"/>
      <c r="MVX42" s="38"/>
      <c r="MVY42" s="38"/>
      <c r="MVZ42" s="38"/>
      <c r="MWA42" s="38"/>
      <c r="MWB42" s="38"/>
      <c r="MWC42" s="38"/>
      <c r="MWD42" s="38"/>
      <c r="MWE42" s="38"/>
      <c r="MWF42" s="38"/>
      <c r="MWG42" s="38"/>
      <c r="MWH42" s="38"/>
      <c r="MWI42" s="38"/>
      <c r="MWJ42" s="38"/>
      <c r="MWK42" s="38"/>
      <c r="MWL42" s="38"/>
      <c r="MWM42" s="38"/>
      <c r="MWN42" s="38"/>
      <c r="MWO42" s="38"/>
      <c r="MWP42" s="38"/>
      <c r="MWQ42" s="38"/>
      <c r="MWR42" s="38"/>
      <c r="MWS42" s="38"/>
      <c r="MWT42" s="38"/>
      <c r="MWU42" s="38"/>
      <c r="MWV42" s="38"/>
      <c r="MWW42" s="38"/>
      <c r="MWX42" s="38"/>
      <c r="MWY42" s="38"/>
      <c r="MWZ42" s="38"/>
      <c r="MXA42" s="38"/>
      <c r="MXB42" s="38"/>
      <c r="MXC42" s="38"/>
      <c r="MXD42" s="38"/>
      <c r="MXE42" s="38"/>
      <c r="MXF42" s="38"/>
      <c r="MXG42" s="38"/>
      <c r="MXH42" s="38"/>
      <c r="MXI42" s="38"/>
      <c r="MXJ42" s="38"/>
      <c r="MXK42" s="38"/>
      <c r="MXL42" s="38"/>
      <c r="MXM42" s="38"/>
      <c r="MXN42" s="38"/>
      <c r="MXO42" s="38"/>
      <c r="MXP42" s="38"/>
      <c r="MXQ42" s="38"/>
      <c r="MXR42" s="38"/>
      <c r="MXS42" s="38"/>
      <c r="MXT42" s="38"/>
      <c r="MXU42" s="38"/>
      <c r="MXV42" s="38"/>
      <c r="MXW42" s="38"/>
      <c r="MXX42" s="38"/>
      <c r="MXY42" s="38"/>
      <c r="MXZ42" s="38"/>
      <c r="MYA42" s="38"/>
      <c r="MYB42" s="38"/>
      <c r="MYC42" s="38"/>
      <c r="MYD42" s="38"/>
      <c r="MYE42" s="38"/>
      <c r="MYF42" s="38"/>
      <c r="MYG42" s="38"/>
      <c r="MYH42" s="38"/>
      <c r="MYI42" s="38"/>
      <c r="MYJ42" s="38"/>
      <c r="MYK42" s="38"/>
      <c r="MYL42" s="38"/>
      <c r="MYM42" s="38"/>
      <c r="MYN42" s="38"/>
      <c r="MYO42" s="38"/>
      <c r="MYP42" s="38"/>
      <c r="MYQ42" s="38"/>
      <c r="MYR42" s="38"/>
      <c r="MYS42" s="38"/>
      <c r="MYT42" s="38"/>
      <c r="MYU42" s="38"/>
      <c r="MYV42" s="38"/>
      <c r="MYW42" s="38"/>
      <c r="MYX42" s="38"/>
      <c r="MYY42" s="38"/>
      <c r="MYZ42" s="38"/>
      <c r="MZA42" s="38"/>
      <c r="MZB42" s="38"/>
      <c r="MZC42" s="38"/>
      <c r="MZD42" s="38"/>
      <c r="MZE42" s="38"/>
      <c r="MZF42" s="38"/>
      <c r="MZG42" s="38"/>
      <c r="MZH42" s="38"/>
      <c r="MZI42" s="38"/>
      <c r="MZJ42" s="38"/>
      <c r="MZK42" s="38"/>
      <c r="MZL42" s="38"/>
      <c r="MZM42" s="38"/>
      <c r="MZN42" s="38"/>
      <c r="MZO42" s="38"/>
      <c r="MZP42" s="38"/>
      <c r="MZQ42" s="38"/>
      <c r="MZR42" s="38"/>
      <c r="MZS42" s="38"/>
      <c r="MZT42" s="38"/>
      <c r="MZU42" s="38"/>
      <c r="MZV42" s="38"/>
      <c r="MZW42" s="38"/>
      <c r="MZX42" s="38"/>
      <c r="MZY42" s="38"/>
      <c r="MZZ42" s="38"/>
      <c r="NAA42" s="38"/>
      <c r="NAB42" s="38"/>
      <c r="NAC42" s="38"/>
      <c r="NAD42" s="38"/>
      <c r="NAE42" s="38"/>
      <c r="NAF42" s="38"/>
      <c r="NAG42" s="38"/>
      <c r="NAH42" s="38"/>
      <c r="NAI42" s="38"/>
      <c r="NAJ42" s="38"/>
      <c r="NAK42" s="38"/>
      <c r="NAL42" s="38"/>
      <c r="NAM42" s="38"/>
      <c r="NAN42" s="38"/>
      <c r="NAO42" s="38"/>
      <c r="NAP42" s="38"/>
      <c r="NAQ42" s="38"/>
      <c r="NAR42" s="38"/>
      <c r="NAS42" s="38"/>
      <c r="NAT42" s="38"/>
      <c r="NAU42" s="38"/>
      <c r="NAV42" s="38"/>
      <c r="NAW42" s="38"/>
      <c r="NAX42" s="38"/>
      <c r="NAY42" s="38"/>
      <c r="NAZ42" s="38"/>
      <c r="NBA42" s="38"/>
      <c r="NBB42" s="38"/>
      <c r="NBC42" s="38"/>
      <c r="NBD42" s="38"/>
      <c r="NBE42" s="38"/>
      <c r="NBF42" s="38"/>
      <c r="NBG42" s="38"/>
      <c r="NBH42" s="38"/>
      <c r="NBI42" s="38"/>
      <c r="NBJ42" s="38"/>
      <c r="NBK42" s="38"/>
      <c r="NBL42" s="38"/>
      <c r="NBM42" s="38"/>
      <c r="NBN42" s="38"/>
      <c r="NBO42" s="38"/>
      <c r="NBP42" s="38"/>
      <c r="NBQ42" s="38"/>
      <c r="NBR42" s="38"/>
      <c r="NBS42" s="38"/>
      <c r="NBT42" s="38"/>
      <c r="NBU42" s="38"/>
      <c r="NBV42" s="38"/>
      <c r="NBW42" s="38"/>
      <c r="NBX42" s="38"/>
      <c r="NBY42" s="38"/>
      <c r="NBZ42" s="38"/>
      <c r="NCA42" s="38"/>
      <c r="NCB42" s="38"/>
      <c r="NCC42" s="38"/>
      <c r="NCD42" s="38"/>
      <c r="NCE42" s="38"/>
      <c r="NCF42" s="38"/>
      <c r="NCG42" s="38"/>
      <c r="NCH42" s="38"/>
      <c r="NCI42" s="38"/>
      <c r="NCJ42" s="38"/>
      <c r="NCK42" s="38"/>
      <c r="NCL42" s="38"/>
      <c r="NCM42" s="38"/>
      <c r="NCN42" s="38"/>
      <c r="NCO42" s="38"/>
      <c r="NCP42" s="38"/>
      <c r="NCQ42" s="38"/>
      <c r="NCR42" s="38"/>
      <c r="NCS42" s="38"/>
      <c r="NCT42" s="38"/>
      <c r="NCU42" s="38"/>
      <c r="NCV42" s="38"/>
      <c r="NCW42" s="38"/>
      <c r="NCX42" s="38"/>
      <c r="NCY42" s="38"/>
      <c r="NCZ42" s="38"/>
      <c r="NDA42" s="38"/>
      <c r="NDB42" s="38"/>
      <c r="NDC42" s="38"/>
      <c r="NDD42" s="38"/>
      <c r="NDE42" s="38"/>
      <c r="NDF42" s="38"/>
      <c r="NDG42" s="38"/>
      <c r="NDH42" s="38"/>
      <c r="NDI42" s="38"/>
      <c r="NDJ42" s="38"/>
      <c r="NDK42" s="38"/>
      <c r="NDL42" s="38"/>
      <c r="NDM42" s="38"/>
      <c r="NDN42" s="38"/>
      <c r="NDO42" s="38"/>
      <c r="NDP42" s="38"/>
      <c r="NDQ42" s="38"/>
      <c r="NDR42" s="38"/>
      <c r="NDS42" s="38"/>
      <c r="NDT42" s="38"/>
      <c r="NDU42" s="38"/>
      <c r="NDV42" s="38"/>
      <c r="NDW42" s="38"/>
      <c r="NDX42" s="38"/>
      <c r="NDY42" s="38"/>
      <c r="NDZ42" s="38"/>
      <c r="NEA42" s="38"/>
      <c r="NEB42" s="38"/>
      <c r="NEC42" s="38"/>
      <c r="NED42" s="38"/>
      <c r="NEE42" s="38"/>
      <c r="NEF42" s="38"/>
      <c r="NEG42" s="38"/>
      <c r="NEH42" s="38"/>
      <c r="NEI42" s="38"/>
      <c r="NEJ42" s="38"/>
      <c r="NEK42" s="38"/>
      <c r="NEL42" s="38"/>
      <c r="NEM42" s="38"/>
      <c r="NEN42" s="38"/>
      <c r="NEO42" s="38"/>
      <c r="NEP42" s="38"/>
      <c r="NEQ42" s="38"/>
      <c r="NER42" s="38"/>
      <c r="NES42" s="38"/>
      <c r="NET42" s="38"/>
      <c r="NEU42" s="38"/>
      <c r="NEV42" s="38"/>
      <c r="NEW42" s="38"/>
      <c r="NEX42" s="38"/>
      <c r="NEY42" s="38"/>
      <c r="NEZ42" s="38"/>
      <c r="NFA42" s="38"/>
      <c r="NFB42" s="38"/>
      <c r="NFC42" s="38"/>
      <c r="NFD42" s="38"/>
      <c r="NFE42" s="38"/>
      <c r="NFF42" s="38"/>
      <c r="NFG42" s="38"/>
      <c r="NFH42" s="38"/>
      <c r="NFI42" s="38"/>
      <c r="NFJ42" s="38"/>
      <c r="NFK42" s="38"/>
      <c r="NFL42" s="38"/>
      <c r="NFM42" s="38"/>
      <c r="NFN42" s="38"/>
      <c r="NFO42" s="38"/>
      <c r="NFP42" s="38"/>
      <c r="NFQ42" s="38"/>
      <c r="NFR42" s="38"/>
      <c r="NFS42" s="38"/>
      <c r="NFT42" s="38"/>
      <c r="NFU42" s="38"/>
      <c r="NFV42" s="38"/>
      <c r="NFW42" s="38"/>
      <c r="NFX42" s="38"/>
      <c r="NFY42" s="38"/>
      <c r="NFZ42" s="38"/>
      <c r="NGA42" s="38"/>
      <c r="NGB42" s="38"/>
      <c r="NGC42" s="38"/>
      <c r="NGD42" s="38"/>
      <c r="NGE42" s="38"/>
      <c r="NGF42" s="38"/>
      <c r="NGG42" s="38"/>
      <c r="NGH42" s="38"/>
      <c r="NGI42" s="38"/>
      <c r="NGJ42" s="38"/>
      <c r="NGK42" s="38"/>
      <c r="NGL42" s="38"/>
      <c r="NGM42" s="38"/>
      <c r="NGN42" s="38"/>
      <c r="NGO42" s="38"/>
      <c r="NGP42" s="38"/>
      <c r="NGQ42" s="38"/>
      <c r="NGR42" s="38"/>
      <c r="NGS42" s="38"/>
      <c r="NGT42" s="38"/>
      <c r="NGU42" s="38"/>
      <c r="NGV42" s="38"/>
      <c r="NGW42" s="38"/>
      <c r="NGX42" s="38"/>
      <c r="NGY42" s="38"/>
      <c r="NGZ42" s="38"/>
      <c r="NHA42" s="38"/>
      <c r="NHB42" s="38"/>
      <c r="NHC42" s="38"/>
      <c r="NHD42" s="38"/>
      <c r="NHE42" s="38"/>
      <c r="NHF42" s="38"/>
      <c r="NHG42" s="38"/>
      <c r="NHH42" s="38"/>
      <c r="NHI42" s="38"/>
      <c r="NHJ42" s="38"/>
      <c r="NHK42" s="38"/>
      <c r="NHL42" s="38"/>
      <c r="NHM42" s="38"/>
      <c r="NHN42" s="38"/>
      <c r="NHO42" s="38"/>
      <c r="NHP42" s="38"/>
      <c r="NHQ42" s="38"/>
      <c r="NHR42" s="38"/>
      <c r="NHS42" s="38"/>
      <c r="NHT42" s="38"/>
      <c r="NHU42" s="38"/>
      <c r="NHV42" s="38"/>
      <c r="NHW42" s="38"/>
      <c r="NHX42" s="38"/>
      <c r="NHY42" s="38"/>
      <c r="NHZ42" s="38"/>
      <c r="NIA42" s="38"/>
      <c r="NIB42" s="38"/>
      <c r="NIC42" s="38"/>
      <c r="NID42" s="38"/>
      <c r="NIE42" s="38"/>
      <c r="NIF42" s="38"/>
      <c r="NIG42" s="38"/>
      <c r="NIH42" s="38"/>
      <c r="NII42" s="38"/>
      <c r="NIJ42" s="38"/>
      <c r="NIK42" s="38"/>
      <c r="NIL42" s="38"/>
      <c r="NIM42" s="38"/>
      <c r="NIN42" s="38"/>
      <c r="NIO42" s="38"/>
      <c r="NIP42" s="38"/>
      <c r="NIQ42" s="38"/>
      <c r="NIR42" s="38"/>
      <c r="NIS42" s="38"/>
      <c r="NIT42" s="38"/>
      <c r="NIU42" s="38"/>
      <c r="NIV42" s="38"/>
      <c r="NIW42" s="38"/>
      <c r="NIX42" s="38"/>
      <c r="NIY42" s="38"/>
      <c r="NIZ42" s="38"/>
      <c r="NJA42" s="38"/>
      <c r="NJB42" s="38"/>
      <c r="NJC42" s="38"/>
      <c r="NJD42" s="38"/>
      <c r="NJE42" s="38"/>
      <c r="NJF42" s="38"/>
      <c r="NJG42" s="38"/>
      <c r="NJH42" s="38"/>
      <c r="NJI42" s="38"/>
      <c r="NJJ42" s="38"/>
      <c r="NJK42" s="38"/>
      <c r="NJL42" s="38"/>
      <c r="NJM42" s="38"/>
      <c r="NJN42" s="38"/>
      <c r="NJO42" s="38"/>
      <c r="NJP42" s="38"/>
      <c r="NJQ42" s="38"/>
      <c r="NJR42" s="38"/>
      <c r="NJS42" s="38"/>
      <c r="NJT42" s="38"/>
      <c r="NJU42" s="38"/>
      <c r="NJV42" s="38"/>
      <c r="NJW42" s="38"/>
      <c r="NJX42" s="38"/>
      <c r="NJY42" s="38"/>
      <c r="NJZ42" s="38"/>
      <c r="NKA42" s="38"/>
      <c r="NKB42" s="38"/>
      <c r="NKC42" s="38"/>
      <c r="NKD42" s="38"/>
      <c r="NKE42" s="38"/>
      <c r="NKF42" s="38"/>
      <c r="NKG42" s="38"/>
      <c r="NKH42" s="38"/>
      <c r="NKI42" s="38"/>
      <c r="NKJ42" s="38"/>
      <c r="NKK42" s="38"/>
      <c r="NKL42" s="38"/>
      <c r="NKM42" s="38"/>
      <c r="NKN42" s="38"/>
      <c r="NKO42" s="38"/>
      <c r="NKP42" s="38"/>
      <c r="NKQ42" s="38"/>
      <c r="NKR42" s="38"/>
      <c r="NKS42" s="38"/>
      <c r="NKT42" s="38"/>
      <c r="NKU42" s="38"/>
      <c r="NKV42" s="38"/>
      <c r="NKW42" s="38"/>
      <c r="NKX42" s="38"/>
      <c r="NKY42" s="38"/>
      <c r="NKZ42" s="38"/>
      <c r="NLA42" s="38"/>
      <c r="NLB42" s="38"/>
      <c r="NLC42" s="38"/>
      <c r="NLD42" s="38"/>
      <c r="NLE42" s="38"/>
      <c r="NLF42" s="38"/>
      <c r="NLG42" s="38"/>
      <c r="NLH42" s="38"/>
      <c r="NLI42" s="38"/>
      <c r="NLJ42" s="38"/>
      <c r="NLK42" s="38"/>
      <c r="NLL42" s="38"/>
      <c r="NLM42" s="38"/>
      <c r="NLN42" s="38"/>
      <c r="NLO42" s="38"/>
      <c r="NLP42" s="38"/>
      <c r="NLQ42" s="38"/>
      <c r="NLR42" s="38"/>
      <c r="NLS42" s="38"/>
      <c r="NLT42" s="38"/>
      <c r="NLU42" s="38"/>
      <c r="NLV42" s="38"/>
      <c r="NLW42" s="38"/>
      <c r="NLX42" s="38"/>
      <c r="NLY42" s="38"/>
      <c r="NLZ42" s="38"/>
      <c r="NMA42" s="38"/>
      <c r="NMB42" s="38"/>
      <c r="NMC42" s="38"/>
      <c r="NMD42" s="38"/>
      <c r="NME42" s="38"/>
      <c r="NMF42" s="38"/>
      <c r="NMG42" s="38"/>
      <c r="NMH42" s="38"/>
      <c r="NMI42" s="38"/>
      <c r="NMJ42" s="38"/>
      <c r="NMK42" s="38"/>
      <c r="NML42" s="38"/>
      <c r="NMM42" s="38"/>
      <c r="NMN42" s="38"/>
      <c r="NMO42" s="38"/>
      <c r="NMP42" s="38"/>
      <c r="NMQ42" s="38"/>
      <c r="NMR42" s="38"/>
      <c r="NMS42" s="38"/>
      <c r="NMT42" s="38"/>
      <c r="NMU42" s="38"/>
      <c r="NMV42" s="38"/>
      <c r="NMW42" s="38"/>
      <c r="NMX42" s="38"/>
      <c r="NMY42" s="38"/>
      <c r="NMZ42" s="38"/>
      <c r="NNA42" s="38"/>
      <c r="NNB42" s="38"/>
      <c r="NNC42" s="38"/>
      <c r="NND42" s="38"/>
      <c r="NNE42" s="38"/>
      <c r="NNF42" s="38"/>
      <c r="NNG42" s="38"/>
      <c r="NNH42" s="38"/>
      <c r="NNI42" s="38"/>
      <c r="NNJ42" s="38"/>
      <c r="NNK42" s="38"/>
      <c r="NNL42" s="38"/>
      <c r="NNM42" s="38"/>
      <c r="NNN42" s="38"/>
      <c r="NNO42" s="38"/>
      <c r="NNP42" s="38"/>
      <c r="NNQ42" s="38"/>
      <c r="NNR42" s="38"/>
      <c r="NNS42" s="38"/>
      <c r="NNT42" s="38"/>
      <c r="NNU42" s="38"/>
      <c r="NNV42" s="38"/>
      <c r="NNW42" s="38"/>
      <c r="NNX42" s="38"/>
      <c r="NNY42" s="38"/>
      <c r="NNZ42" s="38"/>
      <c r="NOA42" s="38"/>
      <c r="NOB42" s="38"/>
      <c r="NOC42" s="38"/>
      <c r="NOD42" s="38"/>
      <c r="NOE42" s="38"/>
      <c r="NOF42" s="38"/>
      <c r="NOG42" s="38"/>
      <c r="NOH42" s="38"/>
      <c r="NOI42" s="38"/>
      <c r="NOJ42" s="38"/>
      <c r="NOK42" s="38"/>
      <c r="NOL42" s="38"/>
      <c r="NOM42" s="38"/>
      <c r="NON42" s="38"/>
      <c r="NOO42" s="38"/>
      <c r="NOP42" s="38"/>
      <c r="NOQ42" s="38"/>
      <c r="NOR42" s="38"/>
      <c r="NOS42" s="38"/>
      <c r="NOT42" s="38"/>
      <c r="NOU42" s="38"/>
      <c r="NOV42" s="38"/>
      <c r="NOW42" s="38"/>
      <c r="NOX42" s="38"/>
      <c r="NOY42" s="38"/>
      <c r="NOZ42" s="38"/>
      <c r="NPA42" s="38"/>
      <c r="NPB42" s="38"/>
      <c r="NPC42" s="38"/>
      <c r="NPD42" s="38"/>
      <c r="NPE42" s="38"/>
      <c r="NPF42" s="38"/>
      <c r="NPG42" s="38"/>
      <c r="NPH42" s="38"/>
      <c r="NPI42" s="38"/>
      <c r="NPJ42" s="38"/>
      <c r="NPK42" s="38"/>
      <c r="NPL42" s="38"/>
      <c r="NPM42" s="38"/>
      <c r="NPN42" s="38"/>
      <c r="NPO42" s="38"/>
      <c r="NPP42" s="38"/>
      <c r="NPQ42" s="38"/>
      <c r="NPR42" s="38"/>
      <c r="NPS42" s="38"/>
      <c r="NPT42" s="38"/>
      <c r="NPU42" s="38"/>
      <c r="NPV42" s="38"/>
      <c r="NPW42" s="38"/>
      <c r="NPX42" s="38"/>
      <c r="NPY42" s="38"/>
      <c r="NPZ42" s="38"/>
      <c r="NQA42" s="38"/>
      <c r="NQB42" s="38"/>
      <c r="NQC42" s="38"/>
      <c r="NQD42" s="38"/>
      <c r="NQE42" s="38"/>
      <c r="NQF42" s="38"/>
      <c r="NQG42" s="38"/>
      <c r="NQH42" s="38"/>
      <c r="NQI42" s="38"/>
      <c r="NQJ42" s="38"/>
      <c r="NQK42" s="38"/>
      <c r="NQL42" s="38"/>
      <c r="NQM42" s="38"/>
      <c r="NQN42" s="38"/>
      <c r="NQO42" s="38"/>
      <c r="NQP42" s="38"/>
      <c r="NQQ42" s="38"/>
      <c r="NQR42" s="38"/>
      <c r="NQS42" s="38"/>
      <c r="NQT42" s="38"/>
      <c r="NQU42" s="38"/>
      <c r="NQV42" s="38"/>
      <c r="NQW42" s="38"/>
      <c r="NQX42" s="38"/>
      <c r="NQY42" s="38"/>
      <c r="NQZ42" s="38"/>
      <c r="NRA42" s="38"/>
      <c r="NRB42" s="38"/>
      <c r="NRC42" s="38"/>
      <c r="NRD42" s="38"/>
      <c r="NRE42" s="38"/>
      <c r="NRF42" s="38"/>
      <c r="NRG42" s="38"/>
      <c r="NRH42" s="38"/>
      <c r="NRI42" s="38"/>
      <c r="NRJ42" s="38"/>
      <c r="NRK42" s="38"/>
      <c r="NRL42" s="38"/>
      <c r="NRM42" s="38"/>
      <c r="NRN42" s="38"/>
      <c r="NRO42" s="38"/>
      <c r="NRP42" s="38"/>
      <c r="NRQ42" s="38"/>
      <c r="NRR42" s="38"/>
      <c r="NRS42" s="38"/>
      <c r="NRT42" s="38"/>
      <c r="NRU42" s="38"/>
      <c r="NRV42" s="38"/>
      <c r="NRW42" s="38"/>
      <c r="NRX42" s="38"/>
      <c r="NRY42" s="38"/>
      <c r="NRZ42" s="38"/>
      <c r="NSA42" s="38"/>
      <c r="NSB42" s="38"/>
      <c r="NSC42" s="38"/>
      <c r="NSD42" s="38"/>
      <c r="NSE42" s="38"/>
      <c r="NSF42" s="38"/>
      <c r="NSG42" s="38"/>
      <c r="NSH42" s="38"/>
      <c r="NSI42" s="38"/>
      <c r="NSJ42" s="38"/>
      <c r="NSK42" s="38"/>
      <c r="NSL42" s="38"/>
      <c r="NSM42" s="38"/>
      <c r="NSN42" s="38"/>
      <c r="NSO42" s="38"/>
      <c r="NSP42" s="38"/>
      <c r="NSQ42" s="38"/>
      <c r="NSR42" s="38"/>
      <c r="NSS42" s="38"/>
      <c r="NST42" s="38"/>
      <c r="NSU42" s="38"/>
      <c r="NSV42" s="38"/>
      <c r="NSW42" s="38"/>
      <c r="NSX42" s="38"/>
      <c r="NSY42" s="38"/>
      <c r="NSZ42" s="38"/>
      <c r="NTA42" s="38"/>
      <c r="NTB42" s="38"/>
      <c r="NTC42" s="38"/>
      <c r="NTD42" s="38"/>
      <c r="NTE42" s="38"/>
      <c r="NTF42" s="38"/>
      <c r="NTG42" s="38"/>
      <c r="NTH42" s="38"/>
      <c r="NTI42" s="38"/>
      <c r="NTJ42" s="38"/>
      <c r="NTK42" s="38"/>
      <c r="NTL42" s="38"/>
      <c r="NTM42" s="38"/>
      <c r="NTN42" s="38"/>
      <c r="NTO42" s="38"/>
      <c r="NTP42" s="38"/>
      <c r="NTQ42" s="38"/>
      <c r="NTR42" s="38"/>
      <c r="NTS42" s="38"/>
      <c r="NTT42" s="38"/>
      <c r="NTU42" s="38"/>
      <c r="NTV42" s="38"/>
      <c r="NTW42" s="38"/>
      <c r="NTX42" s="38"/>
      <c r="NTY42" s="38"/>
      <c r="NTZ42" s="38"/>
      <c r="NUA42" s="38"/>
      <c r="NUB42" s="38"/>
      <c r="NUC42" s="38"/>
      <c r="NUD42" s="38"/>
      <c r="NUE42" s="38"/>
      <c r="NUF42" s="38"/>
      <c r="NUG42" s="38"/>
      <c r="NUH42" s="38"/>
      <c r="NUI42" s="38"/>
      <c r="NUJ42" s="38"/>
      <c r="NUK42" s="38"/>
      <c r="NUL42" s="38"/>
      <c r="NUM42" s="38"/>
      <c r="NUN42" s="38"/>
      <c r="NUO42" s="38"/>
      <c r="NUP42" s="38"/>
      <c r="NUQ42" s="38"/>
      <c r="NUR42" s="38"/>
      <c r="NUS42" s="38"/>
      <c r="NUT42" s="38"/>
      <c r="NUU42" s="38"/>
      <c r="NUV42" s="38"/>
      <c r="NUW42" s="38"/>
      <c r="NUX42" s="38"/>
      <c r="NUY42" s="38"/>
      <c r="NUZ42" s="38"/>
      <c r="NVA42" s="38"/>
      <c r="NVB42" s="38"/>
      <c r="NVC42" s="38"/>
      <c r="NVD42" s="38"/>
      <c r="NVE42" s="38"/>
      <c r="NVF42" s="38"/>
      <c r="NVG42" s="38"/>
      <c r="NVH42" s="38"/>
      <c r="NVI42" s="38"/>
      <c r="NVJ42" s="38"/>
      <c r="NVK42" s="38"/>
      <c r="NVL42" s="38"/>
      <c r="NVM42" s="38"/>
      <c r="NVN42" s="38"/>
      <c r="NVO42" s="38"/>
      <c r="NVP42" s="38"/>
      <c r="NVQ42" s="38"/>
      <c r="NVR42" s="38"/>
      <c r="NVS42" s="38"/>
      <c r="NVT42" s="38"/>
      <c r="NVU42" s="38"/>
      <c r="NVV42" s="38"/>
      <c r="NVW42" s="38"/>
      <c r="NVX42" s="38"/>
      <c r="NVY42" s="38"/>
      <c r="NVZ42" s="38"/>
      <c r="NWA42" s="38"/>
      <c r="NWB42" s="38"/>
      <c r="NWC42" s="38"/>
      <c r="NWD42" s="38"/>
      <c r="NWE42" s="38"/>
      <c r="NWF42" s="38"/>
      <c r="NWG42" s="38"/>
      <c r="NWH42" s="38"/>
      <c r="NWI42" s="38"/>
      <c r="NWJ42" s="38"/>
      <c r="NWK42" s="38"/>
      <c r="NWL42" s="38"/>
      <c r="NWM42" s="38"/>
      <c r="NWN42" s="38"/>
      <c r="NWO42" s="38"/>
      <c r="NWP42" s="38"/>
      <c r="NWQ42" s="38"/>
      <c r="NWR42" s="38"/>
      <c r="NWS42" s="38"/>
      <c r="NWT42" s="38"/>
      <c r="NWU42" s="38"/>
      <c r="NWV42" s="38"/>
      <c r="NWW42" s="38"/>
      <c r="NWX42" s="38"/>
      <c r="NWY42" s="38"/>
      <c r="NWZ42" s="38"/>
      <c r="NXA42" s="38"/>
      <c r="NXB42" s="38"/>
      <c r="NXC42" s="38"/>
      <c r="NXD42" s="38"/>
      <c r="NXE42" s="38"/>
      <c r="NXF42" s="38"/>
      <c r="NXG42" s="38"/>
      <c r="NXH42" s="38"/>
      <c r="NXI42" s="38"/>
      <c r="NXJ42" s="38"/>
      <c r="NXK42" s="38"/>
      <c r="NXL42" s="38"/>
      <c r="NXM42" s="38"/>
      <c r="NXN42" s="38"/>
      <c r="NXO42" s="38"/>
      <c r="NXP42" s="38"/>
      <c r="NXQ42" s="38"/>
      <c r="NXR42" s="38"/>
      <c r="NXS42" s="38"/>
      <c r="NXT42" s="38"/>
      <c r="NXU42" s="38"/>
      <c r="NXV42" s="38"/>
      <c r="NXW42" s="38"/>
      <c r="NXX42" s="38"/>
      <c r="NXY42" s="38"/>
      <c r="NXZ42" s="38"/>
      <c r="NYA42" s="38"/>
      <c r="NYB42" s="38"/>
      <c r="NYC42" s="38"/>
      <c r="NYD42" s="38"/>
      <c r="NYE42" s="38"/>
      <c r="NYF42" s="38"/>
      <c r="NYG42" s="38"/>
      <c r="NYH42" s="38"/>
      <c r="NYI42" s="38"/>
      <c r="NYJ42" s="38"/>
      <c r="NYK42" s="38"/>
      <c r="NYL42" s="38"/>
      <c r="NYM42" s="38"/>
      <c r="NYN42" s="38"/>
      <c r="NYO42" s="38"/>
      <c r="NYP42" s="38"/>
      <c r="NYQ42" s="38"/>
      <c r="NYR42" s="38"/>
      <c r="NYS42" s="38"/>
      <c r="NYT42" s="38"/>
      <c r="NYU42" s="38"/>
      <c r="NYV42" s="38"/>
      <c r="NYW42" s="38"/>
      <c r="NYX42" s="38"/>
      <c r="NYY42" s="38"/>
      <c r="NYZ42" s="38"/>
      <c r="NZA42" s="38"/>
      <c r="NZB42" s="38"/>
      <c r="NZC42" s="38"/>
      <c r="NZD42" s="38"/>
      <c r="NZE42" s="38"/>
      <c r="NZF42" s="38"/>
      <c r="NZG42" s="38"/>
      <c r="NZH42" s="38"/>
      <c r="NZI42" s="38"/>
      <c r="NZJ42" s="38"/>
      <c r="NZK42" s="38"/>
      <c r="NZL42" s="38"/>
      <c r="NZM42" s="38"/>
      <c r="NZN42" s="38"/>
      <c r="NZO42" s="38"/>
      <c r="NZP42" s="38"/>
      <c r="NZQ42" s="38"/>
      <c r="NZR42" s="38"/>
      <c r="NZS42" s="38"/>
      <c r="NZT42" s="38"/>
      <c r="NZU42" s="38"/>
      <c r="NZV42" s="38"/>
      <c r="NZW42" s="38"/>
      <c r="NZX42" s="38"/>
      <c r="NZY42" s="38"/>
      <c r="NZZ42" s="38"/>
      <c r="OAA42" s="38"/>
      <c r="OAB42" s="38"/>
      <c r="OAC42" s="38"/>
      <c r="OAD42" s="38"/>
      <c r="OAE42" s="38"/>
      <c r="OAF42" s="38"/>
      <c r="OAG42" s="38"/>
      <c r="OAH42" s="38"/>
      <c r="OAI42" s="38"/>
      <c r="OAJ42" s="38"/>
      <c r="OAK42" s="38"/>
      <c r="OAL42" s="38"/>
      <c r="OAM42" s="38"/>
      <c r="OAN42" s="38"/>
      <c r="OAO42" s="38"/>
      <c r="OAP42" s="38"/>
      <c r="OAQ42" s="38"/>
      <c r="OAR42" s="38"/>
      <c r="OAS42" s="38"/>
      <c r="OAT42" s="38"/>
      <c r="OAU42" s="38"/>
      <c r="OAV42" s="38"/>
      <c r="OAW42" s="38"/>
      <c r="OAX42" s="38"/>
      <c r="OAY42" s="38"/>
      <c r="OAZ42" s="38"/>
      <c r="OBA42" s="38"/>
      <c r="OBB42" s="38"/>
      <c r="OBC42" s="38"/>
      <c r="OBD42" s="38"/>
      <c r="OBE42" s="38"/>
      <c r="OBF42" s="38"/>
      <c r="OBG42" s="38"/>
      <c r="OBH42" s="38"/>
      <c r="OBI42" s="38"/>
      <c r="OBJ42" s="38"/>
      <c r="OBK42" s="38"/>
      <c r="OBL42" s="38"/>
      <c r="OBM42" s="38"/>
      <c r="OBN42" s="38"/>
      <c r="OBO42" s="38"/>
      <c r="OBP42" s="38"/>
      <c r="OBQ42" s="38"/>
      <c r="OBR42" s="38"/>
      <c r="OBS42" s="38"/>
      <c r="OBT42" s="38"/>
      <c r="OBU42" s="38"/>
      <c r="OBV42" s="38"/>
      <c r="OBW42" s="38"/>
      <c r="OBX42" s="38"/>
      <c r="OBY42" s="38"/>
      <c r="OBZ42" s="38"/>
      <c r="OCA42" s="38"/>
      <c r="OCB42" s="38"/>
      <c r="OCC42" s="38"/>
      <c r="OCD42" s="38"/>
      <c r="OCE42" s="38"/>
      <c r="OCF42" s="38"/>
      <c r="OCG42" s="38"/>
      <c r="OCH42" s="38"/>
      <c r="OCI42" s="38"/>
      <c r="OCJ42" s="38"/>
      <c r="OCK42" s="38"/>
      <c r="OCL42" s="38"/>
      <c r="OCM42" s="38"/>
      <c r="OCN42" s="38"/>
      <c r="OCO42" s="38"/>
      <c r="OCP42" s="38"/>
      <c r="OCQ42" s="38"/>
      <c r="OCR42" s="38"/>
      <c r="OCS42" s="38"/>
      <c r="OCT42" s="38"/>
      <c r="OCU42" s="38"/>
      <c r="OCV42" s="38"/>
      <c r="OCW42" s="38"/>
      <c r="OCX42" s="38"/>
      <c r="OCY42" s="38"/>
      <c r="OCZ42" s="38"/>
      <c r="ODA42" s="38"/>
      <c r="ODB42" s="38"/>
      <c r="ODC42" s="38"/>
      <c r="ODD42" s="38"/>
      <c r="ODE42" s="38"/>
      <c r="ODF42" s="38"/>
      <c r="ODG42" s="38"/>
      <c r="ODH42" s="38"/>
      <c r="ODI42" s="38"/>
      <c r="ODJ42" s="38"/>
      <c r="ODK42" s="38"/>
      <c r="ODL42" s="38"/>
      <c r="ODM42" s="38"/>
      <c r="ODN42" s="38"/>
      <c r="ODO42" s="38"/>
      <c r="ODP42" s="38"/>
      <c r="ODQ42" s="38"/>
      <c r="ODR42" s="38"/>
      <c r="ODS42" s="38"/>
      <c r="ODT42" s="38"/>
      <c r="ODU42" s="38"/>
      <c r="ODV42" s="38"/>
      <c r="ODW42" s="38"/>
      <c r="ODX42" s="38"/>
      <c r="ODY42" s="38"/>
      <c r="ODZ42" s="38"/>
      <c r="OEA42" s="38"/>
      <c r="OEB42" s="38"/>
      <c r="OEC42" s="38"/>
      <c r="OED42" s="38"/>
      <c r="OEE42" s="38"/>
      <c r="OEF42" s="38"/>
      <c r="OEG42" s="38"/>
      <c r="OEH42" s="38"/>
      <c r="OEI42" s="38"/>
      <c r="OEJ42" s="38"/>
      <c r="OEK42" s="38"/>
      <c r="OEL42" s="38"/>
      <c r="OEM42" s="38"/>
      <c r="OEN42" s="38"/>
      <c r="OEO42" s="38"/>
      <c r="OEP42" s="38"/>
      <c r="OEQ42" s="38"/>
      <c r="OER42" s="38"/>
      <c r="OES42" s="38"/>
      <c r="OET42" s="38"/>
      <c r="OEU42" s="38"/>
      <c r="OEV42" s="38"/>
      <c r="OEW42" s="38"/>
      <c r="OEX42" s="38"/>
      <c r="OEY42" s="38"/>
      <c r="OEZ42" s="38"/>
      <c r="OFA42" s="38"/>
      <c r="OFB42" s="38"/>
      <c r="OFC42" s="38"/>
      <c r="OFD42" s="38"/>
      <c r="OFE42" s="38"/>
      <c r="OFF42" s="38"/>
      <c r="OFG42" s="38"/>
      <c r="OFH42" s="38"/>
      <c r="OFI42" s="38"/>
      <c r="OFJ42" s="38"/>
      <c r="OFK42" s="38"/>
      <c r="OFL42" s="38"/>
      <c r="OFM42" s="38"/>
      <c r="OFN42" s="38"/>
      <c r="OFO42" s="38"/>
      <c r="OFP42" s="38"/>
      <c r="OFQ42" s="38"/>
      <c r="OFR42" s="38"/>
      <c r="OFS42" s="38"/>
      <c r="OFT42" s="38"/>
      <c r="OFU42" s="38"/>
      <c r="OFV42" s="38"/>
      <c r="OFW42" s="38"/>
      <c r="OFX42" s="38"/>
      <c r="OFY42" s="38"/>
      <c r="OFZ42" s="38"/>
      <c r="OGA42" s="38"/>
      <c r="OGB42" s="38"/>
      <c r="OGC42" s="38"/>
      <c r="OGD42" s="38"/>
      <c r="OGE42" s="38"/>
      <c r="OGF42" s="38"/>
      <c r="OGG42" s="38"/>
      <c r="OGH42" s="38"/>
      <c r="OGI42" s="38"/>
      <c r="OGJ42" s="38"/>
      <c r="OGK42" s="38"/>
      <c r="OGL42" s="38"/>
      <c r="OGM42" s="38"/>
      <c r="OGN42" s="38"/>
      <c r="OGO42" s="38"/>
      <c r="OGP42" s="38"/>
      <c r="OGQ42" s="38"/>
      <c r="OGR42" s="38"/>
      <c r="OGS42" s="38"/>
      <c r="OGT42" s="38"/>
      <c r="OGU42" s="38"/>
      <c r="OGV42" s="38"/>
      <c r="OGW42" s="38"/>
      <c r="OGX42" s="38"/>
      <c r="OGY42" s="38"/>
      <c r="OGZ42" s="38"/>
      <c r="OHA42" s="38"/>
      <c r="OHB42" s="38"/>
      <c r="OHC42" s="38"/>
      <c r="OHD42" s="38"/>
      <c r="OHE42" s="38"/>
      <c r="OHF42" s="38"/>
      <c r="OHG42" s="38"/>
      <c r="OHH42" s="38"/>
      <c r="OHI42" s="38"/>
      <c r="OHJ42" s="38"/>
      <c r="OHK42" s="38"/>
      <c r="OHL42" s="38"/>
      <c r="OHM42" s="38"/>
      <c r="OHN42" s="38"/>
      <c r="OHO42" s="38"/>
      <c r="OHP42" s="38"/>
      <c r="OHQ42" s="38"/>
      <c r="OHR42" s="38"/>
      <c r="OHS42" s="38"/>
      <c r="OHT42" s="38"/>
      <c r="OHU42" s="38"/>
      <c r="OHV42" s="38"/>
      <c r="OHW42" s="38"/>
      <c r="OHX42" s="38"/>
      <c r="OHY42" s="38"/>
      <c r="OHZ42" s="38"/>
      <c r="OIA42" s="38"/>
      <c r="OIB42" s="38"/>
      <c r="OIC42" s="38"/>
      <c r="OID42" s="38"/>
      <c r="OIE42" s="38"/>
      <c r="OIF42" s="38"/>
      <c r="OIG42" s="38"/>
      <c r="OIH42" s="38"/>
      <c r="OII42" s="38"/>
      <c r="OIJ42" s="38"/>
      <c r="OIK42" s="38"/>
      <c r="OIL42" s="38"/>
      <c r="OIM42" s="38"/>
      <c r="OIN42" s="38"/>
      <c r="OIO42" s="38"/>
      <c r="OIP42" s="38"/>
      <c r="OIQ42" s="38"/>
      <c r="OIR42" s="38"/>
      <c r="OIS42" s="38"/>
      <c r="OIT42" s="38"/>
      <c r="OIU42" s="38"/>
      <c r="OIV42" s="38"/>
      <c r="OIW42" s="38"/>
      <c r="OIX42" s="38"/>
      <c r="OIY42" s="38"/>
      <c r="OIZ42" s="38"/>
      <c r="OJA42" s="38"/>
      <c r="OJB42" s="38"/>
      <c r="OJC42" s="38"/>
      <c r="OJD42" s="38"/>
      <c r="OJE42" s="38"/>
      <c r="OJF42" s="38"/>
      <c r="OJG42" s="38"/>
      <c r="OJH42" s="38"/>
      <c r="OJI42" s="38"/>
      <c r="OJJ42" s="38"/>
      <c r="OJK42" s="38"/>
      <c r="OJL42" s="38"/>
      <c r="OJM42" s="38"/>
      <c r="OJN42" s="38"/>
      <c r="OJO42" s="38"/>
      <c r="OJP42" s="38"/>
      <c r="OJQ42" s="38"/>
      <c r="OJR42" s="38"/>
      <c r="OJS42" s="38"/>
      <c r="OJT42" s="38"/>
      <c r="OJU42" s="38"/>
      <c r="OJV42" s="38"/>
      <c r="OJW42" s="38"/>
      <c r="OJX42" s="38"/>
      <c r="OJY42" s="38"/>
      <c r="OJZ42" s="38"/>
      <c r="OKA42" s="38"/>
      <c r="OKB42" s="38"/>
      <c r="OKC42" s="38"/>
      <c r="OKD42" s="38"/>
      <c r="OKE42" s="38"/>
      <c r="OKF42" s="38"/>
      <c r="OKG42" s="38"/>
      <c r="OKH42" s="38"/>
      <c r="OKI42" s="38"/>
      <c r="OKJ42" s="38"/>
      <c r="OKK42" s="38"/>
      <c r="OKL42" s="38"/>
      <c r="OKM42" s="38"/>
      <c r="OKN42" s="38"/>
      <c r="OKO42" s="38"/>
      <c r="OKP42" s="38"/>
      <c r="OKQ42" s="38"/>
      <c r="OKR42" s="38"/>
      <c r="OKS42" s="38"/>
      <c r="OKT42" s="38"/>
      <c r="OKU42" s="38"/>
      <c r="OKV42" s="38"/>
      <c r="OKW42" s="38"/>
      <c r="OKX42" s="38"/>
      <c r="OKY42" s="38"/>
      <c r="OKZ42" s="38"/>
      <c r="OLA42" s="38"/>
      <c r="OLB42" s="38"/>
      <c r="OLC42" s="38"/>
      <c r="OLD42" s="38"/>
      <c r="OLE42" s="38"/>
      <c r="OLF42" s="38"/>
      <c r="OLG42" s="38"/>
      <c r="OLH42" s="38"/>
      <c r="OLI42" s="38"/>
      <c r="OLJ42" s="38"/>
      <c r="OLK42" s="38"/>
      <c r="OLL42" s="38"/>
      <c r="OLM42" s="38"/>
      <c r="OLN42" s="38"/>
      <c r="OLO42" s="38"/>
      <c r="OLP42" s="38"/>
      <c r="OLQ42" s="38"/>
      <c r="OLR42" s="38"/>
      <c r="OLS42" s="38"/>
      <c r="OLT42" s="38"/>
      <c r="OLU42" s="38"/>
      <c r="OLV42" s="38"/>
      <c r="OLW42" s="38"/>
      <c r="OLX42" s="38"/>
      <c r="OLY42" s="38"/>
      <c r="OLZ42" s="38"/>
      <c r="OMA42" s="38"/>
      <c r="OMB42" s="38"/>
      <c r="OMC42" s="38"/>
      <c r="OMD42" s="38"/>
      <c r="OME42" s="38"/>
      <c r="OMF42" s="38"/>
      <c r="OMG42" s="38"/>
      <c r="OMH42" s="38"/>
      <c r="OMI42" s="38"/>
      <c r="OMJ42" s="38"/>
      <c r="OMK42" s="38"/>
      <c r="OML42" s="38"/>
      <c r="OMM42" s="38"/>
      <c r="OMN42" s="38"/>
      <c r="OMO42" s="38"/>
      <c r="OMP42" s="38"/>
      <c r="OMQ42" s="38"/>
      <c r="OMR42" s="38"/>
      <c r="OMS42" s="38"/>
      <c r="OMT42" s="38"/>
      <c r="OMU42" s="38"/>
      <c r="OMV42" s="38"/>
      <c r="OMW42" s="38"/>
      <c r="OMX42" s="38"/>
      <c r="OMY42" s="38"/>
      <c r="OMZ42" s="38"/>
      <c r="ONA42" s="38"/>
      <c r="ONB42" s="38"/>
      <c r="ONC42" s="38"/>
      <c r="OND42" s="38"/>
      <c r="ONE42" s="38"/>
      <c r="ONF42" s="38"/>
      <c r="ONG42" s="38"/>
      <c r="ONH42" s="38"/>
      <c r="ONI42" s="38"/>
      <c r="ONJ42" s="38"/>
      <c r="ONK42" s="38"/>
      <c r="ONL42" s="38"/>
      <c r="ONM42" s="38"/>
      <c r="ONN42" s="38"/>
      <c r="ONO42" s="38"/>
      <c r="ONP42" s="38"/>
      <c r="ONQ42" s="38"/>
      <c r="ONR42" s="38"/>
      <c r="ONS42" s="38"/>
      <c r="ONT42" s="38"/>
      <c r="ONU42" s="38"/>
      <c r="ONV42" s="38"/>
      <c r="ONW42" s="38"/>
      <c r="ONX42" s="38"/>
      <c r="ONY42" s="38"/>
      <c r="ONZ42" s="38"/>
      <c r="OOA42" s="38"/>
      <c r="OOB42" s="38"/>
      <c r="OOC42" s="38"/>
      <c r="OOD42" s="38"/>
      <c r="OOE42" s="38"/>
      <c r="OOF42" s="38"/>
      <c r="OOG42" s="38"/>
      <c r="OOH42" s="38"/>
      <c r="OOI42" s="38"/>
      <c r="OOJ42" s="38"/>
      <c r="OOK42" s="38"/>
      <c r="OOL42" s="38"/>
      <c r="OOM42" s="38"/>
      <c r="OON42" s="38"/>
      <c r="OOO42" s="38"/>
      <c r="OOP42" s="38"/>
      <c r="OOQ42" s="38"/>
      <c r="OOR42" s="38"/>
      <c r="OOS42" s="38"/>
      <c r="OOT42" s="38"/>
      <c r="OOU42" s="38"/>
      <c r="OOV42" s="38"/>
      <c r="OOW42" s="38"/>
      <c r="OOX42" s="38"/>
      <c r="OOY42" s="38"/>
      <c r="OOZ42" s="38"/>
      <c r="OPA42" s="38"/>
      <c r="OPB42" s="38"/>
      <c r="OPC42" s="38"/>
      <c r="OPD42" s="38"/>
      <c r="OPE42" s="38"/>
      <c r="OPF42" s="38"/>
      <c r="OPG42" s="38"/>
      <c r="OPH42" s="38"/>
      <c r="OPI42" s="38"/>
      <c r="OPJ42" s="38"/>
      <c r="OPK42" s="38"/>
      <c r="OPL42" s="38"/>
      <c r="OPM42" s="38"/>
      <c r="OPN42" s="38"/>
      <c r="OPO42" s="38"/>
      <c r="OPP42" s="38"/>
      <c r="OPQ42" s="38"/>
      <c r="OPR42" s="38"/>
      <c r="OPS42" s="38"/>
      <c r="OPT42" s="38"/>
      <c r="OPU42" s="38"/>
      <c r="OPV42" s="38"/>
      <c r="OPW42" s="38"/>
      <c r="OPX42" s="38"/>
      <c r="OPY42" s="38"/>
      <c r="OPZ42" s="38"/>
      <c r="OQA42" s="38"/>
      <c r="OQB42" s="38"/>
      <c r="OQC42" s="38"/>
      <c r="OQD42" s="38"/>
      <c r="OQE42" s="38"/>
      <c r="OQF42" s="38"/>
      <c r="OQG42" s="38"/>
      <c r="OQH42" s="38"/>
      <c r="OQI42" s="38"/>
      <c r="OQJ42" s="38"/>
      <c r="OQK42" s="38"/>
      <c r="OQL42" s="38"/>
      <c r="OQM42" s="38"/>
      <c r="OQN42" s="38"/>
      <c r="OQO42" s="38"/>
      <c r="OQP42" s="38"/>
      <c r="OQQ42" s="38"/>
      <c r="OQR42" s="38"/>
      <c r="OQS42" s="38"/>
      <c r="OQT42" s="38"/>
      <c r="OQU42" s="38"/>
      <c r="OQV42" s="38"/>
      <c r="OQW42" s="38"/>
      <c r="OQX42" s="38"/>
      <c r="OQY42" s="38"/>
      <c r="OQZ42" s="38"/>
      <c r="ORA42" s="38"/>
      <c r="ORB42" s="38"/>
      <c r="ORC42" s="38"/>
      <c r="ORD42" s="38"/>
      <c r="ORE42" s="38"/>
      <c r="ORF42" s="38"/>
      <c r="ORG42" s="38"/>
      <c r="ORH42" s="38"/>
      <c r="ORI42" s="38"/>
      <c r="ORJ42" s="38"/>
      <c r="ORK42" s="38"/>
      <c r="ORL42" s="38"/>
      <c r="ORM42" s="38"/>
      <c r="ORN42" s="38"/>
      <c r="ORO42" s="38"/>
      <c r="ORP42" s="38"/>
      <c r="ORQ42" s="38"/>
      <c r="ORR42" s="38"/>
      <c r="ORS42" s="38"/>
      <c r="ORT42" s="38"/>
      <c r="ORU42" s="38"/>
      <c r="ORV42" s="38"/>
      <c r="ORW42" s="38"/>
      <c r="ORX42" s="38"/>
      <c r="ORY42" s="38"/>
      <c r="ORZ42" s="38"/>
      <c r="OSA42" s="38"/>
      <c r="OSB42" s="38"/>
      <c r="OSC42" s="38"/>
      <c r="OSD42" s="38"/>
      <c r="OSE42" s="38"/>
      <c r="OSF42" s="38"/>
      <c r="OSG42" s="38"/>
      <c r="OSH42" s="38"/>
      <c r="OSI42" s="38"/>
      <c r="OSJ42" s="38"/>
      <c r="OSK42" s="38"/>
      <c r="OSL42" s="38"/>
      <c r="OSM42" s="38"/>
      <c r="OSN42" s="38"/>
      <c r="OSO42" s="38"/>
      <c r="OSP42" s="38"/>
      <c r="OSQ42" s="38"/>
      <c r="OSR42" s="38"/>
      <c r="OSS42" s="38"/>
      <c r="OST42" s="38"/>
      <c r="OSU42" s="38"/>
      <c r="OSV42" s="38"/>
      <c r="OSW42" s="38"/>
      <c r="OSX42" s="38"/>
      <c r="OSY42" s="38"/>
      <c r="OSZ42" s="38"/>
      <c r="OTA42" s="38"/>
      <c r="OTB42" s="38"/>
      <c r="OTC42" s="38"/>
      <c r="OTD42" s="38"/>
      <c r="OTE42" s="38"/>
      <c r="OTF42" s="38"/>
      <c r="OTG42" s="38"/>
      <c r="OTH42" s="38"/>
      <c r="OTI42" s="38"/>
      <c r="OTJ42" s="38"/>
      <c r="OTK42" s="38"/>
      <c r="OTL42" s="38"/>
      <c r="OTM42" s="38"/>
      <c r="OTN42" s="38"/>
      <c r="OTO42" s="38"/>
      <c r="OTP42" s="38"/>
      <c r="OTQ42" s="38"/>
      <c r="OTR42" s="38"/>
      <c r="OTS42" s="38"/>
      <c r="OTT42" s="38"/>
      <c r="OTU42" s="38"/>
      <c r="OTV42" s="38"/>
      <c r="OTW42" s="38"/>
      <c r="OTX42" s="38"/>
      <c r="OTY42" s="38"/>
      <c r="OTZ42" s="38"/>
      <c r="OUA42" s="38"/>
      <c r="OUB42" s="38"/>
      <c r="OUC42" s="38"/>
      <c r="OUD42" s="38"/>
      <c r="OUE42" s="38"/>
      <c r="OUF42" s="38"/>
      <c r="OUG42" s="38"/>
      <c r="OUH42" s="38"/>
      <c r="OUI42" s="38"/>
      <c r="OUJ42" s="38"/>
      <c r="OUK42" s="38"/>
      <c r="OUL42" s="38"/>
      <c r="OUM42" s="38"/>
      <c r="OUN42" s="38"/>
      <c r="OUO42" s="38"/>
      <c r="OUP42" s="38"/>
      <c r="OUQ42" s="38"/>
      <c r="OUR42" s="38"/>
      <c r="OUS42" s="38"/>
      <c r="OUT42" s="38"/>
      <c r="OUU42" s="38"/>
      <c r="OUV42" s="38"/>
      <c r="OUW42" s="38"/>
      <c r="OUX42" s="38"/>
      <c r="OUY42" s="38"/>
      <c r="OUZ42" s="38"/>
      <c r="OVA42" s="38"/>
      <c r="OVB42" s="38"/>
      <c r="OVC42" s="38"/>
      <c r="OVD42" s="38"/>
      <c r="OVE42" s="38"/>
      <c r="OVF42" s="38"/>
      <c r="OVG42" s="38"/>
      <c r="OVH42" s="38"/>
      <c r="OVI42" s="38"/>
      <c r="OVJ42" s="38"/>
      <c r="OVK42" s="38"/>
      <c r="OVL42" s="38"/>
      <c r="OVM42" s="38"/>
      <c r="OVN42" s="38"/>
      <c r="OVO42" s="38"/>
      <c r="OVP42" s="38"/>
      <c r="OVQ42" s="38"/>
      <c r="OVR42" s="38"/>
      <c r="OVS42" s="38"/>
      <c r="OVT42" s="38"/>
      <c r="OVU42" s="38"/>
      <c r="OVV42" s="38"/>
      <c r="OVW42" s="38"/>
      <c r="OVX42" s="38"/>
      <c r="OVY42" s="38"/>
      <c r="OVZ42" s="38"/>
      <c r="OWA42" s="38"/>
      <c r="OWB42" s="38"/>
      <c r="OWC42" s="38"/>
      <c r="OWD42" s="38"/>
      <c r="OWE42" s="38"/>
      <c r="OWF42" s="38"/>
      <c r="OWG42" s="38"/>
      <c r="OWH42" s="38"/>
      <c r="OWI42" s="38"/>
      <c r="OWJ42" s="38"/>
      <c r="OWK42" s="38"/>
      <c r="OWL42" s="38"/>
      <c r="OWM42" s="38"/>
      <c r="OWN42" s="38"/>
      <c r="OWO42" s="38"/>
      <c r="OWP42" s="38"/>
      <c r="OWQ42" s="38"/>
      <c r="OWR42" s="38"/>
      <c r="OWS42" s="38"/>
      <c r="OWT42" s="38"/>
      <c r="OWU42" s="38"/>
      <c r="OWV42" s="38"/>
      <c r="OWW42" s="38"/>
      <c r="OWX42" s="38"/>
      <c r="OWY42" s="38"/>
      <c r="OWZ42" s="38"/>
      <c r="OXA42" s="38"/>
      <c r="OXB42" s="38"/>
      <c r="OXC42" s="38"/>
      <c r="OXD42" s="38"/>
      <c r="OXE42" s="38"/>
      <c r="OXF42" s="38"/>
      <c r="OXG42" s="38"/>
      <c r="OXH42" s="38"/>
      <c r="OXI42" s="38"/>
      <c r="OXJ42" s="38"/>
      <c r="OXK42" s="38"/>
      <c r="OXL42" s="38"/>
      <c r="OXM42" s="38"/>
      <c r="OXN42" s="38"/>
      <c r="OXO42" s="38"/>
      <c r="OXP42" s="38"/>
      <c r="OXQ42" s="38"/>
      <c r="OXR42" s="38"/>
      <c r="OXS42" s="38"/>
      <c r="OXT42" s="38"/>
      <c r="OXU42" s="38"/>
      <c r="OXV42" s="38"/>
      <c r="OXW42" s="38"/>
      <c r="OXX42" s="38"/>
      <c r="OXY42" s="38"/>
      <c r="OXZ42" s="38"/>
      <c r="OYA42" s="38"/>
      <c r="OYB42" s="38"/>
      <c r="OYC42" s="38"/>
      <c r="OYD42" s="38"/>
      <c r="OYE42" s="38"/>
      <c r="OYF42" s="38"/>
      <c r="OYG42" s="38"/>
      <c r="OYH42" s="38"/>
      <c r="OYI42" s="38"/>
      <c r="OYJ42" s="38"/>
      <c r="OYK42" s="38"/>
      <c r="OYL42" s="38"/>
      <c r="OYM42" s="38"/>
      <c r="OYN42" s="38"/>
      <c r="OYO42" s="38"/>
      <c r="OYP42" s="38"/>
      <c r="OYQ42" s="38"/>
      <c r="OYR42" s="38"/>
      <c r="OYS42" s="38"/>
      <c r="OYT42" s="38"/>
      <c r="OYU42" s="38"/>
      <c r="OYV42" s="38"/>
      <c r="OYW42" s="38"/>
      <c r="OYX42" s="38"/>
      <c r="OYY42" s="38"/>
      <c r="OYZ42" s="38"/>
      <c r="OZA42" s="38"/>
      <c r="OZB42" s="38"/>
      <c r="OZC42" s="38"/>
      <c r="OZD42" s="38"/>
      <c r="OZE42" s="38"/>
      <c r="OZF42" s="38"/>
      <c r="OZG42" s="38"/>
      <c r="OZH42" s="38"/>
      <c r="OZI42" s="38"/>
      <c r="OZJ42" s="38"/>
      <c r="OZK42" s="38"/>
      <c r="OZL42" s="38"/>
      <c r="OZM42" s="38"/>
      <c r="OZN42" s="38"/>
      <c r="OZO42" s="38"/>
      <c r="OZP42" s="38"/>
      <c r="OZQ42" s="38"/>
      <c r="OZR42" s="38"/>
      <c r="OZS42" s="38"/>
      <c r="OZT42" s="38"/>
      <c r="OZU42" s="38"/>
      <c r="OZV42" s="38"/>
      <c r="OZW42" s="38"/>
      <c r="OZX42" s="38"/>
      <c r="OZY42" s="38"/>
      <c r="OZZ42" s="38"/>
      <c r="PAA42" s="38"/>
      <c r="PAB42" s="38"/>
      <c r="PAC42" s="38"/>
      <c r="PAD42" s="38"/>
      <c r="PAE42" s="38"/>
      <c r="PAF42" s="38"/>
      <c r="PAG42" s="38"/>
      <c r="PAH42" s="38"/>
      <c r="PAI42" s="38"/>
      <c r="PAJ42" s="38"/>
      <c r="PAK42" s="38"/>
      <c r="PAL42" s="38"/>
      <c r="PAM42" s="38"/>
      <c r="PAN42" s="38"/>
      <c r="PAO42" s="38"/>
      <c r="PAP42" s="38"/>
      <c r="PAQ42" s="38"/>
      <c r="PAR42" s="38"/>
      <c r="PAS42" s="38"/>
      <c r="PAT42" s="38"/>
      <c r="PAU42" s="38"/>
      <c r="PAV42" s="38"/>
      <c r="PAW42" s="38"/>
      <c r="PAX42" s="38"/>
      <c r="PAY42" s="38"/>
      <c r="PAZ42" s="38"/>
      <c r="PBA42" s="38"/>
      <c r="PBB42" s="38"/>
      <c r="PBC42" s="38"/>
      <c r="PBD42" s="38"/>
      <c r="PBE42" s="38"/>
      <c r="PBF42" s="38"/>
      <c r="PBG42" s="38"/>
      <c r="PBH42" s="38"/>
      <c r="PBI42" s="38"/>
      <c r="PBJ42" s="38"/>
      <c r="PBK42" s="38"/>
      <c r="PBL42" s="38"/>
      <c r="PBM42" s="38"/>
      <c r="PBN42" s="38"/>
      <c r="PBO42" s="38"/>
      <c r="PBP42" s="38"/>
      <c r="PBQ42" s="38"/>
      <c r="PBR42" s="38"/>
      <c r="PBS42" s="38"/>
      <c r="PBT42" s="38"/>
      <c r="PBU42" s="38"/>
      <c r="PBV42" s="38"/>
      <c r="PBW42" s="38"/>
      <c r="PBX42" s="38"/>
      <c r="PBY42" s="38"/>
      <c r="PBZ42" s="38"/>
      <c r="PCA42" s="38"/>
      <c r="PCB42" s="38"/>
      <c r="PCC42" s="38"/>
      <c r="PCD42" s="38"/>
      <c r="PCE42" s="38"/>
      <c r="PCF42" s="38"/>
      <c r="PCG42" s="38"/>
      <c r="PCH42" s="38"/>
      <c r="PCI42" s="38"/>
      <c r="PCJ42" s="38"/>
      <c r="PCK42" s="38"/>
      <c r="PCL42" s="38"/>
      <c r="PCM42" s="38"/>
      <c r="PCN42" s="38"/>
      <c r="PCO42" s="38"/>
      <c r="PCP42" s="38"/>
      <c r="PCQ42" s="38"/>
      <c r="PCR42" s="38"/>
      <c r="PCS42" s="38"/>
      <c r="PCT42" s="38"/>
      <c r="PCU42" s="38"/>
      <c r="PCV42" s="38"/>
      <c r="PCW42" s="38"/>
      <c r="PCX42" s="38"/>
      <c r="PCY42" s="38"/>
      <c r="PCZ42" s="38"/>
      <c r="PDA42" s="38"/>
      <c r="PDB42" s="38"/>
      <c r="PDC42" s="38"/>
      <c r="PDD42" s="38"/>
      <c r="PDE42" s="38"/>
      <c r="PDF42" s="38"/>
      <c r="PDG42" s="38"/>
      <c r="PDH42" s="38"/>
      <c r="PDI42" s="38"/>
      <c r="PDJ42" s="38"/>
      <c r="PDK42" s="38"/>
      <c r="PDL42" s="38"/>
      <c r="PDM42" s="38"/>
      <c r="PDN42" s="38"/>
      <c r="PDO42" s="38"/>
      <c r="PDP42" s="38"/>
      <c r="PDQ42" s="38"/>
      <c r="PDR42" s="38"/>
      <c r="PDS42" s="38"/>
      <c r="PDT42" s="38"/>
      <c r="PDU42" s="38"/>
      <c r="PDV42" s="38"/>
      <c r="PDW42" s="38"/>
      <c r="PDX42" s="38"/>
      <c r="PDY42" s="38"/>
      <c r="PDZ42" s="38"/>
      <c r="PEA42" s="38"/>
      <c r="PEB42" s="38"/>
      <c r="PEC42" s="38"/>
      <c r="PED42" s="38"/>
      <c r="PEE42" s="38"/>
      <c r="PEF42" s="38"/>
      <c r="PEG42" s="38"/>
      <c r="PEH42" s="38"/>
      <c r="PEI42" s="38"/>
      <c r="PEJ42" s="38"/>
      <c r="PEK42" s="38"/>
      <c r="PEL42" s="38"/>
      <c r="PEM42" s="38"/>
      <c r="PEN42" s="38"/>
      <c r="PEO42" s="38"/>
      <c r="PEP42" s="38"/>
      <c r="PEQ42" s="38"/>
      <c r="PER42" s="38"/>
      <c r="PES42" s="38"/>
      <c r="PET42" s="38"/>
      <c r="PEU42" s="38"/>
      <c r="PEV42" s="38"/>
      <c r="PEW42" s="38"/>
      <c r="PEX42" s="38"/>
      <c r="PEY42" s="38"/>
      <c r="PEZ42" s="38"/>
      <c r="PFA42" s="38"/>
      <c r="PFB42" s="38"/>
      <c r="PFC42" s="38"/>
      <c r="PFD42" s="38"/>
      <c r="PFE42" s="38"/>
      <c r="PFF42" s="38"/>
      <c r="PFG42" s="38"/>
      <c r="PFH42" s="38"/>
      <c r="PFI42" s="38"/>
      <c r="PFJ42" s="38"/>
      <c r="PFK42" s="38"/>
      <c r="PFL42" s="38"/>
      <c r="PFM42" s="38"/>
      <c r="PFN42" s="38"/>
      <c r="PFO42" s="38"/>
      <c r="PFP42" s="38"/>
      <c r="PFQ42" s="38"/>
      <c r="PFR42" s="38"/>
      <c r="PFS42" s="38"/>
      <c r="PFT42" s="38"/>
      <c r="PFU42" s="38"/>
      <c r="PFV42" s="38"/>
      <c r="PFW42" s="38"/>
      <c r="PFX42" s="38"/>
      <c r="PFY42" s="38"/>
      <c r="PFZ42" s="38"/>
      <c r="PGA42" s="38"/>
      <c r="PGB42" s="38"/>
      <c r="PGC42" s="38"/>
      <c r="PGD42" s="38"/>
      <c r="PGE42" s="38"/>
      <c r="PGF42" s="38"/>
      <c r="PGG42" s="38"/>
      <c r="PGH42" s="38"/>
      <c r="PGI42" s="38"/>
      <c r="PGJ42" s="38"/>
      <c r="PGK42" s="38"/>
      <c r="PGL42" s="38"/>
      <c r="PGM42" s="38"/>
      <c r="PGN42" s="38"/>
      <c r="PGO42" s="38"/>
      <c r="PGP42" s="38"/>
      <c r="PGQ42" s="38"/>
      <c r="PGR42" s="38"/>
      <c r="PGS42" s="38"/>
      <c r="PGT42" s="38"/>
      <c r="PGU42" s="38"/>
      <c r="PGV42" s="38"/>
      <c r="PGW42" s="38"/>
      <c r="PGX42" s="38"/>
      <c r="PGY42" s="38"/>
      <c r="PGZ42" s="38"/>
      <c r="PHA42" s="38"/>
      <c r="PHB42" s="38"/>
      <c r="PHC42" s="38"/>
      <c r="PHD42" s="38"/>
      <c r="PHE42" s="38"/>
      <c r="PHF42" s="38"/>
      <c r="PHG42" s="38"/>
      <c r="PHH42" s="38"/>
      <c r="PHI42" s="38"/>
      <c r="PHJ42" s="38"/>
      <c r="PHK42" s="38"/>
      <c r="PHL42" s="38"/>
      <c r="PHM42" s="38"/>
      <c r="PHN42" s="38"/>
      <c r="PHO42" s="38"/>
      <c r="PHP42" s="38"/>
      <c r="PHQ42" s="38"/>
      <c r="PHR42" s="38"/>
      <c r="PHS42" s="38"/>
      <c r="PHT42" s="38"/>
      <c r="PHU42" s="38"/>
      <c r="PHV42" s="38"/>
      <c r="PHW42" s="38"/>
      <c r="PHX42" s="38"/>
      <c r="PHY42" s="38"/>
      <c r="PHZ42" s="38"/>
      <c r="PIA42" s="38"/>
      <c r="PIB42" s="38"/>
      <c r="PIC42" s="38"/>
      <c r="PID42" s="38"/>
      <c r="PIE42" s="38"/>
      <c r="PIF42" s="38"/>
      <c r="PIG42" s="38"/>
      <c r="PIH42" s="38"/>
      <c r="PII42" s="38"/>
      <c r="PIJ42" s="38"/>
      <c r="PIK42" s="38"/>
      <c r="PIL42" s="38"/>
      <c r="PIM42" s="38"/>
      <c r="PIN42" s="38"/>
      <c r="PIO42" s="38"/>
      <c r="PIP42" s="38"/>
      <c r="PIQ42" s="38"/>
      <c r="PIR42" s="38"/>
      <c r="PIS42" s="38"/>
      <c r="PIT42" s="38"/>
      <c r="PIU42" s="38"/>
      <c r="PIV42" s="38"/>
      <c r="PIW42" s="38"/>
      <c r="PIX42" s="38"/>
      <c r="PIY42" s="38"/>
      <c r="PIZ42" s="38"/>
      <c r="PJA42" s="38"/>
      <c r="PJB42" s="38"/>
      <c r="PJC42" s="38"/>
      <c r="PJD42" s="38"/>
      <c r="PJE42" s="38"/>
      <c r="PJF42" s="38"/>
      <c r="PJG42" s="38"/>
      <c r="PJH42" s="38"/>
      <c r="PJI42" s="38"/>
      <c r="PJJ42" s="38"/>
      <c r="PJK42" s="38"/>
      <c r="PJL42" s="38"/>
      <c r="PJM42" s="38"/>
      <c r="PJN42" s="38"/>
      <c r="PJO42" s="38"/>
      <c r="PJP42" s="38"/>
      <c r="PJQ42" s="38"/>
      <c r="PJR42" s="38"/>
      <c r="PJS42" s="38"/>
      <c r="PJT42" s="38"/>
      <c r="PJU42" s="38"/>
      <c r="PJV42" s="38"/>
      <c r="PJW42" s="38"/>
      <c r="PJX42" s="38"/>
      <c r="PJY42" s="38"/>
      <c r="PJZ42" s="38"/>
      <c r="PKA42" s="38"/>
      <c r="PKB42" s="38"/>
      <c r="PKC42" s="38"/>
      <c r="PKD42" s="38"/>
      <c r="PKE42" s="38"/>
      <c r="PKF42" s="38"/>
      <c r="PKG42" s="38"/>
      <c r="PKH42" s="38"/>
      <c r="PKI42" s="38"/>
      <c r="PKJ42" s="38"/>
      <c r="PKK42" s="38"/>
      <c r="PKL42" s="38"/>
      <c r="PKM42" s="38"/>
      <c r="PKN42" s="38"/>
      <c r="PKO42" s="38"/>
      <c r="PKP42" s="38"/>
      <c r="PKQ42" s="38"/>
      <c r="PKR42" s="38"/>
      <c r="PKS42" s="38"/>
      <c r="PKT42" s="38"/>
      <c r="PKU42" s="38"/>
      <c r="PKV42" s="38"/>
      <c r="PKW42" s="38"/>
      <c r="PKX42" s="38"/>
      <c r="PKY42" s="38"/>
      <c r="PKZ42" s="38"/>
      <c r="PLA42" s="38"/>
      <c r="PLB42" s="38"/>
      <c r="PLC42" s="38"/>
      <c r="PLD42" s="38"/>
      <c r="PLE42" s="38"/>
      <c r="PLF42" s="38"/>
      <c r="PLG42" s="38"/>
      <c r="PLH42" s="38"/>
      <c r="PLI42" s="38"/>
      <c r="PLJ42" s="38"/>
      <c r="PLK42" s="38"/>
      <c r="PLL42" s="38"/>
      <c r="PLM42" s="38"/>
      <c r="PLN42" s="38"/>
      <c r="PLO42" s="38"/>
      <c r="PLP42" s="38"/>
      <c r="PLQ42" s="38"/>
      <c r="PLR42" s="38"/>
      <c r="PLS42" s="38"/>
      <c r="PLT42" s="38"/>
      <c r="PLU42" s="38"/>
      <c r="PLV42" s="38"/>
      <c r="PLW42" s="38"/>
      <c r="PLX42" s="38"/>
      <c r="PLY42" s="38"/>
      <c r="PLZ42" s="38"/>
      <c r="PMA42" s="38"/>
      <c r="PMB42" s="38"/>
      <c r="PMC42" s="38"/>
      <c r="PMD42" s="38"/>
      <c r="PME42" s="38"/>
      <c r="PMF42" s="38"/>
      <c r="PMG42" s="38"/>
      <c r="PMH42" s="38"/>
      <c r="PMI42" s="38"/>
      <c r="PMJ42" s="38"/>
      <c r="PMK42" s="38"/>
      <c r="PML42" s="38"/>
      <c r="PMM42" s="38"/>
      <c r="PMN42" s="38"/>
      <c r="PMO42" s="38"/>
      <c r="PMP42" s="38"/>
      <c r="PMQ42" s="38"/>
      <c r="PMR42" s="38"/>
      <c r="PMS42" s="38"/>
      <c r="PMT42" s="38"/>
      <c r="PMU42" s="38"/>
      <c r="PMV42" s="38"/>
      <c r="PMW42" s="38"/>
      <c r="PMX42" s="38"/>
      <c r="PMY42" s="38"/>
      <c r="PMZ42" s="38"/>
      <c r="PNA42" s="38"/>
      <c r="PNB42" s="38"/>
      <c r="PNC42" s="38"/>
      <c r="PND42" s="38"/>
      <c r="PNE42" s="38"/>
      <c r="PNF42" s="38"/>
      <c r="PNG42" s="38"/>
      <c r="PNH42" s="38"/>
      <c r="PNI42" s="38"/>
      <c r="PNJ42" s="38"/>
      <c r="PNK42" s="38"/>
      <c r="PNL42" s="38"/>
      <c r="PNM42" s="38"/>
      <c r="PNN42" s="38"/>
      <c r="PNO42" s="38"/>
      <c r="PNP42" s="38"/>
      <c r="PNQ42" s="38"/>
      <c r="PNR42" s="38"/>
      <c r="PNS42" s="38"/>
      <c r="PNT42" s="38"/>
      <c r="PNU42" s="38"/>
      <c r="PNV42" s="38"/>
      <c r="PNW42" s="38"/>
      <c r="PNX42" s="38"/>
      <c r="PNY42" s="38"/>
      <c r="PNZ42" s="38"/>
      <c r="POA42" s="38"/>
      <c r="POB42" s="38"/>
      <c r="POC42" s="38"/>
      <c r="POD42" s="38"/>
      <c r="POE42" s="38"/>
      <c r="POF42" s="38"/>
      <c r="POG42" s="38"/>
      <c r="POH42" s="38"/>
      <c r="POI42" s="38"/>
      <c r="POJ42" s="38"/>
      <c r="POK42" s="38"/>
      <c r="POL42" s="38"/>
      <c r="POM42" s="38"/>
      <c r="PON42" s="38"/>
      <c r="POO42" s="38"/>
      <c r="POP42" s="38"/>
      <c r="POQ42" s="38"/>
      <c r="POR42" s="38"/>
      <c r="POS42" s="38"/>
      <c r="POT42" s="38"/>
      <c r="POU42" s="38"/>
      <c r="POV42" s="38"/>
      <c r="POW42" s="38"/>
      <c r="POX42" s="38"/>
      <c r="POY42" s="38"/>
      <c r="POZ42" s="38"/>
      <c r="PPA42" s="38"/>
      <c r="PPB42" s="38"/>
      <c r="PPC42" s="38"/>
      <c r="PPD42" s="38"/>
      <c r="PPE42" s="38"/>
      <c r="PPF42" s="38"/>
      <c r="PPG42" s="38"/>
      <c r="PPH42" s="38"/>
      <c r="PPI42" s="38"/>
      <c r="PPJ42" s="38"/>
      <c r="PPK42" s="38"/>
      <c r="PPL42" s="38"/>
      <c r="PPM42" s="38"/>
      <c r="PPN42" s="38"/>
      <c r="PPO42" s="38"/>
      <c r="PPP42" s="38"/>
      <c r="PPQ42" s="38"/>
      <c r="PPR42" s="38"/>
      <c r="PPS42" s="38"/>
      <c r="PPT42" s="38"/>
      <c r="PPU42" s="38"/>
      <c r="PPV42" s="38"/>
      <c r="PPW42" s="38"/>
      <c r="PPX42" s="38"/>
      <c r="PPY42" s="38"/>
      <c r="PPZ42" s="38"/>
      <c r="PQA42" s="38"/>
      <c r="PQB42" s="38"/>
      <c r="PQC42" s="38"/>
      <c r="PQD42" s="38"/>
      <c r="PQE42" s="38"/>
      <c r="PQF42" s="38"/>
      <c r="PQG42" s="38"/>
      <c r="PQH42" s="38"/>
      <c r="PQI42" s="38"/>
      <c r="PQJ42" s="38"/>
      <c r="PQK42" s="38"/>
      <c r="PQL42" s="38"/>
      <c r="PQM42" s="38"/>
      <c r="PQN42" s="38"/>
      <c r="PQO42" s="38"/>
      <c r="PQP42" s="38"/>
      <c r="PQQ42" s="38"/>
      <c r="PQR42" s="38"/>
      <c r="PQS42" s="38"/>
      <c r="PQT42" s="38"/>
      <c r="PQU42" s="38"/>
      <c r="PQV42" s="38"/>
      <c r="PQW42" s="38"/>
      <c r="PQX42" s="38"/>
      <c r="PQY42" s="38"/>
      <c r="PQZ42" s="38"/>
      <c r="PRA42" s="38"/>
      <c r="PRB42" s="38"/>
      <c r="PRC42" s="38"/>
      <c r="PRD42" s="38"/>
      <c r="PRE42" s="38"/>
      <c r="PRF42" s="38"/>
      <c r="PRG42" s="38"/>
      <c r="PRH42" s="38"/>
      <c r="PRI42" s="38"/>
      <c r="PRJ42" s="38"/>
      <c r="PRK42" s="38"/>
      <c r="PRL42" s="38"/>
      <c r="PRM42" s="38"/>
      <c r="PRN42" s="38"/>
      <c r="PRO42" s="38"/>
      <c r="PRP42" s="38"/>
      <c r="PRQ42" s="38"/>
      <c r="PRR42" s="38"/>
      <c r="PRS42" s="38"/>
      <c r="PRT42" s="38"/>
      <c r="PRU42" s="38"/>
      <c r="PRV42" s="38"/>
      <c r="PRW42" s="38"/>
      <c r="PRX42" s="38"/>
      <c r="PRY42" s="38"/>
      <c r="PRZ42" s="38"/>
      <c r="PSA42" s="38"/>
      <c r="PSB42" s="38"/>
      <c r="PSC42" s="38"/>
      <c r="PSD42" s="38"/>
      <c r="PSE42" s="38"/>
      <c r="PSF42" s="38"/>
      <c r="PSG42" s="38"/>
      <c r="PSH42" s="38"/>
      <c r="PSI42" s="38"/>
      <c r="PSJ42" s="38"/>
      <c r="PSK42" s="38"/>
      <c r="PSL42" s="38"/>
      <c r="PSM42" s="38"/>
      <c r="PSN42" s="38"/>
      <c r="PSO42" s="38"/>
      <c r="PSP42" s="38"/>
      <c r="PSQ42" s="38"/>
      <c r="PSR42" s="38"/>
      <c r="PSS42" s="38"/>
      <c r="PST42" s="38"/>
      <c r="PSU42" s="38"/>
      <c r="PSV42" s="38"/>
      <c r="PSW42" s="38"/>
      <c r="PSX42" s="38"/>
      <c r="PSY42" s="38"/>
      <c r="PSZ42" s="38"/>
      <c r="PTA42" s="38"/>
      <c r="PTB42" s="38"/>
      <c r="PTC42" s="38"/>
      <c r="PTD42" s="38"/>
      <c r="PTE42" s="38"/>
      <c r="PTF42" s="38"/>
      <c r="PTG42" s="38"/>
      <c r="PTH42" s="38"/>
      <c r="PTI42" s="38"/>
      <c r="PTJ42" s="38"/>
      <c r="PTK42" s="38"/>
      <c r="PTL42" s="38"/>
      <c r="PTM42" s="38"/>
      <c r="PTN42" s="38"/>
      <c r="PTO42" s="38"/>
      <c r="PTP42" s="38"/>
      <c r="PTQ42" s="38"/>
      <c r="PTR42" s="38"/>
      <c r="PTS42" s="38"/>
      <c r="PTT42" s="38"/>
      <c r="PTU42" s="38"/>
      <c r="PTV42" s="38"/>
      <c r="PTW42" s="38"/>
      <c r="PTX42" s="38"/>
      <c r="PTY42" s="38"/>
      <c r="PTZ42" s="38"/>
      <c r="PUA42" s="38"/>
      <c r="PUB42" s="38"/>
      <c r="PUC42" s="38"/>
      <c r="PUD42" s="38"/>
      <c r="PUE42" s="38"/>
      <c r="PUF42" s="38"/>
      <c r="PUG42" s="38"/>
      <c r="PUH42" s="38"/>
      <c r="PUI42" s="38"/>
      <c r="PUJ42" s="38"/>
      <c r="PUK42" s="38"/>
      <c r="PUL42" s="38"/>
      <c r="PUM42" s="38"/>
      <c r="PUN42" s="38"/>
      <c r="PUO42" s="38"/>
      <c r="PUP42" s="38"/>
      <c r="PUQ42" s="38"/>
      <c r="PUR42" s="38"/>
      <c r="PUS42" s="38"/>
      <c r="PUT42" s="38"/>
      <c r="PUU42" s="38"/>
      <c r="PUV42" s="38"/>
      <c r="PUW42" s="38"/>
      <c r="PUX42" s="38"/>
      <c r="PUY42" s="38"/>
      <c r="PUZ42" s="38"/>
      <c r="PVA42" s="38"/>
      <c r="PVB42" s="38"/>
      <c r="PVC42" s="38"/>
      <c r="PVD42" s="38"/>
      <c r="PVE42" s="38"/>
      <c r="PVF42" s="38"/>
      <c r="PVG42" s="38"/>
      <c r="PVH42" s="38"/>
      <c r="PVI42" s="38"/>
      <c r="PVJ42" s="38"/>
      <c r="PVK42" s="38"/>
      <c r="PVL42" s="38"/>
      <c r="PVM42" s="38"/>
      <c r="PVN42" s="38"/>
      <c r="PVO42" s="38"/>
      <c r="PVP42" s="38"/>
      <c r="PVQ42" s="38"/>
      <c r="PVR42" s="38"/>
      <c r="PVS42" s="38"/>
      <c r="PVT42" s="38"/>
      <c r="PVU42" s="38"/>
      <c r="PVV42" s="38"/>
      <c r="PVW42" s="38"/>
      <c r="PVX42" s="38"/>
      <c r="PVY42" s="38"/>
      <c r="PVZ42" s="38"/>
      <c r="PWA42" s="38"/>
      <c r="PWB42" s="38"/>
      <c r="PWC42" s="38"/>
      <c r="PWD42" s="38"/>
      <c r="PWE42" s="38"/>
      <c r="PWF42" s="38"/>
      <c r="PWG42" s="38"/>
      <c r="PWH42" s="38"/>
      <c r="PWI42" s="38"/>
      <c r="PWJ42" s="38"/>
      <c r="PWK42" s="38"/>
      <c r="PWL42" s="38"/>
      <c r="PWM42" s="38"/>
      <c r="PWN42" s="38"/>
      <c r="PWO42" s="38"/>
      <c r="PWP42" s="38"/>
      <c r="PWQ42" s="38"/>
      <c r="PWR42" s="38"/>
      <c r="PWS42" s="38"/>
      <c r="PWT42" s="38"/>
      <c r="PWU42" s="38"/>
      <c r="PWV42" s="38"/>
      <c r="PWW42" s="38"/>
      <c r="PWX42" s="38"/>
      <c r="PWY42" s="38"/>
      <c r="PWZ42" s="38"/>
      <c r="PXA42" s="38"/>
      <c r="PXB42" s="38"/>
      <c r="PXC42" s="38"/>
      <c r="PXD42" s="38"/>
      <c r="PXE42" s="38"/>
      <c r="PXF42" s="38"/>
      <c r="PXG42" s="38"/>
      <c r="PXH42" s="38"/>
      <c r="PXI42" s="38"/>
      <c r="PXJ42" s="38"/>
      <c r="PXK42" s="38"/>
      <c r="PXL42" s="38"/>
      <c r="PXM42" s="38"/>
      <c r="PXN42" s="38"/>
      <c r="PXO42" s="38"/>
      <c r="PXP42" s="38"/>
      <c r="PXQ42" s="38"/>
      <c r="PXR42" s="38"/>
      <c r="PXS42" s="38"/>
      <c r="PXT42" s="38"/>
      <c r="PXU42" s="38"/>
      <c r="PXV42" s="38"/>
      <c r="PXW42" s="38"/>
      <c r="PXX42" s="38"/>
      <c r="PXY42" s="38"/>
      <c r="PXZ42" s="38"/>
      <c r="PYA42" s="38"/>
      <c r="PYB42" s="38"/>
      <c r="PYC42" s="38"/>
      <c r="PYD42" s="38"/>
      <c r="PYE42" s="38"/>
      <c r="PYF42" s="38"/>
      <c r="PYG42" s="38"/>
      <c r="PYH42" s="38"/>
      <c r="PYI42" s="38"/>
      <c r="PYJ42" s="38"/>
      <c r="PYK42" s="38"/>
      <c r="PYL42" s="38"/>
      <c r="PYM42" s="38"/>
      <c r="PYN42" s="38"/>
      <c r="PYO42" s="38"/>
      <c r="PYP42" s="38"/>
      <c r="PYQ42" s="38"/>
      <c r="PYR42" s="38"/>
      <c r="PYS42" s="38"/>
      <c r="PYT42" s="38"/>
      <c r="PYU42" s="38"/>
      <c r="PYV42" s="38"/>
      <c r="PYW42" s="38"/>
      <c r="PYX42" s="38"/>
      <c r="PYY42" s="38"/>
      <c r="PYZ42" s="38"/>
      <c r="PZA42" s="38"/>
      <c r="PZB42" s="38"/>
      <c r="PZC42" s="38"/>
      <c r="PZD42" s="38"/>
      <c r="PZE42" s="38"/>
      <c r="PZF42" s="38"/>
      <c r="PZG42" s="38"/>
      <c r="PZH42" s="38"/>
      <c r="PZI42" s="38"/>
      <c r="PZJ42" s="38"/>
      <c r="PZK42" s="38"/>
      <c r="PZL42" s="38"/>
      <c r="PZM42" s="38"/>
      <c r="PZN42" s="38"/>
      <c r="PZO42" s="38"/>
      <c r="PZP42" s="38"/>
      <c r="PZQ42" s="38"/>
      <c r="PZR42" s="38"/>
      <c r="PZS42" s="38"/>
      <c r="PZT42" s="38"/>
      <c r="PZU42" s="38"/>
      <c r="PZV42" s="38"/>
      <c r="PZW42" s="38"/>
      <c r="PZX42" s="38"/>
      <c r="PZY42" s="38"/>
      <c r="PZZ42" s="38"/>
      <c r="QAA42" s="38"/>
      <c r="QAB42" s="38"/>
      <c r="QAC42" s="38"/>
      <c r="QAD42" s="38"/>
      <c r="QAE42" s="38"/>
      <c r="QAF42" s="38"/>
      <c r="QAG42" s="38"/>
      <c r="QAH42" s="38"/>
      <c r="QAI42" s="38"/>
      <c r="QAJ42" s="38"/>
      <c r="QAK42" s="38"/>
      <c r="QAL42" s="38"/>
      <c r="QAM42" s="38"/>
      <c r="QAN42" s="38"/>
      <c r="QAO42" s="38"/>
      <c r="QAP42" s="38"/>
      <c r="QAQ42" s="38"/>
      <c r="QAR42" s="38"/>
      <c r="QAS42" s="38"/>
      <c r="QAT42" s="38"/>
      <c r="QAU42" s="38"/>
      <c r="QAV42" s="38"/>
      <c r="QAW42" s="38"/>
      <c r="QAX42" s="38"/>
      <c r="QAY42" s="38"/>
      <c r="QAZ42" s="38"/>
      <c r="QBA42" s="38"/>
      <c r="QBB42" s="38"/>
      <c r="QBC42" s="38"/>
      <c r="QBD42" s="38"/>
      <c r="QBE42" s="38"/>
      <c r="QBF42" s="38"/>
      <c r="QBG42" s="38"/>
      <c r="QBH42" s="38"/>
      <c r="QBI42" s="38"/>
      <c r="QBJ42" s="38"/>
      <c r="QBK42" s="38"/>
      <c r="QBL42" s="38"/>
      <c r="QBM42" s="38"/>
      <c r="QBN42" s="38"/>
      <c r="QBO42" s="38"/>
      <c r="QBP42" s="38"/>
      <c r="QBQ42" s="38"/>
      <c r="QBR42" s="38"/>
      <c r="QBS42" s="38"/>
      <c r="QBT42" s="38"/>
      <c r="QBU42" s="38"/>
      <c r="QBV42" s="38"/>
      <c r="QBW42" s="38"/>
      <c r="QBX42" s="38"/>
      <c r="QBY42" s="38"/>
      <c r="QBZ42" s="38"/>
      <c r="QCA42" s="38"/>
      <c r="QCB42" s="38"/>
      <c r="QCC42" s="38"/>
      <c r="QCD42" s="38"/>
      <c r="QCE42" s="38"/>
      <c r="QCF42" s="38"/>
      <c r="QCG42" s="38"/>
      <c r="QCH42" s="38"/>
      <c r="QCI42" s="38"/>
      <c r="QCJ42" s="38"/>
      <c r="QCK42" s="38"/>
      <c r="QCL42" s="38"/>
      <c r="QCM42" s="38"/>
      <c r="QCN42" s="38"/>
      <c r="QCO42" s="38"/>
      <c r="QCP42" s="38"/>
      <c r="QCQ42" s="38"/>
      <c r="QCR42" s="38"/>
      <c r="QCS42" s="38"/>
      <c r="QCT42" s="38"/>
      <c r="QCU42" s="38"/>
      <c r="QCV42" s="38"/>
      <c r="QCW42" s="38"/>
      <c r="QCX42" s="38"/>
      <c r="QCY42" s="38"/>
      <c r="QCZ42" s="38"/>
      <c r="QDA42" s="38"/>
      <c r="QDB42" s="38"/>
      <c r="QDC42" s="38"/>
      <c r="QDD42" s="38"/>
      <c r="QDE42" s="38"/>
      <c r="QDF42" s="38"/>
      <c r="QDG42" s="38"/>
      <c r="QDH42" s="38"/>
      <c r="QDI42" s="38"/>
      <c r="QDJ42" s="38"/>
      <c r="QDK42" s="38"/>
      <c r="QDL42" s="38"/>
      <c r="QDM42" s="38"/>
      <c r="QDN42" s="38"/>
      <c r="QDO42" s="38"/>
      <c r="QDP42" s="38"/>
      <c r="QDQ42" s="38"/>
      <c r="QDR42" s="38"/>
      <c r="QDS42" s="38"/>
      <c r="QDT42" s="38"/>
      <c r="QDU42" s="38"/>
      <c r="QDV42" s="38"/>
      <c r="QDW42" s="38"/>
      <c r="QDX42" s="38"/>
      <c r="QDY42" s="38"/>
      <c r="QDZ42" s="38"/>
      <c r="QEA42" s="38"/>
      <c r="QEB42" s="38"/>
      <c r="QEC42" s="38"/>
      <c r="QED42" s="38"/>
      <c r="QEE42" s="38"/>
      <c r="QEF42" s="38"/>
      <c r="QEG42" s="38"/>
      <c r="QEH42" s="38"/>
      <c r="QEI42" s="38"/>
      <c r="QEJ42" s="38"/>
      <c r="QEK42" s="38"/>
      <c r="QEL42" s="38"/>
      <c r="QEM42" s="38"/>
      <c r="QEN42" s="38"/>
      <c r="QEO42" s="38"/>
      <c r="QEP42" s="38"/>
      <c r="QEQ42" s="38"/>
      <c r="QER42" s="38"/>
      <c r="QES42" s="38"/>
      <c r="QET42" s="38"/>
      <c r="QEU42" s="38"/>
      <c r="QEV42" s="38"/>
      <c r="QEW42" s="38"/>
      <c r="QEX42" s="38"/>
      <c r="QEY42" s="38"/>
      <c r="QEZ42" s="38"/>
      <c r="QFA42" s="38"/>
      <c r="QFB42" s="38"/>
      <c r="QFC42" s="38"/>
      <c r="QFD42" s="38"/>
      <c r="QFE42" s="38"/>
      <c r="QFF42" s="38"/>
      <c r="QFG42" s="38"/>
      <c r="QFH42" s="38"/>
      <c r="QFI42" s="38"/>
      <c r="QFJ42" s="38"/>
      <c r="QFK42" s="38"/>
      <c r="QFL42" s="38"/>
      <c r="QFM42" s="38"/>
      <c r="QFN42" s="38"/>
      <c r="QFO42" s="38"/>
      <c r="QFP42" s="38"/>
      <c r="QFQ42" s="38"/>
      <c r="QFR42" s="38"/>
      <c r="QFS42" s="38"/>
      <c r="QFT42" s="38"/>
      <c r="QFU42" s="38"/>
      <c r="QFV42" s="38"/>
      <c r="QFW42" s="38"/>
      <c r="QFX42" s="38"/>
      <c r="QFY42" s="38"/>
      <c r="QFZ42" s="38"/>
      <c r="QGA42" s="38"/>
      <c r="QGB42" s="38"/>
      <c r="QGC42" s="38"/>
      <c r="QGD42" s="38"/>
      <c r="QGE42" s="38"/>
      <c r="QGF42" s="38"/>
      <c r="QGG42" s="38"/>
      <c r="QGH42" s="38"/>
      <c r="QGI42" s="38"/>
      <c r="QGJ42" s="38"/>
      <c r="QGK42" s="38"/>
      <c r="QGL42" s="38"/>
      <c r="QGM42" s="38"/>
      <c r="QGN42" s="38"/>
      <c r="QGO42" s="38"/>
      <c r="QGP42" s="38"/>
      <c r="QGQ42" s="38"/>
      <c r="QGR42" s="38"/>
      <c r="QGS42" s="38"/>
      <c r="QGT42" s="38"/>
      <c r="QGU42" s="38"/>
      <c r="QGV42" s="38"/>
      <c r="QGW42" s="38"/>
      <c r="QGX42" s="38"/>
      <c r="QGY42" s="38"/>
      <c r="QGZ42" s="38"/>
      <c r="QHA42" s="38"/>
      <c r="QHB42" s="38"/>
      <c r="QHC42" s="38"/>
      <c r="QHD42" s="38"/>
      <c r="QHE42" s="38"/>
      <c r="QHF42" s="38"/>
      <c r="QHG42" s="38"/>
      <c r="QHH42" s="38"/>
      <c r="QHI42" s="38"/>
      <c r="QHJ42" s="38"/>
      <c r="QHK42" s="38"/>
      <c r="QHL42" s="38"/>
      <c r="QHM42" s="38"/>
      <c r="QHN42" s="38"/>
      <c r="QHO42" s="38"/>
      <c r="QHP42" s="38"/>
      <c r="QHQ42" s="38"/>
      <c r="QHR42" s="38"/>
      <c r="QHS42" s="38"/>
      <c r="QHT42" s="38"/>
      <c r="QHU42" s="38"/>
      <c r="QHV42" s="38"/>
      <c r="QHW42" s="38"/>
      <c r="QHX42" s="38"/>
      <c r="QHY42" s="38"/>
      <c r="QHZ42" s="38"/>
      <c r="QIA42" s="38"/>
      <c r="QIB42" s="38"/>
      <c r="QIC42" s="38"/>
      <c r="QID42" s="38"/>
      <c r="QIE42" s="38"/>
      <c r="QIF42" s="38"/>
      <c r="QIG42" s="38"/>
      <c r="QIH42" s="38"/>
      <c r="QII42" s="38"/>
      <c r="QIJ42" s="38"/>
      <c r="QIK42" s="38"/>
      <c r="QIL42" s="38"/>
      <c r="QIM42" s="38"/>
      <c r="QIN42" s="38"/>
      <c r="QIO42" s="38"/>
      <c r="QIP42" s="38"/>
      <c r="QIQ42" s="38"/>
      <c r="QIR42" s="38"/>
      <c r="QIS42" s="38"/>
      <c r="QIT42" s="38"/>
      <c r="QIU42" s="38"/>
      <c r="QIV42" s="38"/>
      <c r="QIW42" s="38"/>
      <c r="QIX42" s="38"/>
      <c r="QIY42" s="38"/>
      <c r="QIZ42" s="38"/>
      <c r="QJA42" s="38"/>
      <c r="QJB42" s="38"/>
      <c r="QJC42" s="38"/>
      <c r="QJD42" s="38"/>
      <c r="QJE42" s="38"/>
      <c r="QJF42" s="38"/>
      <c r="QJG42" s="38"/>
      <c r="QJH42" s="38"/>
      <c r="QJI42" s="38"/>
      <c r="QJJ42" s="38"/>
      <c r="QJK42" s="38"/>
      <c r="QJL42" s="38"/>
      <c r="QJM42" s="38"/>
      <c r="QJN42" s="38"/>
      <c r="QJO42" s="38"/>
      <c r="QJP42" s="38"/>
      <c r="QJQ42" s="38"/>
      <c r="QJR42" s="38"/>
      <c r="QJS42" s="38"/>
      <c r="QJT42" s="38"/>
      <c r="QJU42" s="38"/>
      <c r="QJV42" s="38"/>
      <c r="QJW42" s="38"/>
      <c r="QJX42" s="38"/>
      <c r="QJY42" s="38"/>
      <c r="QJZ42" s="38"/>
      <c r="QKA42" s="38"/>
      <c r="QKB42" s="38"/>
      <c r="QKC42" s="38"/>
      <c r="QKD42" s="38"/>
      <c r="QKE42" s="38"/>
      <c r="QKF42" s="38"/>
      <c r="QKG42" s="38"/>
      <c r="QKH42" s="38"/>
      <c r="QKI42" s="38"/>
      <c r="QKJ42" s="38"/>
      <c r="QKK42" s="38"/>
      <c r="QKL42" s="38"/>
      <c r="QKM42" s="38"/>
      <c r="QKN42" s="38"/>
      <c r="QKO42" s="38"/>
      <c r="QKP42" s="38"/>
      <c r="QKQ42" s="38"/>
      <c r="QKR42" s="38"/>
      <c r="QKS42" s="38"/>
      <c r="QKT42" s="38"/>
      <c r="QKU42" s="38"/>
      <c r="QKV42" s="38"/>
      <c r="QKW42" s="38"/>
      <c r="QKX42" s="38"/>
      <c r="QKY42" s="38"/>
      <c r="QKZ42" s="38"/>
      <c r="QLA42" s="38"/>
      <c r="QLB42" s="38"/>
      <c r="QLC42" s="38"/>
      <c r="QLD42" s="38"/>
      <c r="QLE42" s="38"/>
      <c r="QLF42" s="38"/>
      <c r="QLG42" s="38"/>
      <c r="QLH42" s="38"/>
      <c r="QLI42" s="38"/>
      <c r="QLJ42" s="38"/>
      <c r="QLK42" s="38"/>
      <c r="QLL42" s="38"/>
      <c r="QLM42" s="38"/>
      <c r="QLN42" s="38"/>
      <c r="QLO42" s="38"/>
      <c r="QLP42" s="38"/>
      <c r="QLQ42" s="38"/>
      <c r="QLR42" s="38"/>
      <c r="QLS42" s="38"/>
      <c r="QLT42" s="38"/>
      <c r="QLU42" s="38"/>
      <c r="QLV42" s="38"/>
      <c r="QLW42" s="38"/>
      <c r="QLX42" s="38"/>
      <c r="QLY42" s="38"/>
      <c r="QLZ42" s="38"/>
      <c r="QMA42" s="38"/>
      <c r="QMB42" s="38"/>
      <c r="QMC42" s="38"/>
      <c r="QMD42" s="38"/>
      <c r="QME42" s="38"/>
      <c r="QMF42" s="38"/>
      <c r="QMG42" s="38"/>
      <c r="QMH42" s="38"/>
      <c r="QMI42" s="38"/>
      <c r="QMJ42" s="38"/>
      <c r="QMK42" s="38"/>
      <c r="QML42" s="38"/>
      <c r="QMM42" s="38"/>
      <c r="QMN42" s="38"/>
      <c r="QMO42" s="38"/>
      <c r="QMP42" s="38"/>
      <c r="QMQ42" s="38"/>
      <c r="QMR42" s="38"/>
      <c r="QMS42" s="38"/>
      <c r="QMT42" s="38"/>
      <c r="QMU42" s="38"/>
      <c r="QMV42" s="38"/>
      <c r="QMW42" s="38"/>
      <c r="QMX42" s="38"/>
      <c r="QMY42" s="38"/>
      <c r="QMZ42" s="38"/>
      <c r="QNA42" s="38"/>
      <c r="QNB42" s="38"/>
      <c r="QNC42" s="38"/>
      <c r="QND42" s="38"/>
      <c r="QNE42" s="38"/>
      <c r="QNF42" s="38"/>
      <c r="QNG42" s="38"/>
      <c r="QNH42" s="38"/>
      <c r="QNI42" s="38"/>
      <c r="QNJ42" s="38"/>
      <c r="QNK42" s="38"/>
      <c r="QNL42" s="38"/>
      <c r="QNM42" s="38"/>
      <c r="QNN42" s="38"/>
      <c r="QNO42" s="38"/>
      <c r="QNP42" s="38"/>
      <c r="QNQ42" s="38"/>
      <c r="QNR42" s="38"/>
      <c r="QNS42" s="38"/>
      <c r="QNT42" s="38"/>
      <c r="QNU42" s="38"/>
      <c r="QNV42" s="38"/>
      <c r="QNW42" s="38"/>
      <c r="QNX42" s="38"/>
      <c r="QNY42" s="38"/>
      <c r="QNZ42" s="38"/>
      <c r="QOA42" s="38"/>
      <c r="QOB42" s="38"/>
      <c r="QOC42" s="38"/>
      <c r="QOD42" s="38"/>
      <c r="QOE42" s="38"/>
      <c r="QOF42" s="38"/>
      <c r="QOG42" s="38"/>
      <c r="QOH42" s="38"/>
      <c r="QOI42" s="38"/>
      <c r="QOJ42" s="38"/>
      <c r="QOK42" s="38"/>
      <c r="QOL42" s="38"/>
      <c r="QOM42" s="38"/>
      <c r="QON42" s="38"/>
      <c r="QOO42" s="38"/>
      <c r="QOP42" s="38"/>
      <c r="QOQ42" s="38"/>
      <c r="QOR42" s="38"/>
      <c r="QOS42" s="38"/>
      <c r="QOT42" s="38"/>
      <c r="QOU42" s="38"/>
      <c r="QOV42" s="38"/>
      <c r="QOW42" s="38"/>
      <c r="QOX42" s="38"/>
      <c r="QOY42" s="38"/>
      <c r="QOZ42" s="38"/>
      <c r="QPA42" s="38"/>
      <c r="QPB42" s="38"/>
      <c r="QPC42" s="38"/>
      <c r="QPD42" s="38"/>
      <c r="QPE42" s="38"/>
      <c r="QPF42" s="38"/>
      <c r="QPG42" s="38"/>
      <c r="QPH42" s="38"/>
      <c r="QPI42" s="38"/>
      <c r="QPJ42" s="38"/>
      <c r="QPK42" s="38"/>
      <c r="QPL42" s="38"/>
      <c r="QPM42" s="38"/>
      <c r="QPN42" s="38"/>
      <c r="QPO42" s="38"/>
      <c r="QPP42" s="38"/>
      <c r="QPQ42" s="38"/>
      <c r="QPR42" s="38"/>
      <c r="QPS42" s="38"/>
      <c r="QPT42" s="38"/>
      <c r="QPU42" s="38"/>
      <c r="QPV42" s="38"/>
      <c r="QPW42" s="38"/>
      <c r="QPX42" s="38"/>
      <c r="QPY42" s="38"/>
      <c r="QPZ42" s="38"/>
      <c r="QQA42" s="38"/>
      <c r="QQB42" s="38"/>
      <c r="QQC42" s="38"/>
      <c r="QQD42" s="38"/>
      <c r="QQE42" s="38"/>
      <c r="QQF42" s="38"/>
      <c r="QQG42" s="38"/>
      <c r="QQH42" s="38"/>
      <c r="QQI42" s="38"/>
      <c r="QQJ42" s="38"/>
      <c r="QQK42" s="38"/>
      <c r="QQL42" s="38"/>
      <c r="QQM42" s="38"/>
      <c r="QQN42" s="38"/>
      <c r="QQO42" s="38"/>
      <c r="QQP42" s="38"/>
      <c r="QQQ42" s="38"/>
      <c r="QQR42" s="38"/>
      <c r="QQS42" s="38"/>
      <c r="QQT42" s="38"/>
      <c r="QQU42" s="38"/>
      <c r="QQV42" s="38"/>
      <c r="QQW42" s="38"/>
      <c r="QQX42" s="38"/>
      <c r="QQY42" s="38"/>
      <c r="QQZ42" s="38"/>
      <c r="QRA42" s="38"/>
      <c r="QRB42" s="38"/>
      <c r="QRC42" s="38"/>
      <c r="QRD42" s="38"/>
      <c r="QRE42" s="38"/>
      <c r="QRF42" s="38"/>
      <c r="QRG42" s="38"/>
      <c r="QRH42" s="38"/>
      <c r="QRI42" s="38"/>
      <c r="QRJ42" s="38"/>
      <c r="QRK42" s="38"/>
      <c r="QRL42" s="38"/>
      <c r="QRM42" s="38"/>
      <c r="QRN42" s="38"/>
      <c r="QRO42" s="38"/>
      <c r="QRP42" s="38"/>
      <c r="QRQ42" s="38"/>
      <c r="QRR42" s="38"/>
      <c r="QRS42" s="38"/>
      <c r="QRT42" s="38"/>
      <c r="QRU42" s="38"/>
      <c r="QRV42" s="38"/>
      <c r="QRW42" s="38"/>
      <c r="QRX42" s="38"/>
      <c r="QRY42" s="38"/>
      <c r="QRZ42" s="38"/>
      <c r="QSA42" s="38"/>
      <c r="QSB42" s="38"/>
      <c r="QSC42" s="38"/>
      <c r="QSD42" s="38"/>
      <c r="QSE42" s="38"/>
      <c r="QSF42" s="38"/>
      <c r="QSG42" s="38"/>
      <c r="QSH42" s="38"/>
      <c r="QSI42" s="38"/>
      <c r="QSJ42" s="38"/>
      <c r="QSK42" s="38"/>
      <c r="QSL42" s="38"/>
      <c r="QSM42" s="38"/>
      <c r="QSN42" s="38"/>
      <c r="QSO42" s="38"/>
      <c r="QSP42" s="38"/>
      <c r="QSQ42" s="38"/>
      <c r="QSR42" s="38"/>
      <c r="QSS42" s="38"/>
      <c r="QST42" s="38"/>
      <c r="QSU42" s="38"/>
      <c r="QSV42" s="38"/>
      <c r="QSW42" s="38"/>
      <c r="QSX42" s="38"/>
      <c r="QSY42" s="38"/>
      <c r="QSZ42" s="38"/>
      <c r="QTA42" s="38"/>
      <c r="QTB42" s="38"/>
      <c r="QTC42" s="38"/>
      <c r="QTD42" s="38"/>
      <c r="QTE42" s="38"/>
      <c r="QTF42" s="38"/>
      <c r="QTG42" s="38"/>
      <c r="QTH42" s="38"/>
      <c r="QTI42" s="38"/>
      <c r="QTJ42" s="38"/>
      <c r="QTK42" s="38"/>
      <c r="QTL42" s="38"/>
      <c r="QTM42" s="38"/>
      <c r="QTN42" s="38"/>
      <c r="QTO42" s="38"/>
      <c r="QTP42" s="38"/>
      <c r="QTQ42" s="38"/>
      <c r="QTR42" s="38"/>
      <c r="QTS42" s="38"/>
      <c r="QTT42" s="38"/>
      <c r="QTU42" s="38"/>
      <c r="QTV42" s="38"/>
      <c r="QTW42" s="38"/>
      <c r="QTX42" s="38"/>
      <c r="QTY42" s="38"/>
      <c r="QTZ42" s="38"/>
      <c r="QUA42" s="38"/>
      <c r="QUB42" s="38"/>
      <c r="QUC42" s="38"/>
      <c r="QUD42" s="38"/>
      <c r="QUE42" s="38"/>
      <c r="QUF42" s="38"/>
      <c r="QUG42" s="38"/>
      <c r="QUH42" s="38"/>
      <c r="QUI42" s="38"/>
      <c r="QUJ42" s="38"/>
      <c r="QUK42" s="38"/>
      <c r="QUL42" s="38"/>
      <c r="QUM42" s="38"/>
      <c r="QUN42" s="38"/>
      <c r="QUO42" s="38"/>
      <c r="QUP42" s="38"/>
      <c r="QUQ42" s="38"/>
      <c r="QUR42" s="38"/>
      <c r="QUS42" s="38"/>
      <c r="QUT42" s="38"/>
      <c r="QUU42" s="38"/>
      <c r="QUV42" s="38"/>
      <c r="QUW42" s="38"/>
      <c r="QUX42" s="38"/>
      <c r="QUY42" s="38"/>
      <c r="QUZ42" s="38"/>
      <c r="QVA42" s="38"/>
      <c r="QVB42" s="38"/>
      <c r="QVC42" s="38"/>
      <c r="QVD42" s="38"/>
      <c r="QVE42" s="38"/>
      <c r="QVF42" s="38"/>
      <c r="QVG42" s="38"/>
      <c r="QVH42" s="38"/>
      <c r="QVI42" s="38"/>
      <c r="QVJ42" s="38"/>
      <c r="QVK42" s="38"/>
      <c r="QVL42" s="38"/>
      <c r="QVM42" s="38"/>
      <c r="QVN42" s="38"/>
      <c r="QVO42" s="38"/>
      <c r="QVP42" s="38"/>
      <c r="QVQ42" s="38"/>
      <c r="QVR42" s="38"/>
      <c r="QVS42" s="38"/>
      <c r="QVT42" s="38"/>
      <c r="QVU42" s="38"/>
      <c r="QVV42" s="38"/>
      <c r="QVW42" s="38"/>
      <c r="QVX42" s="38"/>
      <c r="QVY42" s="38"/>
      <c r="QVZ42" s="38"/>
      <c r="QWA42" s="38"/>
      <c r="QWB42" s="38"/>
      <c r="QWC42" s="38"/>
      <c r="QWD42" s="38"/>
      <c r="QWE42" s="38"/>
      <c r="QWF42" s="38"/>
      <c r="QWG42" s="38"/>
      <c r="QWH42" s="38"/>
      <c r="QWI42" s="38"/>
      <c r="QWJ42" s="38"/>
      <c r="QWK42" s="38"/>
      <c r="QWL42" s="38"/>
      <c r="QWM42" s="38"/>
      <c r="QWN42" s="38"/>
      <c r="QWO42" s="38"/>
      <c r="QWP42" s="38"/>
      <c r="QWQ42" s="38"/>
      <c r="QWR42" s="38"/>
      <c r="QWS42" s="38"/>
      <c r="QWT42" s="38"/>
      <c r="QWU42" s="38"/>
      <c r="QWV42" s="38"/>
      <c r="QWW42" s="38"/>
      <c r="QWX42" s="38"/>
      <c r="QWY42" s="38"/>
      <c r="QWZ42" s="38"/>
      <c r="QXA42" s="38"/>
      <c r="QXB42" s="38"/>
      <c r="QXC42" s="38"/>
      <c r="QXD42" s="38"/>
      <c r="QXE42" s="38"/>
      <c r="QXF42" s="38"/>
      <c r="QXG42" s="38"/>
      <c r="QXH42" s="38"/>
      <c r="QXI42" s="38"/>
      <c r="QXJ42" s="38"/>
      <c r="QXK42" s="38"/>
      <c r="QXL42" s="38"/>
      <c r="QXM42" s="38"/>
      <c r="QXN42" s="38"/>
      <c r="QXO42" s="38"/>
      <c r="QXP42" s="38"/>
      <c r="QXQ42" s="38"/>
      <c r="QXR42" s="38"/>
      <c r="QXS42" s="38"/>
      <c r="QXT42" s="38"/>
      <c r="QXU42" s="38"/>
      <c r="QXV42" s="38"/>
      <c r="QXW42" s="38"/>
      <c r="QXX42" s="38"/>
      <c r="QXY42" s="38"/>
      <c r="QXZ42" s="38"/>
      <c r="QYA42" s="38"/>
      <c r="QYB42" s="38"/>
      <c r="QYC42" s="38"/>
      <c r="QYD42" s="38"/>
      <c r="QYE42" s="38"/>
      <c r="QYF42" s="38"/>
      <c r="QYG42" s="38"/>
      <c r="QYH42" s="38"/>
      <c r="QYI42" s="38"/>
      <c r="QYJ42" s="38"/>
      <c r="QYK42" s="38"/>
      <c r="QYL42" s="38"/>
      <c r="QYM42" s="38"/>
      <c r="QYN42" s="38"/>
      <c r="QYO42" s="38"/>
      <c r="QYP42" s="38"/>
      <c r="QYQ42" s="38"/>
      <c r="QYR42" s="38"/>
      <c r="QYS42" s="38"/>
      <c r="QYT42" s="38"/>
      <c r="QYU42" s="38"/>
      <c r="QYV42" s="38"/>
      <c r="QYW42" s="38"/>
      <c r="QYX42" s="38"/>
      <c r="QYY42" s="38"/>
      <c r="QYZ42" s="38"/>
      <c r="QZA42" s="38"/>
      <c r="QZB42" s="38"/>
      <c r="QZC42" s="38"/>
      <c r="QZD42" s="38"/>
      <c r="QZE42" s="38"/>
      <c r="QZF42" s="38"/>
      <c r="QZG42" s="38"/>
      <c r="QZH42" s="38"/>
      <c r="QZI42" s="38"/>
      <c r="QZJ42" s="38"/>
      <c r="QZK42" s="38"/>
      <c r="QZL42" s="38"/>
      <c r="QZM42" s="38"/>
      <c r="QZN42" s="38"/>
      <c r="QZO42" s="38"/>
      <c r="QZP42" s="38"/>
      <c r="QZQ42" s="38"/>
      <c r="QZR42" s="38"/>
      <c r="QZS42" s="38"/>
      <c r="QZT42" s="38"/>
      <c r="QZU42" s="38"/>
      <c r="QZV42" s="38"/>
      <c r="QZW42" s="38"/>
      <c r="QZX42" s="38"/>
      <c r="QZY42" s="38"/>
      <c r="QZZ42" s="38"/>
      <c r="RAA42" s="38"/>
      <c r="RAB42" s="38"/>
      <c r="RAC42" s="38"/>
      <c r="RAD42" s="38"/>
      <c r="RAE42" s="38"/>
      <c r="RAF42" s="38"/>
      <c r="RAG42" s="38"/>
      <c r="RAH42" s="38"/>
      <c r="RAI42" s="38"/>
      <c r="RAJ42" s="38"/>
      <c r="RAK42" s="38"/>
      <c r="RAL42" s="38"/>
      <c r="RAM42" s="38"/>
      <c r="RAN42" s="38"/>
      <c r="RAO42" s="38"/>
      <c r="RAP42" s="38"/>
      <c r="RAQ42" s="38"/>
      <c r="RAR42" s="38"/>
      <c r="RAS42" s="38"/>
      <c r="RAT42" s="38"/>
      <c r="RAU42" s="38"/>
      <c r="RAV42" s="38"/>
      <c r="RAW42" s="38"/>
      <c r="RAX42" s="38"/>
      <c r="RAY42" s="38"/>
      <c r="RAZ42" s="38"/>
      <c r="RBA42" s="38"/>
      <c r="RBB42" s="38"/>
      <c r="RBC42" s="38"/>
      <c r="RBD42" s="38"/>
      <c r="RBE42" s="38"/>
      <c r="RBF42" s="38"/>
      <c r="RBG42" s="38"/>
      <c r="RBH42" s="38"/>
      <c r="RBI42" s="38"/>
      <c r="RBJ42" s="38"/>
      <c r="RBK42" s="38"/>
      <c r="RBL42" s="38"/>
      <c r="RBM42" s="38"/>
      <c r="RBN42" s="38"/>
      <c r="RBO42" s="38"/>
      <c r="RBP42" s="38"/>
      <c r="RBQ42" s="38"/>
      <c r="RBR42" s="38"/>
      <c r="RBS42" s="38"/>
      <c r="RBT42" s="38"/>
      <c r="RBU42" s="38"/>
      <c r="RBV42" s="38"/>
      <c r="RBW42" s="38"/>
      <c r="RBX42" s="38"/>
      <c r="RBY42" s="38"/>
      <c r="RBZ42" s="38"/>
      <c r="RCA42" s="38"/>
      <c r="RCB42" s="38"/>
      <c r="RCC42" s="38"/>
      <c r="RCD42" s="38"/>
      <c r="RCE42" s="38"/>
      <c r="RCF42" s="38"/>
      <c r="RCG42" s="38"/>
      <c r="RCH42" s="38"/>
      <c r="RCI42" s="38"/>
      <c r="RCJ42" s="38"/>
      <c r="RCK42" s="38"/>
      <c r="RCL42" s="38"/>
      <c r="RCM42" s="38"/>
      <c r="RCN42" s="38"/>
      <c r="RCO42" s="38"/>
      <c r="RCP42" s="38"/>
      <c r="RCQ42" s="38"/>
      <c r="RCR42" s="38"/>
      <c r="RCS42" s="38"/>
      <c r="RCT42" s="38"/>
      <c r="RCU42" s="38"/>
      <c r="RCV42" s="38"/>
      <c r="RCW42" s="38"/>
      <c r="RCX42" s="38"/>
      <c r="RCY42" s="38"/>
      <c r="RCZ42" s="38"/>
      <c r="RDA42" s="38"/>
      <c r="RDB42" s="38"/>
      <c r="RDC42" s="38"/>
      <c r="RDD42" s="38"/>
      <c r="RDE42" s="38"/>
      <c r="RDF42" s="38"/>
      <c r="RDG42" s="38"/>
      <c r="RDH42" s="38"/>
      <c r="RDI42" s="38"/>
      <c r="RDJ42" s="38"/>
      <c r="RDK42" s="38"/>
      <c r="RDL42" s="38"/>
      <c r="RDM42" s="38"/>
      <c r="RDN42" s="38"/>
      <c r="RDO42" s="38"/>
      <c r="RDP42" s="38"/>
      <c r="RDQ42" s="38"/>
      <c r="RDR42" s="38"/>
      <c r="RDS42" s="38"/>
      <c r="RDT42" s="38"/>
      <c r="RDU42" s="38"/>
      <c r="RDV42" s="38"/>
      <c r="RDW42" s="38"/>
      <c r="RDX42" s="38"/>
      <c r="RDY42" s="38"/>
      <c r="RDZ42" s="38"/>
      <c r="REA42" s="38"/>
      <c r="REB42" s="38"/>
      <c r="REC42" s="38"/>
      <c r="RED42" s="38"/>
      <c r="REE42" s="38"/>
      <c r="REF42" s="38"/>
      <c r="REG42" s="38"/>
      <c r="REH42" s="38"/>
      <c r="REI42" s="38"/>
      <c r="REJ42" s="38"/>
      <c r="REK42" s="38"/>
      <c r="REL42" s="38"/>
      <c r="REM42" s="38"/>
      <c r="REN42" s="38"/>
      <c r="REO42" s="38"/>
      <c r="REP42" s="38"/>
      <c r="REQ42" s="38"/>
      <c r="RER42" s="38"/>
      <c r="RES42" s="38"/>
      <c r="RET42" s="38"/>
      <c r="REU42" s="38"/>
      <c r="REV42" s="38"/>
      <c r="REW42" s="38"/>
      <c r="REX42" s="38"/>
      <c r="REY42" s="38"/>
      <c r="REZ42" s="38"/>
      <c r="RFA42" s="38"/>
      <c r="RFB42" s="38"/>
      <c r="RFC42" s="38"/>
      <c r="RFD42" s="38"/>
      <c r="RFE42" s="38"/>
      <c r="RFF42" s="38"/>
      <c r="RFG42" s="38"/>
      <c r="RFH42" s="38"/>
      <c r="RFI42" s="38"/>
      <c r="RFJ42" s="38"/>
      <c r="RFK42" s="38"/>
      <c r="RFL42" s="38"/>
      <c r="RFM42" s="38"/>
      <c r="RFN42" s="38"/>
      <c r="RFO42" s="38"/>
      <c r="RFP42" s="38"/>
      <c r="RFQ42" s="38"/>
      <c r="RFR42" s="38"/>
      <c r="RFS42" s="38"/>
      <c r="RFT42" s="38"/>
      <c r="RFU42" s="38"/>
      <c r="RFV42" s="38"/>
      <c r="RFW42" s="38"/>
      <c r="RFX42" s="38"/>
      <c r="RFY42" s="38"/>
      <c r="RFZ42" s="38"/>
      <c r="RGA42" s="38"/>
      <c r="RGB42" s="38"/>
      <c r="RGC42" s="38"/>
      <c r="RGD42" s="38"/>
      <c r="RGE42" s="38"/>
      <c r="RGF42" s="38"/>
      <c r="RGG42" s="38"/>
      <c r="RGH42" s="38"/>
      <c r="RGI42" s="38"/>
      <c r="RGJ42" s="38"/>
      <c r="RGK42" s="38"/>
      <c r="RGL42" s="38"/>
      <c r="RGM42" s="38"/>
      <c r="RGN42" s="38"/>
      <c r="RGO42" s="38"/>
      <c r="RGP42" s="38"/>
      <c r="RGQ42" s="38"/>
      <c r="RGR42" s="38"/>
      <c r="RGS42" s="38"/>
      <c r="RGT42" s="38"/>
      <c r="RGU42" s="38"/>
      <c r="RGV42" s="38"/>
      <c r="RGW42" s="38"/>
      <c r="RGX42" s="38"/>
      <c r="RGY42" s="38"/>
      <c r="RGZ42" s="38"/>
      <c r="RHA42" s="38"/>
      <c r="RHB42" s="38"/>
      <c r="RHC42" s="38"/>
      <c r="RHD42" s="38"/>
      <c r="RHE42" s="38"/>
      <c r="RHF42" s="38"/>
      <c r="RHG42" s="38"/>
      <c r="RHH42" s="38"/>
      <c r="RHI42" s="38"/>
      <c r="RHJ42" s="38"/>
      <c r="RHK42" s="38"/>
      <c r="RHL42" s="38"/>
      <c r="RHM42" s="38"/>
      <c r="RHN42" s="38"/>
      <c r="RHO42" s="38"/>
      <c r="RHP42" s="38"/>
      <c r="RHQ42" s="38"/>
      <c r="RHR42" s="38"/>
      <c r="RHS42" s="38"/>
      <c r="RHT42" s="38"/>
      <c r="RHU42" s="38"/>
      <c r="RHV42" s="38"/>
      <c r="RHW42" s="38"/>
      <c r="RHX42" s="38"/>
      <c r="RHY42" s="38"/>
      <c r="RHZ42" s="38"/>
      <c r="RIA42" s="38"/>
      <c r="RIB42" s="38"/>
      <c r="RIC42" s="38"/>
      <c r="RID42" s="38"/>
      <c r="RIE42" s="38"/>
      <c r="RIF42" s="38"/>
      <c r="RIG42" s="38"/>
      <c r="RIH42" s="38"/>
      <c r="RII42" s="38"/>
      <c r="RIJ42" s="38"/>
      <c r="RIK42" s="38"/>
      <c r="RIL42" s="38"/>
      <c r="RIM42" s="38"/>
      <c r="RIN42" s="38"/>
      <c r="RIO42" s="38"/>
      <c r="RIP42" s="38"/>
      <c r="RIQ42" s="38"/>
      <c r="RIR42" s="38"/>
      <c r="RIS42" s="38"/>
      <c r="RIT42" s="38"/>
      <c r="RIU42" s="38"/>
      <c r="RIV42" s="38"/>
      <c r="RIW42" s="38"/>
      <c r="RIX42" s="38"/>
      <c r="RIY42" s="38"/>
      <c r="RIZ42" s="38"/>
      <c r="RJA42" s="38"/>
      <c r="RJB42" s="38"/>
      <c r="RJC42" s="38"/>
      <c r="RJD42" s="38"/>
      <c r="RJE42" s="38"/>
      <c r="RJF42" s="38"/>
      <c r="RJG42" s="38"/>
      <c r="RJH42" s="38"/>
      <c r="RJI42" s="38"/>
      <c r="RJJ42" s="38"/>
      <c r="RJK42" s="38"/>
      <c r="RJL42" s="38"/>
      <c r="RJM42" s="38"/>
      <c r="RJN42" s="38"/>
      <c r="RJO42" s="38"/>
      <c r="RJP42" s="38"/>
      <c r="RJQ42" s="38"/>
      <c r="RJR42" s="38"/>
      <c r="RJS42" s="38"/>
      <c r="RJT42" s="38"/>
      <c r="RJU42" s="38"/>
      <c r="RJV42" s="38"/>
      <c r="RJW42" s="38"/>
      <c r="RJX42" s="38"/>
      <c r="RJY42" s="38"/>
      <c r="RJZ42" s="38"/>
      <c r="RKA42" s="38"/>
      <c r="RKB42" s="38"/>
      <c r="RKC42" s="38"/>
      <c r="RKD42" s="38"/>
      <c r="RKE42" s="38"/>
      <c r="RKF42" s="38"/>
      <c r="RKG42" s="38"/>
      <c r="RKH42" s="38"/>
      <c r="RKI42" s="38"/>
      <c r="RKJ42" s="38"/>
      <c r="RKK42" s="38"/>
      <c r="RKL42" s="38"/>
      <c r="RKM42" s="38"/>
      <c r="RKN42" s="38"/>
      <c r="RKO42" s="38"/>
      <c r="RKP42" s="38"/>
      <c r="RKQ42" s="38"/>
      <c r="RKR42" s="38"/>
      <c r="RKS42" s="38"/>
      <c r="RKT42" s="38"/>
      <c r="RKU42" s="38"/>
      <c r="RKV42" s="38"/>
      <c r="RKW42" s="38"/>
      <c r="RKX42" s="38"/>
      <c r="RKY42" s="38"/>
      <c r="RKZ42" s="38"/>
      <c r="RLA42" s="38"/>
      <c r="RLB42" s="38"/>
      <c r="RLC42" s="38"/>
      <c r="RLD42" s="38"/>
      <c r="RLE42" s="38"/>
      <c r="RLF42" s="38"/>
      <c r="RLG42" s="38"/>
      <c r="RLH42" s="38"/>
      <c r="RLI42" s="38"/>
      <c r="RLJ42" s="38"/>
      <c r="RLK42" s="38"/>
      <c r="RLL42" s="38"/>
      <c r="RLM42" s="38"/>
      <c r="RLN42" s="38"/>
      <c r="RLO42" s="38"/>
      <c r="RLP42" s="38"/>
      <c r="RLQ42" s="38"/>
      <c r="RLR42" s="38"/>
      <c r="RLS42" s="38"/>
      <c r="RLT42" s="38"/>
      <c r="RLU42" s="38"/>
      <c r="RLV42" s="38"/>
      <c r="RLW42" s="38"/>
      <c r="RLX42" s="38"/>
      <c r="RLY42" s="38"/>
      <c r="RLZ42" s="38"/>
      <c r="RMA42" s="38"/>
      <c r="RMB42" s="38"/>
      <c r="RMC42" s="38"/>
      <c r="RMD42" s="38"/>
      <c r="RME42" s="38"/>
      <c r="RMF42" s="38"/>
      <c r="RMG42" s="38"/>
      <c r="RMH42" s="38"/>
      <c r="RMI42" s="38"/>
      <c r="RMJ42" s="38"/>
      <c r="RMK42" s="38"/>
      <c r="RML42" s="38"/>
      <c r="RMM42" s="38"/>
      <c r="RMN42" s="38"/>
      <c r="RMO42" s="38"/>
      <c r="RMP42" s="38"/>
      <c r="RMQ42" s="38"/>
      <c r="RMR42" s="38"/>
      <c r="RMS42" s="38"/>
      <c r="RMT42" s="38"/>
      <c r="RMU42" s="38"/>
      <c r="RMV42" s="38"/>
      <c r="RMW42" s="38"/>
      <c r="RMX42" s="38"/>
      <c r="RMY42" s="38"/>
      <c r="RMZ42" s="38"/>
      <c r="RNA42" s="38"/>
      <c r="RNB42" s="38"/>
      <c r="RNC42" s="38"/>
      <c r="RND42" s="38"/>
      <c r="RNE42" s="38"/>
      <c r="RNF42" s="38"/>
      <c r="RNG42" s="38"/>
      <c r="RNH42" s="38"/>
      <c r="RNI42" s="38"/>
      <c r="RNJ42" s="38"/>
      <c r="RNK42" s="38"/>
      <c r="RNL42" s="38"/>
      <c r="RNM42" s="38"/>
      <c r="RNN42" s="38"/>
      <c r="RNO42" s="38"/>
      <c r="RNP42" s="38"/>
      <c r="RNQ42" s="38"/>
      <c r="RNR42" s="38"/>
      <c r="RNS42" s="38"/>
      <c r="RNT42" s="38"/>
      <c r="RNU42" s="38"/>
      <c r="RNV42" s="38"/>
      <c r="RNW42" s="38"/>
      <c r="RNX42" s="38"/>
      <c r="RNY42" s="38"/>
      <c r="RNZ42" s="38"/>
      <c r="ROA42" s="38"/>
      <c r="ROB42" s="38"/>
      <c r="ROC42" s="38"/>
      <c r="ROD42" s="38"/>
      <c r="ROE42" s="38"/>
      <c r="ROF42" s="38"/>
      <c r="ROG42" s="38"/>
      <c r="ROH42" s="38"/>
      <c r="ROI42" s="38"/>
      <c r="ROJ42" s="38"/>
      <c r="ROK42" s="38"/>
      <c r="ROL42" s="38"/>
      <c r="ROM42" s="38"/>
      <c r="RON42" s="38"/>
      <c r="ROO42" s="38"/>
      <c r="ROP42" s="38"/>
      <c r="ROQ42" s="38"/>
      <c r="ROR42" s="38"/>
      <c r="ROS42" s="38"/>
      <c r="ROT42" s="38"/>
      <c r="ROU42" s="38"/>
      <c r="ROV42" s="38"/>
      <c r="ROW42" s="38"/>
      <c r="ROX42" s="38"/>
      <c r="ROY42" s="38"/>
      <c r="ROZ42" s="38"/>
      <c r="RPA42" s="38"/>
      <c r="RPB42" s="38"/>
      <c r="RPC42" s="38"/>
      <c r="RPD42" s="38"/>
      <c r="RPE42" s="38"/>
      <c r="RPF42" s="38"/>
      <c r="RPG42" s="38"/>
      <c r="RPH42" s="38"/>
      <c r="RPI42" s="38"/>
      <c r="RPJ42" s="38"/>
      <c r="RPK42" s="38"/>
      <c r="RPL42" s="38"/>
      <c r="RPM42" s="38"/>
      <c r="RPN42" s="38"/>
      <c r="RPO42" s="38"/>
      <c r="RPP42" s="38"/>
      <c r="RPQ42" s="38"/>
      <c r="RPR42" s="38"/>
      <c r="RPS42" s="38"/>
      <c r="RPT42" s="38"/>
      <c r="RPU42" s="38"/>
      <c r="RPV42" s="38"/>
      <c r="RPW42" s="38"/>
      <c r="RPX42" s="38"/>
      <c r="RPY42" s="38"/>
      <c r="RPZ42" s="38"/>
      <c r="RQA42" s="38"/>
      <c r="RQB42" s="38"/>
      <c r="RQC42" s="38"/>
      <c r="RQD42" s="38"/>
      <c r="RQE42" s="38"/>
      <c r="RQF42" s="38"/>
      <c r="RQG42" s="38"/>
      <c r="RQH42" s="38"/>
      <c r="RQI42" s="38"/>
      <c r="RQJ42" s="38"/>
      <c r="RQK42" s="38"/>
      <c r="RQL42" s="38"/>
      <c r="RQM42" s="38"/>
      <c r="RQN42" s="38"/>
      <c r="RQO42" s="38"/>
      <c r="RQP42" s="38"/>
      <c r="RQQ42" s="38"/>
      <c r="RQR42" s="38"/>
      <c r="RQS42" s="38"/>
      <c r="RQT42" s="38"/>
      <c r="RQU42" s="38"/>
      <c r="RQV42" s="38"/>
      <c r="RQW42" s="38"/>
      <c r="RQX42" s="38"/>
      <c r="RQY42" s="38"/>
      <c r="RQZ42" s="38"/>
      <c r="RRA42" s="38"/>
      <c r="RRB42" s="38"/>
      <c r="RRC42" s="38"/>
      <c r="RRD42" s="38"/>
      <c r="RRE42" s="38"/>
      <c r="RRF42" s="38"/>
      <c r="RRG42" s="38"/>
      <c r="RRH42" s="38"/>
      <c r="RRI42" s="38"/>
      <c r="RRJ42" s="38"/>
      <c r="RRK42" s="38"/>
      <c r="RRL42" s="38"/>
      <c r="RRM42" s="38"/>
      <c r="RRN42" s="38"/>
      <c r="RRO42" s="38"/>
      <c r="RRP42" s="38"/>
      <c r="RRQ42" s="38"/>
      <c r="RRR42" s="38"/>
      <c r="RRS42" s="38"/>
      <c r="RRT42" s="38"/>
      <c r="RRU42" s="38"/>
      <c r="RRV42" s="38"/>
      <c r="RRW42" s="38"/>
      <c r="RRX42" s="38"/>
      <c r="RRY42" s="38"/>
      <c r="RRZ42" s="38"/>
      <c r="RSA42" s="38"/>
      <c r="RSB42" s="38"/>
      <c r="RSC42" s="38"/>
      <c r="RSD42" s="38"/>
      <c r="RSE42" s="38"/>
      <c r="RSF42" s="38"/>
      <c r="RSG42" s="38"/>
      <c r="RSH42" s="38"/>
      <c r="RSI42" s="38"/>
      <c r="RSJ42" s="38"/>
      <c r="RSK42" s="38"/>
      <c r="RSL42" s="38"/>
      <c r="RSM42" s="38"/>
      <c r="RSN42" s="38"/>
      <c r="RSO42" s="38"/>
      <c r="RSP42" s="38"/>
      <c r="RSQ42" s="38"/>
      <c r="RSR42" s="38"/>
      <c r="RSS42" s="38"/>
      <c r="RST42" s="38"/>
      <c r="RSU42" s="38"/>
      <c r="RSV42" s="38"/>
      <c r="RSW42" s="38"/>
      <c r="RSX42" s="38"/>
      <c r="RSY42" s="38"/>
      <c r="RSZ42" s="38"/>
      <c r="RTA42" s="38"/>
      <c r="RTB42" s="38"/>
      <c r="RTC42" s="38"/>
      <c r="RTD42" s="38"/>
      <c r="RTE42" s="38"/>
      <c r="RTF42" s="38"/>
      <c r="RTG42" s="38"/>
      <c r="RTH42" s="38"/>
      <c r="RTI42" s="38"/>
      <c r="RTJ42" s="38"/>
      <c r="RTK42" s="38"/>
      <c r="RTL42" s="38"/>
      <c r="RTM42" s="38"/>
      <c r="RTN42" s="38"/>
      <c r="RTO42" s="38"/>
      <c r="RTP42" s="38"/>
      <c r="RTQ42" s="38"/>
      <c r="RTR42" s="38"/>
      <c r="RTS42" s="38"/>
      <c r="RTT42" s="38"/>
      <c r="RTU42" s="38"/>
      <c r="RTV42" s="38"/>
      <c r="RTW42" s="38"/>
      <c r="RTX42" s="38"/>
      <c r="RTY42" s="38"/>
      <c r="RTZ42" s="38"/>
      <c r="RUA42" s="38"/>
      <c r="RUB42" s="38"/>
      <c r="RUC42" s="38"/>
      <c r="RUD42" s="38"/>
      <c r="RUE42" s="38"/>
      <c r="RUF42" s="38"/>
      <c r="RUG42" s="38"/>
      <c r="RUH42" s="38"/>
      <c r="RUI42" s="38"/>
      <c r="RUJ42" s="38"/>
      <c r="RUK42" s="38"/>
      <c r="RUL42" s="38"/>
      <c r="RUM42" s="38"/>
      <c r="RUN42" s="38"/>
      <c r="RUO42" s="38"/>
      <c r="RUP42" s="38"/>
      <c r="RUQ42" s="38"/>
      <c r="RUR42" s="38"/>
      <c r="RUS42" s="38"/>
      <c r="RUT42" s="38"/>
      <c r="RUU42" s="38"/>
      <c r="RUV42" s="38"/>
      <c r="RUW42" s="38"/>
      <c r="RUX42" s="38"/>
      <c r="RUY42" s="38"/>
      <c r="RUZ42" s="38"/>
      <c r="RVA42" s="38"/>
      <c r="RVB42" s="38"/>
      <c r="RVC42" s="38"/>
      <c r="RVD42" s="38"/>
      <c r="RVE42" s="38"/>
      <c r="RVF42" s="38"/>
      <c r="RVG42" s="38"/>
      <c r="RVH42" s="38"/>
      <c r="RVI42" s="38"/>
      <c r="RVJ42" s="38"/>
      <c r="RVK42" s="38"/>
      <c r="RVL42" s="38"/>
      <c r="RVM42" s="38"/>
      <c r="RVN42" s="38"/>
      <c r="RVO42" s="38"/>
      <c r="RVP42" s="38"/>
      <c r="RVQ42" s="38"/>
      <c r="RVR42" s="38"/>
      <c r="RVS42" s="38"/>
      <c r="RVT42" s="38"/>
      <c r="RVU42" s="38"/>
      <c r="RVV42" s="38"/>
      <c r="RVW42" s="38"/>
      <c r="RVX42" s="38"/>
      <c r="RVY42" s="38"/>
      <c r="RVZ42" s="38"/>
      <c r="RWA42" s="38"/>
      <c r="RWB42" s="38"/>
      <c r="RWC42" s="38"/>
      <c r="RWD42" s="38"/>
      <c r="RWE42" s="38"/>
      <c r="RWF42" s="38"/>
      <c r="RWG42" s="38"/>
      <c r="RWH42" s="38"/>
      <c r="RWI42" s="38"/>
      <c r="RWJ42" s="38"/>
      <c r="RWK42" s="38"/>
      <c r="RWL42" s="38"/>
      <c r="RWM42" s="38"/>
      <c r="RWN42" s="38"/>
      <c r="RWO42" s="38"/>
      <c r="RWP42" s="38"/>
      <c r="RWQ42" s="38"/>
      <c r="RWR42" s="38"/>
      <c r="RWS42" s="38"/>
      <c r="RWT42" s="38"/>
      <c r="RWU42" s="38"/>
      <c r="RWV42" s="38"/>
      <c r="RWW42" s="38"/>
      <c r="RWX42" s="38"/>
      <c r="RWY42" s="38"/>
      <c r="RWZ42" s="38"/>
      <c r="RXA42" s="38"/>
      <c r="RXB42" s="38"/>
      <c r="RXC42" s="38"/>
      <c r="RXD42" s="38"/>
      <c r="RXE42" s="38"/>
      <c r="RXF42" s="38"/>
      <c r="RXG42" s="38"/>
      <c r="RXH42" s="38"/>
      <c r="RXI42" s="38"/>
      <c r="RXJ42" s="38"/>
      <c r="RXK42" s="38"/>
      <c r="RXL42" s="38"/>
      <c r="RXM42" s="38"/>
      <c r="RXN42" s="38"/>
      <c r="RXO42" s="38"/>
      <c r="RXP42" s="38"/>
      <c r="RXQ42" s="38"/>
      <c r="RXR42" s="38"/>
      <c r="RXS42" s="38"/>
      <c r="RXT42" s="38"/>
      <c r="RXU42" s="38"/>
      <c r="RXV42" s="38"/>
      <c r="RXW42" s="38"/>
      <c r="RXX42" s="38"/>
      <c r="RXY42" s="38"/>
      <c r="RXZ42" s="38"/>
      <c r="RYA42" s="38"/>
      <c r="RYB42" s="38"/>
      <c r="RYC42" s="38"/>
      <c r="RYD42" s="38"/>
      <c r="RYE42" s="38"/>
      <c r="RYF42" s="38"/>
      <c r="RYG42" s="38"/>
      <c r="RYH42" s="38"/>
      <c r="RYI42" s="38"/>
      <c r="RYJ42" s="38"/>
      <c r="RYK42" s="38"/>
      <c r="RYL42" s="38"/>
      <c r="RYM42" s="38"/>
      <c r="RYN42" s="38"/>
      <c r="RYO42" s="38"/>
      <c r="RYP42" s="38"/>
      <c r="RYQ42" s="38"/>
      <c r="RYR42" s="38"/>
      <c r="RYS42" s="38"/>
      <c r="RYT42" s="38"/>
      <c r="RYU42" s="38"/>
      <c r="RYV42" s="38"/>
      <c r="RYW42" s="38"/>
      <c r="RYX42" s="38"/>
      <c r="RYY42" s="38"/>
      <c r="RYZ42" s="38"/>
      <c r="RZA42" s="38"/>
      <c r="RZB42" s="38"/>
      <c r="RZC42" s="38"/>
      <c r="RZD42" s="38"/>
      <c r="RZE42" s="38"/>
      <c r="RZF42" s="38"/>
      <c r="RZG42" s="38"/>
      <c r="RZH42" s="38"/>
      <c r="RZI42" s="38"/>
      <c r="RZJ42" s="38"/>
      <c r="RZK42" s="38"/>
      <c r="RZL42" s="38"/>
      <c r="RZM42" s="38"/>
      <c r="RZN42" s="38"/>
      <c r="RZO42" s="38"/>
      <c r="RZP42" s="38"/>
      <c r="RZQ42" s="38"/>
      <c r="RZR42" s="38"/>
      <c r="RZS42" s="38"/>
      <c r="RZT42" s="38"/>
      <c r="RZU42" s="38"/>
      <c r="RZV42" s="38"/>
      <c r="RZW42" s="38"/>
      <c r="RZX42" s="38"/>
      <c r="RZY42" s="38"/>
      <c r="RZZ42" s="38"/>
      <c r="SAA42" s="38"/>
      <c r="SAB42" s="38"/>
      <c r="SAC42" s="38"/>
      <c r="SAD42" s="38"/>
      <c r="SAE42" s="38"/>
      <c r="SAF42" s="38"/>
      <c r="SAG42" s="38"/>
      <c r="SAH42" s="38"/>
      <c r="SAI42" s="38"/>
      <c r="SAJ42" s="38"/>
      <c r="SAK42" s="38"/>
      <c r="SAL42" s="38"/>
      <c r="SAM42" s="38"/>
      <c r="SAN42" s="38"/>
      <c r="SAO42" s="38"/>
      <c r="SAP42" s="38"/>
      <c r="SAQ42" s="38"/>
      <c r="SAR42" s="38"/>
      <c r="SAS42" s="38"/>
      <c r="SAT42" s="38"/>
      <c r="SAU42" s="38"/>
      <c r="SAV42" s="38"/>
      <c r="SAW42" s="38"/>
      <c r="SAX42" s="38"/>
      <c r="SAY42" s="38"/>
      <c r="SAZ42" s="38"/>
      <c r="SBA42" s="38"/>
      <c r="SBB42" s="38"/>
      <c r="SBC42" s="38"/>
      <c r="SBD42" s="38"/>
      <c r="SBE42" s="38"/>
      <c r="SBF42" s="38"/>
      <c r="SBG42" s="38"/>
      <c r="SBH42" s="38"/>
      <c r="SBI42" s="38"/>
      <c r="SBJ42" s="38"/>
      <c r="SBK42" s="38"/>
      <c r="SBL42" s="38"/>
      <c r="SBM42" s="38"/>
      <c r="SBN42" s="38"/>
      <c r="SBO42" s="38"/>
      <c r="SBP42" s="38"/>
      <c r="SBQ42" s="38"/>
      <c r="SBR42" s="38"/>
      <c r="SBS42" s="38"/>
      <c r="SBT42" s="38"/>
      <c r="SBU42" s="38"/>
      <c r="SBV42" s="38"/>
      <c r="SBW42" s="38"/>
      <c r="SBX42" s="38"/>
      <c r="SBY42" s="38"/>
      <c r="SBZ42" s="38"/>
      <c r="SCA42" s="38"/>
      <c r="SCB42" s="38"/>
      <c r="SCC42" s="38"/>
      <c r="SCD42" s="38"/>
      <c r="SCE42" s="38"/>
      <c r="SCF42" s="38"/>
      <c r="SCG42" s="38"/>
      <c r="SCH42" s="38"/>
      <c r="SCI42" s="38"/>
      <c r="SCJ42" s="38"/>
      <c r="SCK42" s="38"/>
      <c r="SCL42" s="38"/>
      <c r="SCM42" s="38"/>
      <c r="SCN42" s="38"/>
      <c r="SCO42" s="38"/>
      <c r="SCP42" s="38"/>
      <c r="SCQ42" s="38"/>
      <c r="SCR42" s="38"/>
      <c r="SCS42" s="38"/>
      <c r="SCT42" s="38"/>
      <c r="SCU42" s="38"/>
      <c r="SCV42" s="38"/>
      <c r="SCW42" s="38"/>
      <c r="SCX42" s="38"/>
      <c r="SCY42" s="38"/>
      <c r="SCZ42" s="38"/>
      <c r="SDA42" s="38"/>
      <c r="SDB42" s="38"/>
      <c r="SDC42" s="38"/>
      <c r="SDD42" s="38"/>
      <c r="SDE42" s="38"/>
      <c r="SDF42" s="38"/>
      <c r="SDG42" s="38"/>
      <c r="SDH42" s="38"/>
      <c r="SDI42" s="38"/>
      <c r="SDJ42" s="38"/>
      <c r="SDK42" s="38"/>
      <c r="SDL42" s="38"/>
      <c r="SDM42" s="38"/>
      <c r="SDN42" s="38"/>
      <c r="SDO42" s="38"/>
      <c r="SDP42" s="38"/>
      <c r="SDQ42" s="38"/>
      <c r="SDR42" s="38"/>
      <c r="SDS42" s="38"/>
      <c r="SDT42" s="38"/>
      <c r="SDU42" s="38"/>
      <c r="SDV42" s="38"/>
      <c r="SDW42" s="38"/>
      <c r="SDX42" s="38"/>
      <c r="SDY42" s="38"/>
      <c r="SDZ42" s="38"/>
      <c r="SEA42" s="38"/>
      <c r="SEB42" s="38"/>
      <c r="SEC42" s="38"/>
      <c r="SED42" s="38"/>
      <c r="SEE42" s="38"/>
      <c r="SEF42" s="38"/>
      <c r="SEG42" s="38"/>
      <c r="SEH42" s="38"/>
      <c r="SEI42" s="38"/>
      <c r="SEJ42" s="38"/>
      <c r="SEK42" s="38"/>
      <c r="SEL42" s="38"/>
      <c r="SEM42" s="38"/>
      <c r="SEN42" s="38"/>
      <c r="SEO42" s="38"/>
      <c r="SEP42" s="38"/>
      <c r="SEQ42" s="38"/>
      <c r="SER42" s="38"/>
      <c r="SES42" s="38"/>
      <c r="SET42" s="38"/>
      <c r="SEU42" s="38"/>
      <c r="SEV42" s="38"/>
      <c r="SEW42" s="38"/>
      <c r="SEX42" s="38"/>
      <c r="SEY42" s="38"/>
      <c r="SEZ42" s="38"/>
      <c r="SFA42" s="38"/>
      <c r="SFB42" s="38"/>
      <c r="SFC42" s="38"/>
      <c r="SFD42" s="38"/>
      <c r="SFE42" s="38"/>
      <c r="SFF42" s="38"/>
      <c r="SFG42" s="38"/>
      <c r="SFH42" s="38"/>
      <c r="SFI42" s="38"/>
      <c r="SFJ42" s="38"/>
      <c r="SFK42" s="38"/>
      <c r="SFL42" s="38"/>
      <c r="SFM42" s="38"/>
      <c r="SFN42" s="38"/>
      <c r="SFO42" s="38"/>
      <c r="SFP42" s="38"/>
      <c r="SFQ42" s="38"/>
      <c r="SFR42" s="38"/>
      <c r="SFS42" s="38"/>
      <c r="SFT42" s="38"/>
      <c r="SFU42" s="38"/>
      <c r="SFV42" s="38"/>
      <c r="SFW42" s="38"/>
      <c r="SFX42" s="38"/>
      <c r="SFY42" s="38"/>
      <c r="SFZ42" s="38"/>
      <c r="SGA42" s="38"/>
      <c r="SGB42" s="38"/>
      <c r="SGC42" s="38"/>
      <c r="SGD42" s="38"/>
      <c r="SGE42" s="38"/>
      <c r="SGF42" s="38"/>
      <c r="SGG42" s="38"/>
      <c r="SGH42" s="38"/>
      <c r="SGI42" s="38"/>
      <c r="SGJ42" s="38"/>
      <c r="SGK42" s="38"/>
      <c r="SGL42" s="38"/>
      <c r="SGM42" s="38"/>
      <c r="SGN42" s="38"/>
      <c r="SGO42" s="38"/>
      <c r="SGP42" s="38"/>
      <c r="SGQ42" s="38"/>
      <c r="SGR42" s="38"/>
      <c r="SGS42" s="38"/>
      <c r="SGT42" s="38"/>
      <c r="SGU42" s="38"/>
      <c r="SGV42" s="38"/>
      <c r="SGW42" s="38"/>
      <c r="SGX42" s="38"/>
      <c r="SGY42" s="38"/>
      <c r="SGZ42" s="38"/>
      <c r="SHA42" s="38"/>
      <c r="SHB42" s="38"/>
      <c r="SHC42" s="38"/>
      <c r="SHD42" s="38"/>
      <c r="SHE42" s="38"/>
      <c r="SHF42" s="38"/>
      <c r="SHG42" s="38"/>
      <c r="SHH42" s="38"/>
      <c r="SHI42" s="38"/>
      <c r="SHJ42" s="38"/>
      <c r="SHK42" s="38"/>
      <c r="SHL42" s="38"/>
      <c r="SHM42" s="38"/>
      <c r="SHN42" s="38"/>
      <c r="SHO42" s="38"/>
      <c r="SHP42" s="38"/>
      <c r="SHQ42" s="38"/>
      <c r="SHR42" s="38"/>
      <c r="SHS42" s="38"/>
      <c r="SHT42" s="38"/>
      <c r="SHU42" s="38"/>
      <c r="SHV42" s="38"/>
      <c r="SHW42" s="38"/>
      <c r="SHX42" s="38"/>
      <c r="SHY42" s="38"/>
      <c r="SHZ42" s="38"/>
      <c r="SIA42" s="38"/>
      <c r="SIB42" s="38"/>
      <c r="SIC42" s="38"/>
      <c r="SID42" s="38"/>
      <c r="SIE42" s="38"/>
      <c r="SIF42" s="38"/>
      <c r="SIG42" s="38"/>
      <c r="SIH42" s="38"/>
      <c r="SII42" s="38"/>
      <c r="SIJ42" s="38"/>
      <c r="SIK42" s="38"/>
      <c r="SIL42" s="38"/>
      <c r="SIM42" s="38"/>
      <c r="SIN42" s="38"/>
      <c r="SIO42" s="38"/>
      <c r="SIP42" s="38"/>
      <c r="SIQ42" s="38"/>
      <c r="SIR42" s="38"/>
      <c r="SIS42" s="38"/>
      <c r="SIT42" s="38"/>
      <c r="SIU42" s="38"/>
      <c r="SIV42" s="38"/>
      <c r="SIW42" s="38"/>
      <c r="SIX42" s="38"/>
      <c r="SIY42" s="38"/>
      <c r="SIZ42" s="38"/>
      <c r="SJA42" s="38"/>
      <c r="SJB42" s="38"/>
      <c r="SJC42" s="38"/>
      <c r="SJD42" s="38"/>
      <c r="SJE42" s="38"/>
      <c r="SJF42" s="38"/>
      <c r="SJG42" s="38"/>
      <c r="SJH42" s="38"/>
      <c r="SJI42" s="38"/>
      <c r="SJJ42" s="38"/>
      <c r="SJK42" s="38"/>
      <c r="SJL42" s="38"/>
      <c r="SJM42" s="38"/>
      <c r="SJN42" s="38"/>
      <c r="SJO42" s="38"/>
      <c r="SJP42" s="38"/>
      <c r="SJQ42" s="38"/>
      <c r="SJR42" s="38"/>
      <c r="SJS42" s="38"/>
      <c r="SJT42" s="38"/>
      <c r="SJU42" s="38"/>
      <c r="SJV42" s="38"/>
      <c r="SJW42" s="38"/>
      <c r="SJX42" s="38"/>
      <c r="SJY42" s="38"/>
      <c r="SJZ42" s="38"/>
      <c r="SKA42" s="38"/>
      <c r="SKB42" s="38"/>
      <c r="SKC42" s="38"/>
      <c r="SKD42" s="38"/>
      <c r="SKE42" s="38"/>
      <c r="SKF42" s="38"/>
      <c r="SKG42" s="38"/>
      <c r="SKH42" s="38"/>
      <c r="SKI42" s="38"/>
      <c r="SKJ42" s="38"/>
      <c r="SKK42" s="38"/>
      <c r="SKL42" s="38"/>
      <c r="SKM42" s="38"/>
      <c r="SKN42" s="38"/>
      <c r="SKO42" s="38"/>
      <c r="SKP42" s="38"/>
      <c r="SKQ42" s="38"/>
      <c r="SKR42" s="38"/>
      <c r="SKS42" s="38"/>
      <c r="SKT42" s="38"/>
      <c r="SKU42" s="38"/>
      <c r="SKV42" s="38"/>
      <c r="SKW42" s="38"/>
      <c r="SKX42" s="38"/>
      <c r="SKY42" s="38"/>
      <c r="SKZ42" s="38"/>
      <c r="SLA42" s="38"/>
      <c r="SLB42" s="38"/>
      <c r="SLC42" s="38"/>
      <c r="SLD42" s="38"/>
      <c r="SLE42" s="38"/>
      <c r="SLF42" s="38"/>
      <c r="SLG42" s="38"/>
      <c r="SLH42" s="38"/>
      <c r="SLI42" s="38"/>
      <c r="SLJ42" s="38"/>
      <c r="SLK42" s="38"/>
      <c r="SLL42" s="38"/>
      <c r="SLM42" s="38"/>
      <c r="SLN42" s="38"/>
      <c r="SLO42" s="38"/>
      <c r="SLP42" s="38"/>
      <c r="SLQ42" s="38"/>
      <c r="SLR42" s="38"/>
      <c r="SLS42" s="38"/>
      <c r="SLT42" s="38"/>
      <c r="SLU42" s="38"/>
      <c r="SLV42" s="38"/>
      <c r="SLW42" s="38"/>
      <c r="SLX42" s="38"/>
      <c r="SLY42" s="38"/>
      <c r="SLZ42" s="38"/>
      <c r="SMA42" s="38"/>
      <c r="SMB42" s="38"/>
      <c r="SMC42" s="38"/>
      <c r="SMD42" s="38"/>
      <c r="SME42" s="38"/>
      <c r="SMF42" s="38"/>
      <c r="SMG42" s="38"/>
      <c r="SMH42" s="38"/>
      <c r="SMI42" s="38"/>
      <c r="SMJ42" s="38"/>
      <c r="SMK42" s="38"/>
      <c r="SML42" s="38"/>
      <c r="SMM42" s="38"/>
      <c r="SMN42" s="38"/>
      <c r="SMO42" s="38"/>
      <c r="SMP42" s="38"/>
      <c r="SMQ42" s="38"/>
      <c r="SMR42" s="38"/>
      <c r="SMS42" s="38"/>
      <c r="SMT42" s="38"/>
      <c r="SMU42" s="38"/>
      <c r="SMV42" s="38"/>
      <c r="SMW42" s="38"/>
      <c r="SMX42" s="38"/>
      <c r="SMY42" s="38"/>
      <c r="SMZ42" s="38"/>
      <c r="SNA42" s="38"/>
      <c r="SNB42" s="38"/>
      <c r="SNC42" s="38"/>
      <c r="SND42" s="38"/>
      <c r="SNE42" s="38"/>
      <c r="SNF42" s="38"/>
      <c r="SNG42" s="38"/>
      <c r="SNH42" s="38"/>
      <c r="SNI42" s="38"/>
      <c r="SNJ42" s="38"/>
      <c r="SNK42" s="38"/>
      <c r="SNL42" s="38"/>
      <c r="SNM42" s="38"/>
      <c r="SNN42" s="38"/>
      <c r="SNO42" s="38"/>
      <c r="SNP42" s="38"/>
      <c r="SNQ42" s="38"/>
      <c r="SNR42" s="38"/>
      <c r="SNS42" s="38"/>
      <c r="SNT42" s="38"/>
      <c r="SNU42" s="38"/>
      <c r="SNV42" s="38"/>
      <c r="SNW42" s="38"/>
      <c r="SNX42" s="38"/>
      <c r="SNY42" s="38"/>
      <c r="SNZ42" s="38"/>
      <c r="SOA42" s="38"/>
      <c r="SOB42" s="38"/>
      <c r="SOC42" s="38"/>
      <c r="SOD42" s="38"/>
      <c r="SOE42" s="38"/>
      <c r="SOF42" s="38"/>
      <c r="SOG42" s="38"/>
      <c r="SOH42" s="38"/>
      <c r="SOI42" s="38"/>
      <c r="SOJ42" s="38"/>
      <c r="SOK42" s="38"/>
      <c r="SOL42" s="38"/>
      <c r="SOM42" s="38"/>
      <c r="SON42" s="38"/>
      <c r="SOO42" s="38"/>
      <c r="SOP42" s="38"/>
      <c r="SOQ42" s="38"/>
      <c r="SOR42" s="38"/>
      <c r="SOS42" s="38"/>
      <c r="SOT42" s="38"/>
      <c r="SOU42" s="38"/>
      <c r="SOV42" s="38"/>
      <c r="SOW42" s="38"/>
      <c r="SOX42" s="38"/>
      <c r="SOY42" s="38"/>
      <c r="SOZ42" s="38"/>
      <c r="SPA42" s="38"/>
      <c r="SPB42" s="38"/>
      <c r="SPC42" s="38"/>
      <c r="SPD42" s="38"/>
      <c r="SPE42" s="38"/>
      <c r="SPF42" s="38"/>
      <c r="SPG42" s="38"/>
      <c r="SPH42" s="38"/>
      <c r="SPI42" s="38"/>
      <c r="SPJ42" s="38"/>
      <c r="SPK42" s="38"/>
      <c r="SPL42" s="38"/>
      <c r="SPM42" s="38"/>
      <c r="SPN42" s="38"/>
      <c r="SPO42" s="38"/>
      <c r="SPP42" s="38"/>
      <c r="SPQ42" s="38"/>
      <c r="SPR42" s="38"/>
      <c r="SPS42" s="38"/>
      <c r="SPT42" s="38"/>
      <c r="SPU42" s="38"/>
      <c r="SPV42" s="38"/>
      <c r="SPW42" s="38"/>
      <c r="SPX42" s="38"/>
      <c r="SPY42" s="38"/>
      <c r="SPZ42" s="38"/>
      <c r="SQA42" s="38"/>
      <c r="SQB42" s="38"/>
      <c r="SQC42" s="38"/>
      <c r="SQD42" s="38"/>
      <c r="SQE42" s="38"/>
      <c r="SQF42" s="38"/>
      <c r="SQG42" s="38"/>
      <c r="SQH42" s="38"/>
      <c r="SQI42" s="38"/>
      <c r="SQJ42" s="38"/>
      <c r="SQK42" s="38"/>
      <c r="SQL42" s="38"/>
      <c r="SQM42" s="38"/>
      <c r="SQN42" s="38"/>
      <c r="SQO42" s="38"/>
      <c r="SQP42" s="38"/>
      <c r="SQQ42" s="38"/>
      <c r="SQR42" s="38"/>
      <c r="SQS42" s="38"/>
      <c r="SQT42" s="38"/>
      <c r="SQU42" s="38"/>
      <c r="SQV42" s="38"/>
      <c r="SQW42" s="38"/>
      <c r="SQX42" s="38"/>
      <c r="SQY42" s="38"/>
      <c r="SQZ42" s="38"/>
      <c r="SRA42" s="38"/>
      <c r="SRB42" s="38"/>
      <c r="SRC42" s="38"/>
      <c r="SRD42" s="38"/>
      <c r="SRE42" s="38"/>
      <c r="SRF42" s="38"/>
      <c r="SRG42" s="38"/>
      <c r="SRH42" s="38"/>
      <c r="SRI42" s="38"/>
      <c r="SRJ42" s="38"/>
      <c r="SRK42" s="38"/>
      <c r="SRL42" s="38"/>
      <c r="SRM42" s="38"/>
      <c r="SRN42" s="38"/>
      <c r="SRO42" s="38"/>
      <c r="SRP42" s="38"/>
      <c r="SRQ42" s="38"/>
      <c r="SRR42" s="38"/>
      <c r="SRS42" s="38"/>
      <c r="SRT42" s="38"/>
      <c r="SRU42" s="38"/>
      <c r="SRV42" s="38"/>
      <c r="SRW42" s="38"/>
      <c r="SRX42" s="38"/>
      <c r="SRY42" s="38"/>
      <c r="SRZ42" s="38"/>
      <c r="SSA42" s="38"/>
      <c r="SSB42" s="38"/>
      <c r="SSC42" s="38"/>
      <c r="SSD42" s="38"/>
      <c r="SSE42" s="38"/>
      <c r="SSF42" s="38"/>
      <c r="SSG42" s="38"/>
      <c r="SSH42" s="38"/>
      <c r="SSI42" s="38"/>
      <c r="SSJ42" s="38"/>
      <c r="SSK42" s="38"/>
      <c r="SSL42" s="38"/>
      <c r="SSM42" s="38"/>
      <c r="SSN42" s="38"/>
      <c r="SSO42" s="38"/>
      <c r="SSP42" s="38"/>
      <c r="SSQ42" s="38"/>
      <c r="SSR42" s="38"/>
      <c r="SSS42" s="38"/>
      <c r="SST42" s="38"/>
      <c r="SSU42" s="38"/>
      <c r="SSV42" s="38"/>
      <c r="SSW42" s="38"/>
      <c r="SSX42" s="38"/>
      <c r="SSY42" s="38"/>
      <c r="SSZ42" s="38"/>
      <c r="STA42" s="38"/>
      <c r="STB42" s="38"/>
      <c r="STC42" s="38"/>
      <c r="STD42" s="38"/>
      <c r="STE42" s="38"/>
      <c r="STF42" s="38"/>
      <c r="STG42" s="38"/>
      <c r="STH42" s="38"/>
      <c r="STI42" s="38"/>
      <c r="STJ42" s="38"/>
      <c r="STK42" s="38"/>
      <c r="STL42" s="38"/>
      <c r="STM42" s="38"/>
      <c r="STN42" s="38"/>
      <c r="STO42" s="38"/>
      <c r="STP42" s="38"/>
      <c r="STQ42" s="38"/>
      <c r="STR42" s="38"/>
      <c r="STS42" s="38"/>
      <c r="STT42" s="38"/>
      <c r="STU42" s="38"/>
      <c r="STV42" s="38"/>
      <c r="STW42" s="38"/>
      <c r="STX42" s="38"/>
      <c r="STY42" s="38"/>
      <c r="STZ42" s="38"/>
      <c r="SUA42" s="38"/>
      <c r="SUB42" s="38"/>
      <c r="SUC42" s="38"/>
      <c r="SUD42" s="38"/>
      <c r="SUE42" s="38"/>
      <c r="SUF42" s="38"/>
      <c r="SUG42" s="38"/>
      <c r="SUH42" s="38"/>
      <c r="SUI42" s="38"/>
      <c r="SUJ42" s="38"/>
      <c r="SUK42" s="38"/>
      <c r="SUL42" s="38"/>
      <c r="SUM42" s="38"/>
      <c r="SUN42" s="38"/>
      <c r="SUO42" s="38"/>
      <c r="SUP42" s="38"/>
      <c r="SUQ42" s="38"/>
      <c r="SUR42" s="38"/>
      <c r="SUS42" s="38"/>
      <c r="SUT42" s="38"/>
      <c r="SUU42" s="38"/>
      <c r="SUV42" s="38"/>
      <c r="SUW42" s="38"/>
      <c r="SUX42" s="38"/>
      <c r="SUY42" s="38"/>
      <c r="SUZ42" s="38"/>
      <c r="SVA42" s="38"/>
      <c r="SVB42" s="38"/>
      <c r="SVC42" s="38"/>
      <c r="SVD42" s="38"/>
      <c r="SVE42" s="38"/>
      <c r="SVF42" s="38"/>
      <c r="SVG42" s="38"/>
      <c r="SVH42" s="38"/>
      <c r="SVI42" s="38"/>
      <c r="SVJ42" s="38"/>
      <c r="SVK42" s="38"/>
      <c r="SVL42" s="38"/>
      <c r="SVM42" s="38"/>
      <c r="SVN42" s="38"/>
      <c r="SVO42" s="38"/>
      <c r="SVP42" s="38"/>
      <c r="SVQ42" s="38"/>
      <c r="SVR42" s="38"/>
      <c r="SVS42" s="38"/>
      <c r="SVT42" s="38"/>
      <c r="SVU42" s="38"/>
      <c r="SVV42" s="38"/>
      <c r="SVW42" s="38"/>
      <c r="SVX42" s="38"/>
      <c r="SVY42" s="38"/>
      <c r="SVZ42" s="38"/>
      <c r="SWA42" s="38"/>
      <c r="SWB42" s="38"/>
      <c r="SWC42" s="38"/>
      <c r="SWD42" s="38"/>
      <c r="SWE42" s="38"/>
      <c r="SWF42" s="38"/>
      <c r="SWG42" s="38"/>
      <c r="SWH42" s="38"/>
      <c r="SWI42" s="38"/>
      <c r="SWJ42" s="38"/>
      <c r="SWK42" s="38"/>
      <c r="SWL42" s="38"/>
      <c r="SWM42" s="38"/>
      <c r="SWN42" s="38"/>
      <c r="SWO42" s="38"/>
      <c r="SWP42" s="38"/>
      <c r="SWQ42" s="38"/>
      <c r="SWR42" s="38"/>
      <c r="SWS42" s="38"/>
      <c r="SWT42" s="38"/>
      <c r="SWU42" s="38"/>
      <c r="SWV42" s="38"/>
      <c r="SWW42" s="38"/>
      <c r="SWX42" s="38"/>
      <c r="SWY42" s="38"/>
      <c r="SWZ42" s="38"/>
      <c r="SXA42" s="38"/>
      <c r="SXB42" s="38"/>
      <c r="SXC42" s="38"/>
      <c r="SXD42" s="38"/>
      <c r="SXE42" s="38"/>
      <c r="SXF42" s="38"/>
      <c r="SXG42" s="38"/>
      <c r="SXH42" s="38"/>
      <c r="SXI42" s="38"/>
      <c r="SXJ42" s="38"/>
      <c r="SXK42" s="38"/>
      <c r="SXL42" s="38"/>
      <c r="SXM42" s="38"/>
      <c r="SXN42" s="38"/>
      <c r="SXO42" s="38"/>
      <c r="SXP42" s="38"/>
      <c r="SXQ42" s="38"/>
      <c r="SXR42" s="38"/>
      <c r="SXS42" s="38"/>
      <c r="SXT42" s="38"/>
      <c r="SXU42" s="38"/>
      <c r="SXV42" s="38"/>
      <c r="SXW42" s="38"/>
      <c r="SXX42" s="38"/>
      <c r="SXY42" s="38"/>
      <c r="SXZ42" s="38"/>
      <c r="SYA42" s="38"/>
      <c r="SYB42" s="38"/>
      <c r="SYC42" s="38"/>
      <c r="SYD42" s="38"/>
      <c r="SYE42" s="38"/>
      <c r="SYF42" s="38"/>
      <c r="SYG42" s="38"/>
      <c r="SYH42" s="38"/>
      <c r="SYI42" s="38"/>
      <c r="SYJ42" s="38"/>
      <c r="SYK42" s="38"/>
      <c r="SYL42" s="38"/>
      <c r="SYM42" s="38"/>
      <c r="SYN42" s="38"/>
      <c r="SYO42" s="38"/>
      <c r="SYP42" s="38"/>
      <c r="SYQ42" s="38"/>
      <c r="SYR42" s="38"/>
      <c r="SYS42" s="38"/>
      <c r="SYT42" s="38"/>
      <c r="SYU42" s="38"/>
      <c r="SYV42" s="38"/>
      <c r="SYW42" s="38"/>
      <c r="SYX42" s="38"/>
      <c r="SYY42" s="38"/>
      <c r="SYZ42" s="38"/>
      <c r="SZA42" s="38"/>
      <c r="SZB42" s="38"/>
      <c r="SZC42" s="38"/>
      <c r="SZD42" s="38"/>
      <c r="SZE42" s="38"/>
      <c r="SZF42" s="38"/>
      <c r="SZG42" s="38"/>
      <c r="SZH42" s="38"/>
      <c r="SZI42" s="38"/>
      <c r="SZJ42" s="38"/>
      <c r="SZK42" s="38"/>
      <c r="SZL42" s="38"/>
      <c r="SZM42" s="38"/>
      <c r="SZN42" s="38"/>
      <c r="SZO42" s="38"/>
      <c r="SZP42" s="38"/>
      <c r="SZQ42" s="38"/>
      <c r="SZR42" s="38"/>
      <c r="SZS42" s="38"/>
      <c r="SZT42" s="38"/>
      <c r="SZU42" s="38"/>
      <c r="SZV42" s="38"/>
      <c r="SZW42" s="38"/>
      <c r="SZX42" s="38"/>
      <c r="SZY42" s="38"/>
      <c r="SZZ42" s="38"/>
      <c r="TAA42" s="38"/>
      <c r="TAB42" s="38"/>
      <c r="TAC42" s="38"/>
      <c r="TAD42" s="38"/>
      <c r="TAE42" s="38"/>
      <c r="TAF42" s="38"/>
      <c r="TAG42" s="38"/>
      <c r="TAH42" s="38"/>
      <c r="TAI42" s="38"/>
      <c r="TAJ42" s="38"/>
      <c r="TAK42" s="38"/>
      <c r="TAL42" s="38"/>
      <c r="TAM42" s="38"/>
      <c r="TAN42" s="38"/>
      <c r="TAO42" s="38"/>
      <c r="TAP42" s="38"/>
      <c r="TAQ42" s="38"/>
      <c r="TAR42" s="38"/>
      <c r="TAS42" s="38"/>
      <c r="TAT42" s="38"/>
      <c r="TAU42" s="38"/>
      <c r="TAV42" s="38"/>
      <c r="TAW42" s="38"/>
      <c r="TAX42" s="38"/>
      <c r="TAY42" s="38"/>
      <c r="TAZ42" s="38"/>
      <c r="TBA42" s="38"/>
      <c r="TBB42" s="38"/>
      <c r="TBC42" s="38"/>
      <c r="TBD42" s="38"/>
      <c r="TBE42" s="38"/>
      <c r="TBF42" s="38"/>
      <c r="TBG42" s="38"/>
      <c r="TBH42" s="38"/>
      <c r="TBI42" s="38"/>
      <c r="TBJ42" s="38"/>
      <c r="TBK42" s="38"/>
      <c r="TBL42" s="38"/>
      <c r="TBM42" s="38"/>
      <c r="TBN42" s="38"/>
      <c r="TBO42" s="38"/>
      <c r="TBP42" s="38"/>
      <c r="TBQ42" s="38"/>
      <c r="TBR42" s="38"/>
      <c r="TBS42" s="38"/>
      <c r="TBT42" s="38"/>
      <c r="TBU42" s="38"/>
      <c r="TBV42" s="38"/>
      <c r="TBW42" s="38"/>
      <c r="TBX42" s="38"/>
      <c r="TBY42" s="38"/>
      <c r="TBZ42" s="38"/>
      <c r="TCA42" s="38"/>
      <c r="TCB42" s="38"/>
      <c r="TCC42" s="38"/>
      <c r="TCD42" s="38"/>
      <c r="TCE42" s="38"/>
      <c r="TCF42" s="38"/>
      <c r="TCG42" s="38"/>
      <c r="TCH42" s="38"/>
      <c r="TCI42" s="38"/>
      <c r="TCJ42" s="38"/>
      <c r="TCK42" s="38"/>
      <c r="TCL42" s="38"/>
      <c r="TCM42" s="38"/>
      <c r="TCN42" s="38"/>
      <c r="TCO42" s="38"/>
      <c r="TCP42" s="38"/>
      <c r="TCQ42" s="38"/>
      <c r="TCR42" s="38"/>
      <c r="TCS42" s="38"/>
      <c r="TCT42" s="38"/>
      <c r="TCU42" s="38"/>
      <c r="TCV42" s="38"/>
      <c r="TCW42" s="38"/>
      <c r="TCX42" s="38"/>
      <c r="TCY42" s="38"/>
      <c r="TCZ42" s="38"/>
      <c r="TDA42" s="38"/>
      <c r="TDB42" s="38"/>
      <c r="TDC42" s="38"/>
      <c r="TDD42" s="38"/>
      <c r="TDE42" s="38"/>
      <c r="TDF42" s="38"/>
      <c r="TDG42" s="38"/>
      <c r="TDH42" s="38"/>
      <c r="TDI42" s="38"/>
      <c r="TDJ42" s="38"/>
      <c r="TDK42" s="38"/>
      <c r="TDL42" s="38"/>
      <c r="TDM42" s="38"/>
      <c r="TDN42" s="38"/>
      <c r="TDO42" s="38"/>
      <c r="TDP42" s="38"/>
      <c r="TDQ42" s="38"/>
      <c r="TDR42" s="38"/>
      <c r="TDS42" s="38"/>
      <c r="TDT42" s="38"/>
      <c r="TDU42" s="38"/>
      <c r="TDV42" s="38"/>
      <c r="TDW42" s="38"/>
      <c r="TDX42" s="38"/>
      <c r="TDY42" s="38"/>
      <c r="TDZ42" s="38"/>
      <c r="TEA42" s="38"/>
      <c r="TEB42" s="38"/>
      <c r="TEC42" s="38"/>
      <c r="TED42" s="38"/>
      <c r="TEE42" s="38"/>
      <c r="TEF42" s="38"/>
      <c r="TEG42" s="38"/>
      <c r="TEH42" s="38"/>
      <c r="TEI42" s="38"/>
      <c r="TEJ42" s="38"/>
      <c r="TEK42" s="38"/>
      <c r="TEL42" s="38"/>
      <c r="TEM42" s="38"/>
      <c r="TEN42" s="38"/>
      <c r="TEO42" s="38"/>
      <c r="TEP42" s="38"/>
      <c r="TEQ42" s="38"/>
      <c r="TER42" s="38"/>
      <c r="TES42" s="38"/>
      <c r="TET42" s="38"/>
      <c r="TEU42" s="38"/>
      <c r="TEV42" s="38"/>
      <c r="TEW42" s="38"/>
      <c r="TEX42" s="38"/>
      <c r="TEY42" s="38"/>
      <c r="TEZ42" s="38"/>
      <c r="TFA42" s="38"/>
      <c r="TFB42" s="38"/>
      <c r="TFC42" s="38"/>
      <c r="TFD42" s="38"/>
      <c r="TFE42" s="38"/>
      <c r="TFF42" s="38"/>
      <c r="TFG42" s="38"/>
      <c r="TFH42" s="38"/>
      <c r="TFI42" s="38"/>
      <c r="TFJ42" s="38"/>
      <c r="TFK42" s="38"/>
      <c r="TFL42" s="38"/>
      <c r="TFM42" s="38"/>
      <c r="TFN42" s="38"/>
      <c r="TFO42" s="38"/>
      <c r="TFP42" s="38"/>
      <c r="TFQ42" s="38"/>
      <c r="TFR42" s="38"/>
      <c r="TFS42" s="38"/>
      <c r="TFT42" s="38"/>
      <c r="TFU42" s="38"/>
      <c r="TFV42" s="38"/>
      <c r="TFW42" s="38"/>
      <c r="TFX42" s="38"/>
      <c r="TFY42" s="38"/>
      <c r="TFZ42" s="38"/>
      <c r="TGA42" s="38"/>
      <c r="TGB42" s="38"/>
      <c r="TGC42" s="38"/>
      <c r="TGD42" s="38"/>
      <c r="TGE42" s="38"/>
      <c r="TGF42" s="38"/>
      <c r="TGG42" s="38"/>
      <c r="TGH42" s="38"/>
      <c r="TGI42" s="38"/>
      <c r="TGJ42" s="38"/>
      <c r="TGK42" s="38"/>
      <c r="TGL42" s="38"/>
      <c r="TGM42" s="38"/>
      <c r="TGN42" s="38"/>
      <c r="TGO42" s="38"/>
      <c r="TGP42" s="38"/>
      <c r="TGQ42" s="38"/>
      <c r="TGR42" s="38"/>
      <c r="TGS42" s="38"/>
      <c r="TGT42" s="38"/>
      <c r="TGU42" s="38"/>
      <c r="TGV42" s="38"/>
      <c r="TGW42" s="38"/>
      <c r="TGX42" s="38"/>
      <c r="TGY42" s="38"/>
      <c r="TGZ42" s="38"/>
      <c r="THA42" s="38"/>
      <c r="THB42" s="38"/>
      <c r="THC42" s="38"/>
      <c r="THD42" s="38"/>
      <c r="THE42" s="38"/>
      <c r="THF42" s="38"/>
      <c r="THG42" s="38"/>
      <c r="THH42" s="38"/>
      <c r="THI42" s="38"/>
      <c r="THJ42" s="38"/>
      <c r="THK42" s="38"/>
      <c r="THL42" s="38"/>
      <c r="THM42" s="38"/>
      <c r="THN42" s="38"/>
      <c r="THO42" s="38"/>
      <c r="THP42" s="38"/>
      <c r="THQ42" s="38"/>
      <c r="THR42" s="38"/>
      <c r="THS42" s="38"/>
      <c r="THT42" s="38"/>
      <c r="THU42" s="38"/>
      <c r="THV42" s="38"/>
      <c r="THW42" s="38"/>
      <c r="THX42" s="38"/>
      <c r="THY42" s="38"/>
      <c r="THZ42" s="38"/>
      <c r="TIA42" s="38"/>
      <c r="TIB42" s="38"/>
      <c r="TIC42" s="38"/>
      <c r="TID42" s="38"/>
      <c r="TIE42" s="38"/>
      <c r="TIF42" s="38"/>
      <c r="TIG42" s="38"/>
      <c r="TIH42" s="38"/>
      <c r="TII42" s="38"/>
      <c r="TIJ42" s="38"/>
      <c r="TIK42" s="38"/>
      <c r="TIL42" s="38"/>
      <c r="TIM42" s="38"/>
      <c r="TIN42" s="38"/>
      <c r="TIO42" s="38"/>
      <c r="TIP42" s="38"/>
      <c r="TIQ42" s="38"/>
      <c r="TIR42" s="38"/>
      <c r="TIS42" s="38"/>
      <c r="TIT42" s="38"/>
      <c r="TIU42" s="38"/>
      <c r="TIV42" s="38"/>
      <c r="TIW42" s="38"/>
      <c r="TIX42" s="38"/>
      <c r="TIY42" s="38"/>
      <c r="TIZ42" s="38"/>
      <c r="TJA42" s="38"/>
      <c r="TJB42" s="38"/>
      <c r="TJC42" s="38"/>
      <c r="TJD42" s="38"/>
      <c r="TJE42" s="38"/>
      <c r="TJF42" s="38"/>
      <c r="TJG42" s="38"/>
      <c r="TJH42" s="38"/>
      <c r="TJI42" s="38"/>
      <c r="TJJ42" s="38"/>
      <c r="TJK42" s="38"/>
      <c r="TJL42" s="38"/>
      <c r="TJM42" s="38"/>
      <c r="TJN42" s="38"/>
      <c r="TJO42" s="38"/>
      <c r="TJP42" s="38"/>
      <c r="TJQ42" s="38"/>
      <c r="TJR42" s="38"/>
      <c r="TJS42" s="38"/>
      <c r="TJT42" s="38"/>
      <c r="TJU42" s="38"/>
      <c r="TJV42" s="38"/>
      <c r="TJW42" s="38"/>
      <c r="TJX42" s="38"/>
      <c r="TJY42" s="38"/>
      <c r="TJZ42" s="38"/>
      <c r="TKA42" s="38"/>
      <c r="TKB42" s="38"/>
      <c r="TKC42" s="38"/>
      <c r="TKD42" s="38"/>
      <c r="TKE42" s="38"/>
      <c r="TKF42" s="38"/>
      <c r="TKG42" s="38"/>
      <c r="TKH42" s="38"/>
      <c r="TKI42" s="38"/>
      <c r="TKJ42" s="38"/>
      <c r="TKK42" s="38"/>
      <c r="TKL42" s="38"/>
      <c r="TKM42" s="38"/>
      <c r="TKN42" s="38"/>
      <c r="TKO42" s="38"/>
      <c r="TKP42" s="38"/>
      <c r="TKQ42" s="38"/>
      <c r="TKR42" s="38"/>
      <c r="TKS42" s="38"/>
      <c r="TKT42" s="38"/>
      <c r="TKU42" s="38"/>
      <c r="TKV42" s="38"/>
      <c r="TKW42" s="38"/>
      <c r="TKX42" s="38"/>
      <c r="TKY42" s="38"/>
      <c r="TKZ42" s="38"/>
      <c r="TLA42" s="38"/>
      <c r="TLB42" s="38"/>
      <c r="TLC42" s="38"/>
      <c r="TLD42" s="38"/>
      <c r="TLE42" s="38"/>
      <c r="TLF42" s="38"/>
      <c r="TLG42" s="38"/>
      <c r="TLH42" s="38"/>
      <c r="TLI42" s="38"/>
      <c r="TLJ42" s="38"/>
      <c r="TLK42" s="38"/>
      <c r="TLL42" s="38"/>
      <c r="TLM42" s="38"/>
      <c r="TLN42" s="38"/>
      <c r="TLO42" s="38"/>
      <c r="TLP42" s="38"/>
      <c r="TLQ42" s="38"/>
      <c r="TLR42" s="38"/>
      <c r="TLS42" s="38"/>
      <c r="TLT42" s="38"/>
      <c r="TLU42" s="38"/>
      <c r="TLV42" s="38"/>
      <c r="TLW42" s="38"/>
      <c r="TLX42" s="38"/>
      <c r="TLY42" s="38"/>
      <c r="TLZ42" s="38"/>
      <c r="TMA42" s="38"/>
      <c r="TMB42" s="38"/>
      <c r="TMC42" s="38"/>
      <c r="TMD42" s="38"/>
      <c r="TME42" s="38"/>
      <c r="TMF42" s="38"/>
      <c r="TMG42" s="38"/>
      <c r="TMH42" s="38"/>
      <c r="TMI42" s="38"/>
      <c r="TMJ42" s="38"/>
      <c r="TMK42" s="38"/>
      <c r="TML42" s="38"/>
      <c r="TMM42" s="38"/>
      <c r="TMN42" s="38"/>
      <c r="TMO42" s="38"/>
      <c r="TMP42" s="38"/>
      <c r="TMQ42" s="38"/>
      <c r="TMR42" s="38"/>
      <c r="TMS42" s="38"/>
      <c r="TMT42" s="38"/>
      <c r="TMU42" s="38"/>
      <c r="TMV42" s="38"/>
      <c r="TMW42" s="38"/>
      <c r="TMX42" s="38"/>
      <c r="TMY42" s="38"/>
      <c r="TMZ42" s="38"/>
      <c r="TNA42" s="38"/>
      <c r="TNB42" s="38"/>
      <c r="TNC42" s="38"/>
      <c r="TND42" s="38"/>
      <c r="TNE42" s="38"/>
      <c r="TNF42" s="38"/>
      <c r="TNG42" s="38"/>
      <c r="TNH42" s="38"/>
      <c r="TNI42" s="38"/>
      <c r="TNJ42" s="38"/>
      <c r="TNK42" s="38"/>
      <c r="TNL42" s="38"/>
      <c r="TNM42" s="38"/>
      <c r="TNN42" s="38"/>
      <c r="TNO42" s="38"/>
      <c r="TNP42" s="38"/>
      <c r="TNQ42" s="38"/>
      <c r="TNR42" s="38"/>
      <c r="TNS42" s="38"/>
      <c r="TNT42" s="38"/>
      <c r="TNU42" s="38"/>
      <c r="TNV42" s="38"/>
      <c r="TNW42" s="38"/>
      <c r="TNX42" s="38"/>
      <c r="TNY42" s="38"/>
      <c r="TNZ42" s="38"/>
      <c r="TOA42" s="38"/>
      <c r="TOB42" s="38"/>
      <c r="TOC42" s="38"/>
      <c r="TOD42" s="38"/>
      <c r="TOE42" s="38"/>
      <c r="TOF42" s="38"/>
      <c r="TOG42" s="38"/>
      <c r="TOH42" s="38"/>
      <c r="TOI42" s="38"/>
      <c r="TOJ42" s="38"/>
      <c r="TOK42" s="38"/>
      <c r="TOL42" s="38"/>
      <c r="TOM42" s="38"/>
      <c r="TON42" s="38"/>
      <c r="TOO42" s="38"/>
      <c r="TOP42" s="38"/>
      <c r="TOQ42" s="38"/>
      <c r="TOR42" s="38"/>
      <c r="TOS42" s="38"/>
      <c r="TOT42" s="38"/>
      <c r="TOU42" s="38"/>
      <c r="TOV42" s="38"/>
      <c r="TOW42" s="38"/>
      <c r="TOX42" s="38"/>
      <c r="TOY42" s="38"/>
      <c r="TOZ42" s="38"/>
      <c r="TPA42" s="38"/>
      <c r="TPB42" s="38"/>
      <c r="TPC42" s="38"/>
      <c r="TPD42" s="38"/>
      <c r="TPE42" s="38"/>
      <c r="TPF42" s="38"/>
      <c r="TPG42" s="38"/>
      <c r="TPH42" s="38"/>
      <c r="TPI42" s="38"/>
      <c r="TPJ42" s="38"/>
      <c r="TPK42" s="38"/>
      <c r="TPL42" s="38"/>
      <c r="TPM42" s="38"/>
      <c r="TPN42" s="38"/>
      <c r="TPO42" s="38"/>
      <c r="TPP42" s="38"/>
      <c r="TPQ42" s="38"/>
      <c r="TPR42" s="38"/>
      <c r="TPS42" s="38"/>
      <c r="TPT42" s="38"/>
      <c r="TPU42" s="38"/>
      <c r="TPV42" s="38"/>
      <c r="TPW42" s="38"/>
      <c r="TPX42" s="38"/>
      <c r="TPY42" s="38"/>
      <c r="TPZ42" s="38"/>
      <c r="TQA42" s="38"/>
      <c r="TQB42" s="38"/>
      <c r="TQC42" s="38"/>
      <c r="TQD42" s="38"/>
      <c r="TQE42" s="38"/>
      <c r="TQF42" s="38"/>
      <c r="TQG42" s="38"/>
      <c r="TQH42" s="38"/>
      <c r="TQI42" s="38"/>
      <c r="TQJ42" s="38"/>
      <c r="TQK42" s="38"/>
      <c r="TQL42" s="38"/>
      <c r="TQM42" s="38"/>
      <c r="TQN42" s="38"/>
      <c r="TQO42" s="38"/>
      <c r="TQP42" s="38"/>
      <c r="TQQ42" s="38"/>
      <c r="TQR42" s="38"/>
      <c r="TQS42" s="38"/>
      <c r="TQT42" s="38"/>
      <c r="TQU42" s="38"/>
      <c r="TQV42" s="38"/>
      <c r="TQW42" s="38"/>
      <c r="TQX42" s="38"/>
      <c r="TQY42" s="38"/>
      <c r="TQZ42" s="38"/>
      <c r="TRA42" s="38"/>
      <c r="TRB42" s="38"/>
      <c r="TRC42" s="38"/>
      <c r="TRD42" s="38"/>
      <c r="TRE42" s="38"/>
      <c r="TRF42" s="38"/>
      <c r="TRG42" s="38"/>
      <c r="TRH42" s="38"/>
      <c r="TRI42" s="38"/>
      <c r="TRJ42" s="38"/>
      <c r="TRK42" s="38"/>
      <c r="TRL42" s="38"/>
      <c r="TRM42" s="38"/>
      <c r="TRN42" s="38"/>
      <c r="TRO42" s="38"/>
      <c r="TRP42" s="38"/>
      <c r="TRQ42" s="38"/>
      <c r="TRR42" s="38"/>
      <c r="TRS42" s="38"/>
      <c r="TRT42" s="38"/>
      <c r="TRU42" s="38"/>
      <c r="TRV42" s="38"/>
      <c r="TRW42" s="38"/>
      <c r="TRX42" s="38"/>
      <c r="TRY42" s="38"/>
      <c r="TRZ42" s="38"/>
      <c r="TSA42" s="38"/>
      <c r="TSB42" s="38"/>
      <c r="TSC42" s="38"/>
      <c r="TSD42" s="38"/>
      <c r="TSE42" s="38"/>
      <c r="TSF42" s="38"/>
      <c r="TSG42" s="38"/>
      <c r="TSH42" s="38"/>
      <c r="TSI42" s="38"/>
      <c r="TSJ42" s="38"/>
      <c r="TSK42" s="38"/>
      <c r="TSL42" s="38"/>
      <c r="TSM42" s="38"/>
      <c r="TSN42" s="38"/>
      <c r="TSO42" s="38"/>
      <c r="TSP42" s="38"/>
      <c r="TSQ42" s="38"/>
      <c r="TSR42" s="38"/>
      <c r="TSS42" s="38"/>
      <c r="TST42" s="38"/>
      <c r="TSU42" s="38"/>
      <c r="TSV42" s="38"/>
      <c r="TSW42" s="38"/>
      <c r="TSX42" s="38"/>
      <c r="TSY42" s="38"/>
      <c r="TSZ42" s="38"/>
      <c r="TTA42" s="38"/>
      <c r="TTB42" s="38"/>
      <c r="TTC42" s="38"/>
      <c r="TTD42" s="38"/>
      <c r="TTE42" s="38"/>
      <c r="TTF42" s="38"/>
      <c r="TTG42" s="38"/>
      <c r="TTH42" s="38"/>
      <c r="TTI42" s="38"/>
      <c r="TTJ42" s="38"/>
      <c r="TTK42" s="38"/>
      <c r="TTL42" s="38"/>
      <c r="TTM42" s="38"/>
      <c r="TTN42" s="38"/>
      <c r="TTO42" s="38"/>
      <c r="TTP42" s="38"/>
      <c r="TTQ42" s="38"/>
      <c r="TTR42" s="38"/>
      <c r="TTS42" s="38"/>
      <c r="TTT42" s="38"/>
      <c r="TTU42" s="38"/>
      <c r="TTV42" s="38"/>
      <c r="TTW42" s="38"/>
      <c r="TTX42" s="38"/>
      <c r="TTY42" s="38"/>
      <c r="TTZ42" s="38"/>
      <c r="TUA42" s="38"/>
      <c r="TUB42" s="38"/>
      <c r="TUC42" s="38"/>
      <c r="TUD42" s="38"/>
      <c r="TUE42" s="38"/>
      <c r="TUF42" s="38"/>
      <c r="TUG42" s="38"/>
      <c r="TUH42" s="38"/>
      <c r="TUI42" s="38"/>
      <c r="TUJ42" s="38"/>
      <c r="TUK42" s="38"/>
      <c r="TUL42" s="38"/>
      <c r="TUM42" s="38"/>
      <c r="TUN42" s="38"/>
      <c r="TUO42" s="38"/>
      <c r="TUP42" s="38"/>
      <c r="TUQ42" s="38"/>
      <c r="TUR42" s="38"/>
      <c r="TUS42" s="38"/>
      <c r="TUT42" s="38"/>
      <c r="TUU42" s="38"/>
      <c r="TUV42" s="38"/>
      <c r="TUW42" s="38"/>
      <c r="TUX42" s="38"/>
      <c r="TUY42" s="38"/>
      <c r="TUZ42" s="38"/>
      <c r="TVA42" s="38"/>
      <c r="TVB42" s="38"/>
      <c r="TVC42" s="38"/>
      <c r="TVD42" s="38"/>
      <c r="TVE42" s="38"/>
      <c r="TVF42" s="38"/>
      <c r="TVG42" s="38"/>
      <c r="TVH42" s="38"/>
      <c r="TVI42" s="38"/>
      <c r="TVJ42" s="38"/>
      <c r="TVK42" s="38"/>
      <c r="TVL42" s="38"/>
      <c r="TVM42" s="38"/>
      <c r="TVN42" s="38"/>
      <c r="TVO42" s="38"/>
      <c r="TVP42" s="38"/>
      <c r="TVQ42" s="38"/>
      <c r="TVR42" s="38"/>
      <c r="TVS42" s="38"/>
      <c r="TVT42" s="38"/>
      <c r="TVU42" s="38"/>
      <c r="TVV42" s="38"/>
      <c r="TVW42" s="38"/>
      <c r="TVX42" s="38"/>
      <c r="TVY42" s="38"/>
      <c r="TVZ42" s="38"/>
      <c r="TWA42" s="38"/>
      <c r="TWB42" s="38"/>
      <c r="TWC42" s="38"/>
      <c r="TWD42" s="38"/>
      <c r="TWE42" s="38"/>
      <c r="TWF42" s="38"/>
      <c r="TWG42" s="38"/>
      <c r="TWH42" s="38"/>
      <c r="TWI42" s="38"/>
      <c r="TWJ42" s="38"/>
      <c r="TWK42" s="38"/>
      <c r="TWL42" s="38"/>
      <c r="TWM42" s="38"/>
      <c r="TWN42" s="38"/>
      <c r="TWO42" s="38"/>
      <c r="TWP42" s="38"/>
      <c r="TWQ42" s="38"/>
      <c r="TWR42" s="38"/>
      <c r="TWS42" s="38"/>
      <c r="TWT42" s="38"/>
      <c r="TWU42" s="38"/>
      <c r="TWV42" s="38"/>
      <c r="TWW42" s="38"/>
      <c r="TWX42" s="38"/>
      <c r="TWY42" s="38"/>
      <c r="TWZ42" s="38"/>
      <c r="TXA42" s="38"/>
      <c r="TXB42" s="38"/>
      <c r="TXC42" s="38"/>
      <c r="TXD42" s="38"/>
      <c r="TXE42" s="38"/>
      <c r="TXF42" s="38"/>
      <c r="TXG42" s="38"/>
      <c r="TXH42" s="38"/>
      <c r="TXI42" s="38"/>
      <c r="TXJ42" s="38"/>
      <c r="TXK42" s="38"/>
      <c r="TXL42" s="38"/>
      <c r="TXM42" s="38"/>
      <c r="TXN42" s="38"/>
      <c r="TXO42" s="38"/>
      <c r="TXP42" s="38"/>
      <c r="TXQ42" s="38"/>
      <c r="TXR42" s="38"/>
      <c r="TXS42" s="38"/>
      <c r="TXT42" s="38"/>
      <c r="TXU42" s="38"/>
      <c r="TXV42" s="38"/>
      <c r="TXW42" s="38"/>
      <c r="TXX42" s="38"/>
      <c r="TXY42" s="38"/>
      <c r="TXZ42" s="38"/>
      <c r="TYA42" s="38"/>
      <c r="TYB42" s="38"/>
      <c r="TYC42" s="38"/>
      <c r="TYD42" s="38"/>
      <c r="TYE42" s="38"/>
      <c r="TYF42" s="38"/>
      <c r="TYG42" s="38"/>
      <c r="TYH42" s="38"/>
      <c r="TYI42" s="38"/>
      <c r="TYJ42" s="38"/>
      <c r="TYK42" s="38"/>
      <c r="TYL42" s="38"/>
      <c r="TYM42" s="38"/>
      <c r="TYN42" s="38"/>
      <c r="TYO42" s="38"/>
      <c r="TYP42" s="38"/>
      <c r="TYQ42" s="38"/>
      <c r="TYR42" s="38"/>
      <c r="TYS42" s="38"/>
      <c r="TYT42" s="38"/>
      <c r="TYU42" s="38"/>
      <c r="TYV42" s="38"/>
      <c r="TYW42" s="38"/>
      <c r="TYX42" s="38"/>
      <c r="TYY42" s="38"/>
      <c r="TYZ42" s="38"/>
      <c r="TZA42" s="38"/>
      <c r="TZB42" s="38"/>
      <c r="TZC42" s="38"/>
      <c r="TZD42" s="38"/>
      <c r="TZE42" s="38"/>
      <c r="TZF42" s="38"/>
      <c r="TZG42" s="38"/>
      <c r="TZH42" s="38"/>
      <c r="TZI42" s="38"/>
      <c r="TZJ42" s="38"/>
      <c r="TZK42" s="38"/>
      <c r="TZL42" s="38"/>
      <c r="TZM42" s="38"/>
      <c r="TZN42" s="38"/>
      <c r="TZO42" s="38"/>
      <c r="TZP42" s="38"/>
      <c r="TZQ42" s="38"/>
      <c r="TZR42" s="38"/>
      <c r="TZS42" s="38"/>
      <c r="TZT42" s="38"/>
      <c r="TZU42" s="38"/>
      <c r="TZV42" s="38"/>
      <c r="TZW42" s="38"/>
      <c r="TZX42" s="38"/>
      <c r="TZY42" s="38"/>
      <c r="TZZ42" s="38"/>
      <c r="UAA42" s="38"/>
      <c r="UAB42" s="38"/>
      <c r="UAC42" s="38"/>
      <c r="UAD42" s="38"/>
      <c r="UAE42" s="38"/>
      <c r="UAF42" s="38"/>
      <c r="UAG42" s="38"/>
      <c r="UAH42" s="38"/>
      <c r="UAI42" s="38"/>
      <c r="UAJ42" s="38"/>
      <c r="UAK42" s="38"/>
      <c r="UAL42" s="38"/>
      <c r="UAM42" s="38"/>
      <c r="UAN42" s="38"/>
      <c r="UAO42" s="38"/>
      <c r="UAP42" s="38"/>
      <c r="UAQ42" s="38"/>
      <c r="UAR42" s="38"/>
      <c r="UAS42" s="38"/>
      <c r="UAT42" s="38"/>
      <c r="UAU42" s="38"/>
      <c r="UAV42" s="38"/>
      <c r="UAW42" s="38"/>
      <c r="UAX42" s="38"/>
      <c r="UAY42" s="38"/>
      <c r="UAZ42" s="38"/>
      <c r="UBA42" s="38"/>
      <c r="UBB42" s="38"/>
      <c r="UBC42" s="38"/>
      <c r="UBD42" s="38"/>
      <c r="UBE42" s="38"/>
      <c r="UBF42" s="38"/>
      <c r="UBG42" s="38"/>
      <c r="UBH42" s="38"/>
      <c r="UBI42" s="38"/>
      <c r="UBJ42" s="38"/>
      <c r="UBK42" s="38"/>
      <c r="UBL42" s="38"/>
      <c r="UBM42" s="38"/>
      <c r="UBN42" s="38"/>
      <c r="UBO42" s="38"/>
      <c r="UBP42" s="38"/>
      <c r="UBQ42" s="38"/>
      <c r="UBR42" s="38"/>
      <c r="UBS42" s="38"/>
      <c r="UBT42" s="38"/>
      <c r="UBU42" s="38"/>
      <c r="UBV42" s="38"/>
      <c r="UBW42" s="38"/>
      <c r="UBX42" s="38"/>
      <c r="UBY42" s="38"/>
      <c r="UBZ42" s="38"/>
      <c r="UCA42" s="38"/>
      <c r="UCB42" s="38"/>
      <c r="UCC42" s="38"/>
      <c r="UCD42" s="38"/>
      <c r="UCE42" s="38"/>
      <c r="UCF42" s="38"/>
      <c r="UCG42" s="38"/>
      <c r="UCH42" s="38"/>
      <c r="UCI42" s="38"/>
      <c r="UCJ42" s="38"/>
      <c r="UCK42" s="38"/>
      <c r="UCL42" s="38"/>
      <c r="UCM42" s="38"/>
      <c r="UCN42" s="38"/>
      <c r="UCO42" s="38"/>
      <c r="UCP42" s="38"/>
      <c r="UCQ42" s="38"/>
      <c r="UCR42" s="38"/>
      <c r="UCS42" s="38"/>
      <c r="UCT42" s="38"/>
      <c r="UCU42" s="38"/>
      <c r="UCV42" s="38"/>
      <c r="UCW42" s="38"/>
      <c r="UCX42" s="38"/>
      <c r="UCY42" s="38"/>
      <c r="UCZ42" s="38"/>
      <c r="UDA42" s="38"/>
      <c r="UDB42" s="38"/>
      <c r="UDC42" s="38"/>
      <c r="UDD42" s="38"/>
      <c r="UDE42" s="38"/>
      <c r="UDF42" s="38"/>
      <c r="UDG42" s="38"/>
      <c r="UDH42" s="38"/>
      <c r="UDI42" s="38"/>
      <c r="UDJ42" s="38"/>
      <c r="UDK42" s="38"/>
      <c r="UDL42" s="38"/>
      <c r="UDM42" s="38"/>
      <c r="UDN42" s="38"/>
      <c r="UDO42" s="38"/>
      <c r="UDP42" s="38"/>
      <c r="UDQ42" s="38"/>
      <c r="UDR42" s="38"/>
      <c r="UDS42" s="38"/>
      <c r="UDT42" s="38"/>
      <c r="UDU42" s="38"/>
      <c r="UDV42" s="38"/>
      <c r="UDW42" s="38"/>
      <c r="UDX42" s="38"/>
      <c r="UDY42" s="38"/>
      <c r="UDZ42" s="38"/>
      <c r="UEA42" s="38"/>
      <c r="UEB42" s="38"/>
      <c r="UEC42" s="38"/>
      <c r="UED42" s="38"/>
      <c r="UEE42" s="38"/>
      <c r="UEF42" s="38"/>
      <c r="UEG42" s="38"/>
      <c r="UEH42" s="38"/>
      <c r="UEI42" s="38"/>
      <c r="UEJ42" s="38"/>
      <c r="UEK42" s="38"/>
      <c r="UEL42" s="38"/>
      <c r="UEM42" s="38"/>
      <c r="UEN42" s="38"/>
      <c r="UEO42" s="38"/>
      <c r="UEP42" s="38"/>
      <c r="UEQ42" s="38"/>
      <c r="UER42" s="38"/>
      <c r="UES42" s="38"/>
      <c r="UET42" s="38"/>
      <c r="UEU42" s="38"/>
      <c r="UEV42" s="38"/>
      <c r="UEW42" s="38"/>
      <c r="UEX42" s="38"/>
      <c r="UEY42" s="38"/>
      <c r="UEZ42" s="38"/>
      <c r="UFA42" s="38"/>
      <c r="UFB42" s="38"/>
      <c r="UFC42" s="38"/>
      <c r="UFD42" s="38"/>
      <c r="UFE42" s="38"/>
      <c r="UFF42" s="38"/>
      <c r="UFG42" s="38"/>
      <c r="UFH42" s="38"/>
      <c r="UFI42" s="38"/>
      <c r="UFJ42" s="38"/>
      <c r="UFK42" s="38"/>
      <c r="UFL42" s="38"/>
      <c r="UFM42" s="38"/>
      <c r="UFN42" s="38"/>
      <c r="UFO42" s="38"/>
      <c r="UFP42" s="38"/>
      <c r="UFQ42" s="38"/>
      <c r="UFR42" s="38"/>
      <c r="UFS42" s="38"/>
      <c r="UFT42" s="38"/>
      <c r="UFU42" s="38"/>
      <c r="UFV42" s="38"/>
      <c r="UFW42" s="38"/>
      <c r="UFX42" s="38"/>
      <c r="UFY42" s="38"/>
      <c r="UFZ42" s="38"/>
      <c r="UGA42" s="38"/>
      <c r="UGB42" s="38"/>
      <c r="UGC42" s="38"/>
      <c r="UGD42" s="38"/>
      <c r="UGE42" s="38"/>
      <c r="UGF42" s="38"/>
      <c r="UGG42" s="38"/>
      <c r="UGH42" s="38"/>
      <c r="UGI42" s="38"/>
      <c r="UGJ42" s="38"/>
      <c r="UGK42" s="38"/>
      <c r="UGL42" s="38"/>
      <c r="UGM42" s="38"/>
      <c r="UGN42" s="38"/>
      <c r="UGO42" s="38"/>
      <c r="UGP42" s="38"/>
      <c r="UGQ42" s="38"/>
      <c r="UGR42" s="38"/>
      <c r="UGS42" s="38"/>
      <c r="UGT42" s="38"/>
      <c r="UGU42" s="38"/>
      <c r="UGV42" s="38"/>
      <c r="UGW42" s="38"/>
      <c r="UGX42" s="38"/>
      <c r="UGY42" s="38"/>
      <c r="UGZ42" s="38"/>
      <c r="UHA42" s="38"/>
      <c r="UHB42" s="38"/>
      <c r="UHC42" s="38"/>
      <c r="UHD42" s="38"/>
      <c r="UHE42" s="38"/>
      <c r="UHF42" s="38"/>
      <c r="UHG42" s="38"/>
      <c r="UHH42" s="38"/>
      <c r="UHI42" s="38"/>
      <c r="UHJ42" s="38"/>
      <c r="UHK42" s="38"/>
      <c r="UHL42" s="38"/>
      <c r="UHM42" s="38"/>
      <c r="UHN42" s="38"/>
      <c r="UHO42" s="38"/>
      <c r="UHP42" s="38"/>
      <c r="UHQ42" s="38"/>
      <c r="UHR42" s="38"/>
      <c r="UHS42" s="38"/>
      <c r="UHT42" s="38"/>
      <c r="UHU42" s="38"/>
      <c r="UHV42" s="38"/>
      <c r="UHW42" s="38"/>
      <c r="UHX42" s="38"/>
      <c r="UHY42" s="38"/>
      <c r="UHZ42" s="38"/>
      <c r="UIA42" s="38"/>
      <c r="UIB42" s="38"/>
      <c r="UIC42" s="38"/>
      <c r="UID42" s="38"/>
      <c r="UIE42" s="38"/>
      <c r="UIF42" s="38"/>
      <c r="UIG42" s="38"/>
      <c r="UIH42" s="38"/>
      <c r="UII42" s="38"/>
      <c r="UIJ42" s="38"/>
      <c r="UIK42" s="38"/>
      <c r="UIL42" s="38"/>
      <c r="UIM42" s="38"/>
      <c r="UIN42" s="38"/>
      <c r="UIO42" s="38"/>
      <c r="UIP42" s="38"/>
      <c r="UIQ42" s="38"/>
      <c r="UIR42" s="38"/>
      <c r="UIS42" s="38"/>
      <c r="UIT42" s="38"/>
      <c r="UIU42" s="38"/>
      <c r="UIV42" s="38"/>
      <c r="UIW42" s="38"/>
      <c r="UIX42" s="38"/>
      <c r="UIY42" s="38"/>
      <c r="UIZ42" s="38"/>
      <c r="UJA42" s="38"/>
      <c r="UJB42" s="38"/>
      <c r="UJC42" s="38"/>
      <c r="UJD42" s="38"/>
      <c r="UJE42" s="38"/>
      <c r="UJF42" s="38"/>
      <c r="UJG42" s="38"/>
      <c r="UJH42" s="38"/>
      <c r="UJI42" s="38"/>
      <c r="UJJ42" s="38"/>
      <c r="UJK42" s="38"/>
      <c r="UJL42" s="38"/>
      <c r="UJM42" s="38"/>
      <c r="UJN42" s="38"/>
      <c r="UJO42" s="38"/>
      <c r="UJP42" s="38"/>
      <c r="UJQ42" s="38"/>
      <c r="UJR42" s="38"/>
      <c r="UJS42" s="38"/>
      <c r="UJT42" s="38"/>
      <c r="UJU42" s="38"/>
      <c r="UJV42" s="38"/>
      <c r="UJW42" s="38"/>
      <c r="UJX42" s="38"/>
      <c r="UJY42" s="38"/>
      <c r="UJZ42" s="38"/>
      <c r="UKA42" s="38"/>
      <c r="UKB42" s="38"/>
      <c r="UKC42" s="38"/>
      <c r="UKD42" s="38"/>
      <c r="UKE42" s="38"/>
      <c r="UKF42" s="38"/>
      <c r="UKG42" s="38"/>
      <c r="UKH42" s="38"/>
      <c r="UKI42" s="38"/>
      <c r="UKJ42" s="38"/>
      <c r="UKK42" s="38"/>
      <c r="UKL42" s="38"/>
      <c r="UKM42" s="38"/>
      <c r="UKN42" s="38"/>
      <c r="UKO42" s="38"/>
      <c r="UKP42" s="38"/>
      <c r="UKQ42" s="38"/>
      <c r="UKR42" s="38"/>
      <c r="UKS42" s="38"/>
      <c r="UKT42" s="38"/>
      <c r="UKU42" s="38"/>
      <c r="UKV42" s="38"/>
      <c r="UKW42" s="38"/>
      <c r="UKX42" s="38"/>
      <c r="UKY42" s="38"/>
      <c r="UKZ42" s="38"/>
      <c r="ULA42" s="38"/>
      <c r="ULB42" s="38"/>
      <c r="ULC42" s="38"/>
      <c r="ULD42" s="38"/>
      <c r="ULE42" s="38"/>
      <c r="ULF42" s="38"/>
      <c r="ULG42" s="38"/>
      <c r="ULH42" s="38"/>
      <c r="ULI42" s="38"/>
      <c r="ULJ42" s="38"/>
      <c r="ULK42" s="38"/>
      <c r="ULL42" s="38"/>
      <c r="ULM42" s="38"/>
      <c r="ULN42" s="38"/>
      <c r="ULO42" s="38"/>
      <c r="ULP42" s="38"/>
      <c r="ULQ42" s="38"/>
      <c r="ULR42" s="38"/>
      <c r="ULS42" s="38"/>
      <c r="ULT42" s="38"/>
      <c r="ULU42" s="38"/>
      <c r="ULV42" s="38"/>
      <c r="ULW42" s="38"/>
      <c r="ULX42" s="38"/>
      <c r="ULY42" s="38"/>
      <c r="ULZ42" s="38"/>
      <c r="UMA42" s="38"/>
      <c r="UMB42" s="38"/>
      <c r="UMC42" s="38"/>
      <c r="UMD42" s="38"/>
      <c r="UME42" s="38"/>
      <c r="UMF42" s="38"/>
      <c r="UMG42" s="38"/>
      <c r="UMH42" s="38"/>
      <c r="UMI42" s="38"/>
      <c r="UMJ42" s="38"/>
      <c r="UMK42" s="38"/>
      <c r="UML42" s="38"/>
      <c r="UMM42" s="38"/>
      <c r="UMN42" s="38"/>
      <c r="UMO42" s="38"/>
      <c r="UMP42" s="38"/>
      <c r="UMQ42" s="38"/>
      <c r="UMR42" s="38"/>
      <c r="UMS42" s="38"/>
      <c r="UMT42" s="38"/>
      <c r="UMU42" s="38"/>
      <c r="UMV42" s="38"/>
      <c r="UMW42" s="38"/>
      <c r="UMX42" s="38"/>
      <c r="UMY42" s="38"/>
      <c r="UMZ42" s="38"/>
      <c r="UNA42" s="38"/>
      <c r="UNB42" s="38"/>
      <c r="UNC42" s="38"/>
      <c r="UND42" s="38"/>
      <c r="UNE42" s="38"/>
      <c r="UNF42" s="38"/>
      <c r="UNG42" s="38"/>
      <c r="UNH42" s="38"/>
      <c r="UNI42" s="38"/>
      <c r="UNJ42" s="38"/>
      <c r="UNK42" s="38"/>
      <c r="UNL42" s="38"/>
      <c r="UNM42" s="38"/>
      <c r="UNN42" s="38"/>
      <c r="UNO42" s="38"/>
      <c r="UNP42" s="38"/>
      <c r="UNQ42" s="38"/>
      <c r="UNR42" s="38"/>
      <c r="UNS42" s="38"/>
      <c r="UNT42" s="38"/>
      <c r="UNU42" s="38"/>
      <c r="UNV42" s="38"/>
      <c r="UNW42" s="38"/>
      <c r="UNX42" s="38"/>
      <c r="UNY42" s="38"/>
      <c r="UNZ42" s="38"/>
      <c r="UOA42" s="38"/>
      <c r="UOB42" s="38"/>
      <c r="UOC42" s="38"/>
      <c r="UOD42" s="38"/>
      <c r="UOE42" s="38"/>
      <c r="UOF42" s="38"/>
      <c r="UOG42" s="38"/>
      <c r="UOH42" s="38"/>
      <c r="UOI42" s="38"/>
      <c r="UOJ42" s="38"/>
      <c r="UOK42" s="38"/>
      <c r="UOL42" s="38"/>
      <c r="UOM42" s="38"/>
      <c r="UON42" s="38"/>
      <c r="UOO42" s="38"/>
      <c r="UOP42" s="38"/>
      <c r="UOQ42" s="38"/>
      <c r="UOR42" s="38"/>
      <c r="UOS42" s="38"/>
      <c r="UOT42" s="38"/>
      <c r="UOU42" s="38"/>
      <c r="UOV42" s="38"/>
      <c r="UOW42" s="38"/>
      <c r="UOX42" s="38"/>
      <c r="UOY42" s="38"/>
      <c r="UOZ42" s="38"/>
      <c r="UPA42" s="38"/>
      <c r="UPB42" s="38"/>
      <c r="UPC42" s="38"/>
      <c r="UPD42" s="38"/>
      <c r="UPE42" s="38"/>
      <c r="UPF42" s="38"/>
      <c r="UPG42" s="38"/>
      <c r="UPH42" s="38"/>
      <c r="UPI42" s="38"/>
      <c r="UPJ42" s="38"/>
      <c r="UPK42" s="38"/>
      <c r="UPL42" s="38"/>
      <c r="UPM42" s="38"/>
      <c r="UPN42" s="38"/>
      <c r="UPO42" s="38"/>
      <c r="UPP42" s="38"/>
      <c r="UPQ42" s="38"/>
      <c r="UPR42" s="38"/>
      <c r="UPS42" s="38"/>
      <c r="UPT42" s="38"/>
      <c r="UPU42" s="38"/>
      <c r="UPV42" s="38"/>
      <c r="UPW42" s="38"/>
      <c r="UPX42" s="38"/>
      <c r="UPY42" s="38"/>
      <c r="UPZ42" s="38"/>
      <c r="UQA42" s="38"/>
      <c r="UQB42" s="38"/>
      <c r="UQC42" s="38"/>
      <c r="UQD42" s="38"/>
      <c r="UQE42" s="38"/>
      <c r="UQF42" s="38"/>
      <c r="UQG42" s="38"/>
      <c r="UQH42" s="38"/>
      <c r="UQI42" s="38"/>
      <c r="UQJ42" s="38"/>
      <c r="UQK42" s="38"/>
      <c r="UQL42" s="38"/>
      <c r="UQM42" s="38"/>
      <c r="UQN42" s="38"/>
      <c r="UQO42" s="38"/>
      <c r="UQP42" s="38"/>
      <c r="UQQ42" s="38"/>
      <c r="UQR42" s="38"/>
      <c r="UQS42" s="38"/>
      <c r="UQT42" s="38"/>
      <c r="UQU42" s="38"/>
      <c r="UQV42" s="38"/>
      <c r="UQW42" s="38"/>
      <c r="UQX42" s="38"/>
      <c r="UQY42" s="38"/>
      <c r="UQZ42" s="38"/>
      <c r="URA42" s="38"/>
      <c r="URB42" s="38"/>
      <c r="URC42" s="38"/>
      <c r="URD42" s="38"/>
      <c r="URE42" s="38"/>
      <c r="URF42" s="38"/>
      <c r="URG42" s="38"/>
      <c r="URH42" s="38"/>
      <c r="URI42" s="38"/>
      <c r="URJ42" s="38"/>
      <c r="URK42" s="38"/>
      <c r="URL42" s="38"/>
      <c r="URM42" s="38"/>
      <c r="URN42" s="38"/>
      <c r="URO42" s="38"/>
      <c r="URP42" s="38"/>
      <c r="URQ42" s="38"/>
      <c r="URR42" s="38"/>
      <c r="URS42" s="38"/>
      <c r="URT42" s="38"/>
      <c r="URU42" s="38"/>
      <c r="URV42" s="38"/>
      <c r="URW42" s="38"/>
      <c r="URX42" s="38"/>
      <c r="URY42" s="38"/>
      <c r="URZ42" s="38"/>
      <c r="USA42" s="38"/>
      <c r="USB42" s="38"/>
      <c r="USC42" s="38"/>
      <c r="USD42" s="38"/>
      <c r="USE42" s="38"/>
      <c r="USF42" s="38"/>
      <c r="USG42" s="38"/>
      <c r="USH42" s="38"/>
      <c r="USI42" s="38"/>
      <c r="USJ42" s="38"/>
      <c r="USK42" s="38"/>
      <c r="USL42" s="38"/>
      <c r="USM42" s="38"/>
      <c r="USN42" s="38"/>
      <c r="USO42" s="38"/>
      <c r="USP42" s="38"/>
      <c r="USQ42" s="38"/>
      <c r="USR42" s="38"/>
      <c r="USS42" s="38"/>
      <c r="UST42" s="38"/>
      <c r="USU42" s="38"/>
      <c r="USV42" s="38"/>
      <c r="USW42" s="38"/>
      <c r="USX42" s="38"/>
      <c r="USY42" s="38"/>
      <c r="USZ42" s="38"/>
      <c r="UTA42" s="38"/>
      <c r="UTB42" s="38"/>
      <c r="UTC42" s="38"/>
      <c r="UTD42" s="38"/>
      <c r="UTE42" s="38"/>
      <c r="UTF42" s="38"/>
      <c r="UTG42" s="38"/>
      <c r="UTH42" s="38"/>
      <c r="UTI42" s="38"/>
      <c r="UTJ42" s="38"/>
      <c r="UTK42" s="38"/>
      <c r="UTL42" s="38"/>
      <c r="UTM42" s="38"/>
      <c r="UTN42" s="38"/>
      <c r="UTO42" s="38"/>
      <c r="UTP42" s="38"/>
      <c r="UTQ42" s="38"/>
      <c r="UTR42" s="38"/>
      <c r="UTS42" s="38"/>
      <c r="UTT42" s="38"/>
      <c r="UTU42" s="38"/>
      <c r="UTV42" s="38"/>
      <c r="UTW42" s="38"/>
      <c r="UTX42" s="38"/>
      <c r="UTY42" s="38"/>
      <c r="UTZ42" s="38"/>
      <c r="UUA42" s="38"/>
      <c r="UUB42" s="38"/>
      <c r="UUC42" s="38"/>
      <c r="UUD42" s="38"/>
      <c r="UUE42" s="38"/>
      <c r="UUF42" s="38"/>
      <c r="UUG42" s="38"/>
      <c r="UUH42" s="38"/>
      <c r="UUI42" s="38"/>
      <c r="UUJ42" s="38"/>
      <c r="UUK42" s="38"/>
      <c r="UUL42" s="38"/>
      <c r="UUM42" s="38"/>
      <c r="UUN42" s="38"/>
      <c r="UUO42" s="38"/>
      <c r="UUP42" s="38"/>
      <c r="UUQ42" s="38"/>
      <c r="UUR42" s="38"/>
      <c r="UUS42" s="38"/>
      <c r="UUT42" s="38"/>
      <c r="UUU42" s="38"/>
      <c r="UUV42" s="38"/>
      <c r="UUW42" s="38"/>
      <c r="UUX42" s="38"/>
      <c r="UUY42" s="38"/>
      <c r="UUZ42" s="38"/>
      <c r="UVA42" s="38"/>
      <c r="UVB42" s="38"/>
      <c r="UVC42" s="38"/>
      <c r="UVD42" s="38"/>
      <c r="UVE42" s="38"/>
      <c r="UVF42" s="38"/>
      <c r="UVG42" s="38"/>
      <c r="UVH42" s="38"/>
      <c r="UVI42" s="38"/>
      <c r="UVJ42" s="38"/>
      <c r="UVK42" s="38"/>
      <c r="UVL42" s="38"/>
      <c r="UVM42" s="38"/>
      <c r="UVN42" s="38"/>
      <c r="UVO42" s="38"/>
      <c r="UVP42" s="38"/>
      <c r="UVQ42" s="38"/>
      <c r="UVR42" s="38"/>
      <c r="UVS42" s="38"/>
      <c r="UVT42" s="38"/>
      <c r="UVU42" s="38"/>
      <c r="UVV42" s="38"/>
      <c r="UVW42" s="38"/>
      <c r="UVX42" s="38"/>
      <c r="UVY42" s="38"/>
      <c r="UVZ42" s="38"/>
      <c r="UWA42" s="38"/>
      <c r="UWB42" s="38"/>
      <c r="UWC42" s="38"/>
      <c r="UWD42" s="38"/>
      <c r="UWE42" s="38"/>
      <c r="UWF42" s="38"/>
      <c r="UWG42" s="38"/>
      <c r="UWH42" s="38"/>
      <c r="UWI42" s="38"/>
      <c r="UWJ42" s="38"/>
      <c r="UWK42" s="38"/>
      <c r="UWL42" s="38"/>
      <c r="UWM42" s="38"/>
      <c r="UWN42" s="38"/>
      <c r="UWO42" s="38"/>
      <c r="UWP42" s="38"/>
      <c r="UWQ42" s="38"/>
      <c r="UWR42" s="38"/>
      <c r="UWS42" s="38"/>
      <c r="UWT42" s="38"/>
      <c r="UWU42" s="38"/>
      <c r="UWV42" s="38"/>
      <c r="UWW42" s="38"/>
      <c r="UWX42" s="38"/>
      <c r="UWY42" s="38"/>
      <c r="UWZ42" s="38"/>
      <c r="UXA42" s="38"/>
      <c r="UXB42" s="38"/>
      <c r="UXC42" s="38"/>
      <c r="UXD42" s="38"/>
      <c r="UXE42" s="38"/>
      <c r="UXF42" s="38"/>
      <c r="UXG42" s="38"/>
      <c r="UXH42" s="38"/>
      <c r="UXI42" s="38"/>
      <c r="UXJ42" s="38"/>
      <c r="UXK42" s="38"/>
      <c r="UXL42" s="38"/>
      <c r="UXM42" s="38"/>
      <c r="UXN42" s="38"/>
      <c r="UXO42" s="38"/>
      <c r="UXP42" s="38"/>
      <c r="UXQ42" s="38"/>
      <c r="UXR42" s="38"/>
      <c r="UXS42" s="38"/>
      <c r="UXT42" s="38"/>
      <c r="UXU42" s="38"/>
      <c r="UXV42" s="38"/>
      <c r="UXW42" s="38"/>
      <c r="UXX42" s="38"/>
      <c r="UXY42" s="38"/>
      <c r="UXZ42" s="38"/>
      <c r="UYA42" s="38"/>
      <c r="UYB42" s="38"/>
      <c r="UYC42" s="38"/>
      <c r="UYD42" s="38"/>
      <c r="UYE42" s="38"/>
      <c r="UYF42" s="38"/>
      <c r="UYG42" s="38"/>
      <c r="UYH42" s="38"/>
      <c r="UYI42" s="38"/>
      <c r="UYJ42" s="38"/>
      <c r="UYK42" s="38"/>
      <c r="UYL42" s="38"/>
      <c r="UYM42" s="38"/>
      <c r="UYN42" s="38"/>
      <c r="UYO42" s="38"/>
      <c r="UYP42" s="38"/>
      <c r="UYQ42" s="38"/>
      <c r="UYR42" s="38"/>
      <c r="UYS42" s="38"/>
      <c r="UYT42" s="38"/>
      <c r="UYU42" s="38"/>
      <c r="UYV42" s="38"/>
      <c r="UYW42" s="38"/>
      <c r="UYX42" s="38"/>
      <c r="UYY42" s="38"/>
      <c r="UYZ42" s="38"/>
      <c r="UZA42" s="38"/>
      <c r="UZB42" s="38"/>
      <c r="UZC42" s="38"/>
      <c r="UZD42" s="38"/>
      <c r="UZE42" s="38"/>
      <c r="UZF42" s="38"/>
      <c r="UZG42" s="38"/>
      <c r="UZH42" s="38"/>
      <c r="UZI42" s="38"/>
      <c r="UZJ42" s="38"/>
      <c r="UZK42" s="38"/>
      <c r="UZL42" s="38"/>
      <c r="UZM42" s="38"/>
      <c r="UZN42" s="38"/>
      <c r="UZO42" s="38"/>
      <c r="UZP42" s="38"/>
      <c r="UZQ42" s="38"/>
      <c r="UZR42" s="38"/>
      <c r="UZS42" s="38"/>
      <c r="UZT42" s="38"/>
      <c r="UZU42" s="38"/>
      <c r="UZV42" s="38"/>
      <c r="UZW42" s="38"/>
      <c r="UZX42" s="38"/>
      <c r="UZY42" s="38"/>
      <c r="UZZ42" s="38"/>
      <c r="VAA42" s="38"/>
      <c r="VAB42" s="38"/>
      <c r="VAC42" s="38"/>
      <c r="VAD42" s="38"/>
      <c r="VAE42" s="38"/>
      <c r="VAF42" s="38"/>
      <c r="VAG42" s="38"/>
      <c r="VAH42" s="38"/>
      <c r="VAI42" s="38"/>
      <c r="VAJ42" s="38"/>
      <c r="VAK42" s="38"/>
      <c r="VAL42" s="38"/>
      <c r="VAM42" s="38"/>
      <c r="VAN42" s="38"/>
      <c r="VAO42" s="38"/>
      <c r="VAP42" s="38"/>
      <c r="VAQ42" s="38"/>
      <c r="VAR42" s="38"/>
      <c r="VAS42" s="38"/>
      <c r="VAT42" s="38"/>
      <c r="VAU42" s="38"/>
      <c r="VAV42" s="38"/>
      <c r="VAW42" s="38"/>
      <c r="VAX42" s="38"/>
      <c r="VAY42" s="38"/>
      <c r="VAZ42" s="38"/>
      <c r="VBA42" s="38"/>
      <c r="VBB42" s="38"/>
      <c r="VBC42" s="38"/>
      <c r="VBD42" s="38"/>
      <c r="VBE42" s="38"/>
      <c r="VBF42" s="38"/>
      <c r="VBG42" s="38"/>
      <c r="VBH42" s="38"/>
      <c r="VBI42" s="38"/>
      <c r="VBJ42" s="38"/>
      <c r="VBK42" s="38"/>
      <c r="VBL42" s="38"/>
      <c r="VBM42" s="38"/>
      <c r="VBN42" s="38"/>
      <c r="VBO42" s="38"/>
      <c r="VBP42" s="38"/>
      <c r="VBQ42" s="38"/>
      <c r="VBR42" s="38"/>
      <c r="VBS42" s="38"/>
      <c r="VBT42" s="38"/>
      <c r="VBU42" s="38"/>
      <c r="VBV42" s="38"/>
      <c r="VBW42" s="38"/>
      <c r="VBX42" s="38"/>
      <c r="VBY42" s="38"/>
      <c r="VBZ42" s="38"/>
      <c r="VCA42" s="38"/>
      <c r="VCB42" s="38"/>
      <c r="VCC42" s="38"/>
      <c r="VCD42" s="38"/>
      <c r="VCE42" s="38"/>
      <c r="VCF42" s="38"/>
      <c r="VCG42" s="38"/>
      <c r="VCH42" s="38"/>
      <c r="VCI42" s="38"/>
      <c r="VCJ42" s="38"/>
      <c r="VCK42" s="38"/>
      <c r="VCL42" s="38"/>
      <c r="VCM42" s="38"/>
      <c r="VCN42" s="38"/>
      <c r="VCO42" s="38"/>
      <c r="VCP42" s="38"/>
      <c r="VCQ42" s="38"/>
      <c r="VCR42" s="38"/>
      <c r="VCS42" s="38"/>
      <c r="VCT42" s="38"/>
      <c r="VCU42" s="38"/>
      <c r="VCV42" s="38"/>
      <c r="VCW42" s="38"/>
      <c r="VCX42" s="38"/>
      <c r="VCY42" s="38"/>
      <c r="VCZ42" s="38"/>
      <c r="VDA42" s="38"/>
      <c r="VDB42" s="38"/>
      <c r="VDC42" s="38"/>
      <c r="VDD42" s="38"/>
      <c r="VDE42" s="38"/>
      <c r="VDF42" s="38"/>
      <c r="VDG42" s="38"/>
      <c r="VDH42" s="38"/>
      <c r="VDI42" s="38"/>
      <c r="VDJ42" s="38"/>
      <c r="VDK42" s="38"/>
      <c r="VDL42" s="38"/>
      <c r="VDM42" s="38"/>
      <c r="VDN42" s="38"/>
      <c r="VDO42" s="38"/>
      <c r="VDP42" s="38"/>
      <c r="VDQ42" s="38"/>
      <c r="VDR42" s="38"/>
      <c r="VDS42" s="38"/>
      <c r="VDT42" s="38"/>
      <c r="VDU42" s="38"/>
      <c r="VDV42" s="38"/>
      <c r="VDW42" s="38"/>
      <c r="VDX42" s="38"/>
      <c r="VDY42" s="38"/>
      <c r="VDZ42" s="38"/>
      <c r="VEA42" s="38"/>
      <c r="VEB42" s="38"/>
      <c r="VEC42" s="38"/>
      <c r="VED42" s="38"/>
      <c r="VEE42" s="38"/>
      <c r="VEF42" s="38"/>
      <c r="VEG42" s="38"/>
      <c r="VEH42" s="38"/>
      <c r="VEI42" s="38"/>
      <c r="VEJ42" s="38"/>
      <c r="VEK42" s="38"/>
      <c r="VEL42" s="38"/>
      <c r="VEM42" s="38"/>
      <c r="VEN42" s="38"/>
      <c r="VEO42" s="38"/>
      <c r="VEP42" s="38"/>
      <c r="VEQ42" s="38"/>
      <c r="VER42" s="38"/>
      <c r="VES42" s="38"/>
      <c r="VET42" s="38"/>
      <c r="VEU42" s="38"/>
      <c r="VEV42" s="38"/>
      <c r="VEW42" s="38"/>
      <c r="VEX42" s="38"/>
      <c r="VEY42" s="38"/>
      <c r="VEZ42" s="38"/>
      <c r="VFA42" s="38"/>
      <c r="VFB42" s="38"/>
      <c r="VFC42" s="38"/>
      <c r="VFD42" s="38"/>
      <c r="VFE42" s="38"/>
      <c r="VFF42" s="38"/>
      <c r="VFG42" s="38"/>
      <c r="VFH42" s="38"/>
      <c r="VFI42" s="38"/>
      <c r="VFJ42" s="38"/>
      <c r="VFK42" s="38"/>
      <c r="VFL42" s="38"/>
      <c r="VFM42" s="38"/>
      <c r="VFN42" s="38"/>
      <c r="VFO42" s="38"/>
      <c r="VFP42" s="38"/>
      <c r="VFQ42" s="38"/>
      <c r="VFR42" s="38"/>
      <c r="VFS42" s="38"/>
      <c r="VFT42" s="38"/>
      <c r="VFU42" s="38"/>
      <c r="VFV42" s="38"/>
      <c r="VFW42" s="38"/>
      <c r="VFX42" s="38"/>
      <c r="VFY42" s="38"/>
      <c r="VFZ42" s="38"/>
      <c r="VGA42" s="38"/>
      <c r="VGB42" s="38"/>
      <c r="VGC42" s="38"/>
      <c r="VGD42" s="38"/>
      <c r="VGE42" s="38"/>
      <c r="VGF42" s="38"/>
      <c r="VGG42" s="38"/>
      <c r="VGH42" s="38"/>
      <c r="VGI42" s="38"/>
      <c r="VGJ42" s="38"/>
      <c r="VGK42" s="38"/>
      <c r="VGL42" s="38"/>
      <c r="VGM42" s="38"/>
      <c r="VGN42" s="38"/>
      <c r="VGO42" s="38"/>
      <c r="VGP42" s="38"/>
      <c r="VGQ42" s="38"/>
      <c r="VGR42" s="38"/>
      <c r="VGS42" s="38"/>
      <c r="VGT42" s="38"/>
      <c r="VGU42" s="38"/>
      <c r="VGV42" s="38"/>
      <c r="VGW42" s="38"/>
      <c r="VGX42" s="38"/>
      <c r="VGY42" s="38"/>
      <c r="VGZ42" s="38"/>
      <c r="VHA42" s="38"/>
      <c r="VHB42" s="38"/>
      <c r="VHC42" s="38"/>
      <c r="VHD42" s="38"/>
      <c r="VHE42" s="38"/>
      <c r="VHF42" s="38"/>
      <c r="VHG42" s="38"/>
      <c r="VHH42" s="38"/>
      <c r="VHI42" s="38"/>
      <c r="VHJ42" s="38"/>
      <c r="VHK42" s="38"/>
      <c r="VHL42" s="38"/>
      <c r="VHM42" s="38"/>
      <c r="VHN42" s="38"/>
      <c r="VHO42" s="38"/>
      <c r="VHP42" s="38"/>
      <c r="VHQ42" s="38"/>
      <c r="VHR42" s="38"/>
      <c r="VHS42" s="38"/>
      <c r="VHT42" s="38"/>
      <c r="VHU42" s="38"/>
      <c r="VHV42" s="38"/>
      <c r="VHW42" s="38"/>
      <c r="VHX42" s="38"/>
      <c r="VHY42" s="38"/>
      <c r="VHZ42" s="38"/>
      <c r="VIA42" s="38"/>
      <c r="VIB42" s="38"/>
      <c r="VIC42" s="38"/>
      <c r="VID42" s="38"/>
      <c r="VIE42" s="38"/>
      <c r="VIF42" s="38"/>
      <c r="VIG42" s="38"/>
      <c r="VIH42" s="38"/>
      <c r="VII42" s="38"/>
      <c r="VIJ42" s="38"/>
      <c r="VIK42" s="38"/>
      <c r="VIL42" s="38"/>
      <c r="VIM42" s="38"/>
      <c r="VIN42" s="38"/>
      <c r="VIO42" s="38"/>
      <c r="VIP42" s="38"/>
      <c r="VIQ42" s="38"/>
      <c r="VIR42" s="38"/>
      <c r="VIS42" s="38"/>
      <c r="VIT42" s="38"/>
      <c r="VIU42" s="38"/>
      <c r="VIV42" s="38"/>
      <c r="VIW42" s="38"/>
      <c r="VIX42" s="38"/>
      <c r="VIY42" s="38"/>
      <c r="VIZ42" s="38"/>
      <c r="VJA42" s="38"/>
      <c r="VJB42" s="38"/>
      <c r="VJC42" s="38"/>
      <c r="VJD42" s="38"/>
      <c r="VJE42" s="38"/>
      <c r="VJF42" s="38"/>
      <c r="VJG42" s="38"/>
      <c r="VJH42" s="38"/>
      <c r="VJI42" s="38"/>
      <c r="VJJ42" s="38"/>
      <c r="VJK42" s="38"/>
      <c r="VJL42" s="38"/>
      <c r="VJM42" s="38"/>
      <c r="VJN42" s="38"/>
      <c r="VJO42" s="38"/>
      <c r="VJP42" s="38"/>
      <c r="VJQ42" s="38"/>
      <c r="VJR42" s="38"/>
      <c r="VJS42" s="38"/>
      <c r="VJT42" s="38"/>
      <c r="VJU42" s="38"/>
      <c r="VJV42" s="38"/>
      <c r="VJW42" s="38"/>
      <c r="VJX42" s="38"/>
      <c r="VJY42" s="38"/>
      <c r="VJZ42" s="38"/>
      <c r="VKA42" s="38"/>
      <c r="VKB42" s="38"/>
      <c r="VKC42" s="38"/>
      <c r="VKD42" s="38"/>
      <c r="VKE42" s="38"/>
      <c r="VKF42" s="38"/>
      <c r="VKG42" s="38"/>
      <c r="VKH42" s="38"/>
      <c r="VKI42" s="38"/>
      <c r="VKJ42" s="38"/>
      <c r="VKK42" s="38"/>
      <c r="VKL42" s="38"/>
      <c r="VKM42" s="38"/>
      <c r="VKN42" s="38"/>
      <c r="VKO42" s="38"/>
      <c r="VKP42" s="38"/>
      <c r="VKQ42" s="38"/>
      <c r="VKR42" s="38"/>
      <c r="VKS42" s="38"/>
      <c r="VKT42" s="38"/>
      <c r="VKU42" s="38"/>
      <c r="VKV42" s="38"/>
      <c r="VKW42" s="38"/>
      <c r="VKX42" s="38"/>
      <c r="VKY42" s="38"/>
      <c r="VKZ42" s="38"/>
      <c r="VLA42" s="38"/>
      <c r="VLB42" s="38"/>
      <c r="VLC42" s="38"/>
      <c r="VLD42" s="38"/>
      <c r="VLE42" s="38"/>
      <c r="VLF42" s="38"/>
      <c r="VLG42" s="38"/>
      <c r="VLH42" s="38"/>
      <c r="VLI42" s="38"/>
      <c r="VLJ42" s="38"/>
      <c r="VLK42" s="38"/>
      <c r="VLL42" s="38"/>
      <c r="VLM42" s="38"/>
      <c r="VLN42" s="38"/>
      <c r="VLO42" s="38"/>
      <c r="VLP42" s="38"/>
      <c r="VLQ42" s="38"/>
      <c r="VLR42" s="38"/>
      <c r="VLS42" s="38"/>
      <c r="VLT42" s="38"/>
      <c r="VLU42" s="38"/>
      <c r="VLV42" s="38"/>
      <c r="VLW42" s="38"/>
      <c r="VLX42" s="38"/>
      <c r="VLY42" s="38"/>
      <c r="VLZ42" s="38"/>
      <c r="VMA42" s="38"/>
      <c r="VMB42" s="38"/>
      <c r="VMC42" s="38"/>
      <c r="VMD42" s="38"/>
      <c r="VME42" s="38"/>
      <c r="VMF42" s="38"/>
      <c r="VMG42" s="38"/>
      <c r="VMH42" s="38"/>
      <c r="VMI42" s="38"/>
      <c r="VMJ42" s="38"/>
      <c r="VMK42" s="38"/>
      <c r="VML42" s="38"/>
      <c r="VMM42" s="38"/>
      <c r="VMN42" s="38"/>
      <c r="VMO42" s="38"/>
      <c r="VMP42" s="38"/>
      <c r="VMQ42" s="38"/>
      <c r="VMR42" s="38"/>
      <c r="VMS42" s="38"/>
      <c r="VMT42" s="38"/>
      <c r="VMU42" s="38"/>
      <c r="VMV42" s="38"/>
      <c r="VMW42" s="38"/>
      <c r="VMX42" s="38"/>
      <c r="VMY42" s="38"/>
      <c r="VMZ42" s="38"/>
      <c r="VNA42" s="38"/>
      <c r="VNB42" s="38"/>
      <c r="VNC42" s="38"/>
      <c r="VND42" s="38"/>
      <c r="VNE42" s="38"/>
      <c r="VNF42" s="38"/>
      <c r="VNG42" s="38"/>
      <c r="VNH42" s="38"/>
      <c r="VNI42" s="38"/>
      <c r="VNJ42" s="38"/>
      <c r="VNK42" s="38"/>
      <c r="VNL42" s="38"/>
      <c r="VNM42" s="38"/>
      <c r="VNN42" s="38"/>
      <c r="VNO42" s="38"/>
      <c r="VNP42" s="38"/>
      <c r="VNQ42" s="38"/>
      <c r="VNR42" s="38"/>
      <c r="VNS42" s="38"/>
      <c r="VNT42" s="38"/>
      <c r="VNU42" s="38"/>
      <c r="VNV42" s="38"/>
      <c r="VNW42" s="38"/>
      <c r="VNX42" s="38"/>
      <c r="VNY42" s="38"/>
      <c r="VNZ42" s="38"/>
      <c r="VOA42" s="38"/>
      <c r="VOB42" s="38"/>
      <c r="VOC42" s="38"/>
      <c r="VOD42" s="38"/>
      <c r="VOE42" s="38"/>
      <c r="VOF42" s="38"/>
      <c r="VOG42" s="38"/>
      <c r="VOH42" s="38"/>
      <c r="VOI42" s="38"/>
      <c r="VOJ42" s="38"/>
      <c r="VOK42" s="38"/>
      <c r="VOL42" s="38"/>
      <c r="VOM42" s="38"/>
      <c r="VON42" s="38"/>
      <c r="VOO42" s="38"/>
      <c r="VOP42" s="38"/>
      <c r="VOQ42" s="38"/>
      <c r="VOR42" s="38"/>
      <c r="VOS42" s="38"/>
      <c r="VOT42" s="38"/>
      <c r="VOU42" s="38"/>
      <c r="VOV42" s="38"/>
      <c r="VOW42" s="38"/>
      <c r="VOX42" s="38"/>
      <c r="VOY42" s="38"/>
      <c r="VOZ42" s="38"/>
      <c r="VPA42" s="38"/>
      <c r="VPB42" s="38"/>
      <c r="VPC42" s="38"/>
      <c r="VPD42" s="38"/>
      <c r="VPE42" s="38"/>
      <c r="VPF42" s="38"/>
      <c r="VPG42" s="38"/>
      <c r="VPH42" s="38"/>
      <c r="VPI42" s="38"/>
      <c r="VPJ42" s="38"/>
      <c r="VPK42" s="38"/>
      <c r="VPL42" s="38"/>
      <c r="VPM42" s="38"/>
      <c r="VPN42" s="38"/>
      <c r="VPO42" s="38"/>
      <c r="VPP42" s="38"/>
      <c r="VPQ42" s="38"/>
      <c r="VPR42" s="38"/>
      <c r="VPS42" s="38"/>
      <c r="VPT42" s="38"/>
      <c r="VPU42" s="38"/>
      <c r="VPV42" s="38"/>
      <c r="VPW42" s="38"/>
      <c r="VPX42" s="38"/>
      <c r="VPY42" s="38"/>
      <c r="VPZ42" s="38"/>
      <c r="VQA42" s="38"/>
      <c r="VQB42" s="38"/>
      <c r="VQC42" s="38"/>
      <c r="VQD42" s="38"/>
      <c r="VQE42" s="38"/>
      <c r="VQF42" s="38"/>
      <c r="VQG42" s="38"/>
      <c r="VQH42" s="38"/>
      <c r="VQI42" s="38"/>
      <c r="VQJ42" s="38"/>
      <c r="VQK42" s="38"/>
      <c r="VQL42" s="38"/>
      <c r="VQM42" s="38"/>
      <c r="VQN42" s="38"/>
      <c r="VQO42" s="38"/>
      <c r="VQP42" s="38"/>
      <c r="VQQ42" s="38"/>
      <c r="VQR42" s="38"/>
      <c r="VQS42" s="38"/>
      <c r="VQT42" s="38"/>
      <c r="VQU42" s="38"/>
      <c r="VQV42" s="38"/>
      <c r="VQW42" s="38"/>
      <c r="VQX42" s="38"/>
      <c r="VQY42" s="38"/>
      <c r="VQZ42" s="38"/>
      <c r="VRA42" s="38"/>
      <c r="VRB42" s="38"/>
      <c r="VRC42" s="38"/>
      <c r="VRD42" s="38"/>
      <c r="VRE42" s="38"/>
      <c r="VRF42" s="38"/>
      <c r="VRG42" s="38"/>
      <c r="VRH42" s="38"/>
      <c r="VRI42" s="38"/>
      <c r="VRJ42" s="38"/>
      <c r="VRK42" s="38"/>
      <c r="VRL42" s="38"/>
      <c r="VRM42" s="38"/>
      <c r="VRN42" s="38"/>
      <c r="VRO42" s="38"/>
      <c r="VRP42" s="38"/>
      <c r="VRQ42" s="38"/>
      <c r="VRR42" s="38"/>
      <c r="VRS42" s="38"/>
      <c r="VRT42" s="38"/>
      <c r="VRU42" s="38"/>
      <c r="VRV42" s="38"/>
      <c r="VRW42" s="38"/>
      <c r="VRX42" s="38"/>
      <c r="VRY42" s="38"/>
      <c r="VRZ42" s="38"/>
      <c r="VSA42" s="38"/>
      <c r="VSB42" s="38"/>
      <c r="VSC42" s="38"/>
      <c r="VSD42" s="38"/>
      <c r="VSE42" s="38"/>
      <c r="VSF42" s="38"/>
      <c r="VSG42" s="38"/>
      <c r="VSH42" s="38"/>
      <c r="VSI42" s="38"/>
      <c r="VSJ42" s="38"/>
      <c r="VSK42" s="38"/>
      <c r="VSL42" s="38"/>
      <c r="VSM42" s="38"/>
      <c r="VSN42" s="38"/>
      <c r="VSO42" s="38"/>
      <c r="VSP42" s="38"/>
      <c r="VSQ42" s="38"/>
      <c r="VSR42" s="38"/>
      <c r="VSS42" s="38"/>
      <c r="VST42" s="38"/>
      <c r="VSU42" s="38"/>
      <c r="VSV42" s="38"/>
      <c r="VSW42" s="38"/>
      <c r="VSX42" s="38"/>
      <c r="VSY42" s="38"/>
      <c r="VSZ42" s="38"/>
      <c r="VTA42" s="38"/>
      <c r="VTB42" s="38"/>
      <c r="VTC42" s="38"/>
      <c r="VTD42" s="38"/>
      <c r="VTE42" s="38"/>
      <c r="VTF42" s="38"/>
      <c r="VTG42" s="38"/>
      <c r="VTH42" s="38"/>
      <c r="VTI42" s="38"/>
      <c r="VTJ42" s="38"/>
      <c r="VTK42" s="38"/>
      <c r="VTL42" s="38"/>
      <c r="VTM42" s="38"/>
      <c r="VTN42" s="38"/>
      <c r="VTO42" s="38"/>
      <c r="VTP42" s="38"/>
      <c r="VTQ42" s="38"/>
      <c r="VTR42" s="38"/>
      <c r="VTS42" s="38"/>
      <c r="VTT42" s="38"/>
      <c r="VTU42" s="38"/>
      <c r="VTV42" s="38"/>
      <c r="VTW42" s="38"/>
      <c r="VTX42" s="38"/>
      <c r="VTY42" s="38"/>
      <c r="VTZ42" s="38"/>
      <c r="VUA42" s="38"/>
      <c r="VUB42" s="38"/>
      <c r="VUC42" s="38"/>
      <c r="VUD42" s="38"/>
      <c r="VUE42" s="38"/>
      <c r="VUF42" s="38"/>
      <c r="VUG42" s="38"/>
      <c r="VUH42" s="38"/>
      <c r="VUI42" s="38"/>
      <c r="VUJ42" s="38"/>
      <c r="VUK42" s="38"/>
      <c r="VUL42" s="38"/>
      <c r="VUM42" s="38"/>
      <c r="VUN42" s="38"/>
      <c r="VUO42" s="38"/>
      <c r="VUP42" s="38"/>
      <c r="VUQ42" s="38"/>
      <c r="VUR42" s="38"/>
      <c r="VUS42" s="38"/>
      <c r="VUT42" s="38"/>
      <c r="VUU42" s="38"/>
      <c r="VUV42" s="38"/>
      <c r="VUW42" s="38"/>
      <c r="VUX42" s="38"/>
      <c r="VUY42" s="38"/>
      <c r="VUZ42" s="38"/>
      <c r="VVA42" s="38"/>
      <c r="VVB42" s="38"/>
      <c r="VVC42" s="38"/>
      <c r="VVD42" s="38"/>
      <c r="VVE42" s="38"/>
      <c r="VVF42" s="38"/>
      <c r="VVG42" s="38"/>
      <c r="VVH42" s="38"/>
      <c r="VVI42" s="38"/>
      <c r="VVJ42" s="38"/>
      <c r="VVK42" s="38"/>
      <c r="VVL42" s="38"/>
      <c r="VVM42" s="38"/>
      <c r="VVN42" s="38"/>
      <c r="VVO42" s="38"/>
      <c r="VVP42" s="38"/>
      <c r="VVQ42" s="38"/>
      <c r="VVR42" s="38"/>
      <c r="VVS42" s="38"/>
      <c r="VVT42" s="38"/>
      <c r="VVU42" s="38"/>
      <c r="VVV42" s="38"/>
      <c r="VVW42" s="38"/>
      <c r="VVX42" s="38"/>
      <c r="VVY42" s="38"/>
      <c r="VVZ42" s="38"/>
      <c r="VWA42" s="38"/>
      <c r="VWB42" s="38"/>
      <c r="VWC42" s="38"/>
      <c r="VWD42" s="38"/>
      <c r="VWE42" s="38"/>
      <c r="VWF42" s="38"/>
      <c r="VWG42" s="38"/>
      <c r="VWH42" s="38"/>
      <c r="VWI42" s="38"/>
      <c r="VWJ42" s="38"/>
      <c r="VWK42" s="38"/>
      <c r="VWL42" s="38"/>
      <c r="VWM42" s="38"/>
      <c r="VWN42" s="38"/>
      <c r="VWO42" s="38"/>
      <c r="VWP42" s="38"/>
      <c r="VWQ42" s="38"/>
      <c r="VWR42" s="38"/>
      <c r="VWS42" s="38"/>
      <c r="VWT42" s="38"/>
      <c r="VWU42" s="38"/>
      <c r="VWV42" s="38"/>
      <c r="VWW42" s="38"/>
      <c r="VWX42" s="38"/>
      <c r="VWY42" s="38"/>
      <c r="VWZ42" s="38"/>
      <c r="VXA42" s="38"/>
      <c r="VXB42" s="38"/>
      <c r="VXC42" s="38"/>
      <c r="VXD42" s="38"/>
      <c r="VXE42" s="38"/>
      <c r="VXF42" s="38"/>
      <c r="VXG42" s="38"/>
      <c r="VXH42" s="38"/>
      <c r="VXI42" s="38"/>
      <c r="VXJ42" s="38"/>
      <c r="VXK42" s="38"/>
      <c r="VXL42" s="38"/>
      <c r="VXM42" s="38"/>
      <c r="VXN42" s="38"/>
      <c r="VXO42" s="38"/>
      <c r="VXP42" s="38"/>
      <c r="VXQ42" s="38"/>
      <c r="VXR42" s="38"/>
      <c r="VXS42" s="38"/>
      <c r="VXT42" s="38"/>
      <c r="VXU42" s="38"/>
      <c r="VXV42" s="38"/>
      <c r="VXW42" s="38"/>
      <c r="VXX42" s="38"/>
      <c r="VXY42" s="38"/>
      <c r="VXZ42" s="38"/>
      <c r="VYA42" s="38"/>
      <c r="VYB42" s="38"/>
      <c r="VYC42" s="38"/>
      <c r="VYD42" s="38"/>
      <c r="VYE42" s="38"/>
      <c r="VYF42" s="38"/>
      <c r="VYG42" s="38"/>
      <c r="VYH42" s="38"/>
      <c r="VYI42" s="38"/>
      <c r="VYJ42" s="38"/>
      <c r="VYK42" s="38"/>
      <c r="VYL42" s="38"/>
      <c r="VYM42" s="38"/>
      <c r="VYN42" s="38"/>
      <c r="VYO42" s="38"/>
      <c r="VYP42" s="38"/>
      <c r="VYQ42" s="38"/>
      <c r="VYR42" s="38"/>
      <c r="VYS42" s="38"/>
      <c r="VYT42" s="38"/>
      <c r="VYU42" s="38"/>
      <c r="VYV42" s="38"/>
      <c r="VYW42" s="38"/>
      <c r="VYX42" s="38"/>
      <c r="VYY42" s="38"/>
      <c r="VYZ42" s="38"/>
      <c r="VZA42" s="38"/>
      <c r="VZB42" s="38"/>
      <c r="VZC42" s="38"/>
      <c r="VZD42" s="38"/>
      <c r="VZE42" s="38"/>
      <c r="VZF42" s="38"/>
      <c r="VZG42" s="38"/>
      <c r="VZH42" s="38"/>
      <c r="VZI42" s="38"/>
      <c r="VZJ42" s="38"/>
      <c r="VZK42" s="38"/>
      <c r="VZL42" s="38"/>
      <c r="VZM42" s="38"/>
      <c r="VZN42" s="38"/>
      <c r="VZO42" s="38"/>
      <c r="VZP42" s="38"/>
      <c r="VZQ42" s="38"/>
      <c r="VZR42" s="38"/>
      <c r="VZS42" s="38"/>
      <c r="VZT42" s="38"/>
      <c r="VZU42" s="38"/>
      <c r="VZV42" s="38"/>
      <c r="VZW42" s="38"/>
      <c r="VZX42" s="38"/>
      <c r="VZY42" s="38"/>
      <c r="VZZ42" s="38"/>
      <c r="WAA42" s="38"/>
      <c r="WAB42" s="38"/>
      <c r="WAC42" s="38"/>
      <c r="WAD42" s="38"/>
      <c r="WAE42" s="38"/>
      <c r="WAF42" s="38"/>
      <c r="WAG42" s="38"/>
      <c r="WAH42" s="38"/>
      <c r="WAI42" s="38"/>
      <c r="WAJ42" s="38"/>
      <c r="WAK42" s="38"/>
      <c r="WAL42" s="38"/>
      <c r="WAM42" s="38"/>
      <c r="WAN42" s="38"/>
      <c r="WAO42" s="38"/>
      <c r="WAP42" s="38"/>
      <c r="WAQ42" s="38"/>
      <c r="WAR42" s="38"/>
      <c r="WAS42" s="38"/>
      <c r="WAT42" s="38"/>
      <c r="WAU42" s="38"/>
      <c r="WAV42" s="38"/>
      <c r="WAW42" s="38"/>
      <c r="WAX42" s="38"/>
      <c r="WAY42" s="38"/>
      <c r="WAZ42" s="38"/>
      <c r="WBA42" s="38"/>
      <c r="WBB42" s="38"/>
      <c r="WBC42" s="38"/>
      <c r="WBD42" s="38"/>
      <c r="WBE42" s="38"/>
      <c r="WBF42" s="38"/>
      <c r="WBG42" s="38"/>
      <c r="WBH42" s="38"/>
      <c r="WBI42" s="38"/>
      <c r="WBJ42" s="38"/>
      <c r="WBK42" s="38"/>
      <c r="WBL42" s="38"/>
      <c r="WBM42" s="38"/>
      <c r="WBN42" s="38"/>
      <c r="WBO42" s="38"/>
      <c r="WBP42" s="38"/>
      <c r="WBQ42" s="38"/>
      <c r="WBR42" s="38"/>
      <c r="WBS42" s="38"/>
      <c r="WBT42" s="38"/>
      <c r="WBU42" s="38"/>
      <c r="WBV42" s="38"/>
      <c r="WBW42" s="38"/>
      <c r="WBX42" s="38"/>
      <c r="WBY42" s="38"/>
      <c r="WBZ42" s="38"/>
      <c r="WCA42" s="38"/>
      <c r="WCB42" s="38"/>
      <c r="WCC42" s="38"/>
      <c r="WCD42" s="38"/>
      <c r="WCE42" s="38"/>
      <c r="WCF42" s="38"/>
      <c r="WCG42" s="38"/>
      <c r="WCH42" s="38"/>
      <c r="WCI42" s="38"/>
      <c r="WCJ42" s="38"/>
      <c r="WCK42" s="38"/>
      <c r="WCL42" s="38"/>
      <c r="WCM42" s="38"/>
      <c r="WCN42" s="38"/>
      <c r="WCO42" s="38"/>
      <c r="WCP42" s="38"/>
      <c r="WCQ42" s="38"/>
      <c r="WCR42" s="38"/>
      <c r="WCS42" s="38"/>
      <c r="WCT42" s="38"/>
      <c r="WCU42" s="38"/>
      <c r="WCV42" s="38"/>
      <c r="WCW42" s="38"/>
      <c r="WCX42" s="38"/>
      <c r="WCY42" s="38"/>
      <c r="WCZ42" s="38"/>
      <c r="WDA42" s="38"/>
      <c r="WDB42" s="38"/>
      <c r="WDC42" s="38"/>
      <c r="WDD42" s="38"/>
      <c r="WDE42" s="38"/>
      <c r="WDF42" s="38"/>
      <c r="WDG42" s="38"/>
      <c r="WDH42" s="38"/>
      <c r="WDI42" s="38"/>
      <c r="WDJ42" s="38"/>
      <c r="WDK42" s="38"/>
      <c r="WDL42" s="38"/>
      <c r="WDM42" s="38"/>
      <c r="WDN42" s="38"/>
      <c r="WDO42" s="38"/>
      <c r="WDP42" s="38"/>
      <c r="WDQ42" s="38"/>
      <c r="WDR42" s="38"/>
      <c r="WDS42" s="38"/>
      <c r="WDT42" s="38"/>
      <c r="WDU42" s="38"/>
      <c r="WDV42" s="38"/>
      <c r="WDW42" s="38"/>
      <c r="WDX42" s="38"/>
      <c r="WDY42" s="38"/>
      <c r="WDZ42" s="38"/>
      <c r="WEA42" s="38"/>
      <c r="WEB42" s="38"/>
      <c r="WEC42" s="38"/>
      <c r="WED42" s="38"/>
      <c r="WEE42" s="38"/>
      <c r="WEF42" s="38"/>
      <c r="WEG42" s="38"/>
      <c r="WEH42" s="38"/>
      <c r="WEI42" s="38"/>
      <c r="WEJ42" s="38"/>
      <c r="WEK42" s="38"/>
      <c r="WEL42" s="38"/>
      <c r="WEM42" s="38"/>
      <c r="WEN42" s="38"/>
      <c r="WEO42" s="38"/>
      <c r="WEP42" s="38"/>
      <c r="WEQ42" s="38"/>
      <c r="WER42" s="38"/>
      <c r="WES42" s="38"/>
      <c r="WET42" s="38"/>
      <c r="WEU42" s="38"/>
      <c r="WEV42" s="38"/>
      <c r="WEW42" s="38"/>
      <c r="WEX42" s="38"/>
      <c r="WEY42" s="38"/>
      <c r="WEZ42" s="38"/>
      <c r="WFA42" s="38"/>
      <c r="WFB42" s="38"/>
      <c r="WFC42" s="38"/>
      <c r="WFD42" s="38"/>
      <c r="WFE42" s="38"/>
      <c r="WFF42" s="38"/>
      <c r="WFG42" s="38"/>
      <c r="WFH42" s="38"/>
      <c r="WFI42" s="38"/>
      <c r="WFJ42" s="38"/>
      <c r="WFK42" s="38"/>
      <c r="WFL42" s="38"/>
      <c r="WFM42" s="38"/>
      <c r="WFN42" s="38"/>
      <c r="WFO42" s="38"/>
      <c r="WFP42" s="38"/>
      <c r="WFQ42" s="38"/>
      <c r="WFR42" s="38"/>
      <c r="WFS42" s="38"/>
      <c r="WFT42" s="38"/>
      <c r="WFU42" s="38"/>
      <c r="WFV42" s="38"/>
      <c r="WFW42" s="38"/>
      <c r="WFX42" s="38"/>
      <c r="WFY42" s="38"/>
      <c r="WFZ42" s="38"/>
      <c r="WGA42" s="38"/>
      <c r="WGB42" s="38"/>
      <c r="WGC42" s="38"/>
      <c r="WGD42" s="38"/>
      <c r="WGE42" s="38"/>
      <c r="WGF42" s="38"/>
      <c r="WGG42" s="38"/>
      <c r="WGH42" s="38"/>
      <c r="WGI42" s="38"/>
      <c r="WGJ42" s="38"/>
      <c r="WGK42" s="38"/>
      <c r="WGL42" s="38"/>
      <c r="WGM42" s="38"/>
      <c r="WGN42" s="38"/>
      <c r="WGO42" s="38"/>
      <c r="WGP42" s="38"/>
      <c r="WGQ42" s="38"/>
      <c r="WGR42" s="38"/>
      <c r="WGS42" s="38"/>
      <c r="WGT42" s="38"/>
      <c r="WGU42" s="38"/>
      <c r="WGV42" s="38"/>
      <c r="WGW42" s="38"/>
      <c r="WGX42" s="38"/>
      <c r="WGY42" s="38"/>
      <c r="WGZ42" s="38"/>
      <c r="WHA42" s="38"/>
      <c r="WHB42" s="38"/>
      <c r="WHC42" s="38"/>
      <c r="WHD42" s="38"/>
      <c r="WHE42" s="38"/>
      <c r="WHF42" s="38"/>
      <c r="WHG42" s="38"/>
      <c r="WHH42" s="38"/>
      <c r="WHI42" s="38"/>
      <c r="WHJ42" s="38"/>
      <c r="WHK42" s="38"/>
      <c r="WHL42" s="38"/>
      <c r="WHM42" s="38"/>
      <c r="WHN42" s="38"/>
      <c r="WHO42" s="38"/>
      <c r="WHP42" s="38"/>
      <c r="WHQ42" s="38"/>
      <c r="WHR42" s="38"/>
      <c r="WHS42" s="38"/>
      <c r="WHT42" s="38"/>
      <c r="WHU42" s="38"/>
      <c r="WHV42" s="38"/>
      <c r="WHW42" s="38"/>
      <c r="WHX42" s="38"/>
      <c r="WHY42" s="38"/>
      <c r="WHZ42" s="38"/>
      <c r="WIA42" s="38"/>
      <c r="WIB42" s="38"/>
      <c r="WIC42" s="38"/>
      <c r="WID42" s="38"/>
      <c r="WIE42" s="38"/>
      <c r="WIF42" s="38"/>
      <c r="WIG42" s="38"/>
      <c r="WIH42" s="38"/>
      <c r="WII42" s="38"/>
      <c r="WIJ42" s="38"/>
      <c r="WIK42" s="38"/>
      <c r="WIL42" s="38"/>
      <c r="WIM42" s="38"/>
      <c r="WIN42" s="38"/>
      <c r="WIO42" s="38"/>
      <c r="WIP42" s="38"/>
      <c r="WIQ42" s="38"/>
      <c r="WIR42" s="38"/>
      <c r="WIS42" s="38"/>
      <c r="WIT42" s="38"/>
      <c r="WIU42" s="38"/>
      <c r="WIV42" s="38"/>
      <c r="WIW42" s="38"/>
      <c r="WIX42" s="38"/>
      <c r="WIY42" s="38"/>
      <c r="WIZ42" s="38"/>
      <c r="WJA42" s="38"/>
      <c r="WJB42" s="38"/>
      <c r="WJC42" s="38"/>
      <c r="WJD42" s="38"/>
      <c r="WJE42" s="38"/>
      <c r="WJF42" s="38"/>
      <c r="WJG42" s="38"/>
      <c r="WJH42" s="38"/>
      <c r="WJI42" s="38"/>
      <c r="WJJ42" s="38"/>
      <c r="WJK42" s="38"/>
      <c r="WJL42" s="38"/>
      <c r="WJM42" s="38"/>
      <c r="WJN42" s="38"/>
      <c r="WJO42" s="38"/>
      <c r="WJP42" s="38"/>
      <c r="WJQ42" s="38"/>
      <c r="WJR42" s="38"/>
      <c r="WJS42" s="38"/>
      <c r="WJT42" s="38"/>
      <c r="WJU42" s="38"/>
      <c r="WJV42" s="38"/>
      <c r="WJW42" s="38"/>
      <c r="WJX42" s="38"/>
      <c r="WJY42" s="38"/>
      <c r="WJZ42" s="38"/>
      <c r="WKA42" s="38"/>
      <c r="WKB42" s="38"/>
      <c r="WKC42" s="38"/>
      <c r="WKD42" s="38"/>
      <c r="WKE42" s="38"/>
      <c r="WKF42" s="38"/>
      <c r="WKG42" s="38"/>
      <c r="WKH42" s="38"/>
      <c r="WKI42" s="38"/>
      <c r="WKJ42" s="38"/>
      <c r="WKK42" s="38"/>
      <c r="WKL42" s="38"/>
      <c r="WKM42" s="38"/>
      <c r="WKN42" s="38"/>
      <c r="WKO42" s="38"/>
      <c r="WKP42" s="38"/>
      <c r="WKQ42" s="38"/>
      <c r="WKR42" s="38"/>
      <c r="WKS42" s="38"/>
      <c r="WKT42" s="38"/>
      <c r="WKU42" s="38"/>
      <c r="WKV42" s="38"/>
      <c r="WKW42" s="38"/>
      <c r="WKX42" s="38"/>
      <c r="WKY42" s="38"/>
      <c r="WKZ42" s="38"/>
      <c r="WLA42" s="38"/>
      <c r="WLB42" s="38"/>
      <c r="WLC42" s="38"/>
      <c r="WLD42" s="38"/>
      <c r="WLE42" s="38"/>
      <c r="WLF42" s="38"/>
      <c r="WLG42" s="38"/>
      <c r="WLH42" s="38"/>
      <c r="WLI42" s="38"/>
      <c r="WLJ42" s="38"/>
      <c r="WLK42" s="38"/>
      <c r="WLL42" s="38"/>
      <c r="WLM42" s="38"/>
      <c r="WLN42" s="38"/>
      <c r="WLO42" s="38"/>
      <c r="WLP42" s="38"/>
      <c r="WLQ42" s="38"/>
      <c r="WLR42" s="38"/>
      <c r="WLS42" s="38"/>
      <c r="WLT42" s="38"/>
      <c r="WLU42" s="38"/>
      <c r="WLV42" s="38"/>
      <c r="WLW42" s="38"/>
      <c r="WLX42" s="38"/>
      <c r="WLY42" s="38"/>
      <c r="WLZ42" s="38"/>
      <c r="WMA42" s="38"/>
      <c r="WMB42" s="38"/>
      <c r="WMC42" s="38"/>
      <c r="WMD42" s="38"/>
      <c r="WME42" s="38"/>
      <c r="WMF42" s="38"/>
      <c r="WMG42" s="38"/>
      <c r="WMH42" s="38"/>
      <c r="WMI42" s="38"/>
      <c r="WMJ42" s="38"/>
      <c r="WMK42" s="38"/>
      <c r="WML42" s="38"/>
      <c r="WMM42" s="38"/>
      <c r="WMN42" s="38"/>
      <c r="WMO42" s="38"/>
      <c r="WMP42" s="38"/>
      <c r="WMQ42" s="38"/>
      <c r="WMR42" s="38"/>
      <c r="WMS42" s="38"/>
      <c r="WMT42" s="38"/>
      <c r="WMU42" s="38"/>
      <c r="WMV42" s="38"/>
      <c r="WMW42" s="38"/>
      <c r="WMX42" s="38"/>
      <c r="WMY42" s="38"/>
      <c r="WMZ42" s="38"/>
      <c r="WNA42" s="38"/>
      <c r="WNB42" s="38"/>
      <c r="WNC42" s="38"/>
      <c r="WND42" s="38"/>
      <c r="WNE42" s="38"/>
      <c r="WNF42" s="38"/>
      <c r="WNG42" s="38"/>
      <c r="WNH42" s="38"/>
      <c r="WNI42" s="38"/>
      <c r="WNJ42" s="38"/>
      <c r="WNK42" s="38"/>
      <c r="WNL42" s="38"/>
      <c r="WNM42" s="38"/>
      <c r="WNN42" s="38"/>
      <c r="WNO42" s="38"/>
      <c r="WNP42" s="38"/>
      <c r="WNQ42" s="38"/>
      <c r="WNR42" s="38"/>
      <c r="WNS42" s="38"/>
      <c r="WNT42" s="38"/>
      <c r="WNU42" s="38"/>
      <c r="WNV42" s="38"/>
      <c r="WNW42" s="38"/>
      <c r="WNX42" s="38"/>
      <c r="WNY42" s="38"/>
      <c r="WNZ42" s="38"/>
      <c r="WOA42" s="38"/>
      <c r="WOB42" s="38"/>
      <c r="WOC42" s="38"/>
      <c r="WOD42" s="38"/>
      <c r="WOE42" s="38"/>
      <c r="WOF42" s="38"/>
      <c r="WOG42" s="38"/>
      <c r="WOH42" s="38"/>
      <c r="WOI42" s="38"/>
      <c r="WOJ42" s="38"/>
      <c r="WOK42" s="38"/>
      <c r="WOL42" s="38"/>
      <c r="WOM42" s="38"/>
      <c r="WON42" s="38"/>
      <c r="WOO42" s="38"/>
      <c r="WOP42" s="38"/>
      <c r="WOQ42" s="38"/>
      <c r="WOR42" s="38"/>
      <c r="WOS42" s="38"/>
      <c r="WOT42" s="38"/>
      <c r="WOU42" s="38"/>
      <c r="WOV42" s="38"/>
      <c r="WOW42" s="38"/>
      <c r="WOX42" s="38"/>
      <c r="WOY42" s="38"/>
      <c r="WOZ42" s="38"/>
      <c r="WPA42" s="38"/>
      <c r="WPB42" s="38"/>
      <c r="WPC42" s="38"/>
      <c r="WPD42" s="38"/>
      <c r="WPE42" s="38"/>
      <c r="WPF42" s="38"/>
      <c r="WPG42" s="38"/>
      <c r="WPH42" s="38"/>
      <c r="WPI42" s="38"/>
      <c r="WPJ42" s="38"/>
      <c r="WPK42" s="38"/>
      <c r="WPL42" s="38"/>
      <c r="WPM42" s="38"/>
      <c r="WPN42" s="38"/>
      <c r="WPO42" s="38"/>
      <c r="WPP42" s="38"/>
      <c r="WPQ42" s="38"/>
      <c r="WPR42" s="38"/>
      <c r="WPS42" s="38"/>
      <c r="WPT42" s="38"/>
      <c r="WPU42" s="38"/>
      <c r="WPV42" s="38"/>
      <c r="WPW42" s="38"/>
      <c r="WPX42" s="38"/>
      <c r="WPY42" s="38"/>
      <c r="WPZ42" s="38"/>
      <c r="WQA42" s="38"/>
      <c r="WQB42" s="38"/>
      <c r="WQC42" s="38"/>
      <c r="WQD42" s="38"/>
      <c r="WQE42" s="38"/>
      <c r="WQF42" s="38"/>
      <c r="WQG42" s="38"/>
      <c r="WQH42" s="38"/>
      <c r="WQI42" s="38"/>
      <c r="WQJ42" s="38"/>
      <c r="WQK42" s="38"/>
      <c r="WQL42" s="38"/>
      <c r="WQM42" s="38"/>
      <c r="WQN42" s="38"/>
      <c r="WQO42" s="38"/>
      <c r="WQP42" s="38"/>
      <c r="WQQ42" s="38"/>
      <c r="WQR42" s="38"/>
      <c r="WQS42" s="38"/>
      <c r="WQT42" s="38"/>
      <c r="WQU42" s="38"/>
      <c r="WQV42" s="38"/>
      <c r="WQW42" s="38"/>
      <c r="WQX42" s="38"/>
      <c r="WQY42" s="38"/>
      <c r="WQZ42" s="38"/>
      <c r="WRA42" s="38"/>
      <c r="WRB42" s="38"/>
      <c r="WRC42" s="38"/>
      <c r="WRD42" s="38"/>
      <c r="WRE42" s="38"/>
      <c r="WRF42" s="38"/>
      <c r="WRG42" s="38"/>
      <c r="WRH42" s="38"/>
      <c r="WRI42" s="38"/>
      <c r="WRJ42" s="38"/>
      <c r="WRK42" s="38"/>
      <c r="WRL42" s="38"/>
      <c r="WRM42" s="38"/>
      <c r="WRN42" s="38"/>
      <c r="WRO42" s="38"/>
      <c r="WRP42" s="38"/>
      <c r="WRQ42" s="38"/>
      <c r="WRR42" s="38"/>
      <c r="WRS42" s="38"/>
      <c r="WRT42" s="38"/>
      <c r="WRU42" s="38"/>
      <c r="WRV42" s="38"/>
      <c r="WRW42" s="38"/>
      <c r="WRX42" s="38"/>
      <c r="WRY42" s="38"/>
      <c r="WRZ42" s="38"/>
      <c r="WSA42" s="38"/>
      <c r="WSB42" s="38"/>
      <c r="WSC42" s="38"/>
      <c r="WSD42" s="38"/>
      <c r="WSE42" s="38"/>
      <c r="WSF42" s="38"/>
      <c r="WSG42" s="38"/>
      <c r="WSH42" s="38"/>
      <c r="WSI42" s="38"/>
      <c r="WSJ42" s="38"/>
      <c r="WSK42" s="38"/>
      <c r="WSL42" s="38"/>
      <c r="WSM42" s="38"/>
      <c r="WSN42" s="38"/>
      <c r="WSO42" s="38"/>
      <c r="WSP42" s="38"/>
      <c r="WSQ42" s="38"/>
      <c r="WSR42" s="38"/>
      <c r="WSS42" s="38"/>
      <c r="WST42" s="38"/>
      <c r="WSU42" s="38"/>
      <c r="WSV42" s="38"/>
      <c r="WSW42" s="38"/>
      <c r="WSX42" s="38"/>
      <c r="WSY42" s="38"/>
      <c r="WSZ42" s="38"/>
      <c r="WTA42" s="38"/>
      <c r="WTB42" s="38"/>
      <c r="WTC42" s="38"/>
      <c r="WTD42" s="38"/>
      <c r="WTE42" s="38"/>
      <c r="WTF42" s="38"/>
      <c r="WTG42" s="38"/>
      <c r="WTH42" s="38"/>
      <c r="WTI42" s="38"/>
      <c r="WTJ42" s="38"/>
      <c r="WTK42" s="38"/>
      <c r="WTL42" s="38"/>
      <c r="WTM42" s="38"/>
      <c r="WTN42" s="38"/>
      <c r="WTO42" s="38"/>
      <c r="WTP42" s="38"/>
      <c r="WTQ42" s="38"/>
      <c r="WTR42" s="38"/>
      <c r="WTS42" s="38"/>
      <c r="WTT42" s="38"/>
      <c r="WTU42" s="38"/>
      <c r="WTV42" s="38"/>
      <c r="WTW42" s="38"/>
      <c r="WTX42" s="38"/>
      <c r="WTY42" s="38"/>
      <c r="WTZ42" s="38"/>
      <c r="WUA42" s="38"/>
      <c r="WUB42" s="38"/>
      <c r="WUC42" s="38"/>
      <c r="WUD42" s="38"/>
      <c r="WUE42" s="38"/>
      <c r="WUF42" s="38"/>
      <c r="WUG42" s="38"/>
      <c r="WUH42" s="38"/>
      <c r="WUI42" s="38"/>
      <c r="WUJ42" s="38"/>
      <c r="WUK42" s="38"/>
      <c r="WUL42" s="38"/>
      <c r="WUM42" s="38"/>
      <c r="WUN42" s="38"/>
      <c r="WUO42" s="38"/>
      <c r="WUP42" s="38"/>
      <c r="WUQ42" s="38"/>
      <c r="WUR42" s="38"/>
      <c r="WUS42" s="38"/>
      <c r="WUT42" s="38"/>
      <c r="WUU42" s="38"/>
      <c r="WUV42" s="38"/>
      <c r="WUW42" s="38"/>
      <c r="WUX42" s="38"/>
      <c r="WUY42" s="38"/>
      <c r="WUZ42" s="38"/>
      <c r="WVA42" s="38"/>
      <c r="WVB42" s="38"/>
      <c r="WVC42" s="38"/>
      <c r="WVD42" s="38"/>
      <c r="WVE42" s="38"/>
      <c r="WVF42" s="38"/>
      <c r="WVG42" s="38"/>
      <c r="WVH42" s="38"/>
      <c r="WVI42" s="38"/>
      <c r="WVJ42" s="38"/>
      <c r="WVK42" s="38"/>
      <c r="WVL42" s="38"/>
      <c r="WVM42" s="38"/>
      <c r="WVN42" s="38"/>
      <c r="WVO42" s="38"/>
      <c r="WVP42" s="38"/>
      <c r="WVQ42" s="38"/>
      <c r="WVR42" s="38"/>
      <c r="WVS42" s="38"/>
      <c r="WVT42" s="38"/>
      <c r="WVU42" s="38"/>
      <c r="WVV42" s="38"/>
      <c r="WVW42" s="38"/>
      <c r="WVX42" s="38"/>
      <c r="WVY42" s="38"/>
      <c r="WVZ42" s="38"/>
      <c r="WWA42" s="38"/>
      <c r="WWB42" s="38"/>
      <c r="WWC42" s="38"/>
      <c r="WWD42" s="38"/>
      <c r="WWE42" s="38"/>
      <c r="WWF42" s="38"/>
      <c r="WWG42" s="38"/>
      <c r="WWH42" s="38"/>
      <c r="WWI42" s="38"/>
      <c r="WWJ42" s="38"/>
      <c r="WWK42" s="38"/>
      <c r="WWL42" s="38"/>
      <c r="WWM42" s="38"/>
      <c r="WWN42" s="38"/>
      <c r="WWO42" s="38"/>
      <c r="WWP42" s="38"/>
      <c r="WWQ42" s="38"/>
      <c r="WWR42" s="38"/>
      <c r="WWS42" s="38"/>
      <c r="WWT42" s="38"/>
      <c r="WWU42" s="38"/>
      <c r="WWV42" s="38"/>
      <c r="WWW42" s="38"/>
      <c r="WWX42" s="38"/>
      <c r="WWY42" s="38"/>
      <c r="WWZ42" s="38"/>
      <c r="WXA42" s="38"/>
      <c r="WXB42" s="38"/>
      <c r="WXC42" s="38"/>
      <c r="WXD42" s="38"/>
      <c r="WXE42" s="38"/>
      <c r="WXF42" s="38"/>
      <c r="WXG42" s="38"/>
      <c r="WXH42" s="38"/>
      <c r="WXI42" s="38"/>
      <c r="WXJ42" s="38"/>
      <c r="WXK42" s="38"/>
      <c r="WXL42" s="38"/>
      <c r="WXM42" s="38"/>
      <c r="WXN42" s="38"/>
      <c r="WXO42" s="38"/>
      <c r="WXP42" s="38"/>
      <c r="WXQ42" s="38"/>
      <c r="WXR42" s="38"/>
      <c r="WXS42" s="38"/>
      <c r="WXT42" s="38"/>
      <c r="WXU42" s="38"/>
      <c r="WXV42" s="38"/>
      <c r="WXW42" s="38"/>
      <c r="WXX42" s="38"/>
      <c r="WXY42" s="38"/>
      <c r="WXZ42" s="38"/>
      <c r="WYA42" s="38"/>
      <c r="WYB42" s="38"/>
      <c r="WYC42" s="38"/>
      <c r="WYD42" s="38"/>
      <c r="WYE42" s="38"/>
      <c r="WYF42" s="38"/>
      <c r="WYG42" s="38"/>
      <c r="WYH42" s="38"/>
      <c r="WYI42" s="38"/>
      <c r="WYJ42" s="38"/>
      <c r="WYK42" s="38"/>
      <c r="WYL42" s="38"/>
      <c r="WYM42" s="38"/>
      <c r="WYN42" s="38"/>
      <c r="WYO42" s="38"/>
      <c r="WYP42" s="38"/>
      <c r="WYQ42" s="38"/>
      <c r="WYR42" s="38"/>
      <c r="WYS42" s="38"/>
      <c r="WYT42" s="38"/>
      <c r="WYU42" s="38"/>
      <c r="WYV42" s="38"/>
      <c r="WYW42" s="38"/>
      <c r="WYX42" s="38"/>
      <c r="WYY42" s="38"/>
      <c r="WYZ42" s="38"/>
      <c r="WZA42" s="38"/>
      <c r="WZB42" s="38"/>
      <c r="WZC42" s="38"/>
      <c r="WZD42" s="38"/>
      <c r="WZE42" s="38"/>
      <c r="WZF42" s="38"/>
      <c r="WZG42" s="38"/>
      <c r="WZH42" s="38"/>
      <c r="WZI42" s="38"/>
      <c r="WZJ42" s="38"/>
      <c r="WZK42" s="38"/>
      <c r="WZL42" s="38"/>
      <c r="WZM42" s="38"/>
      <c r="WZN42" s="38"/>
      <c r="WZO42" s="38"/>
      <c r="WZP42" s="38"/>
      <c r="WZQ42" s="38"/>
      <c r="WZR42" s="38"/>
      <c r="WZS42" s="38"/>
      <c r="WZT42" s="38"/>
      <c r="WZU42" s="38"/>
      <c r="WZV42" s="38"/>
      <c r="WZW42" s="38"/>
      <c r="WZX42" s="38"/>
      <c r="WZY42" s="38"/>
      <c r="WZZ42" s="38"/>
      <c r="XAA42" s="38"/>
      <c r="XAB42" s="38"/>
      <c r="XAC42" s="38"/>
      <c r="XAD42" s="38"/>
      <c r="XAE42" s="38"/>
      <c r="XAF42" s="38"/>
      <c r="XAG42" s="38"/>
      <c r="XAH42" s="38"/>
      <c r="XAI42" s="38"/>
      <c r="XAJ42" s="38"/>
      <c r="XAK42" s="38"/>
      <c r="XAL42" s="38"/>
      <c r="XAM42" s="38"/>
      <c r="XAN42" s="38"/>
      <c r="XAO42" s="38"/>
      <c r="XAP42" s="38"/>
      <c r="XAQ42" s="38"/>
      <c r="XAR42" s="38"/>
      <c r="XAS42" s="38"/>
      <c r="XAT42" s="38"/>
      <c r="XAU42" s="38"/>
      <c r="XAV42" s="38"/>
      <c r="XAW42" s="38"/>
      <c r="XAX42" s="38"/>
      <c r="XAY42" s="38"/>
      <c r="XAZ42" s="38"/>
      <c r="XBA42" s="38"/>
      <c r="XBB42" s="38"/>
      <c r="XBC42" s="38"/>
      <c r="XBD42" s="38"/>
      <c r="XBE42" s="38"/>
      <c r="XBF42" s="38"/>
      <c r="XBG42" s="38"/>
      <c r="XBH42" s="38"/>
      <c r="XBI42" s="38"/>
      <c r="XBJ42" s="38"/>
      <c r="XBK42" s="38"/>
      <c r="XBL42" s="38"/>
      <c r="XBM42" s="38"/>
      <c r="XBN42" s="38"/>
      <c r="XBO42" s="38"/>
      <c r="XBP42" s="38"/>
      <c r="XBQ42" s="38"/>
      <c r="XBR42" s="38"/>
      <c r="XBS42" s="38"/>
      <c r="XBT42" s="38"/>
      <c r="XBU42" s="38"/>
      <c r="XBV42" s="38"/>
      <c r="XBW42" s="38"/>
      <c r="XBX42" s="38"/>
      <c r="XBY42" s="38"/>
      <c r="XBZ42" s="38"/>
      <c r="XCA42" s="38"/>
      <c r="XCB42" s="38"/>
      <c r="XCC42" s="38"/>
      <c r="XCD42" s="38"/>
      <c r="XCE42" s="38"/>
      <c r="XCF42" s="38"/>
      <c r="XCG42" s="38"/>
      <c r="XCH42" s="38"/>
      <c r="XCI42" s="38"/>
      <c r="XCJ42" s="38"/>
      <c r="XCK42" s="38"/>
      <c r="XCL42" s="38"/>
      <c r="XCM42" s="38"/>
      <c r="XCN42" s="38"/>
      <c r="XCO42" s="38"/>
      <c r="XCP42" s="38"/>
      <c r="XCQ42" s="38"/>
      <c r="XCR42" s="38"/>
      <c r="XCS42" s="38"/>
      <c r="XCT42" s="38"/>
      <c r="XCU42" s="38"/>
      <c r="XCV42" s="38"/>
      <c r="XCW42" s="38"/>
      <c r="XCX42" s="38"/>
      <c r="XCY42" s="38"/>
      <c r="XCZ42" s="38"/>
      <c r="XDA42" s="38"/>
      <c r="XDB42" s="38"/>
      <c r="XDC42" s="38"/>
      <c r="XDD42" s="38"/>
      <c r="XDE42" s="38"/>
      <c r="XDF42" s="38"/>
      <c r="XDG42" s="38"/>
      <c r="XDH42" s="38"/>
      <c r="XDI42" s="38"/>
      <c r="XDJ42" s="38"/>
      <c r="XDK42" s="38"/>
      <c r="XDL42" s="38"/>
      <c r="XDM42" s="38"/>
      <c r="XDN42" s="38"/>
      <c r="XDO42" s="38"/>
      <c r="XDP42" s="38"/>
      <c r="XDQ42" s="38"/>
      <c r="XDR42" s="38"/>
      <c r="XDS42" s="38"/>
      <c r="XDT42" s="38"/>
      <c r="XDU42" s="38"/>
      <c r="XDV42" s="38"/>
      <c r="XDW42" s="38"/>
      <c r="XDX42" s="38"/>
      <c r="XDY42" s="38"/>
      <c r="XDZ42" s="38"/>
      <c r="XEA42" s="38"/>
      <c r="XEB42" s="38"/>
      <c r="XEC42" s="38"/>
      <c r="XED42" s="38"/>
      <c r="XEE42" s="38"/>
      <c r="XEF42" s="38"/>
      <c r="XEG42" s="38"/>
      <c r="XEH42" s="38"/>
      <c r="XEI42" s="38"/>
      <c r="XEJ42" s="38"/>
      <c r="XEK42" s="38"/>
      <c r="XEL42" s="38"/>
      <c r="XEM42" s="38"/>
      <c r="XEN42" s="38"/>
      <c r="XEO42" s="38"/>
      <c r="XEP42" s="38"/>
      <c r="XEQ42" s="38"/>
      <c r="XER42" s="38"/>
      <c r="XES42" s="38"/>
      <c r="XET42" s="38"/>
      <c r="XEU42" s="38"/>
      <c r="XEV42" s="38"/>
      <c r="XEW42" s="38"/>
      <c r="XEX42" s="38"/>
      <c r="XEY42" s="38"/>
      <c r="XEZ42" s="38"/>
      <c r="XFA42" s="38"/>
      <c r="XFB42" s="38"/>
      <c r="XFC42" s="38"/>
    </row>
    <row r="43" spans="1:16383">
      <c r="A43" s="164" t="s">
        <v>1322</v>
      </c>
      <c r="B43" s="11"/>
      <c r="C43" s="11"/>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c r="EW43" s="38"/>
      <c r="EX43" s="38"/>
      <c r="EY43" s="38"/>
      <c r="EZ43" s="38"/>
      <c r="FA43" s="38"/>
      <c r="FB43" s="38"/>
      <c r="FC43" s="38"/>
      <c r="FD43" s="38"/>
      <c r="FE43" s="38"/>
      <c r="FF43" s="38"/>
      <c r="FG43" s="38"/>
      <c r="FH43" s="38"/>
      <c r="FI43" s="38"/>
      <c r="FJ43" s="38"/>
      <c r="FK43" s="38"/>
      <c r="FL43" s="38"/>
      <c r="FM43" s="38"/>
      <c r="FN43" s="38"/>
      <c r="FO43" s="38"/>
      <c r="FP43" s="38"/>
      <c r="FQ43" s="38"/>
      <c r="FR43" s="38"/>
      <c r="FS43" s="38"/>
      <c r="FT43" s="38"/>
      <c r="FU43" s="38"/>
      <c r="FV43" s="38"/>
      <c r="FW43" s="38"/>
      <c r="FX43" s="38"/>
      <c r="FY43" s="38"/>
      <c r="FZ43" s="38"/>
      <c r="GA43" s="38"/>
      <c r="GB43" s="38"/>
      <c r="GC43" s="38"/>
      <c r="GD43" s="38"/>
      <c r="GE43" s="38"/>
      <c r="GF43" s="38"/>
      <c r="GG43" s="38"/>
      <c r="GH43" s="38"/>
      <c r="GI43" s="38"/>
      <c r="GJ43" s="38"/>
      <c r="GK43" s="38"/>
      <c r="GL43" s="38"/>
      <c r="GM43" s="38"/>
      <c r="GN43" s="38"/>
      <c r="GO43" s="38"/>
      <c r="GP43" s="38"/>
      <c r="GQ43" s="38"/>
      <c r="GR43" s="38"/>
      <c r="GS43" s="38"/>
      <c r="GT43" s="38"/>
      <c r="GU43" s="38"/>
      <c r="GV43" s="38"/>
      <c r="GW43" s="38"/>
      <c r="GX43" s="38"/>
      <c r="GY43" s="38"/>
      <c r="GZ43" s="38"/>
      <c r="HA43" s="38"/>
      <c r="HB43" s="38"/>
      <c r="HC43" s="38"/>
      <c r="HD43" s="38"/>
      <c r="HE43" s="38"/>
      <c r="HF43" s="38"/>
      <c r="HG43" s="38"/>
      <c r="HH43" s="38"/>
      <c r="HI43" s="38"/>
      <c r="HJ43" s="38"/>
      <c r="HK43" s="38"/>
      <c r="HL43" s="38"/>
      <c r="HM43" s="38"/>
      <c r="HN43" s="38"/>
      <c r="HO43" s="38"/>
      <c r="HP43" s="38"/>
      <c r="HQ43" s="38"/>
      <c r="HR43" s="38"/>
      <c r="HS43" s="38"/>
      <c r="HT43" s="38"/>
      <c r="HU43" s="38"/>
      <c r="HV43" s="38"/>
      <c r="HW43" s="38"/>
      <c r="HX43" s="38"/>
      <c r="HY43" s="38"/>
      <c r="HZ43" s="38"/>
      <c r="IA43" s="38"/>
      <c r="IB43" s="38"/>
      <c r="IC43" s="38"/>
      <c r="ID43" s="38"/>
      <c r="IE43" s="38"/>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38"/>
      <c r="MI43" s="38"/>
      <c r="MJ43" s="38"/>
      <c r="MK43" s="38"/>
      <c r="ML43" s="38"/>
      <c r="MM43" s="38"/>
      <c r="MN43" s="38"/>
      <c r="MO43" s="38"/>
      <c r="MP43" s="38"/>
      <c r="MQ43" s="38"/>
      <c r="MR43" s="38"/>
      <c r="MS43" s="38"/>
      <c r="MT43" s="38"/>
      <c r="MU43" s="38"/>
      <c r="MV43" s="38"/>
      <c r="MW43" s="38"/>
      <c r="MX43" s="38"/>
      <c r="MY43" s="38"/>
      <c r="MZ43" s="38"/>
      <c r="NA43" s="38"/>
      <c r="NB43" s="38"/>
      <c r="NC43" s="38"/>
      <c r="ND43" s="38"/>
      <c r="NE43" s="38"/>
      <c r="NF43" s="38"/>
      <c r="NG43" s="38"/>
      <c r="NH43" s="38"/>
      <c r="NI43" s="38"/>
      <c r="NJ43" s="38"/>
      <c r="NK43" s="38"/>
      <c r="NL43" s="38"/>
      <c r="NM43" s="38"/>
      <c r="NN43" s="38"/>
      <c r="NO43" s="38"/>
      <c r="NP43" s="38"/>
      <c r="NQ43" s="38"/>
      <c r="NR43" s="38"/>
      <c r="NS43" s="38"/>
      <c r="NT43" s="38"/>
      <c r="NU43" s="38"/>
      <c r="NV43" s="38"/>
      <c r="NW43" s="38"/>
      <c r="NX43" s="38"/>
      <c r="NY43" s="38"/>
      <c r="NZ43" s="38"/>
      <c r="OA43" s="38"/>
      <c r="OB43" s="38"/>
      <c r="OC43" s="38"/>
      <c r="OD43" s="38"/>
      <c r="OE43" s="38"/>
      <c r="OF43" s="38"/>
      <c r="OG43" s="38"/>
      <c r="OH43" s="38"/>
      <c r="OI43" s="38"/>
      <c r="OJ43" s="38"/>
      <c r="OK43" s="38"/>
      <c r="OL43" s="38"/>
      <c r="OM43" s="38"/>
      <c r="ON43" s="38"/>
      <c r="OO43" s="38"/>
      <c r="OP43" s="38"/>
      <c r="OQ43" s="38"/>
      <c r="OR43" s="38"/>
      <c r="OS43" s="38"/>
      <c r="OT43" s="38"/>
      <c r="OU43" s="38"/>
      <c r="OV43" s="38"/>
      <c r="OW43" s="38"/>
      <c r="OX43" s="38"/>
      <c r="OY43" s="38"/>
      <c r="OZ43" s="38"/>
      <c r="PA43" s="38"/>
      <c r="PB43" s="38"/>
      <c r="PC43" s="38"/>
      <c r="PD43" s="38"/>
      <c r="PE43" s="38"/>
      <c r="PF43" s="38"/>
      <c r="PG43" s="38"/>
      <c r="PH43" s="38"/>
      <c r="PI43" s="38"/>
      <c r="PJ43" s="38"/>
      <c r="PK43" s="38"/>
      <c r="PL43" s="38"/>
      <c r="PM43" s="38"/>
      <c r="PN43" s="38"/>
      <c r="PO43" s="38"/>
      <c r="PP43" s="38"/>
      <c r="PQ43" s="38"/>
      <c r="PR43" s="38"/>
      <c r="PS43" s="38"/>
      <c r="PT43" s="38"/>
      <c r="PU43" s="38"/>
      <c r="PV43" s="38"/>
      <c r="PW43" s="38"/>
      <c r="PX43" s="38"/>
      <c r="PY43" s="38"/>
      <c r="PZ43" s="38"/>
      <c r="QA43" s="38"/>
      <c r="QB43" s="38"/>
      <c r="QC43" s="38"/>
      <c r="QD43" s="38"/>
      <c r="QE43" s="38"/>
      <c r="QF43" s="38"/>
      <c r="QG43" s="38"/>
      <c r="QH43" s="38"/>
      <c r="QI43" s="38"/>
      <c r="QJ43" s="38"/>
      <c r="QK43" s="38"/>
      <c r="QL43" s="38"/>
      <c r="QM43" s="38"/>
      <c r="QN43" s="38"/>
      <c r="QO43" s="38"/>
      <c r="QP43" s="38"/>
      <c r="QQ43" s="38"/>
      <c r="QR43" s="38"/>
      <c r="QS43" s="38"/>
      <c r="QT43" s="38"/>
      <c r="QU43" s="38"/>
      <c r="QV43" s="38"/>
      <c r="QW43" s="38"/>
      <c r="QX43" s="38"/>
      <c r="QY43" s="38"/>
      <c r="QZ43" s="38"/>
      <c r="RA43" s="38"/>
      <c r="RB43" s="38"/>
      <c r="RC43" s="38"/>
      <c r="RD43" s="38"/>
      <c r="RE43" s="38"/>
      <c r="RF43" s="38"/>
      <c r="RG43" s="38"/>
      <c r="RH43" s="38"/>
      <c r="RI43" s="38"/>
      <c r="RJ43" s="38"/>
      <c r="RK43" s="38"/>
      <c r="RL43" s="38"/>
      <c r="RM43" s="38"/>
      <c r="RN43" s="38"/>
      <c r="RO43" s="38"/>
      <c r="RP43" s="38"/>
      <c r="RQ43" s="38"/>
      <c r="RR43" s="38"/>
      <c r="RS43" s="38"/>
      <c r="RT43" s="38"/>
      <c r="RU43" s="38"/>
      <c r="RV43" s="38"/>
      <c r="RW43" s="38"/>
      <c r="RX43" s="38"/>
      <c r="RY43" s="38"/>
      <c r="RZ43" s="38"/>
      <c r="SA43" s="38"/>
      <c r="SB43" s="38"/>
      <c r="SC43" s="38"/>
      <c r="SD43" s="38"/>
      <c r="SE43" s="38"/>
      <c r="SF43" s="38"/>
      <c r="SG43" s="38"/>
      <c r="SH43" s="38"/>
      <c r="SI43" s="38"/>
      <c r="SJ43" s="38"/>
      <c r="SK43" s="38"/>
      <c r="SL43" s="38"/>
      <c r="SM43" s="38"/>
      <c r="SN43" s="38"/>
      <c r="SO43" s="38"/>
      <c r="SP43" s="38"/>
      <c r="SQ43" s="38"/>
      <c r="SR43" s="38"/>
      <c r="SS43" s="38"/>
      <c r="ST43" s="38"/>
      <c r="SU43" s="38"/>
      <c r="SV43" s="38"/>
      <c r="SW43" s="38"/>
      <c r="SX43" s="38"/>
      <c r="SY43" s="38"/>
      <c r="SZ43" s="38"/>
      <c r="TA43" s="38"/>
      <c r="TB43" s="38"/>
      <c r="TC43" s="38"/>
      <c r="TD43" s="38"/>
      <c r="TE43" s="38"/>
      <c r="TF43" s="38"/>
      <c r="TG43" s="38"/>
      <c r="TH43" s="38"/>
      <c r="TI43" s="38"/>
      <c r="TJ43" s="38"/>
      <c r="TK43" s="38"/>
      <c r="TL43" s="38"/>
      <c r="TM43" s="38"/>
      <c r="TN43" s="38"/>
      <c r="TO43" s="38"/>
      <c r="TP43" s="38"/>
      <c r="TQ43" s="38"/>
      <c r="TR43" s="38"/>
      <c r="TS43" s="38"/>
      <c r="TT43" s="38"/>
      <c r="TU43" s="38"/>
      <c r="TV43" s="38"/>
      <c r="TW43" s="38"/>
      <c r="TX43" s="38"/>
      <c r="TY43" s="38"/>
      <c r="TZ43" s="38"/>
      <c r="UA43" s="38"/>
      <c r="UB43" s="38"/>
      <c r="UC43" s="38"/>
      <c r="UD43" s="38"/>
      <c r="UE43" s="38"/>
      <c r="UF43" s="38"/>
      <c r="UG43" s="38"/>
      <c r="UH43" s="38"/>
      <c r="UI43" s="38"/>
      <c r="UJ43" s="38"/>
      <c r="UK43" s="38"/>
      <c r="UL43" s="38"/>
      <c r="UM43" s="38"/>
      <c r="UN43" s="38"/>
      <c r="UO43" s="38"/>
      <c r="UP43" s="38"/>
      <c r="UQ43" s="38"/>
      <c r="UR43" s="38"/>
      <c r="US43" s="38"/>
      <c r="UT43" s="38"/>
      <c r="UU43" s="38"/>
      <c r="UV43" s="38"/>
      <c r="UW43" s="38"/>
      <c r="UX43" s="38"/>
      <c r="UY43" s="38"/>
      <c r="UZ43" s="38"/>
      <c r="VA43" s="38"/>
      <c r="VB43" s="38"/>
      <c r="VC43" s="38"/>
      <c r="VD43" s="38"/>
      <c r="VE43" s="38"/>
      <c r="VF43" s="38"/>
      <c r="VG43" s="38"/>
      <c r="VH43" s="38"/>
      <c r="VI43" s="38"/>
      <c r="VJ43" s="38"/>
      <c r="VK43" s="38"/>
      <c r="VL43" s="38"/>
      <c r="VM43" s="38"/>
      <c r="VN43" s="38"/>
      <c r="VO43" s="38"/>
      <c r="VP43" s="38"/>
      <c r="VQ43" s="38"/>
      <c r="VR43" s="38"/>
      <c r="VS43" s="38"/>
      <c r="VT43" s="38"/>
      <c r="VU43" s="38"/>
      <c r="VV43" s="38"/>
      <c r="VW43" s="38"/>
      <c r="VX43" s="38"/>
      <c r="VY43" s="38"/>
      <c r="VZ43" s="38"/>
      <c r="WA43" s="38"/>
      <c r="WB43" s="38"/>
      <c r="WC43" s="38"/>
      <c r="WD43" s="38"/>
      <c r="WE43" s="38"/>
      <c r="WF43" s="38"/>
      <c r="WG43" s="38"/>
      <c r="WH43" s="38"/>
      <c r="WI43" s="38"/>
      <c r="WJ43" s="38"/>
      <c r="WK43" s="38"/>
      <c r="WL43" s="38"/>
      <c r="WM43" s="38"/>
      <c r="WN43" s="38"/>
      <c r="WO43" s="38"/>
      <c r="WP43" s="38"/>
      <c r="WQ43" s="38"/>
      <c r="WR43" s="38"/>
      <c r="WS43" s="38"/>
      <c r="WT43" s="38"/>
      <c r="WU43" s="38"/>
      <c r="WV43" s="38"/>
      <c r="WW43" s="38"/>
      <c r="WX43" s="38"/>
      <c r="WY43" s="38"/>
      <c r="WZ43" s="38"/>
      <c r="XA43" s="38"/>
      <c r="XB43" s="38"/>
      <c r="XC43" s="38"/>
      <c r="XD43" s="38"/>
      <c r="XE43" s="38"/>
      <c r="XF43" s="38"/>
      <c r="XG43" s="38"/>
      <c r="XH43" s="38"/>
      <c r="XI43" s="38"/>
      <c r="XJ43" s="38"/>
      <c r="XK43" s="38"/>
      <c r="XL43" s="38"/>
      <c r="XM43" s="38"/>
      <c r="XN43" s="38"/>
      <c r="XO43" s="38"/>
      <c r="XP43" s="38"/>
      <c r="XQ43" s="38"/>
      <c r="XR43" s="38"/>
      <c r="XS43" s="38"/>
      <c r="XT43" s="38"/>
      <c r="XU43" s="38"/>
      <c r="XV43" s="38"/>
      <c r="XW43" s="38"/>
      <c r="XX43" s="38"/>
      <c r="XY43" s="38"/>
      <c r="XZ43" s="38"/>
      <c r="YA43" s="38"/>
      <c r="YB43" s="38"/>
      <c r="YC43" s="38"/>
      <c r="YD43" s="38"/>
      <c r="YE43" s="38"/>
      <c r="YF43" s="38"/>
      <c r="YG43" s="38"/>
      <c r="YH43" s="38"/>
      <c r="YI43" s="38"/>
      <c r="YJ43" s="38"/>
      <c r="YK43" s="38"/>
      <c r="YL43" s="38"/>
      <c r="YM43" s="38"/>
      <c r="YN43" s="38"/>
      <c r="YO43" s="38"/>
      <c r="YP43" s="38"/>
      <c r="YQ43" s="38"/>
      <c r="YR43" s="38"/>
      <c r="YS43" s="38"/>
      <c r="YT43" s="38"/>
      <c r="YU43" s="38"/>
      <c r="YV43" s="38"/>
      <c r="YW43" s="38"/>
      <c r="YX43" s="38"/>
      <c r="YY43" s="38"/>
      <c r="YZ43" s="38"/>
      <c r="ZA43" s="38"/>
      <c r="ZB43" s="38"/>
      <c r="ZC43" s="38"/>
      <c r="ZD43" s="38"/>
      <c r="ZE43" s="38"/>
      <c r="ZF43" s="38"/>
      <c r="ZG43" s="38"/>
      <c r="ZH43" s="38"/>
      <c r="ZI43" s="38"/>
      <c r="ZJ43" s="38"/>
      <c r="ZK43" s="38"/>
      <c r="ZL43" s="38"/>
      <c r="ZM43" s="38"/>
      <c r="ZN43" s="38"/>
      <c r="ZO43" s="38"/>
      <c r="ZP43" s="38"/>
      <c r="ZQ43" s="38"/>
      <c r="ZR43" s="38"/>
      <c r="ZS43" s="38"/>
      <c r="ZT43" s="38"/>
      <c r="ZU43" s="38"/>
      <c r="ZV43" s="38"/>
      <c r="ZW43" s="38"/>
      <c r="ZX43" s="38"/>
      <c r="ZY43" s="38"/>
      <c r="ZZ43" s="38"/>
      <c r="AAA43" s="38"/>
      <c r="AAB43" s="38"/>
      <c r="AAC43" s="38"/>
      <c r="AAD43" s="38"/>
      <c r="AAE43" s="38"/>
      <c r="AAF43" s="38"/>
      <c r="AAG43" s="38"/>
      <c r="AAH43" s="38"/>
      <c r="AAI43" s="38"/>
      <c r="AAJ43" s="38"/>
      <c r="AAK43" s="38"/>
      <c r="AAL43" s="38"/>
      <c r="AAM43" s="38"/>
      <c r="AAN43" s="38"/>
      <c r="AAO43" s="38"/>
      <c r="AAP43" s="38"/>
      <c r="AAQ43" s="38"/>
      <c r="AAR43" s="38"/>
      <c r="AAS43" s="38"/>
      <c r="AAT43" s="38"/>
      <c r="AAU43" s="38"/>
      <c r="AAV43" s="38"/>
      <c r="AAW43" s="38"/>
      <c r="AAX43" s="38"/>
      <c r="AAY43" s="38"/>
      <c r="AAZ43" s="38"/>
      <c r="ABA43" s="38"/>
      <c r="ABB43" s="38"/>
      <c r="ABC43" s="38"/>
      <c r="ABD43" s="38"/>
      <c r="ABE43" s="38"/>
      <c r="ABF43" s="38"/>
      <c r="ABG43" s="38"/>
      <c r="ABH43" s="38"/>
      <c r="ABI43" s="38"/>
      <c r="ABJ43" s="38"/>
      <c r="ABK43" s="38"/>
      <c r="ABL43" s="38"/>
      <c r="ABM43" s="38"/>
      <c r="ABN43" s="38"/>
      <c r="ABO43" s="38"/>
      <c r="ABP43" s="38"/>
      <c r="ABQ43" s="38"/>
      <c r="ABR43" s="38"/>
      <c r="ABS43" s="38"/>
      <c r="ABT43" s="38"/>
      <c r="ABU43" s="38"/>
      <c r="ABV43" s="38"/>
      <c r="ABW43" s="38"/>
      <c r="ABX43" s="38"/>
      <c r="ABY43" s="38"/>
      <c r="ABZ43" s="38"/>
      <c r="ACA43" s="38"/>
      <c r="ACB43" s="38"/>
      <c r="ACC43" s="38"/>
      <c r="ACD43" s="38"/>
      <c r="ACE43" s="38"/>
      <c r="ACF43" s="38"/>
      <c r="ACG43" s="38"/>
      <c r="ACH43" s="38"/>
      <c r="ACI43" s="38"/>
      <c r="ACJ43" s="38"/>
      <c r="ACK43" s="38"/>
      <c r="ACL43" s="38"/>
      <c r="ACM43" s="38"/>
      <c r="ACN43" s="38"/>
      <c r="ACO43" s="38"/>
      <c r="ACP43" s="38"/>
      <c r="ACQ43" s="38"/>
      <c r="ACR43" s="38"/>
      <c r="ACS43" s="38"/>
      <c r="ACT43" s="38"/>
      <c r="ACU43" s="38"/>
      <c r="ACV43" s="38"/>
      <c r="ACW43" s="38"/>
      <c r="ACX43" s="38"/>
      <c r="ACY43" s="38"/>
      <c r="ACZ43" s="38"/>
      <c r="ADA43" s="38"/>
      <c r="ADB43" s="38"/>
      <c r="ADC43" s="38"/>
      <c r="ADD43" s="38"/>
      <c r="ADE43" s="38"/>
      <c r="ADF43" s="38"/>
      <c r="ADG43" s="38"/>
      <c r="ADH43" s="38"/>
      <c r="ADI43" s="38"/>
      <c r="ADJ43" s="38"/>
      <c r="ADK43" s="38"/>
      <c r="ADL43" s="38"/>
      <c r="ADM43" s="38"/>
      <c r="ADN43" s="38"/>
      <c r="ADO43" s="38"/>
      <c r="ADP43" s="38"/>
      <c r="ADQ43" s="38"/>
      <c r="ADR43" s="38"/>
      <c r="ADS43" s="38"/>
      <c r="ADT43" s="38"/>
      <c r="ADU43" s="38"/>
      <c r="ADV43" s="38"/>
      <c r="ADW43" s="38"/>
      <c r="ADX43" s="38"/>
      <c r="ADY43" s="38"/>
      <c r="ADZ43" s="38"/>
      <c r="AEA43" s="38"/>
      <c r="AEB43" s="38"/>
      <c r="AEC43" s="38"/>
      <c r="AED43" s="38"/>
      <c r="AEE43" s="38"/>
      <c r="AEF43" s="38"/>
      <c r="AEG43" s="38"/>
      <c r="AEH43" s="38"/>
      <c r="AEI43" s="38"/>
      <c r="AEJ43" s="38"/>
      <c r="AEK43" s="38"/>
      <c r="AEL43" s="38"/>
      <c r="AEM43" s="38"/>
      <c r="AEN43" s="38"/>
      <c r="AEO43" s="38"/>
      <c r="AEP43" s="38"/>
      <c r="AEQ43" s="38"/>
      <c r="AER43" s="38"/>
      <c r="AES43" s="38"/>
      <c r="AET43" s="38"/>
      <c r="AEU43" s="38"/>
      <c r="AEV43" s="38"/>
      <c r="AEW43" s="38"/>
      <c r="AEX43" s="38"/>
      <c r="AEY43" s="38"/>
      <c r="AEZ43" s="38"/>
      <c r="AFA43" s="38"/>
      <c r="AFB43" s="38"/>
      <c r="AFC43" s="38"/>
      <c r="AFD43" s="38"/>
      <c r="AFE43" s="38"/>
      <c r="AFF43" s="38"/>
      <c r="AFG43" s="38"/>
      <c r="AFH43" s="38"/>
      <c r="AFI43" s="38"/>
      <c r="AFJ43" s="38"/>
      <c r="AFK43" s="38"/>
      <c r="AFL43" s="38"/>
      <c r="AFM43" s="38"/>
      <c r="AFN43" s="38"/>
      <c r="AFO43" s="38"/>
      <c r="AFP43" s="38"/>
      <c r="AFQ43" s="38"/>
      <c r="AFR43" s="38"/>
      <c r="AFS43" s="38"/>
      <c r="AFT43" s="38"/>
      <c r="AFU43" s="38"/>
      <c r="AFV43" s="38"/>
      <c r="AFW43" s="38"/>
      <c r="AFX43" s="38"/>
      <c r="AFY43" s="38"/>
      <c r="AFZ43" s="38"/>
      <c r="AGA43" s="38"/>
      <c r="AGB43" s="38"/>
      <c r="AGC43" s="38"/>
      <c r="AGD43" s="38"/>
      <c r="AGE43" s="38"/>
      <c r="AGF43" s="38"/>
      <c r="AGG43" s="38"/>
      <c r="AGH43" s="38"/>
      <c r="AGI43" s="38"/>
      <c r="AGJ43" s="38"/>
      <c r="AGK43" s="38"/>
      <c r="AGL43" s="38"/>
      <c r="AGM43" s="38"/>
      <c r="AGN43" s="38"/>
      <c r="AGO43" s="38"/>
      <c r="AGP43" s="38"/>
      <c r="AGQ43" s="38"/>
      <c r="AGR43" s="38"/>
      <c r="AGS43" s="38"/>
      <c r="AGT43" s="38"/>
      <c r="AGU43" s="38"/>
      <c r="AGV43" s="38"/>
      <c r="AGW43" s="38"/>
      <c r="AGX43" s="38"/>
      <c r="AGY43" s="38"/>
      <c r="AGZ43" s="38"/>
      <c r="AHA43" s="38"/>
      <c r="AHB43" s="38"/>
      <c r="AHC43" s="38"/>
      <c r="AHD43" s="38"/>
      <c r="AHE43" s="38"/>
      <c r="AHF43" s="38"/>
      <c r="AHG43" s="38"/>
      <c r="AHH43" s="38"/>
      <c r="AHI43" s="38"/>
      <c r="AHJ43" s="38"/>
      <c r="AHK43" s="38"/>
      <c r="AHL43" s="38"/>
      <c r="AHM43" s="38"/>
      <c r="AHN43" s="38"/>
      <c r="AHO43" s="38"/>
      <c r="AHP43" s="38"/>
      <c r="AHQ43" s="38"/>
      <c r="AHR43" s="38"/>
      <c r="AHS43" s="38"/>
      <c r="AHT43" s="38"/>
      <c r="AHU43" s="38"/>
      <c r="AHV43" s="38"/>
      <c r="AHW43" s="38"/>
      <c r="AHX43" s="38"/>
      <c r="AHY43" s="38"/>
      <c r="AHZ43" s="38"/>
      <c r="AIA43" s="38"/>
      <c r="AIB43" s="38"/>
      <c r="AIC43" s="38"/>
      <c r="AID43" s="38"/>
      <c r="AIE43" s="38"/>
      <c r="AIF43" s="38"/>
      <c r="AIG43" s="38"/>
      <c r="AIH43" s="38"/>
      <c r="AII43" s="38"/>
      <c r="AIJ43" s="38"/>
      <c r="AIK43" s="38"/>
      <c r="AIL43" s="38"/>
      <c r="AIM43" s="38"/>
      <c r="AIN43" s="38"/>
      <c r="AIO43" s="38"/>
      <c r="AIP43" s="38"/>
      <c r="AIQ43" s="38"/>
      <c r="AIR43" s="38"/>
      <c r="AIS43" s="38"/>
      <c r="AIT43" s="38"/>
      <c r="AIU43" s="38"/>
      <c r="AIV43" s="38"/>
      <c r="AIW43" s="38"/>
      <c r="AIX43" s="38"/>
      <c r="AIY43" s="38"/>
      <c r="AIZ43" s="38"/>
      <c r="AJA43" s="38"/>
      <c r="AJB43" s="38"/>
      <c r="AJC43" s="38"/>
      <c r="AJD43" s="38"/>
      <c r="AJE43" s="38"/>
      <c r="AJF43" s="38"/>
      <c r="AJG43" s="38"/>
      <c r="AJH43" s="38"/>
      <c r="AJI43" s="38"/>
      <c r="AJJ43" s="38"/>
      <c r="AJK43" s="38"/>
      <c r="AJL43" s="38"/>
      <c r="AJM43" s="38"/>
      <c r="AJN43" s="38"/>
      <c r="AJO43" s="38"/>
      <c r="AJP43" s="38"/>
      <c r="AJQ43" s="38"/>
      <c r="AJR43" s="38"/>
      <c r="AJS43" s="38"/>
      <c r="AJT43" s="38"/>
      <c r="AJU43" s="38"/>
      <c r="AJV43" s="38"/>
      <c r="AJW43" s="38"/>
      <c r="AJX43" s="38"/>
      <c r="AJY43" s="38"/>
      <c r="AJZ43" s="38"/>
      <c r="AKA43" s="38"/>
      <c r="AKB43" s="38"/>
      <c r="AKC43" s="38"/>
      <c r="AKD43" s="38"/>
      <c r="AKE43" s="38"/>
      <c r="AKF43" s="38"/>
      <c r="AKG43" s="38"/>
      <c r="AKH43" s="38"/>
      <c r="AKI43" s="38"/>
      <c r="AKJ43" s="38"/>
      <c r="AKK43" s="38"/>
      <c r="AKL43" s="38"/>
      <c r="AKM43" s="38"/>
      <c r="AKN43" s="38"/>
      <c r="AKO43" s="38"/>
      <c r="AKP43" s="38"/>
      <c r="AKQ43" s="38"/>
      <c r="AKR43" s="38"/>
      <c r="AKS43" s="38"/>
      <c r="AKT43" s="38"/>
      <c r="AKU43" s="38"/>
      <c r="AKV43" s="38"/>
      <c r="AKW43" s="38"/>
      <c r="AKX43" s="38"/>
      <c r="AKY43" s="38"/>
      <c r="AKZ43" s="38"/>
      <c r="ALA43" s="38"/>
      <c r="ALB43" s="38"/>
      <c r="ALC43" s="38"/>
      <c r="ALD43" s="38"/>
      <c r="ALE43" s="38"/>
      <c r="ALF43" s="38"/>
      <c r="ALG43" s="38"/>
      <c r="ALH43" s="38"/>
      <c r="ALI43" s="38"/>
      <c r="ALJ43" s="38"/>
      <c r="ALK43" s="38"/>
      <c r="ALL43" s="38"/>
      <c r="ALM43" s="38"/>
      <c r="ALN43" s="38"/>
      <c r="ALO43" s="38"/>
      <c r="ALP43" s="38"/>
      <c r="ALQ43" s="38"/>
      <c r="ALR43" s="38"/>
      <c r="ALS43" s="38"/>
      <c r="ALT43" s="38"/>
      <c r="ALU43" s="38"/>
      <c r="ALV43" s="38"/>
      <c r="ALW43" s="38"/>
      <c r="ALX43" s="38"/>
      <c r="ALY43" s="38"/>
      <c r="ALZ43" s="38"/>
      <c r="AMA43" s="38"/>
      <c r="AMB43" s="38"/>
      <c r="AMC43" s="38"/>
      <c r="AMD43" s="38"/>
      <c r="AME43" s="38"/>
      <c r="AMF43" s="38"/>
      <c r="AMG43" s="38"/>
      <c r="AMH43" s="38"/>
      <c r="AMI43" s="38"/>
      <c r="AMJ43" s="38"/>
      <c r="AMK43" s="38"/>
      <c r="AML43" s="38"/>
      <c r="AMM43" s="38"/>
      <c r="AMN43" s="38"/>
      <c r="AMO43" s="38"/>
      <c r="AMP43" s="38"/>
      <c r="AMQ43" s="38"/>
      <c r="AMR43" s="38"/>
      <c r="AMS43" s="38"/>
      <c r="AMT43" s="38"/>
      <c r="AMU43" s="38"/>
      <c r="AMV43" s="38"/>
      <c r="AMW43" s="38"/>
      <c r="AMX43" s="38"/>
      <c r="AMY43" s="38"/>
      <c r="AMZ43" s="38"/>
      <c r="ANA43" s="38"/>
      <c r="ANB43" s="38"/>
      <c r="ANC43" s="38"/>
      <c r="AND43" s="38"/>
      <c r="ANE43" s="38"/>
      <c r="ANF43" s="38"/>
      <c r="ANG43" s="38"/>
      <c r="ANH43" s="38"/>
      <c r="ANI43" s="38"/>
      <c r="ANJ43" s="38"/>
      <c r="ANK43" s="38"/>
      <c r="ANL43" s="38"/>
      <c r="ANM43" s="38"/>
      <c r="ANN43" s="38"/>
      <c r="ANO43" s="38"/>
      <c r="ANP43" s="38"/>
      <c r="ANQ43" s="38"/>
      <c r="ANR43" s="38"/>
      <c r="ANS43" s="38"/>
      <c r="ANT43" s="38"/>
      <c r="ANU43" s="38"/>
      <c r="ANV43" s="38"/>
      <c r="ANW43" s="38"/>
      <c r="ANX43" s="38"/>
      <c r="ANY43" s="38"/>
      <c r="ANZ43" s="38"/>
      <c r="AOA43" s="38"/>
      <c r="AOB43" s="38"/>
      <c r="AOC43" s="38"/>
      <c r="AOD43" s="38"/>
      <c r="AOE43" s="38"/>
      <c r="AOF43" s="38"/>
      <c r="AOG43" s="38"/>
      <c r="AOH43" s="38"/>
      <c r="AOI43" s="38"/>
      <c r="AOJ43" s="38"/>
      <c r="AOK43" s="38"/>
      <c r="AOL43" s="38"/>
      <c r="AOM43" s="38"/>
      <c r="AON43" s="38"/>
      <c r="AOO43" s="38"/>
      <c r="AOP43" s="38"/>
      <c r="AOQ43" s="38"/>
      <c r="AOR43" s="38"/>
      <c r="AOS43" s="38"/>
      <c r="AOT43" s="38"/>
      <c r="AOU43" s="38"/>
      <c r="AOV43" s="38"/>
      <c r="AOW43" s="38"/>
      <c r="AOX43" s="38"/>
      <c r="AOY43" s="38"/>
      <c r="AOZ43" s="38"/>
      <c r="APA43" s="38"/>
      <c r="APB43" s="38"/>
      <c r="APC43" s="38"/>
      <c r="APD43" s="38"/>
      <c r="APE43" s="38"/>
      <c r="APF43" s="38"/>
      <c r="APG43" s="38"/>
      <c r="APH43" s="38"/>
      <c r="API43" s="38"/>
      <c r="APJ43" s="38"/>
      <c r="APK43" s="38"/>
      <c r="APL43" s="38"/>
      <c r="APM43" s="38"/>
      <c r="APN43" s="38"/>
      <c r="APO43" s="38"/>
      <c r="APP43" s="38"/>
      <c r="APQ43" s="38"/>
      <c r="APR43" s="38"/>
      <c r="APS43" s="38"/>
      <c r="APT43" s="38"/>
      <c r="APU43" s="38"/>
      <c r="APV43" s="38"/>
      <c r="APW43" s="38"/>
      <c r="APX43" s="38"/>
      <c r="APY43" s="38"/>
      <c r="APZ43" s="38"/>
      <c r="AQA43" s="38"/>
      <c r="AQB43" s="38"/>
      <c r="AQC43" s="38"/>
      <c r="AQD43" s="38"/>
      <c r="AQE43" s="38"/>
      <c r="AQF43" s="38"/>
      <c r="AQG43" s="38"/>
      <c r="AQH43" s="38"/>
      <c r="AQI43" s="38"/>
      <c r="AQJ43" s="38"/>
      <c r="AQK43" s="38"/>
      <c r="AQL43" s="38"/>
      <c r="AQM43" s="38"/>
      <c r="AQN43" s="38"/>
      <c r="AQO43" s="38"/>
      <c r="AQP43" s="38"/>
      <c r="AQQ43" s="38"/>
      <c r="AQR43" s="38"/>
      <c r="AQS43" s="38"/>
      <c r="AQT43" s="38"/>
      <c r="AQU43" s="38"/>
      <c r="AQV43" s="38"/>
      <c r="AQW43" s="38"/>
      <c r="AQX43" s="38"/>
      <c r="AQY43" s="38"/>
      <c r="AQZ43" s="38"/>
      <c r="ARA43" s="38"/>
      <c r="ARB43" s="38"/>
      <c r="ARC43" s="38"/>
      <c r="ARD43" s="38"/>
      <c r="ARE43" s="38"/>
      <c r="ARF43" s="38"/>
      <c r="ARG43" s="38"/>
      <c r="ARH43" s="38"/>
      <c r="ARI43" s="38"/>
      <c r="ARJ43" s="38"/>
      <c r="ARK43" s="38"/>
      <c r="ARL43" s="38"/>
      <c r="ARM43" s="38"/>
      <c r="ARN43" s="38"/>
      <c r="ARO43" s="38"/>
      <c r="ARP43" s="38"/>
      <c r="ARQ43" s="38"/>
      <c r="ARR43" s="38"/>
      <c r="ARS43" s="38"/>
      <c r="ART43" s="38"/>
      <c r="ARU43" s="38"/>
      <c r="ARV43" s="38"/>
      <c r="ARW43" s="38"/>
      <c r="ARX43" s="38"/>
      <c r="ARY43" s="38"/>
      <c r="ARZ43" s="38"/>
      <c r="ASA43" s="38"/>
      <c r="ASB43" s="38"/>
      <c r="ASC43" s="38"/>
      <c r="ASD43" s="38"/>
      <c r="ASE43" s="38"/>
      <c r="ASF43" s="38"/>
      <c r="ASG43" s="38"/>
      <c r="ASH43" s="38"/>
      <c r="ASI43" s="38"/>
      <c r="ASJ43" s="38"/>
      <c r="ASK43" s="38"/>
      <c r="ASL43" s="38"/>
      <c r="ASM43" s="38"/>
      <c r="ASN43" s="38"/>
      <c r="ASO43" s="38"/>
      <c r="ASP43" s="38"/>
      <c r="ASQ43" s="38"/>
      <c r="ASR43" s="38"/>
      <c r="ASS43" s="38"/>
      <c r="AST43" s="38"/>
      <c r="ASU43" s="38"/>
      <c r="ASV43" s="38"/>
      <c r="ASW43" s="38"/>
      <c r="ASX43" s="38"/>
      <c r="ASY43" s="38"/>
      <c r="ASZ43" s="38"/>
      <c r="ATA43" s="38"/>
      <c r="ATB43" s="38"/>
      <c r="ATC43" s="38"/>
      <c r="ATD43" s="38"/>
      <c r="ATE43" s="38"/>
      <c r="ATF43" s="38"/>
      <c r="ATG43" s="38"/>
      <c r="ATH43" s="38"/>
      <c r="ATI43" s="38"/>
      <c r="ATJ43" s="38"/>
      <c r="ATK43" s="38"/>
      <c r="ATL43" s="38"/>
      <c r="ATM43" s="38"/>
      <c r="ATN43" s="38"/>
      <c r="ATO43" s="38"/>
      <c r="ATP43" s="38"/>
      <c r="ATQ43" s="38"/>
      <c r="ATR43" s="38"/>
      <c r="ATS43" s="38"/>
      <c r="ATT43" s="38"/>
      <c r="ATU43" s="38"/>
      <c r="ATV43" s="38"/>
      <c r="ATW43" s="38"/>
      <c r="ATX43" s="38"/>
      <c r="ATY43" s="38"/>
      <c r="ATZ43" s="38"/>
      <c r="AUA43" s="38"/>
      <c r="AUB43" s="38"/>
      <c r="AUC43" s="38"/>
      <c r="AUD43" s="38"/>
      <c r="AUE43" s="38"/>
      <c r="AUF43" s="38"/>
      <c r="AUG43" s="38"/>
      <c r="AUH43" s="38"/>
      <c r="AUI43" s="38"/>
      <c r="AUJ43" s="38"/>
      <c r="AUK43" s="38"/>
      <c r="AUL43" s="38"/>
      <c r="AUM43" s="38"/>
      <c r="AUN43" s="38"/>
      <c r="AUO43" s="38"/>
      <c r="AUP43" s="38"/>
      <c r="AUQ43" s="38"/>
      <c r="AUR43" s="38"/>
      <c r="AUS43" s="38"/>
      <c r="AUT43" s="38"/>
      <c r="AUU43" s="38"/>
      <c r="AUV43" s="38"/>
      <c r="AUW43" s="38"/>
      <c r="AUX43" s="38"/>
      <c r="AUY43" s="38"/>
      <c r="AUZ43" s="38"/>
      <c r="AVA43" s="38"/>
      <c r="AVB43" s="38"/>
      <c r="AVC43" s="38"/>
      <c r="AVD43" s="38"/>
      <c r="AVE43" s="38"/>
      <c r="AVF43" s="38"/>
      <c r="AVG43" s="38"/>
      <c r="AVH43" s="38"/>
      <c r="AVI43" s="38"/>
      <c r="AVJ43" s="38"/>
      <c r="AVK43" s="38"/>
      <c r="AVL43" s="38"/>
      <c r="AVM43" s="38"/>
      <c r="AVN43" s="38"/>
      <c r="AVO43" s="38"/>
      <c r="AVP43" s="38"/>
      <c r="AVQ43" s="38"/>
      <c r="AVR43" s="38"/>
      <c r="AVS43" s="38"/>
      <c r="AVT43" s="38"/>
      <c r="AVU43" s="38"/>
      <c r="AVV43" s="38"/>
      <c r="AVW43" s="38"/>
      <c r="AVX43" s="38"/>
      <c r="AVY43" s="38"/>
      <c r="AVZ43" s="38"/>
      <c r="AWA43" s="38"/>
      <c r="AWB43" s="38"/>
      <c r="AWC43" s="38"/>
      <c r="AWD43" s="38"/>
      <c r="AWE43" s="38"/>
      <c r="AWF43" s="38"/>
      <c r="AWG43" s="38"/>
      <c r="AWH43" s="38"/>
      <c r="AWI43" s="38"/>
      <c r="AWJ43" s="38"/>
      <c r="AWK43" s="38"/>
      <c r="AWL43" s="38"/>
      <c r="AWM43" s="38"/>
      <c r="AWN43" s="38"/>
      <c r="AWO43" s="38"/>
      <c r="AWP43" s="38"/>
      <c r="AWQ43" s="38"/>
      <c r="AWR43" s="38"/>
      <c r="AWS43" s="38"/>
      <c r="AWT43" s="38"/>
      <c r="AWU43" s="38"/>
      <c r="AWV43" s="38"/>
      <c r="AWW43" s="38"/>
      <c r="AWX43" s="38"/>
      <c r="AWY43" s="38"/>
      <c r="AWZ43" s="38"/>
      <c r="AXA43" s="38"/>
      <c r="AXB43" s="38"/>
      <c r="AXC43" s="38"/>
      <c r="AXD43" s="38"/>
      <c r="AXE43" s="38"/>
      <c r="AXF43" s="38"/>
      <c r="AXG43" s="38"/>
      <c r="AXH43" s="38"/>
      <c r="AXI43" s="38"/>
      <c r="AXJ43" s="38"/>
      <c r="AXK43" s="38"/>
      <c r="AXL43" s="38"/>
      <c r="AXM43" s="38"/>
      <c r="AXN43" s="38"/>
      <c r="AXO43" s="38"/>
      <c r="AXP43" s="38"/>
      <c r="AXQ43" s="38"/>
      <c r="AXR43" s="38"/>
      <c r="AXS43" s="38"/>
      <c r="AXT43" s="38"/>
      <c r="AXU43" s="38"/>
      <c r="AXV43" s="38"/>
      <c r="AXW43" s="38"/>
      <c r="AXX43" s="38"/>
      <c r="AXY43" s="38"/>
      <c r="AXZ43" s="38"/>
      <c r="AYA43" s="38"/>
      <c r="AYB43" s="38"/>
      <c r="AYC43" s="38"/>
      <c r="AYD43" s="38"/>
      <c r="AYE43" s="38"/>
      <c r="AYF43" s="38"/>
      <c r="AYG43" s="38"/>
      <c r="AYH43" s="38"/>
      <c r="AYI43" s="38"/>
      <c r="AYJ43" s="38"/>
      <c r="AYK43" s="38"/>
      <c r="AYL43" s="38"/>
      <c r="AYM43" s="38"/>
      <c r="AYN43" s="38"/>
      <c r="AYO43" s="38"/>
      <c r="AYP43" s="38"/>
      <c r="AYQ43" s="38"/>
      <c r="AYR43" s="38"/>
      <c r="AYS43" s="38"/>
      <c r="AYT43" s="38"/>
      <c r="AYU43" s="38"/>
      <c r="AYV43" s="38"/>
      <c r="AYW43" s="38"/>
      <c r="AYX43" s="38"/>
      <c r="AYY43" s="38"/>
      <c r="AYZ43" s="38"/>
      <c r="AZA43" s="38"/>
      <c r="AZB43" s="38"/>
      <c r="AZC43" s="38"/>
      <c r="AZD43" s="38"/>
      <c r="AZE43" s="38"/>
      <c r="AZF43" s="38"/>
      <c r="AZG43" s="38"/>
      <c r="AZH43" s="38"/>
      <c r="AZI43" s="38"/>
      <c r="AZJ43" s="38"/>
      <c r="AZK43" s="38"/>
      <c r="AZL43" s="38"/>
      <c r="AZM43" s="38"/>
      <c r="AZN43" s="38"/>
      <c r="AZO43" s="38"/>
      <c r="AZP43" s="38"/>
      <c r="AZQ43" s="38"/>
      <c r="AZR43" s="38"/>
      <c r="AZS43" s="38"/>
      <c r="AZT43" s="38"/>
      <c r="AZU43" s="38"/>
      <c r="AZV43" s="38"/>
      <c r="AZW43" s="38"/>
      <c r="AZX43" s="38"/>
      <c r="AZY43" s="38"/>
      <c r="AZZ43" s="38"/>
      <c r="BAA43" s="38"/>
      <c r="BAB43" s="38"/>
      <c r="BAC43" s="38"/>
      <c r="BAD43" s="38"/>
      <c r="BAE43" s="38"/>
      <c r="BAF43" s="38"/>
      <c r="BAG43" s="38"/>
      <c r="BAH43" s="38"/>
      <c r="BAI43" s="38"/>
      <c r="BAJ43" s="38"/>
      <c r="BAK43" s="38"/>
      <c r="BAL43" s="38"/>
      <c r="BAM43" s="38"/>
      <c r="BAN43" s="38"/>
      <c r="BAO43" s="38"/>
      <c r="BAP43" s="38"/>
      <c r="BAQ43" s="38"/>
      <c r="BAR43" s="38"/>
      <c r="BAS43" s="38"/>
      <c r="BAT43" s="38"/>
      <c r="BAU43" s="38"/>
      <c r="BAV43" s="38"/>
      <c r="BAW43" s="38"/>
      <c r="BAX43" s="38"/>
      <c r="BAY43" s="38"/>
      <c r="BAZ43" s="38"/>
      <c r="BBA43" s="38"/>
      <c r="BBB43" s="38"/>
      <c r="BBC43" s="38"/>
      <c r="BBD43" s="38"/>
      <c r="BBE43" s="38"/>
      <c r="BBF43" s="38"/>
      <c r="BBG43" s="38"/>
      <c r="BBH43" s="38"/>
      <c r="BBI43" s="38"/>
      <c r="BBJ43" s="38"/>
      <c r="BBK43" s="38"/>
      <c r="BBL43" s="38"/>
      <c r="BBM43" s="38"/>
      <c r="BBN43" s="38"/>
      <c r="BBO43" s="38"/>
      <c r="BBP43" s="38"/>
      <c r="BBQ43" s="38"/>
      <c r="BBR43" s="38"/>
      <c r="BBS43" s="38"/>
      <c r="BBT43" s="38"/>
      <c r="BBU43" s="38"/>
      <c r="BBV43" s="38"/>
      <c r="BBW43" s="38"/>
      <c r="BBX43" s="38"/>
      <c r="BBY43" s="38"/>
      <c r="BBZ43" s="38"/>
      <c r="BCA43" s="38"/>
      <c r="BCB43" s="38"/>
      <c r="BCC43" s="38"/>
      <c r="BCD43" s="38"/>
      <c r="BCE43" s="38"/>
      <c r="BCF43" s="38"/>
      <c r="BCG43" s="38"/>
      <c r="BCH43" s="38"/>
      <c r="BCI43" s="38"/>
      <c r="BCJ43" s="38"/>
      <c r="BCK43" s="38"/>
      <c r="BCL43" s="38"/>
      <c r="BCM43" s="38"/>
      <c r="BCN43" s="38"/>
      <c r="BCO43" s="38"/>
      <c r="BCP43" s="38"/>
      <c r="BCQ43" s="38"/>
      <c r="BCR43" s="38"/>
      <c r="BCS43" s="38"/>
      <c r="BCT43" s="38"/>
      <c r="BCU43" s="38"/>
      <c r="BCV43" s="38"/>
      <c r="BCW43" s="38"/>
      <c r="BCX43" s="38"/>
      <c r="BCY43" s="38"/>
      <c r="BCZ43" s="38"/>
      <c r="BDA43" s="38"/>
      <c r="BDB43" s="38"/>
      <c r="BDC43" s="38"/>
      <c r="BDD43" s="38"/>
      <c r="BDE43" s="38"/>
      <c r="BDF43" s="38"/>
      <c r="BDG43" s="38"/>
      <c r="BDH43" s="38"/>
      <c r="BDI43" s="38"/>
      <c r="BDJ43" s="38"/>
      <c r="BDK43" s="38"/>
      <c r="BDL43" s="38"/>
      <c r="BDM43" s="38"/>
      <c r="BDN43" s="38"/>
      <c r="BDO43" s="38"/>
      <c r="BDP43" s="38"/>
      <c r="BDQ43" s="38"/>
      <c r="BDR43" s="38"/>
      <c r="BDS43" s="38"/>
      <c r="BDT43" s="38"/>
      <c r="BDU43" s="38"/>
      <c r="BDV43" s="38"/>
      <c r="BDW43" s="38"/>
      <c r="BDX43" s="38"/>
      <c r="BDY43" s="38"/>
      <c r="BDZ43" s="38"/>
      <c r="BEA43" s="38"/>
      <c r="BEB43" s="38"/>
      <c r="BEC43" s="38"/>
      <c r="BED43" s="38"/>
      <c r="BEE43" s="38"/>
      <c r="BEF43" s="38"/>
      <c r="BEG43" s="38"/>
      <c r="BEH43" s="38"/>
      <c r="BEI43" s="38"/>
      <c r="BEJ43" s="38"/>
      <c r="BEK43" s="38"/>
      <c r="BEL43" s="38"/>
      <c r="BEM43" s="38"/>
      <c r="BEN43" s="38"/>
      <c r="BEO43" s="38"/>
      <c r="BEP43" s="38"/>
      <c r="BEQ43" s="38"/>
      <c r="BER43" s="38"/>
      <c r="BES43" s="38"/>
      <c r="BET43" s="38"/>
      <c r="BEU43" s="38"/>
      <c r="BEV43" s="38"/>
      <c r="BEW43" s="38"/>
      <c r="BEX43" s="38"/>
      <c r="BEY43" s="38"/>
      <c r="BEZ43" s="38"/>
      <c r="BFA43" s="38"/>
      <c r="BFB43" s="38"/>
      <c r="BFC43" s="38"/>
      <c r="BFD43" s="38"/>
      <c r="BFE43" s="38"/>
      <c r="BFF43" s="38"/>
      <c r="BFG43" s="38"/>
      <c r="BFH43" s="38"/>
      <c r="BFI43" s="38"/>
      <c r="BFJ43" s="38"/>
      <c r="BFK43" s="38"/>
      <c r="BFL43" s="38"/>
      <c r="BFM43" s="38"/>
      <c r="BFN43" s="38"/>
      <c r="BFO43" s="38"/>
      <c r="BFP43" s="38"/>
      <c r="BFQ43" s="38"/>
      <c r="BFR43" s="38"/>
      <c r="BFS43" s="38"/>
      <c r="BFT43" s="38"/>
      <c r="BFU43" s="38"/>
      <c r="BFV43" s="38"/>
      <c r="BFW43" s="38"/>
      <c r="BFX43" s="38"/>
      <c r="BFY43" s="38"/>
      <c r="BFZ43" s="38"/>
      <c r="BGA43" s="38"/>
      <c r="BGB43" s="38"/>
      <c r="BGC43" s="38"/>
      <c r="BGD43" s="38"/>
      <c r="BGE43" s="38"/>
      <c r="BGF43" s="38"/>
      <c r="BGG43" s="38"/>
      <c r="BGH43" s="38"/>
      <c r="BGI43" s="38"/>
      <c r="BGJ43" s="38"/>
      <c r="BGK43" s="38"/>
      <c r="BGL43" s="38"/>
      <c r="BGM43" s="38"/>
      <c r="BGN43" s="38"/>
      <c r="BGO43" s="38"/>
      <c r="BGP43" s="38"/>
      <c r="BGQ43" s="38"/>
      <c r="BGR43" s="38"/>
      <c r="BGS43" s="38"/>
      <c r="BGT43" s="38"/>
      <c r="BGU43" s="38"/>
      <c r="BGV43" s="38"/>
      <c r="BGW43" s="38"/>
      <c r="BGX43" s="38"/>
      <c r="BGY43" s="38"/>
      <c r="BGZ43" s="38"/>
      <c r="BHA43" s="38"/>
      <c r="BHB43" s="38"/>
      <c r="BHC43" s="38"/>
      <c r="BHD43" s="38"/>
      <c r="BHE43" s="38"/>
      <c r="BHF43" s="38"/>
      <c r="BHG43" s="38"/>
      <c r="BHH43" s="38"/>
      <c r="BHI43" s="38"/>
      <c r="BHJ43" s="38"/>
      <c r="BHK43" s="38"/>
      <c r="BHL43" s="38"/>
      <c r="BHM43" s="38"/>
      <c r="BHN43" s="38"/>
      <c r="BHO43" s="38"/>
      <c r="BHP43" s="38"/>
      <c r="BHQ43" s="38"/>
      <c r="BHR43" s="38"/>
      <c r="BHS43" s="38"/>
      <c r="BHT43" s="38"/>
      <c r="BHU43" s="38"/>
      <c r="BHV43" s="38"/>
      <c r="BHW43" s="38"/>
      <c r="BHX43" s="38"/>
      <c r="BHY43" s="38"/>
      <c r="BHZ43" s="38"/>
      <c r="BIA43" s="38"/>
      <c r="BIB43" s="38"/>
      <c r="BIC43" s="38"/>
      <c r="BID43" s="38"/>
      <c r="BIE43" s="38"/>
      <c r="BIF43" s="38"/>
      <c r="BIG43" s="38"/>
      <c r="BIH43" s="38"/>
      <c r="BII43" s="38"/>
      <c r="BIJ43" s="38"/>
      <c r="BIK43" s="38"/>
      <c r="BIL43" s="38"/>
      <c r="BIM43" s="38"/>
      <c r="BIN43" s="38"/>
      <c r="BIO43" s="38"/>
      <c r="BIP43" s="38"/>
      <c r="BIQ43" s="38"/>
      <c r="BIR43" s="38"/>
      <c r="BIS43" s="38"/>
      <c r="BIT43" s="38"/>
      <c r="BIU43" s="38"/>
      <c r="BIV43" s="38"/>
      <c r="BIW43" s="38"/>
      <c r="BIX43" s="38"/>
      <c r="BIY43" s="38"/>
      <c r="BIZ43" s="38"/>
      <c r="BJA43" s="38"/>
      <c r="BJB43" s="38"/>
      <c r="BJC43" s="38"/>
      <c r="BJD43" s="38"/>
      <c r="BJE43" s="38"/>
      <c r="BJF43" s="38"/>
      <c r="BJG43" s="38"/>
      <c r="BJH43" s="38"/>
      <c r="BJI43" s="38"/>
      <c r="BJJ43" s="38"/>
      <c r="BJK43" s="38"/>
      <c r="BJL43" s="38"/>
      <c r="BJM43" s="38"/>
      <c r="BJN43" s="38"/>
      <c r="BJO43" s="38"/>
      <c r="BJP43" s="38"/>
      <c r="BJQ43" s="38"/>
      <c r="BJR43" s="38"/>
      <c r="BJS43" s="38"/>
      <c r="BJT43" s="38"/>
      <c r="BJU43" s="38"/>
      <c r="BJV43" s="38"/>
      <c r="BJW43" s="38"/>
      <c r="BJX43" s="38"/>
      <c r="BJY43" s="38"/>
      <c r="BJZ43" s="38"/>
      <c r="BKA43" s="38"/>
      <c r="BKB43" s="38"/>
      <c r="BKC43" s="38"/>
      <c r="BKD43" s="38"/>
      <c r="BKE43" s="38"/>
      <c r="BKF43" s="38"/>
      <c r="BKG43" s="38"/>
      <c r="BKH43" s="38"/>
      <c r="BKI43" s="38"/>
      <c r="BKJ43" s="38"/>
      <c r="BKK43" s="38"/>
      <c r="BKL43" s="38"/>
      <c r="BKM43" s="38"/>
      <c r="BKN43" s="38"/>
      <c r="BKO43" s="38"/>
      <c r="BKP43" s="38"/>
      <c r="BKQ43" s="38"/>
      <c r="BKR43" s="38"/>
      <c r="BKS43" s="38"/>
      <c r="BKT43" s="38"/>
      <c r="BKU43" s="38"/>
      <c r="BKV43" s="38"/>
      <c r="BKW43" s="38"/>
      <c r="BKX43" s="38"/>
      <c r="BKY43" s="38"/>
      <c r="BKZ43" s="38"/>
      <c r="BLA43" s="38"/>
      <c r="BLB43" s="38"/>
      <c r="BLC43" s="38"/>
      <c r="BLD43" s="38"/>
      <c r="BLE43" s="38"/>
      <c r="BLF43" s="38"/>
      <c r="BLG43" s="38"/>
      <c r="BLH43" s="38"/>
      <c r="BLI43" s="38"/>
      <c r="BLJ43" s="38"/>
      <c r="BLK43" s="38"/>
      <c r="BLL43" s="38"/>
      <c r="BLM43" s="38"/>
      <c r="BLN43" s="38"/>
      <c r="BLO43" s="38"/>
      <c r="BLP43" s="38"/>
      <c r="BLQ43" s="38"/>
      <c r="BLR43" s="38"/>
      <c r="BLS43" s="38"/>
      <c r="BLT43" s="38"/>
      <c r="BLU43" s="38"/>
      <c r="BLV43" s="38"/>
      <c r="BLW43" s="38"/>
      <c r="BLX43" s="38"/>
      <c r="BLY43" s="38"/>
      <c r="BLZ43" s="38"/>
      <c r="BMA43" s="38"/>
      <c r="BMB43" s="38"/>
      <c r="BMC43" s="38"/>
      <c r="BMD43" s="38"/>
      <c r="BME43" s="38"/>
      <c r="BMF43" s="38"/>
      <c r="BMG43" s="38"/>
      <c r="BMH43" s="38"/>
      <c r="BMI43" s="38"/>
      <c r="BMJ43" s="38"/>
      <c r="BMK43" s="38"/>
      <c r="BML43" s="38"/>
      <c r="BMM43" s="38"/>
      <c r="BMN43" s="38"/>
      <c r="BMO43" s="38"/>
      <c r="BMP43" s="38"/>
      <c r="BMQ43" s="38"/>
      <c r="BMR43" s="38"/>
      <c r="BMS43" s="38"/>
      <c r="BMT43" s="38"/>
      <c r="BMU43" s="38"/>
      <c r="BMV43" s="38"/>
      <c r="BMW43" s="38"/>
      <c r="BMX43" s="38"/>
      <c r="BMY43" s="38"/>
      <c r="BMZ43" s="38"/>
      <c r="BNA43" s="38"/>
      <c r="BNB43" s="38"/>
      <c r="BNC43" s="38"/>
      <c r="BND43" s="38"/>
      <c r="BNE43" s="38"/>
      <c r="BNF43" s="38"/>
      <c r="BNG43" s="38"/>
      <c r="BNH43" s="38"/>
      <c r="BNI43" s="38"/>
      <c r="BNJ43" s="38"/>
      <c r="BNK43" s="38"/>
      <c r="BNL43" s="38"/>
      <c r="BNM43" s="38"/>
      <c r="BNN43" s="38"/>
      <c r="BNO43" s="38"/>
      <c r="BNP43" s="38"/>
      <c r="BNQ43" s="38"/>
      <c r="BNR43" s="38"/>
      <c r="BNS43" s="38"/>
      <c r="BNT43" s="38"/>
      <c r="BNU43" s="38"/>
      <c r="BNV43" s="38"/>
      <c r="BNW43" s="38"/>
      <c r="BNX43" s="38"/>
      <c r="BNY43" s="38"/>
      <c r="BNZ43" s="38"/>
      <c r="BOA43" s="38"/>
      <c r="BOB43" s="38"/>
      <c r="BOC43" s="38"/>
      <c r="BOD43" s="38"/>
      <c r="BOE43" s="38"/>
      <c r="BOF43" s="38"/>
      <c r="BOG43" s="38"/>
      <c r="BOH43" s="38"/>
      <c r="BOI43" s="38"/>
      <c r="BOJ43" s="38"/>
      <c r="BOK43" s="38"/>
      <c r="BOL43" s="38"/>
      <c r="BOM43" s="38"/>
      <c r="BON43" s="38"/>
      <c r="BOO43" s="38"/>
      <c r="BOP43" s="38"/>
      <c r="BOQ43" s="38"/>
      <c r="BOR43" s="38"/>
      <c r="BOS43" s="38"/>
      <c r="BOT43" s="38"/>
      <c r="BOU43" s="38"/>
      <c r="BOV43" s="38"/>
      <c r="BOW43" s="38"/>
      <c r="BOX43" s="38"/>
      <c r="BOY43" s="38"/>
      <c r="BOZ43" s="38"/>
      <c r="BPA43" s="38"/>
      <c r="BPB43" s="38"/>
      <c r="BPC43" s="38"/>
      <c r="BPD43" s="38"/>
      <c r="BPE43" s="38"/>
      <c r="BPF43" s="38"/>
      <c r="BPG43" s="38"/>
      <c r="BPH43" s="38"/>
      <c r="BPI43" s="38"/>
      <c r="BPJ43" s="38"/>
      <c r="BPK43" s="38"/>
      <c r="BPL43" s="38"/>
      <c r="BPM43" s="38"/>
      <c r="BPN43" s="38"/>
      <c r="BPO43" s="38"/>
      <c r="BPP43" s="38"/>
      <c r="BPQ43" s="38"/>
      <c r="BPR43" s="38"/>
      <c r="BPS43" s="38"/>
      <c r="BPT43" s="38"/>
      <c r="BPU43" s="38"/>
      <c r="BPV43" s="38"/>
      <c r="BPW43" s="38"/>
      <c r="BPX43" s="38"/>
      <c r="BPY43" s="38"/>
      <c r="BPZ43" s="38"/>
      <c r="BQA43" s="38"/>
      <c r="BQB43" s="38"/>
      <c r="BQC43" s="38"/>
      <c r="BQD43" s="38"/>
      <c r="BQE43" s="38"/>
      <c r="BQF43" s="38"/>
      <c r="BQG43" s="38"/>
      <c r="BQH43" s="38"/>
      <c r="BQI43" s="38"/>
      <c r="BQJ43" s="38"/>
      <c r="BQK43" s="38"/>
      <c r="BQL43" s="38"/>
      <c r="BQM43" s="38"/>
      <c r="BQN43" s="38"/>
      <c r="BQO43" s="38"/>
      <c r="BQP43" s="38"/>
      <c r="BQQ43" s="38"/>
      <c r="BQR43" s="38"/>
      <c r="BQS43" s="38"/>
      <c r="BQT43" s="38"/>
      <c r="BQU43" s="38"/>
      <c r="BQV43" s="38"/>
      <c r="BQW43" s="38"/>
      <c r="BQX43" s="38"/>
      <c r="BQY43" s="38"/>
      <c r="BQZ43" s="38"/>
      <c r="BRA43" s="38"/>
      <c r="BRB43" s="38"/>
      <c r="BRC43" s="38"/>
      <c r="BRD43" s="38"/>
      <c r="BRE43" s="38"/>
      <c r="BRF43" s="38"/>
      <c r="BRG43" s="38"/>
      <c r="BRH43" s="38"/>
      <c r="BRI43" s="38"/>
      <c r="BRJ43" s="38"/>
      <c r="BRK43" s="38"/>
      <c r="BRL43" s="38"/>
      <c r="BRM43" s="38"/>
      <c r="BRN43" s="38"/>
      <c r="BRO43" s="38"/>
      <c r="BRP43" s="38"/>
      <c r="BRQ43" s="38"/>
      <c r="BRR43" s="38"/>
      <c r="BRS43" s="38"/>
      <c r="BRT43" s="38"/>
      <c r="BRU43" s="38"/>
      <c r="BRV43" s="38"/>
      <c r="BRW43" s="38"/>
      <c r="BRX43" s="38"/>
      <c r="BRY43" s="38"/>
      <c r="BRZ43" s="38"/>
      <c r="BSA43" s="38"/>
      <c r="BSB43" s="38"/>
      <c r="BSC43" s="38"/>
      <c r="BSD43" s="38"/>
      <c r="BSE43" s="38"/>
      <c r="BSF43" s="38"/>
      <c r="BSG43" s="38"/>
      <c r="BSH43" s="38"/>
      <c r="BSI43" s="38"/>
      <c r="BSJ43" s="38"/>
      <c r="BSK43" s="38"/>
      <c r="BSL43" s="38"/>
      <c r="BSM43" s="38"/>
      <c r="BSN43" s="38"/>
      <c r="BSO43" s="38"/>
      <c r="BSP43" s="38"/>
      <c r="BSQ43" s="38"/>
      <c r="BSR43" s="38"/>
      <c r="BSS43" s="38"/>
      <c r="BST43" s="38"/>
      <c r="BSU43" s="38"/>
      <c r="BSV43" s="38"/>
      <c r="BSW43" s="38"/>
      <c r="BSX43" s="38"/>
      <c r="BSY43" s="38"/>
      <c r="BSZ43" s="38"/>
      <c r="BTA43" s="38"/>
      <c r="BTB43" s="38"/>
      <c r="BTC43" s="38"/>
      <c r="BTD43" s="38"/>
      <c r="BTE43" s="38"/>
      <c r="BTF43" s="38"/>
      <c r="BTG43" s="38"/>
      <c r="BTH43" s="38"/>
      <c r="BTI43" s="38"/>
      <c r="BTJ43" s="38"/>
      <c r="BTK43" s="38"/>
      <c r="BTL43" s="38"/>
      <c r="BTM43" s="38"/>
      <c r="BTN43" s="38"/>
      <c r="BTO43" s="38"/>
      <c r="BTP43" s="38"/>
      <c r="BTQ43" s="38"/>
      <c r="BTR43" s="38"/>
      <c r="BTS43" s="38"/>
      <c r="BTT43" s="38"/>
      <c r="BTU43" s="38"/>
      <c r="BTV43" s="38"/>
      <c r="BTW43" s="38"/>
      <c r="BTX43" s="38"/>
      <c r="BTY43" s="38"/>
      <c r="BTZ43" s="38"/>
      <c r="BUA43" s="38"/>
      <c r="BUB43" s="38"/>
      <c r="BUC43" s="38"/>
      <c r="BUD43" s="38"/>
      <c r="BUE43" s="38"/>
      <c r="BUF43" s="38"/>
      <c r="BUG43" s="38"/>
      <c r="BUH43" s="38"/>
      <c r="BUI43" s="38"/>
      <c r="BUJ43" s="38"/>
      <c r="BUK43" s="38"/>
      <c r="BUL43" s="38"/>
      <c r="BUM43" s="38"/>
      <c r="BUN43" s="38"/>
      <c r="BUO43" s="38"/>
      <c r="BUP43" s="38"/>
      <c r="BUQ43" s="38"/>
      <c r="BUR43" s="38"/>
      <c r="BUS43" s="38"/>
      <c r="BUT43" s="38"/>
      <c r="BUU43" s="38"/>
      <c r="BUV43" s="38"/>
      <c r="BUW43" s="38"/>
      <c r="BUX43" s="38"/>
      <c r="BUY43" s="38"/>
      <c r="BUZ43" s="38"/>
      <c r="BVA43" s="38"/>
      <c r="BVB43" s="38"/>
      <c r="BVC43" s="38"/>
      <c r="BVD43" s="38"/>
      <c r="BVE43" s="38"/>
      <c r="BVF43" s="38"/>
      <c r="BVG43" s="38"/>
      <c r="BVH43" s="38"/>
      <c r="BVI43" s="38"/>
      <c r="BVJ43" s="38"/>
      <c r="BVK43" s="38"/>
      <c r="BVL43" s="38"/>
      <c r="BVM43" s="38"/>
      <c r="BVN43" s="38"/>
      <c r="BVO43" s="38"/>
      <c r="BVP43" s="38"/>
      <c r="BVQ43" s="38"/>
      <c r="BVR43" s="38"/>
      <c r="BVS43" s="38"/>
      <c r="BVT43" s="38"/>
      <c r="BVU43" s="38"/>
      <c r="BVV43" s="38"/>
      <c r="BVW43" s="38"/>
      <c r="BVX43" s="38"/>
      <c r="BVY43" s="38"/>
      <c r="BVZ43" s="38"/>
      <c r="BWA43" s="38"/>
      <c r="BWB43" s="38"/>
      <c r="BWC43" s="38"/>
      <c r="BWD43" s="38"/>
      <c r="BWE43" s="38"/>
      <c r="BWF43" s="38"/>
      <c r="BWG43" s="38"/>
      <c r="BWH43" s="38"/>
      <c r="BWI43" s="38"/>
      <c r="BWJ43" s="38"/>
      <c r="BWK43" s="38"/>
      <c r="BWL43" s="38"/>
      <c r="BWM43" s="38"/>
      <c r="BWN43" s="38"/>
      <c r="BWO43" s="38"/>
      <c r="BWP43" s="38"/>
      <c r="BWQ43" s="38"/>
      <c r="BWR43" s="38"/>
      <c r="BWS43" s="38"/>
      <c r="BWT43" s="38"/>
      <c r="BWU43" s="38"/>
      <c r="BWV43" s="38"/>
      <c r="BWW43" s="38"/>
      <c r="BWX43" s="38"/>
      <c r="BWY43" s="38"/>
      <c r="BWZ43" s="38"/>
      <c r="BXA43" s="38"/>
      <c r="BXB43" s="38"/>
      <c r="BXC43" s="38"/>
      <c r="BXD43" s="38"/>
      <c r="BXE43" s="38"/>
      <c r="BXF43" s="38"/>
      <c r="BXG43" s="38"/>
      <c r="BXH43" s="38"/>
      <c r="BXI43" s="38"/>
      <c r="BXJ43" s="38"/>
      <c r="BXK43" s="38"/>
      <c r="BXL43" s="38"/>
      <c r="BXM43" s="38"/>
      <c r="BXN43" s="38"/>
      <c r="BXO43" s="38"/>
      <c r="BXP43" s="38"/>
      <c r="BXQ43" s="38"/>
      <c r="BXR43" s="38"/>
      <c r="BXS43" s="38"/>
      <c r="BXT43" s="38"/>
      <c r="BXU43" s="38"/>
      <c r="BXV43" s="38"/>
      <c r="BXW43" s="38"/>
      <c r="BXX43" s="38"/>
      <c r="BXY43" s="38"/>
      <c r="BXZ43" s="38"/>
      <c r="BYA43" s="38"/>
      <c r="BYB43" s="38"/>
      <c r="BYC43" s="38"/>
      <c r="BYD43" s="38"/>
      <c r="BYE43" s="38"/>
      <c r="BYF43" s="38"/>
      <c r="BYG43" s="38"/>
      <c r="BYH43" s="38"/>
      <c r="BYI43" s="38"/>
      <c r="BYJ43" s="38"/>
      <c r="BYK43" s="38"/>
      <c r="BYL43" s="38"/>
      <c r="BYM43" s="38"/>
      <c r="BYN43" s="38"/>
      <c r="BYO43" s="38"/>
      <c r="BYP43" s="38"/>
      <c r="BYQ43" s="38"/>
      <c r="BYR43" s="38"/>
      <c r="BYS43" s="38"/>
      <c r="BYT43" s="38"/>
      <c r="BYU43" s="38"/>
      <c r="BYV43" s="38"/>
      <c r="BYW43" s="38"/>
      <c r="BYX43" s="38"/>
      <c r="BYY43" s="38"/>
      <c r="BYZ43" s="38"/>
      <c r="BZA43" s="38"/>
      <c r="BZB43" s="38"/>
      <c r="BZC43" s="38"/>
      <c r="BZD43" s="38"/>
      <c r="BZE43" s="38"/>
      <c r="BZF43" s="38"/>
      <c r="BZG43" s="38"/>
      <c r="BZH43" s="38"/>
      <c r="BZI43" s="38"/>
      <c r="BZJ43" s="38"/>
      <c r="BZK43" s="38"/>
      <c r="BZL43" s="38"/>
      <c r="BZM43" s="38"/>
      <c r="BZN43" s="38"/>
      <c r="BZO43" s="38"/>
      <c r="BZP43" s="38"/>
      <c r="BZQ43" s="38"/>
      <c r="BZR43" s="38"/>
      <c r="BZS43" s="38"/>
      <c r="BZT43" s="38"/>
      <c r="BZU43" s="38"/>
      <c r="BZV43" s="38"/>
      <c r="BZW43" s="38"/>
      <c r="BZX43" s="38"/>
      <c r="BZY43" s="38"/>
      <c r="BZZ43" s="38"/>
      <c r="CAA43" s="38"/>
      <c r="CAB43" s="38"/>
      <c r="CAC43" s="38"/>
      <c r="CAD43" s="38"/>
      <c r="CAE43" s="38"/>
      <c r="CAF43" s="38"/>
      <c r="CAG43" s="38"/>
      <c r="CAH43" s="38"/>
      <c r="CAI43" s="38"/>
      <c r="CAJ43" s="38"/>
      <c r="CAK43" s="38"/>
      <c r="CAL43" s="38"/>
      <c r="CAM43" s="38"/>
      <c r="CAN43" s="38"/>
      <c r="CAO43" s="38"/>
      <c r="CAP43" s="38"/>
      <c r="CAQ43" s="38"/>
      <c r="CAR43" s="38"/>
      <c r="CAS43" s="38"/>
      <c r="CAT43" s="38"/>
      <c r="CAU43" s="38"/>
      <c r="CAV43" s="38"/>
      <c r="CAW43" s="38"/>
      <c r="CAX43" s="38"/>
      <c r="CAY43" s="38"/>
      <c r="CAZ43" s="38"/>
      <c r="CBA43" s="38"/>
      <c r="CBB43" s="38"/>
      <c r="CBC43" s="38"/>
      <c r="CBD43" s="38"/>
      <c r="CBE43" s="38"/>
      <c r="CBF43" s="38"/>
      <c r="CBG43" s="38"/>
      <c r="CBH43" s="38"/>
      <c r="CBI43" s="38"/>
      <c r="CBJ43" s="38"/>
      <c r="CBK43" s="38"/>
      <c r="CBL43" s="38"/>
      <c r="CBM43" s="38"/>
      <c r="CBN43" s="38"/>
      <c r="CBO43" s="38"/>
      <c r="CBP43" s="38"/>
      <c r="CBQ43" s="38"/>
      <c r="CBR43" s="38"/>
      <c r="CBS43" s="38"/>
      <c r="CBT43" s="38"/>
      <c r="CBU43" s="38"/>
      <c r="CBV43" s="38"/>
      <c r="CBW43" s="38"/>
      <c r="CBX43" s="38"/>
      <c r="CBY43" s="38"/>
      <c r="CBZ43" s="38"/>
      <c r="CCA43" s="38"/>
      <c r="CCB43" s="38"/>
      <c r="CCC43" s="38"/>
      <c r="CCD43" s="38"/>
      <c r="CCE43" s="38"/>
      <c r="CCF43" s="38"/>
      <c r="CCG43" s="38"/>
      <c r="CCH43" s="38"/>
      <c r="CCI43" s="38"/>
      <c r="CCJ43" s="38"/>
      <c r="CCK43" s="38"/>
      <c r="CCL43" s="38"/>
      <c r="CCM43" s="38"/>
      <c r="CCN43" s="38"/>
      <c r="CCO43" s="38"/>
      <c r="CCP43" s="38"/>
      <c r="CCQ43" s="38"/>
      <c r="CCR43" s="38"/>
      <c r="CCS43" s="38"/>
      <c r="CCT43" s="38"/>
      <c r="CCU43" s="38"/>
      <c r="CCV43" s="38"/>
      <c r="CCW43" s="38"/>
      <c r="CCX43" s="38"/>
      <c r="CCY43" s="38"/>
      <c r="CCZ43" s="38"/>
      <c r="CDA43" s="38"/>
      <c r="CDB43" s="38"/>
      <c r="CDC43" s="38"/>
      <c r="CDD43" s="38"/>
      <c r="CDE43" s="38"/>
      <c r="CDF43" s="38"/>
      <c r="CDG43" s="38"/>
      <c r="CDH43" s="38"/>
      <c r="CDI43" s="38"/>
      <c r="CDJ43" s="38"/>
      <c r="CDK43" s="38"/>
      <c r="CDL43" s="38"/>
      <c r="CDM43" s="38"/>
      <c r="CDN43" s="38"/>
      <c r="CDO43" s="38"/>
      <c r="CDP43" s="38"/>
      <c r="CDQ43" s="38"/>
      <c r="CDR43" s="38"/>
      <c r="CDS43" s="38"/>
      <c r="CDT43" s="38"/>
      <c r="CDU43" s="38"/>
      <c r="CDV43" s="38"/>
      <c r="CDW43" s="38"/>
      <c r="CDX43" s="38"/>
      <c r="CDY43" s="38"/>
      <c r="CDZ43" s="38"/>
      <c r="CEA43" s="38"/>
      <c r="CEB43" s="38"/>
      <c r="CEC43" s="38"/>
      <c r="CED43" s="38"/>
      <c r="CEE43" s="38"/>
      <c r="CEF43" s="38"/>
      <c r="CEG43" s="38"/>
      <c r="CEH43" s="38"/>
      <c r="CEI43" s="38"/>
      <c r="CEJ43" s="38"/>
      <c r="CEK43" s="38"/>
      <c r="CEL43" s="38"/>
      <c r="CEM43" s="38"/>
      <c r="CEN43" s="38"/>
      <c r="CEO43" s="38"/>
      <c r="CEP43" s="38"/>
      <c r="CEQ43" s="38"/>
      <c r="CER43" s="38"/>
      <c r="CES43" s="38"/>
      <c r="CET43" s="38"/>
      <c r="CEU43" s="38"/>
      <c r="CEV43" s="38"/>
      <c r="CEW43" s="38"/>
      <c r="CEX43" s="38"/>
      <c r="CEY43" s="38"/>
      <c r="CEZ43" s="38"/>
      <c r="CFA43" s="38"/>
      <c r="CFB43" s="38"/>
      <c r="CFC43" s="38"/>
      <c r="CFD43" s="38"/>
      <c r="CFE43" s="38"/>
      <c r="CFF43" s="38"/>
      <c r="CFG43" s="38"/>
      <c r="CFH43" s="38"/>
      <c r="CFI43" s="38"/>
      <c r="CFJ43" s="38"/>
      <c r="CFK43" s="38"/>
      <c r="CFL43" s="38"/>
      <c r="CFM43" s="38"/>
      <c r="CFN43" s="38"/>
      <c r="CFO43" s="38"/>
      <c r="CFP43" s="38"/>
      <c r="CFQ43" s="38"/>
      <c r="CFR43" s="38"/>
      <c r="CFS43" s="38"/>
      <c r="CFT43" s="38"/>
      <c r="CFU43" s="38"/>
      <c r="CFV43" s="38"/>
      <c r="CFW43" s="38"/>
      <c r="CFX43" s="38"/>
      <c r="CFY43" s="38"/>
      <c r="CFZ43" s="38"/>
      <c r="CGA43" s="38"/>
      <c r="CGB43" s="38"/>
      <c r="CGC43" s="38"/>
      <c r="CGD43" s="38"/>
      <c r="CGE43" s="38"/>
      <c r="CGF43" s="38"/>
      <c r="CGG43" s="38"/>
      <c r="CGH43" s="38"/>
      <c r="CGI43" s="38"/>
      <c r="CGJ43" s="38"/>
      <c r="CGK43" s="38"/>
      <c r="CGL43" s="38"/>
      <c r="CGM43" s="38"/>
      <c r="CGN43" s="38"/>
      <c r="CGO43" s="38"/>
      <c r="CGP43" s="38"/>
      <c r="CGQ43" s="38"/>
      <c r="CGR43" s="38"/>
      <c r="CGS43" s="38"/>
      <c r="CGT43" s="38"/>
      <c r="CGU43" s="38"/>
      <c r="CGV43" s="38"/>
      <c r="CGW43" s="38"/>
      <c r="CGX43" s="38"/>
      <c r="CGY43" s="38"/>
      <c r="CGZ43" s="38"/>
      <c r="CHA43" s="38"/>
      <c r="CHB43" s="38"/>
      <c r="CHC43" s="38"/>
      <c r="CHD43" s="38"/>
      <c r="CHE43" s="38"/>
      <c r="CHF43" s="38"/>
      <c r="CHG43" s="38"/>
      <c r="CHH43" s="38"/>
      <c r="CHI43" s="38"/>
      <c r="CHJ43" s="38"/>
      <c r="CHK43" s="38"/>
      <c r="CHL43" s="38"/>
      <c r="CHM43" s="38"/>
      <c r="CHN43" s="38"/>
      <c r="CHO43" s="38"/>
      <c r="CHP43" s="38"/>
      <c r="CHQ43" s="38"/>
      <c r="CHR43" s="38"/>
      <c r="CHS43" s="38"/>
      <c r="CHT43" s="38"/>
      <c r="CHU43" s="38"/>
      <c r="CHV43" s="38"/>
      <c r="CHW43" s="38"/>
      <c r="CHX43" s="38"/>
      <c r="CHY43" s="38"/>
      <c r="CHZ43" s="38"/>
      <c r="CIA43" s="38"/>
      <c r="CIB43" s="38"/>
      <c r="CIC43" s="38"/>
      <c r="CID43" s="38"/>
      <c r="CIE43" s="38"/>
      <c r="CIF43" s="38"/>
      <c r="CIG43" s="38"/>
      <c r="CIH43" s="38"/>
      <c r="CII43" s="38"/>
      <c r="CIJ43" s="38"/>
      <c r="CIK43" s="38"/>
      <c r="CIL43" s="38"/>
      <c r="CIM43" s="38"/>
      <c r="CIN43" s="38"/>
      <c r="CIO43" s="38"/>
      <c r="CIP43" s="38"/>
      <c r="CIQ43" s="38"/>
      <c r="CIR43" s="38"/>
      <c r="CIS43" s="38"/>
      <c r="CIT43" s="38"/>
      <c r="CIU43" s="38"/>
      <c r="CIV43" s="38"/>
      <c r="CIW43" s="38"/>
      <c r="CIX43" s="38"/>
      <c r="CIY43" s="38"/>
      <c r="CIZ43" s="38"/>
      <c r="CJA43" s="38"/>
      <c r="CJB43" s="38"/>
      <c r="CJC43" s="38"/>
      <c r="CJD43" s="38"/>
      <c r="CJE43" s="38"/>
      <c r="CJF43" s="38"/>
      <c r="CJG43" s="38"/>
      <c r="CJH43" s="38"/>
      <c r="CJI43" s="38"/>
      <c r="CJJ43" s="38"/>
      <c r="CJK43" s="38"/>
      <c r="CJL43" s="38"/>
      <c r="CJM43" s="38"/>
      <c r="CJN43" s="38"/>
      <c r="CJO43" s="38"/>
      <c r="CJP43" s="38"/>
      <c r="CJQ43" s="38"/>
      <c r="CJR43" s="38"/>
      <c r="CJS43" s="38"/>
      <c r="CJT43" s="38"/>
      <c r="CJU43" s="38"/>
      <c r="CJV43" s="38"/>
      <c r="CJW43" s="38"/>
      <c r="CJX43" s="38"/>
      <c r="CJY43" s="38"/>
      <c r="CJZ43" s="38"/>
      <c r="CKA43" s="38"/>
      <c r="CKB43" s="38"/>
      <c r="CKC43" s="38"/>
      <c r="CKD43" s="38"/>
      <c r="CKE43" s="38"/>
      <c r="CKF43" s="38"/>
      <c r="CKG43" s="38"/>
      <c r="CKH43" s="38"/>
      <c r="CKI43" s="38"/>
      <c r="CKJ43" s="38"/>
      <c r="CKK43" s="38"/>
      <c r="CKL43" s="38"/>
      <c r="CKM43" s="38"/>
      <c r="CKN43" s="38"/>
      <c r="CKO43" s="38"/>
      <c r="CKP43" s="38"/>
      <c r="CKQ43" s="38"/>
      <c r="CKR43" s="38"/>
      <c r="CKS43" s="38"/>
      <c r="CKT43" s="38"/>
      <c r="CKU43" s="38"/>
      <c r="CKV43" s="38"/>
      <c r="CKW43" s="38"/>
      <c r="CKX43" s="38"/>
      <c r="CKY43" s="38"/>
      <c r="CKZ43" s="38"/>
      <c r="CLA43" s="38"/>
      <c r="CLB43" s="38"/>
      <c r="CLC43" s="38"/>
      <c r="CLD43" s="38"/>
      <c r="CLE43" s="38"/>
      <c r="CLF43" s="38"/>
      <c r="CLG43" s="38"/>
      <c r="CLH43" s="38"/>
      <c r="CLI43" s="38"/>
      <c r="CLJ43" s="38"/>
      <c r="CLK43" s="38"/>
      <c r="CLL43" s="38"/>
      <c r="CLM43" s="38"/>
      <c r="CLN43" s="38"/>
      <c r="CLO43" s="38"/>
      <c r="CLP43" s="38"/>
      <c r="CLQ43" s="38"/>
      <c r="CLR43" s="38"/>
      <c r="CLS43" s="38"/>
      <c r="CLT43" s="38"/>
      <c r="CLU43" s="38"/>
      <c r="CLV43" s="38"/>
      <c r="CLW43" s="38"/>
      <c r="CLX43" s="38"/>
      <c r="CLY43" s="38"/>
      <c r="CLZ43" s="38"/>
      <c r="CMA43" s="38"/>
      <c r="CMB43" s="38"/>
      <c r="CMC43" s="38"/>
      <c r="CMD43" s="38"/>
      <c r="CME43" s="38"/>
      <c r="CMF43" s="38"/>
      <c r="CMG43" s="38"/>
      <c r="CMH43" s="38"/>
      <c r="CMI43" s="38"/>
      <c r="CMJ43" s="38"/>
      <c r="CMK43" s="38"/>
      <c r="CML43" s="38"/>
      <c r="CMM43" s="38"/>
      <c r="CMN43" s="38"/>
      <c r="CMO43" s="38"/>
      <c r="CMP43" s="38"/>
      <c r="CMQ43" s="38"/>
      <c r="CMR43" s="38"/>
      <c r="CMS43" s="38"/>
      <c r="CMT43" s="38"/>
      <c r="CMU43" s="38"/>
      <c r="CMV43" s="38"/>
      <c r="CMW43" s="38"/>
      <c r="CMX43" s="38"/>
      <c r="CMY43" s="38"/>
      <c r="CMZ43" s="38"/>
      <c r="CNA43" s="38"/>
      <c r="CNB43" s="38"/>
      <c r="CNC43" s="38"/>
      <c r="CND43" s="38"/>
      <c r="CNE43" s="38"/>
      <c r="CNF43" s="38"/>
      <c r="CNG43" s="38"/>
      <c r="CNH43" s="38"/>
      <c r="CNI43" s="38"/>
      <c r="CNJ43" s="38"/>
      <c r="CNK43" s="38"/>
      <c r="CNL43" s="38"/>
      <c r="CNM43" s="38"/>
      <c r="CNN43" s="38"/>
      <c r="CNO43" s="38"/>
      <c r="CNP43" s="38"/>
      <c r="CNQ43" s="38"/>
      <c r="CNR43" s="38"/>
      <c r="CNS43" s="38"/>
      <c r="CNT43" s="38"/>
      <c r="CNU43" s="38"/>
      <c r="CNV43" s="38"/>
      <c r="CNW43" s="38"/>
      <c r="CNX43" s="38"/>
      <c r="CNY43" s="38"/>
      <c r="CNZ43" s="38"/>
      <c r="COA43" s="38"/>
      <c r="COB43" s="38"/>
      <c r="COC43" s="38"/>
      <c r="COD43" s="38"/>
      <c r="COE43" s="38"/>
      <c r="COF43" s="38"/>
      <c r="COG43" s="38"/>
      <c r="COH43" s="38"/>
      <c r="COI43" s="38"/>
      <c r="COJ43" s="38"/>
      <c r="COK43" s="38"/>
      <c r="COL43" s="38"/>
      <c r="COM43" s="38"/>
      <c r="CON43" s="38"/>
      <c r="COO43" s="38"/>
      <c r="COP43" s="38"/>
      <c r="COQ43" s="38"/>
      <c r="COR43" s="38"/>
      <c r="COS43" s="38"/>
      <c r="COT43" s="38"/>
      <c r="COU43" s="38"/>
      <c r="COV43" s="38"/>
      <c r="COW43" s="38"/>
      <c r="COX43" s="38"/>
      <c r="COY43" s="38"/>
      <c r="COZ43" s="38"/>
      <c r="CPA43" s="38"/>
      <c r="CPB43" s="38"/>
      <c r="CPC43" s="38"/>
      <c r="CPD43" s="38"/>
      <c r="CPE43" s="38"/>
      <c r="CPF43" s="38"/>
      <c r="CPG43" s="38"/>
      <c r="CPH43" s="38"/>
      <c r="CPI43" s="38"/>
      <c r="CPJ43" s="38"/>
      <c r="CPK43" s="38"/>
      <c r="CPL43" s="38"/>
      <c r="CPM43" s="38"/>
      <c r="CPN43" s="38"/>
      <c r="CPO43" s="38"/>
      <c r="CPP43" s="38"/>
      <c r="CPQ43" s="38"/>
      <c r="CPR43" s="38"/>
      <c r="CPS43" s="38"/>
      <c r="CPT43" s="38"/>
      <c r="CPU43" s="38"/>
      <c r="CPV43" s="38"/>
      <c r="CPW43" s="38"/>
      <c r="CPX43" s="38"/>
      <c r="CPY43" s="38"/>
      <c r="CPZ43" s="38"/>
      <c r="CQA43" s="38"/>
      <c r="CQB43" s="38"/>
      <c r="CQC43" s="38"/>
      <c r="CQD43" s="38"/>
      <c r="CQE43" s="38"/>
      <c r="CQF43" s="38"/>
      <c r="CQG43" s="38"/>
      <c r="CQH43" s="38"/>
      <c r="CQI43" s="38"/>
      <c r="CQJ43" s="38"/>
      <c r="CQK43" s="38"/>
      <c r="CQL43" s="38"/>
      <c r="CQM43" s="38"/>
      <c r="CQN43" s="38"/>
      <c r="CQO43" s="38"/>
      <c r="CQP43" s="38"/>
      <c r="CQQ43" s="38"/>
      <c r="CQR43" s="38"/>
      <c r="CQS43" s="38"/>
      <c r="CQT43" s="38"/>
      <c r="CQU43" s="38"/>
      <c r="CQV43" s="38"/>
      <c r="CQW43" s="38"/>
      <c r="CQX43" s="38"/>
      <c r="CQY43" s="38"/>
      <c r="CQZ43" s="38"/>
      <c r="CRA43" s="38"/>
      <c r="CRB43" s="38"/>
      <c r="CRC43" s="38"/>
      <c r="CRD43" s="38"/>
      <c r="CRE43" s="38"/>
      <c r="CRF43" s="38"/>
      <c r="CRG43" s="38"/>
      <c r="CRH43" s="38"/>
      <c r="CRI43" s="38"/>
      <c r="CRJ43" s="38"/>
      <c r="CRK43" s="38"/>
      <c r="CRL43" s="38"/>
      <c r="CRM43" s="38"/>
      <c r="CRN43" s="38"/>
      <c r="CRO43" s="38"/>
      <c r="CRP43" s="38"/>
      <c r="CRQ43" s="38"/>
      <c r="CRR43" s="38"/>
      <c r="CRS43" s="38"/>
      <c r="CRT43" s="38"/>
      <c r="CRU43" s="38"/>
      <c r="CRV43" s="38"/>
      <c r="CRW43" s="38"/>
      <c r="CRX43" s="38"/>
      <c r="CRY43" s="38"/>
      <c r="CRZ43" s="38"/>
      <c r="CSA43" s="38"/>
      <c r="CSB43" s="38"/>
      <c r="CSC43" s="38"/>
      <c r="CSD43" s="38"/>
      <c r="CSE43" s="38"/>
      <c r="CSF43" s="38"/>
      <c r="CSG43" s="38"/>
      <c r="CSH43" s="38"/>
      <c r="CSI43" s="38"/>
      <c r="CSJ43" s="38"/>
      <c r="CSK43" s="38"/>
      <c r="CSL43" s="38"/>
      <c r="CSM43" s="38"/>
      <c r="CSN43" s="38"/>
      <c r="CSO43" s="38"/>
      <c r="CSP43" s="38"/>
      <c r="CSQ43" s="38"/>
      <c r="CSR43" s="38"/>
      <c r="CSS43" s="38"/>
      <c r="CST43" s="38"/>
      <c r="CSU43" s="38"/>
      <c r="CSV43" s="38"/>
      <c r="CSW43" s="38"/>
      <c r="CSX43" s="38"/>
      <c r="CSY43" s="38"/>
      <c r="CSZ43" s="38"/>
      <c r="CTA43" s="38"/>
      <c r="CTB43" s="38"/>
      <c r="CTC43" s="38"/>
      <c r="CTD43" s="38"/>
      <c r="CTE43" s="38"/>
      <c r="CTF43" s="38"/>
      <c r="CTG43" s="38"/>
      <c r="CTH43" s="38"/>
      <c r="CTI43" s="38"/>
      <c r="CTJ43" s="38"/>
      <c r="CTK43" s="38"/>
      <c r="CTL43" s="38"/>
      <c r="CTM43" s="38"/>
      <c r="CTN43" s="38"/>
      <c r="CTO43" s="38"/>
      <c r="CTP43" s="38"/>
      <c r="CTQ43" s="38"/>
      <c r="CTR43" s="38"/>
      <c r="CTS43" s="38"/>
      <c r="CTT43" s="38"/>
      <c r="CTU43" s="38"/>
      <c r="CTV43" s="38"/>
      <c r="CTW43" s="38"/>
      <c r="CTX43" s="38"/>
      <c r="CTY43" s="38"/>
      <c r="CTZ43" s="38"/>
      <c r="CUA43" s="38"/>
      <c r="CUB43" s="38"/>
      <c r="CUC43" s="38"/>
      <c r="CUD43" s="38"/>
      <c r="CUE43" s="38"/>
      <c r="CUF43" s="38"/>
      <c r="CUG43" s="38"/>
      <c r="CUH43" s="38"/>
      <c r="CUI43" s="38"/>
      <c r="CUJ43" s="38"/>
      <c r="CUK43" s="38"/>
      <c r="CUL43" s="38"/>
      <c r="CUM43" s="38"/>
      <c r="CUN43" s="38"/>
      <c r="CUO43" s="38"/>
      <c r="CUP43" s="38"/>
      <c r="CUQ43" s="38"/>
      <c r="CUR43" s="38"/>
      <c r="CUS43" s="38"/>
      <c r="CUT43" s="38"/>
      <c r="CUU43" s="38"/>
      <c r="CUV43" s="38"/>
      <c r="CUW43" s="38"/>
      <c r="CUX43" s="38"/>
      <c r="CUY43" s="38"/>
      <c r="CUZ43" s="38"/>
      <c r="CVA43" s="38"/>
      <c r="CVB43" s="38"/>
      <c r="CVC43" s="38"/>
      <c r="CVD43" s="38"/>
      <c r="CVE43" s="38"/>
      <c r="CVF43" s="38"/>
      <c r="CVG43" s="38"/>
      <c r="CVH43" s="38"/>
      <c r="CVI43" s="38"/>
      <c r="CVJ43" s="38"/>
      <c r="CVK43" s="38"/>
      <c r="CVL43" s="38"/>
      <c r="CVM43" s="38"/>
      <c r="CVN43" s="38"/>
      <c r="CVO43" s="38"/>
      <c r="CVP43" s="38"/>
      <c r="CVQ43" s="38"/>
      <c r="CVR43" s="38"/>
      <c r="CVS43" s="38"/>
      <c r="CVT43" s="38"/>
      <c r="CVU43" s="38"/>
      <c r="CVV43" s="38"/>
      <c r="CVW43" s="38"/>
      <c r="CVX43" s="38"/>
      <c r="CVY43" s="38"/>
      <c r="CVZ43" s="38"/>
      <c r="CWA43" s="38"/>
      <c r="CWB43" s="38"/>
      <c r="CWC43" s="38"/>
      <c r="CWD43" s="38"/>
      <c r="CWE43" s="38"/>
      <c r="CWF43" s="38"/>
      <c r="CWG43" s="38"/>
      <c r="CWH43" s="38"/>
      <c r="CWI43" s="38"/>
      <c r="CWJ43" s="38"/>
      <c r="CWK43" s="38"/>
      <c r="CWL43" s="38"/>
      <c r="CWM43" s="38"/>
      <c r="CWN43" s="38"/>
      <c r="CWO43" s="38"/>
      <c r="CWP43" s="38"/>
      <c r="CWQ43" s="38"/>
      <c r="CWR43" s="38"/>
      <c r="CWS43" s="38"/>
      <c r="CWT43" s="38"/>
      <c r="CWU43" s="38"/>
      <c r="CWV43" s="38"/>
      <c r="CWW43" s="38"/>
      <c r="CWX43" s="38"/>
      <c r="CWY43" s="38"/>
      <c r="CWZ43" s="38"/>
      <c r="CXA43" s="38"/>
      <c r="CXB43" s="38"/>
      <c r="CXC43" s="38"/>
      <c r="CXD43" s="38"/>
      <c r="CXE43" s="38"/>
      <c r="CXF43" s="38"/>
      <c r="CXG43" s="38"/>
      <c r="CXH43" s="38"/>
      <c r="CXI43" s="38"/>
      <c r="CXJ43" s="38"/>
      <c r="CXK43" s="38"/>
      <c r="CXL43" s="38"/>
      <c r="CXM43" s="38"/>
      <c r="CXN43" s="38"/>
      <c r="CXO43" s="38"/>
      <c r="CXP43" s="38"/>
      <c r="CXQ43" s="38"/>
      <c r="CXR43" s="38"/>
      <c r="CXS43" s="38"/>
      <c r="CXT43" s="38"/>
      <c r="CXU43" s="38"/>
      <c r="CXV43" s="38"/>
      <c r="CXW43" s="38"/>
      <c r="CXX43" s="38"/>
      <c r="CXY43" s="38"/>
      <c r="CXZ43" s="38"/>
      <c r="CYA43" s="38"/>
      <c r="CYB43" s="38"/>
      <c r="CYC43" s="38"/>
      <c r="CYD43" s="38"/>
      <c r="CYE43" s="38"/>
      <c r="CYF43" s="38"/>
      <c r="CYG43" s="38"/>
      <c r="CYH43" s="38"/>
      <c r="CYI43" s="38"/>
      <c r="CYJ43" s="38"/>
      <c r="CYK43" s="38"/>
      <c r="CYL43" s="38"/>
      <c r="CYM43" s="38"/>
      <c r="CYN43" s="38"/>
      <c r="CYO43" s="38"/>
      <c r="CYP43" s="38"/>
      <c r="CYQ43" s="38"/>
      <c r="CYR43" s="38"/>
      <c r="CYS43" s="38"/>
      <c r="CYT43" s="38"/>
      <c r="CYU43" s="38"/>
      <c r="CYV43" s="38"/>
      <c r="CYW43" s="38"/>
      <c r="CYX43" s="38"/>
      <c r="CYY43" s="38"/>
      <c r="CYZ43" s="38"/>
      <c r="CZA43" s="38"/>
      <c r="CZB43" s="38"/>
      <c r="CZC43" s="38"/>
      <c r="CZD43" s="38"/>
      <c r="CZE43" s="38"/>
      <c r="CZF43" s="38"/>
      <c r="CZG43" s="38"/>
      <c r="CZH43" s="38"/>
      <c r="CZI43" s="38"/>
      <c r="CZJ43" s="38"/>
      <c r="CZK43" s="38"/>
      <c r="CZL43" s="38"/>
      <c r="CZM43" s="38"/>
      <c r="CZN43" s="38"/>
      <c r="CZO43" s="38"/>
      <c r="CZP43" s="38"/>
      <c r="CZQ43" s="38"/>
      <c r="CZR43" s="38"/>
      <c r="CZS43" s="38"/>
      <c r="CZT43" s="38"/>
      <c r="CZU43" s="38"/>
      <c r="CZV43" s="38"/>
      <c r="CZW43" s="38"/>
      <c r="CZX43" s="38"/>
      <c r="CZY43" s="38"/>
      <c r="CZZ43" s="38"/>
      <c r="DAA43" s="38"/>
      <c r="DAB43" s="38"/>
      <c r="DAC43" s="38"/>
      <c r="DAD43" s="38"/>
      <c r="DAE43" s="38"/>
      <c r="DAF43" s="38"/>
      <c r="DAG43" s="38"/>
      <c r="DAH43" s="38"/>
      <c r="DAI43" s="38"/>
      <c r="DAJ43" s="38"/>
      <c r="DAK43" s="38"/>
      <c r="DAL43" s="38"/>
      <c r="DAM43" s="38"/>
      <c r="DAN43" s="38"/>
      <c r="DAO43" s="38"/>
      <c r="DAP43" s="38"/>
      <c r="DAQ43" s="38"/>
      <c r="DAR43" s="38"/>
      <c r="DAS43" s="38"/>
      <c r="DAT43" s="38"/>
      <c r="DAU43" s="38"/>
      <c r="DAV43" s="38"/>
      <c r="DAW43" s="38"/>
      <c r="DAX43" s="38"/>
      <c r="DAY43" s="38"/>
      <c r="DAZ43" s="38"/>
      <c r="DBA43" s="38"/>
      <c r="DBB43" s="38"/>
      <c r="DBC43" s="38"/>
      <c r="DBD43" s="38"/>
      <c r="DBE43" s="38"/>
      <c r="DBF43" s="38"/>
      <c r="DBG43" s="38"/>
      <c r="DBH43" s="38"/>
      <c r="DBI43" s="38"/>
      <c r="DBJ43" s="38"/>
      <c r="DBK43" s="38"/>
      <c r="DBL43" s="38"/>
      <c r="DBM43" s="38"/>
      <c r="DBN43" s="38"/>
      <c r="DBO43" s="38"/>
      <c r="DBP43" s="38"/>
      <c r="DBQ43" s="38"/>
      <c r="DBR43" s="38"/>
      <c r="DBS43" s="38"/>
      <c r="DBT43" s="38"/>
      <c r="DBU43" s="38"/>
      <c r="DBV43" s="38"/>
      <c r="DBW43" s="38"/>
      <c r="DBX43" s="38"/>
      <c r="DBY43" s="38"/>
      <c r="DBZ43" s="38"/>
      <c r="DCA43" s="38"/>
      <c r="DCB43" s="38"/>
      <c r="DCC43" s="38"/>
      <c r="DCD43" s="38"/>
      <c r="DCE43" s="38"/>
      <c r="DCF43" s="38"/>
      <c r="DCG43" s="38"/>
      <c r="DCH43" s="38"/>
      <c r="DCI43" s="38"/>
      <c r="DCJ43" s="38"/>
      <c r="DCK43" s="38"/>
      <c r="DCL43" s="38"/>
      <c r="DCM43" s="38"/>
      <c r="DCN43" s="38"/>
      <c r="DCO43" s="38"/>
      <c r="DCP43" s="38"/>
      <c r="DCQ43" s="38"/>
      <c r="DCR43" s="38"/>
      <c r="DCS43" s="38"/>
      <c r="DCT43" s="38"/>
      <c r="DCU43" s="38"/>
      <c r="DCV43" s="38"/>
      <c r="DCW43" s="38"/>
      <c r="DCX43" s="38"/>
      <c r="DCY43" s="38"/>
      <c r="DCZ43" s="38"/>
      <c r="DDA43" s="38"/>
      <c r="DDB43" s="38"/>
      <c r="DDC43" s="38"/>
      <c r="DDD43" s="38"/>
      <c r="DDE43" s="38"/>
      <c r="DDF43" s="38"/>
      <c r="DDG43" s="38"/>
      <c r="DDH43" s="38"/>
      <c r="DDI43" s="38"/>
      <c r="DDJ43" s="38"/>
      <c r="DDK43" s="38"/>
      <c r="DDL43" s="38"/>
      <c r="DDM43" s="38"/>
      <c r="DDN43" s="38"/>
      <c r="DDO43" s="38"/>
      <c r="DDP43" s="38"/>
      <c r="DDQ43" s="38"/>
      <c r="DDR43" s="38"/>
      <c r="DDS43" s="38"/>
      <c r="DDT43" s="38"/>
      <c r="DDU43" s="38"/>
      <c r="DDV43" s="38"/>
      <c r="DDW43" s="38"/>
      <c r="DDX43" s="38"/>
      <c r="DDY43" s="38"/>
      <c r="DDZ43" s="38"/>
      <c r="DEA43" s="38"/>
      <c r="DEB43" s="38"/>
      <c r="DEC43" s="38"/>
      <c r="DED43" s="38"/>
      <c r="DEE43" s="38"/>
      <c r="DEF43" s="38"/>
      <c r="DEG43" s="38"/>
      <c r="DEH43" s="38"/>
      <c r="DEI43" s="38"/>
      <c r="DEJ43" s="38"/>
      <c r="DEK43" s="38"/>
      <c r="DEL43" s="38"/>
      <c r="DEM43" s="38"/>
      <c r="DEN43" s="38"/>
      <c r="DEO43" s="38"/>
      <c r="DEP43" s="38"/>
      <c r="DEQ43" s="38"/>
      <c r="DER43" s="38"/>
      <c r="DES43" s="38"/>
      <c r="DET43" s="38"/>
      <c r="DEU43" s="38"/>
      <c r="DEV43" s="38"/>
      <c r="DEW43" s="38"/>
      <c r="DEX43" s="38"/>
      <c r="DEY43" s="38"/>
      <c r="DEZ43" s="38"/>
      <c r="DFA43" s="38"/>
      <c r="DFB43" s="38"/>
      <c r="DFC43" s="38"/>
      <c r="DFD43" s="38"/>
      <c r="DFE43" s="38"/>
      <c r="DFF43" s="38"/>
      <c r="DFG43" s="38"/>
      <c r="DFH43" s="38"/>
      <c r="DFI43" s="38"/>
      <c r="DFJ43" s="38"/>
      <c r="DFK43" s="38"/>
      <c r="DFL43" s="38"/>
      <c r="DFM43" s="38"/>
      <c r="DFN43" s="38"/>
      <c r="DFO43" s="38"/>
      <c r="DFP43" s="38"/>
      <c r="DFQ43" s="38"/>
      <c r="DFR43" s="38"/>
      <c r="DFS43" s="38"/>
      <c r="DFT43" s="38"/>
      <c r="DFU43" s="38"/>
      <c r="DFV43" s="38"/>
      <c r="DFW43" s="38"/>
      <c r="DFX43" s="38"/>
      <c r="DFY43" s="38"/>
      <c r="DFZ43" s="38"/>
      <c r="DGA43" s="38"/>
      <c r="DGB43" s="38"/>
      <c r="DGC43" s="38"/>
      <c r="DGD43" s="38"/>
      <c r="DGE43" s="38"/>
      <c r="DGF43" s="38"/>
      <c r="DGG43" s="38"/>
      <c r="DGH43" s="38"/>
      <c r="DGI43" s="38"/>
      <c r="DGJ43" s="38"/>
      <c r="DGK43" s="38"/>
      <c r="DGL43" s="38"/>
      <c r="DGM43" s="38"/>
      <c r="DGN43" s="38"/>
      <c r="DGO43" s="38"/>
      <c r="DGP43" s="38"/>
      <c r="DGQ43" s="38"/>
      <c r="DGR43" s="38"/>
      <c r="DGS43" s="38"/>
      <c r="DGT43" s="38"/>
      <c r="DGU43" s="38"/>
      <c r="DGV43" s="38"/>
      <c r="DGW43" s="38"/>
      <c r="DGX43" s="38"/>
      <c r="DGY43" s="38"/>
      <c r="DGZ43" s="38"/>
      <c r="DHA43" s="38"/>
      <c r="DHB43" s="38"/>
      <c r="DHC43" s="38"/>
      <c r="DHD43" s="38"/>
      <c r="DHE43" s="38"/>
      <c r="DHF43" s="38"/>
      <c r="DHG43" s="38"/>
      <c r="DHH43" s="38"/>
      <c r="DHI43" s="38"/>
      <c r="DHJ43" s="38"/>
      <c r="DHK43" s="38"/>
      <c r="DHL43" s="38"/>
      <c r="DHM43" s="38"/>
      <c r="DHN43" s="38"/>
      <c r="DHO43" s="38"/>
      <c r="DHP43" s="38"/>
      <c r="DHQ43" s="38"/>
      <c r="DHR43" s="38"/>
      <c r="DHS43" s="38"/>
      <c r="DHT43" s="38"/>
      <c r="DHU43" s="38"/>
      <c r="DHV43" s="38"/>
      <c r="DHW43" s="38"/>
      <c r="DHX43" s="38"/>
      <c r="DHY43" s="38"/>
      <c r="DHZ43" s="38"/>
      <c r="DIA43" s="38"/>
      <c r="DIB43" s="38"/>
      <c r="DIC43" s="38"/>
      <c r="DID43" s="38"/>
      <c r="DIE43" s="38"/>
      <c r="DIF43" s="38"/>
      <c r="DIG43" s="38"/>
      <c r="DIH43" s="38"/>
      <c r="DII43" s="38"/>
      <c r="DIJ43" s="38"/>
      <c r="DIK43" s="38"/>
      <c r="DIL43" s="38"/>
      <c r="DIM43" s="38"/>
      <c r="DIN43" s="38"/>
      <c r="DIO43" s="38"/>
      <c r="DIP43" s="38"/>
      <c r="DIQ43" s="38"/>
      <c r="DIR43" s="38"/>
      <c r="DIS43" s="38"/>
      <c r="DIT43" s="38"/>
      <c r="DIU43" s="38"/>
      <c r="DIV43" s="38"/>
      <c r="DIW43" s="38"/>
      <c r="DIX43" s="38"/>
      <c r="DIY43" s="38"/>
      <c r="DIZ43" s="38"/>
      <c r="DJA43" s="38"/>
      <c r="DJB43" s="38"/>
      <c r="DJC43" s="38"/>
      <c r="DJD43" s="38"/>
      <c r="DJE43" s="38"/>
      <c r="DJF43" s="38"/>
      <c r="DJG43" s="38"/>
      <c r="DJH43" s="38"/>
      <c r="DJI43" s="38"/>
      <c r="DJJ43" s="38"/>
      <c r="DJK43" s="38"/>
      <c r="DJL43" s="38"/>
      <c r="DJM43" s="38"/>
      <c r="DJN43" s="38"/>
      <c r="DJO43" s="38"/>
      <c r="DJP43" s="38"/>
      <c r="DJQ43" s="38"/>
      <c r="DJR43" s="38"/>
      <c r="DJS43" s="38"/>
      <c r="DJT43" s="38"/>
      <c r="DJU43" s="38"/>
      <c r="DJV43" s="38"/>
      <c r="DJW43" s="38"/>
      <c r="DJX43" s="38"/>
      <c r="DJY43" s="38"/>
      <c r="DJZ43" s="38"/>
      <c r="DKA43" s="38"/>
      <c r="DKB43" s="38"/>
      <c r="DKC43" s="38"/>
      <c r="DKD43" s="38"/>
      <c r="DKE43" s="38"/>
      <c r="DKF43" s="38"/>
      <c r="DKG43" s="38"/>
      <c r="DKH43" s="38"/>
      <c r="DKI43" s="38"/>
      <c r="DKJ43" s="38"/>
      <c r="DKK43" s="38"/>
      <c r="DKL43" s="38"/>
      <c r="DKM43" s="38"/>
      <c r="DKN43" s="38"/>
      <c r="DKO43" s="38"/>
      <c r="DKP43" s="38"/>
      <c r="DKQ43" s="38"/>
      <c r="DKR43" s="38"/>
      <c r="DKS43" s="38"/>
      <c r="DKT43" s="38"/>
      <c r="DKU43" s="38"/>
      <c r="DKV43" s="38"/>
      <c r="DKW43" s="38"/>
      <c r="DKX43" s="38"/>
      <c r="DKY43" s="38"/>
      <c r="DKZ43" s="38"/>
      <c r="DLA43" s="38"/>
      <c r="DLB43" s="38"/>
      <c r="DLC43" s="38"/>
      <c r="DLD43" s="38"/>
      <c r="DLE43" s="38"/>
      <c r="DLF43" s="38"/>
      <c r="DLG43" s="38"/>
      <c r="DLH43" s="38"/>
      <c r="DLI43" s="38"/>
      <c r="DLJ43" s="38"/>
      <c r="DLK43" s="38"/>
      <c r="DLL43" s="38"/>
      <c r="DLM43" s="38"/>
      <c r="DLN43" s="38"/>
      <c r="DLO43" s="38"/>
      <c r="DLP43" s="38"/>
      <c r="DLQ43" s="38"/>
      <c r="DLR43" s="38"/>
      <c r="DLS43" s="38"/>
      <c r="DLT43" s="38"/>
      <c r="DLU43" s="38"/>
      <c r="DLV43" s="38"/>
      <c r="DLW43" s="38"/>
      <c r="DLX43" s="38"/>
      <c r="DLY43" s="38"/>
      <c r="DLZ43" s="38"/>
      <c r="DMA43" s="38"/>
      <c r="DMB43" s="38"/>
      <c r="DMC43" s="38"/>
      <c r="DMD43" s="38"/>
      <c r="DME43" s="38"/>
      <c r="DMF43" s="38"/>
      <c r="DMG43" s="38"/>
      <c r="DMH43" s="38"/>
      <c r="DMI43" s="38"/>
      <c r="DMJ43" s="38"/>
      <c r="DMK43" s="38"/>
      <c r="DML43" s="38"/>
      <c r="DMM43" s="38"/>
      <c r="DMN43" s="38"/>
      <c r="DMO43" s="38"/>
      <c r="DMP43" s="38"/>
      <c r="DMQ43" s="38"/>
      <c r="DMR43" s="38"/>
      <c r="DMS43" s="38"/>
      <c r="DMT43" s="38"/>
      <c r="DMU43" s="38"/>
      <c r="DMV43" s="38"/>
      <c r="DMW43" s="38"/>
      <c r="DMX43" s="38"/>
      <c r="DMY43" s="38"/>
      <c r="DMZ43" s="38"/>
      <c r="DNA43" s="38"/>
      <c r="DNB43" s="38"/>
      <c r="DNC43" s="38"/>
      <c r="DND43" s="38"/>
      <c r="DNE43" s="38"/>
      <c r="DNF43" s="38"/>
      <c r="DNG43" s="38"/>
      <c r="DNH43" s="38"/>
      <c r="DNI43" s="38"/>
      <c r="DNJ43" s="38"/>
      <c r="DNK43" s="38"/>
      <c r="DNL43" s="38"/>
      <c r="DNM43" s="38"/>
      <c r="DNN43" s="38"/>
      <c r="DNO43" s="38"/>
      <c r="DNP43" s="38"/>
      <c r="DNQ43" s="38"/>
      <c r="DNR43" s="38"/>
      <c r="DNS43" s="38"/>
      <c r="DNT43" s="38"/>
      <c r="DNU43" s="38"/>
      <c r="DNV43" s="38"/>
      <c r="DNW43" s="38"/>
      <c r="DNX43" s="38"/>
      <c r="DNY43" s="38"/>
      <c r="DNZ43" s="38"/>
      <c r="DOA43" s="38"/>
      <c r="DOB43" s="38"/>
      <c r="DOC43" s="38"/>
      <c r="DOD43" s="38"/>
      <c r="DOE43" s="38"/>
      <c r="DOF43" s="38"/>
      <c r="DOG43" s="38"/>
      <c r="DOH43" s="38"/>
      <c r="DOI43" s="38"/>
      <c r="DOJ43" s="38"/>
      <c r="DOK43" s="38"/>
      <c r="DOL43" s="38"/>
      <c r="DOM43" s="38"/>
      <c r="DON43" s="38"/>
      <c r="DOO43" s="38"/>
      <c r="DOP43" s="38"/>
      <c r="DOQ43" s="38"/>
      <c r="DOR43" s="38"/>
      <c r="DOS43" s="38"/>
      <c r="DOT43" s="38"/>
      <c r="DOU43" s="38"/>
      <c r="DOV43" s="38"/>
      <c r="DOW43" s="38"/>
      <c r="DOX43" s="38"/>
      <c r="DOY43" s="38"/>
      <c r="DOZ43" s="38"/>
      <c r="DPA43" s="38"/>
      <c r="DPB43" s="38"/>
      <c r="DPC43" s="38"/>
      <c r="DPD43" s="38"/>
      <c r="DPE43" s="38"/>
      <c r="DPF43" s="38"/>
      <c r="DPG43" s="38"/>
      <c r="DPH43" s="38"/>
      <c r="DPI43" s="38"/>
      <c r="DPJ43" s="38"/>
      <c r="DPK43" s="38"/>
      <c r="DPL43" s="38"/>
      <c r="DPM43" s="38"/>
      <c r="DPN43" s="38"/>
      <c r="DPO43" s="38"/>
      <c r="DPP43" s="38"/>
      <c r="DPQ43" s="38"/>
      <c r="DPR43" s="38"/>
      <c r="DPS43" s="38"/>
      <c r="DPT43" s="38"/>
      <c r="DPU43" s="38"/>
      <c r="DPV43" s="38"/>
      <c r="DPW43" s="38"/>
      <c r="DPX43" s="38"/>
      <c r="DPY43" s="38"/>
      <c r="DPZ43" s="38"/>
      <c r="DQA43" s="38"/>
      <c r="DQB43" s="38"/>
      <c r="DQC43" s="38"/>
      <c r="DQD43" s="38"/>
      <c r="DQE43" s="38"/>
      <c r="DQF43" s="38"/>
      <c r="DQG43" s="38"/>
      <c r="DQH43" s="38"/>
      <c r="DQI43" s="38"/>
      <c r="DQJ43" s="38"/>
      <c r="DQK43" s="38"/>
      <c r="DQL43" s="38"/>
      <c r="DQM43" s="38"/>
      <c r="DQN43" s="38"/>
      <c r="DQO43" s="38"/>
      <c r="DQP43" s="38"/>
      <c r="DQQ43" s="38"/>
      <c r="DQR43" s="38"/>
      <c r="DQS43" s="38"/>
      <c r="DQT43" s="38"/>
      <c r="DQU43" s="38"/>
      <c r="DQV43" s="38"/>
      <c r="DQW43" s="38"/>
      <c r="DQX43" s="38"/>
      <c r="DQY43" s="38"/>
      <c r="DQZ43" s="38"/>
      <c r="DRA43" s="38"/>
      <c r="DRB43" s="38"/>
      <c r="DRC43" s="38"/>
      <c r="DRD43" s="38"/>
      <c r="DRE43" s="38"/>
      <c r="DRF43" s="38"/>
      <c r="DRG43" s="38"/>
      <c r="DRH43" s="38"/>
      <c r="DRI43" s="38"/>
      <c r="DRJ43" s="38"/>
      <c r="DRK43" s="38"/>
      <c r="DRL43" s="38"/>
      <c r="DRM43" s="38"/>
      <c r="DRN43" s="38"/>
      <c r="DRO43" s="38"/>
      <c r="DRP43" s="38"/>
      <c r="DRQ43" s="38"/>
      <c r="DRR43" s="38"/>
      <c r="DRS43" s="38"/>
      <c r="DRT43" s="38"/>
      <c r="DRU43" s="38"/>
      <c r="DRV43" s="38"/>
      <c r="DRW43" s="38"/>
      <c r="DRX43" s="38"/>
      <c r="DRY43" s="38"/>
      <c r="DRZ43" s="38"/>
      <c r="DSA43" s="38"/>
      <c r="DSB43" s="38"/>
      <c r="DSC43" s="38"/>
      <c r="DSD43" s="38"/>
      <c r="DSE43" s="38"/>
      <c r="DSF43" s="38"/>
      <c r="DSG43" s="38"/>
      <c r="DSH43" s="38"/>
      <c r="DSI43" s="38"/>
      <c r="DSJ43" s="38"/>
      <c r="DSK43" s="38"/>
      <c r="DSL43" s="38"/>
      <c r="DSM43" s="38"/>
      <c r="DSN43" s="38"/>
      <c r="DSO43" s="38"/>
      <c r="DSP43" s="38"/>
      <c r="DSQ43" s="38"/>
      <c r="DSR43" s="38"/>
      <c r="DSS43" s="38"/>
      <c r="DST43" s="38"/>
      <c r="DSU43" s="38"/>
      <c r="DSV43" s="38"/>
      <c r="DSW43" s="38"/>
      <c r="DSX43" s="38"/>
      <c r="DSY43" s="38"/>
      <c r="DSZ43" s="38"/>
      <c r="DTA43" s="38"/>
      <c r="DTB43" s="38"/>
      <c r="DTC43" s="38"/>
      <c r="DTD43" s="38"/>
      <c r="DTE43" s="38"/>
      <c r="DTF43" s="38"/>
      <c r="DTG43" s="38"/>
      <c r="DTH43" s="38"/>
      <c r="DTI43" s="38"/>
      <c r="DTJ43" s="38"/>
      <c r="DTK43" s="38"/>
      <c r="DTL43" s="38"/>
      <c r="DTM43" s="38"/>
      <c r="DTN43" s="38"/>
      <c r="DTO43" s="38"/>
      <c r="DTP43" s="38"/>
      <c r="DTQ43" s="38"/>
      <c r="DTR43" s="38"/>
      <c r="DTS43" s="38"/>
      <c r="DTT43" s="38"/>
      <c r="DTU43" s="38"/>
      <c r="DTV43" s="38"/>
      <c r="DTW43" s="38"/>
      <c r="DTX43" s="38"/>
      <c r="DTY43" s="38"/>
      <c r="DTZ43" s="38"/>
      <c r="DUA43" s="38"/>
      <c r="DUB43" s="38"/>
      <c r="DUC43" s="38"/>
      <c r="DUD43" s="38"/>
      <c r="DUE43" s="38"/>
      <c r="DUF43" s="38"/>
      <c r="DUG43" s="38"/>
      <c r="DUH43" s="38"/>
      <c r="DUI43" s="38"/>
      <c r="DUJ43" s="38"/>
      <c r="DUK43" s="38"/>
      <c r="DUL43" s="38"/>
      <c r="DUM43" s="38"/>
      <c r="DUN43" s="38"/>
      <c r="DUO43" s="38"/>
      <c r="DUP43" s="38"/>
      <c r="DUQ43" s="38"/>
      <c r="DUR43" s="38"/>
      <c r="DUS43" s="38"/>
      <c r="DUT43" s="38"/>
      <c r="DUU43" s="38"/>
      <c r="DUV43" s="38"/>
      <c r="DUW43" s="38"/>
      <c r="DUX43" s="38"/>
      <c r="DUY43" s="38"/>
      <c r="DUZ43" s="38"/>
      <c r="DVA43" s="38"/>
      <c r="DVB43" s="38"/>
      <c r="DVC43" s="38"/>
      <c r="DVD43" s="38"/>
      <c r="DVE43" s="38"/>
      <c r="DVF43" s="38"/>
      <c r="DVG43" s="38"/>
      <c r="DVH43" s="38"/>
      <c r="DVI43" s="38"/>
      <c r="DVJ43" s="38"/>
      <c r="DVK43" s="38"/>
      <c r="DVL43" s="38"/>
      <c r="DVM43" s="38"/>
      <c r="DVN43" s="38"/>
      <c r="DVO43" s="38"/>
      <c r="DVP43" s="38"/>
      <c r="DVQ43" s="38"/>
      <c r="DVR43" s="38"/>
      <c r="DVS43" s="38"/>
      <c r="DVT43" s="38"/>
      <c r="DVU43" s="38"/>
      <c r="DVV43" s="38"/>
      <c r="DVW43" s="38"/>
      <c r="DVX43" s="38"/>
      <c r="DVY43" s="38"/>
      <c r="DVZ43" s="38"/>
      <c r="DWA43" s="38"/>
      <c r="DWB43" s="38"/>
      <c r="DWC43" s="38"/>
      <c r="DWD43" s="38"/>
      <c r="DWE43" s="38"/>
      <c r="DWF43" s="38"/>
      <c r="DWG43" s="38"/>
      <c r="DWH43" s="38"/>
      <c r="DWI43" s="38"/>
      <c r="DWJ43" s="38"/>
      <c r="DWK43" s="38"/>
      <c r="DWL43" s="38"/>
      <c r="DWM43" s="38"/>
      <c r="DWN43" s="38"/>
      <c r="DWO43" s="38"/>
      <c r="DWP43" s="38"/>
      <c r="DWQ43" s="38"/>
      <c r="DWR43" s="38"/>
      <c r="DWS43" s="38"/>
      <c r="DWT43" s="38"/>
      <c r="DWU43" s="38"/>
      <c r="DWV43" s="38"/>
      <c r="DWW43" s="38"/>
      <c r="DWX43" s="38"/>
      <c r="DWY43" s="38"/>
      <c r="DWZ43" s="38"/>
      <c r="DXA43" s="38"/>
      <c r="DXB43" s="38"/>
      <c r="DXC43" s="38"/>
      <c r="DXD43" s="38"/>
      <c r="DXE43" s="38"/>
      <c r="DXF43" s="38"/>
      <c r="DXG43" s="38"/>
      <c r="DXH43" s="38"/>
      <c r="DXI43" s="38"/>
      <c r="DXJ43" s="38"/>
      <c r="DXK43" s="38"/>
      <c r="DXL43" s="38"/>
      <c r="DXM43" s="38"/>
      <c r="DXN43" s="38"/>
      <c r="DXO43" s="38"/>
      <c r="DXP43" s="38"/>
      <c r="DXQ43" s="38"/>
      <c r="DXR43" s="38"/>
      <c r="DXS43" s="38"/>
      <c r="DXT43" s="38"/>
      <c r="DXU43" s="38"/>
      <c r="DXV43" s="38"/>
      <c r="DXW43" s="38"/>
      <c r="DXX43" s="38"/>
      <c r="DXY43" s="38"/>
      <c r="DXZ43" s="38"/>
      <c r="DYA43" s="38"/>
      <c r="DYB43" s="38"/>
      <c r="DYC43" s="38"/>
      <c r="DYD43" s="38"/>
      <c r="DYE43" s="38"/>
      <c r="DYF43" s="38"/>
      <c r="DYG43" s="38"/>
      <c r="DYH43" s="38"/>
      <c r="DYI43" s="38"/>
      <c r="DYJ43" s="38"/>
      <c r="DYK43" s="38"/>
      <c r="DYL43" s="38"/>
      <c r="DYM43" s="38"/>
      <c r="DYN43" s="38"/>
      <c r="DYO43" s="38"/>
      <c r="DYP43" s="38"/>
      <c r="DYQ43" s="38"/>
      <c r="DYR43" s="38"/>
      <c r="DYS43" s="38"/>
      <c r="DYT43" s="38"/>
      <c r="DYU43" s="38"/>
      <c r="DYV43" s="38"/>
      <c r="DYW43" s="38"/>
      <c r="DYX43" s="38"/>
      <c r="DYY43" s="38"/>
      <c r="DYZ43" s="38"/>
      <c r="DZA43" s="38"/>
      <c r="DZB43" s="38"/>
      <c r="DZC43" s="38"/>
      <c r="DZD43" s="38"/>
      <c r="DZE43" s="38"/>
      <c r="DZF43" s="38"/>
      <c r="DZG43" s="38"/>
      <c r="DZH43" s="38"/>
      <c r="DZI43" s="38"/>
      <c r="DZJ43" s="38"/>
      <c r="DZK43" s="38"/>
      <c r="DZL43" s="38"/>
      <c r="DZM43" s="38"/>
      <c r="DZN43" s="38"/>
      <c r="DZO43" s="38"/>
      <c r="DZP43" s="38"/>
      <c r="DZQ43" s="38"/>
      <c r="DZR43" s="38"/>
      <c r="DZS43" s="38"/>
      <c r="DZT43" s="38"/>
      <c r="DZU43" s="38"/>
      <c r="DZV43" s="38"/>
      <c r="DZW43" s="38"/>
      <c r="DZX43" s="38"/>
      <c r="DZY43" s="38"/>
      <c r="DZZ43" s="38"/>
      <c r="EAA43" s="38"/>
      <c r="EAB43" s="38"/>
      <c r="EAC43" s="38"/>
      <c r="EAD43" s="38"/>
      <c r="EAE43" s="38"/>
      <c r="EAF43" s="38"/>
      <c r="EAG43" s="38"/>
      <c r="EAH43" s="38"/>
      <c r="EAI43" s="38"/>
      <c r="EAJ43" s="38"/>
      <c r="EAK43" s="38"/>
      <c r="EAL43" s="38"/>
      <c r="EAM43" s="38"/>
      <c r="EAN43" s="38"/>
      <c r="EAO43" s="38"/>
      <c r="EAP43" s="38"/>
      <c r="EAQ43" s="38"/>
      <c r="EAR43" s="38"/>
      <c r="EAS43" s="38"/>
      <c r="EAT43" s="38"/>
      <c r="EAU43" s="38"/>
      <c r="EAV43" s="38"/>
      <c r="EAW43" s="38"/>
      <c r="EAX43" s="38"/>
      <c r="EAY43" s="38"/>
      <c r="EAZ43" s="38"/>
      <c r="EBA43" s="38"/>
      <c r="EBB43" s="38"/>
      <c r="EBC43" s="38"/>
      <c r="EBD43" s="38"/>
      <c r="EBE43" s="38"/>
      <c r="EBF43" s="38"/>
      <c r="EBG43" s="38"/>
      <c r="EBH43" s="38"/>
      <c r="EBI43" s="38"/>
      <c r="EBJ43" s="38"/>
      <c r="EBK43" s="38"/>
      <c r="EBL43" s="38"/>
      <c r="EBM43" s="38"/>
      <c r="EBN43" s="38"/>
      <c r="EBO43" s="38"/>
      <c r="EBP43" s="38"/>
      <c r="EBQ43" s="38"/>
      <c r="EBR43" s="38"/>
      <c r="EBS43" s="38"/>
      <c r="EBT43" s="38"/>
      <c r="EBU43" s="38"/>
      <c r="EBV43" s="38"/>
      <c r="EBW43" s="38"/>
      <c r="EBX43" s="38"/>
      <c r="EBY43" s="38"/>
      <c r="EBZ43" s="38"/>
      <c r="ECA43" s="38"/>
      <c r="ECB43" s="38"/>
      <c r="ECC43" s="38"/>
      <c r="ECD43" s="38"/>
      <c r="ECE43" s="38"/>
      <c r="ECF43" s="38"/>
      <c r="ECG43" s="38"/>
      <c r="ECH43" s="38"/>
      <c r="ECI43" s="38"/>
      <c r="ECJ43" s="38"/>
      <c r="ECK43" s="38"/>
      <c r="ECL43" s="38"/>
      <c r="ECM43" s="38"/>
      <c r="ECN43" s="38"/>
      <c r="ECO43" s="38"/>
      <c r="ECP43" s="38"/>
      <c r="ECQ43" s="38"/>
      <c r="ECR43" s="38"/>
      <c r="ECS43" s="38"/>
      <c r="ECT43" s="38"/>
      <c r="ECU43" s="38"/>
      <c r="ECV43" s="38"/>
      <c r="ECW43" s="38"/>
      <c r="ECX43" s="38"/>
      <c r="ECY43" s="38"/>
      <c r="ECZ43" s="38"/>
      <c r="EDA43" s="38"/>
      <c r="EDB43" s="38"/>
      <c r="EDC43" s="38"/>
      <c r="EDD43" s="38"/>
      <c r="EDE43" s="38"/>
      <c r="EDF43" s="38"/>
      <c r="EDG43" s="38"/>
      <c r="EDH43" s="38"/>
      <c r="EDI43" s="38"/>
      <c r="EDJ43" s="38"/>
      <c r="EDK43" s="38"/>
      <c r="EDL43" s="38"/>
      <c r="EDM43" s="38"/>
      <c r="EDN43" s="38"/>
      <c r="EDO43" s="38"/>
      <c r="EDP43" s="38"/>
      <c r="EDQ43" s="38"/>
      <c r="EDR43" s="38"/>
      <c r="EDS43" s="38"/>
      <c r="EDT43" s="38"/>
      <c r="EDU43" s="38"/>
      <c r="EDV43" s="38"/>
      <c r="EDW43" s="38"/>
      <c r="EDX43" s="38"/>
      <c r="EDY43" s="38"/>
      <c r="EDZ43" s="38"/>
      <c r="EEA43" s="38"/>
      <c r="EEB43" s="38"/>
      <c r="EEC43" s="38"/>
      <c r="EED43" s="38"/>
      <c r="EEE43" s="38"/>
      <c r="EEF43" s="38"/>
      <c r="EEG43" s="38"/>
      <c r="EEH43" s="38"/>
      <c r="EEI43" s="38"/>
      <c r="EEJ43" s="38"/>
      <c r="EEK43" s="38"/>
      <c r="EEL43" s="38"/>
      <c r="EEM43" s="38"/>
      <c r="EEN43" s="38"/>
      <c r="EEO43" s="38"/>
      <c r="EEP43" s="38"/>
      <c r="EEQ43" s="38"/>
      <c r="EER43" s="38"/>
      <c r="EES43" s="38"/>
      <c r="EET43" s="38"/>
      <c r="EEU43" s="38"/>
      <c r="EEV43" s="38"/>
      <c r="EEW43" s="38"/>
      <c r="EEX43" s="38"/>
      <c r="EEY43" s="38"/>
      <c r="EEZ43" s="38"/>
      <c r="EFA43" s="38"/>
      <c r="EFB43" s="38"/>
      <c r="EFC43" s="38"/>
      <c r="EFD43" s="38"/>
      <c r="EFE43" s="38"/>
      <c r="EFF43" s="38"/>
      <c r="EFG43" s="38"/>
      <c r="EFH43" s="38"/>
      <c r="EFI43" s="38"/>
      <c r="EFJ43" s="38"/>
      <c r="EFK43" s="38"/>
      <c r="EFL43" s="38"/>
      <c r="EFM43" s="38"/>
      <c r="EFN43" s="38"/>
      <c r="EFO43" s="38"/>
      <c r="EFP43" s="38"/>
      <c r="EFQ43" s="38"/>
      <c r="EFR43" s="38"/>
      <c r="EFS43" s="38"/>
      <c r="EFT43" s="38"/>
      <c r="EFU43" s="38"/>
      <c r="EFV43" s="38"/>
      <c r="EFW43" s="38"/>
      <c r="EFX43" s="38"/>
      <c r="EFY43" s="38"/>
      <c r="EFZ43" s="38"/>
      <c r="EGA43" s="38"/>
      <c r="EGB43" s="38"/>
      <c r="EGC43" s="38"/>
      <c r="EGD43" s="38"/>
      <c r="EGE43" s="38"/>
      <c r="EGF43" s="38"/>
      <c r="EGG43" s="38"/>
      <c r="EGH43" s="38"/>
      <c r="EGI43" s="38"/>
      <c r="EGJ43" s="38"/>
      <c r="EGK43" s="38"/>
      <c r="EGL43" s="38"/>
      <c r="EGM43" s="38"/>
      <c r="EGN43" s="38"/>
      <c r="EGO43" s="38"/>
      <c r="EGP43" s="38"/>
      <c r="EGQ43" s="38"/>
      <c r="EGR43" s="38"/>
      <c r="EGS43" s="38"/>
      <c r="EGT43" s="38"/>
      <c r="EGU43" s="38"/>
      <c r="EGV43" s="38"/>
      <c r="EGW43" s="38"/>
      <c r="EGX43" s="38"/>
      <c r="EGY43" s="38"/>
      <c r="EGZ43" s="38"/>
      <c r="EHA43" s="38"/>
      <c r="EHB43" s="38"/>
      <c r="EHC43" s="38"/>
      <c r="EHD43" s="38"/>
      <c r="EHE43" s="38"/>
      <c r="EHF43" s="38"/>
      <c r="EHG43" s="38"/>
      <c r="EHH43" s="38"/>
      <c r="EHI43" s="38"/>
      <c r="EHJ43" s="38"/>
      <c r="EHK43" s="38"/>
      <c r="EHL43" s="38"/>
      <c r="EHM43" s="38"/>
      <c r="EHN43" s="38"/>
      <c r="EHO43" s="38"/>
      <c r="EHP43" s="38"/>
      <c r="EHQ43" s="38"/>
      <c r="EHR43" s="38"/>
      <c r="EHS43" s="38"/>
      <c r="EHT43" s="38"/>
      <c r="EHU43" s="38"/>
      <c r="EHV43" s="38"/>
      <c r="EHW43" s="38"/>
      <c r="EHX43" s="38"/>
      <c r="EHY43" s="38"/>
      <c r="EHZ43" s="38"/>
      <c r="EIA43" s="38"/>
      <c r="EIB43" s="38"/>
      <c r="EIC43" s="38"/>
      <c r="EID43" s="38"/>
      <c r="EIE43" s="38"/>
      <c r="EIF43" s="38"/>
      <c r="EIG43" s="38"/>
      <c r="EIH43" s="38"/>
      <c r="EII43" s="38"/>
      <c r="EIJ43" s="38"/>
      <c r="EIK43" s="38"/>
      <c r="EIL43" s="38"/>
      <c r="EIM43" s="38"/>
      <c r="EIN43" s="38"/>
      <c r="EIO43" s="38"/>
      <c r="EIP43" s="38"/>
      <c r="EIQ43" s="38"/>
      <c r="EIR43" s="38"/>
      <c r="EIS43" s="38"/>
      <c r="EIT43" s="38"/>
      <c r="EIU43" s="38"/>
      <c r="EIV43" s="38"/>
      <c r="EIW43" s="38"/>
      <c r="EIX43" s="38"/>
      <c r="EIY43" s="38"/>
      <c r="EIZ43" s="38"/>
      <c r="EJA43" s="38"/>
      <c r="EJB43" s="38"/>
      <c r="EJC43" s="38"/>
      <c r="EJD43" s="38"/>
      <c r="EJE43" s="38"/>
      <c r="EJF43" s="38"/>
      <c r="EJG43" s="38"/>
      <c r="EJH43" s="38"/>
      <c r="EJI43" s="38"/>
      <c r="EJJ43" s="38"/>
      <c r="EJK43" s="38"/>
      <c r="EJL43" s="38"/>
      <c r="EJM43" s="38"/>
      <c r="EJN43" s="38"/>
      <c r="EJO43" s="38"/>
      <c r="EJP43" s="38"/>
      <c r="EJQ43" s="38"/>
      <c r="EJR43" s="38"/>
      <c r="EJS43" s="38"/>
      <c r="EJT43" s="38"/>
      <c r="EJU43" s="38"/>
      <c r="EJV43" s="38"/>
      <c r="EJW43" s="38"/>
      <c r="EJX43" s="38"/>
      <c r="EJY43" s="38"/>
      <c r="EJZ43" s="38"/>
      <c r="EKA43" s="38"/>
      <c r="EKB43" s="38"/>
      <c r="EKC43" s="38"/>
      <c r="EKD43" s="38"/>
      <c r="EKE43" s="38"/>
      <c r="EKF43" s="38"/>
      <c r="EKG43" s="38"/>
      <c r="EKH43" s="38"/>
      <c r="EKI43" s="38"/>
      <c r="EKJ43" s="38"/>
      <c r="EKK43" s="38"/>
      <c r="EKL43" s="38"/>
      <c r="EKM43" s="38"/>
      <c r="EKN43" s="38"/>
      <c r="EKO43" s="38"/>
      <c r="EKP43" s="38"/>
      <c r="EKQ43" s="38"/>
      <c r="EKR43" s="38"/>
      <c r="EKS43" s="38"/>
      <c r="EKT43" s="38"/>
      <c r="EKU43" s="38"/>
      <c r="EKV43" s="38"/>
      <c r="EKW43" s="38"/>
      <c r="EKX43" s="38"/>
      <c r="EKY43" s="38"/>
      <c r="EKZ43" s="38"/>
      <c r="ELA43" s="38"/>
      <c r="ELB43" s="38"/>
      <c r="ELC43" s="38"/>
      <c r="ELD43" s="38"/>
      <c r="ELE43" s="38"/>
      <c r="ELF43" s="38"/>
      <c r="ELG43" s="38"/>
      <c r="ELH43" s="38"/>
      <c r="ELI43" s="38"/>
      <c r="ELJ43" s="38"/>
      <c r="ELK43" s="38"/>
      <c r="ELL43" s="38"/>
      <c r="ELM43" s="38"/>
      <c r="ELN43" s="38"/>
      <c r="ELO43" s="38"/>
      <c r="ELP43" s="38"/>
      <c r="ELQ43" s="38"/>
      <c r="ELR43" s="38"/>
      <c r="ELS43" s="38"/>
      <c r="ELT43" s="38"/>
      <c r="ELU43" s="38"/>
      <c r="ELV43" s="38"/>
      <c r="ELW43" s="38"/>
      <c r="ELX43" s="38"/>
      <c r="ELY43" s="38"/>
      <c r="ELZ43" s="38"/>
      <c r="EMA43" s="38"/>
      <c r="EMB43" s="38"/>
      <c r="EMC43" s="38"/>
      <c r="EMD43" s="38"/>
      <c r="EME43" s="38"/>
      <c r="EMF43" s="38"/>
      <c r="EMG43" s="38"/>
      <c r="EMH43" s="38"/>
      <c r="EMI43" s="38"/>
      <c r="EMJ43" s="38"/>
      <c r="EMK43" s="38"/>
      <c r="EML43" s="38"/>
      <c r="EMM43" s="38"/>
      <c r="EMN43" s="38"/>
      <c r="EMO43" s="38"/>
      <c r="EMP43" s="38"/>
      <c r="EMQ43" s="38"/>
      <c r="EMR43" s="38"/>
      <c r="EMS43" s="38"/>
      <c r="EMT43" s="38"/>
      <c r="EMU43" s="38"/>
      <c r="EMV43" s="38"/>
      <c r="EMW43" s="38"/>
      <c r="EMX43" s="38"/>
      <c r="EMY43" s="38"/>
      <c r="EMZ43" s="38"/>
      <c r="ENA43" s="38"/>
      <c r="ENB43" s="38"/>
      <c r="ENC43" s="38"/>
      <c r="END43" s="38"/>
      <c r="ENE43" s="38"/>
      <c r="ENF43" s="38"/>
      <c r="ENG43" s="38"/>
      <c r="ENH43" s="38"/>
      <c r="ENI43" s="38"/>
      <c r="ENJ43" s="38"/>
      <c r="ENK43" s="38"/>
      <c r="ENL43" s="38"/>
      <c r="ENM43" s="38"/>
      <c r="ENN43" s="38"/>
      <c r="ENO43" s="38"/>
      <c r="ENP43" s="38"/>
      <c r="ENQ43" s="38"/>
      <c r="ENR43" s="38"/>
      <c r="ENS43" s="38"/>
      <c r="ENT43" s="38"/>
      <c r="ENU43" s="38"/>
      <c r="ENV43" s="38"/>
      <c r="ENW43" s="38"/>
      <c r="ENX43" s="38"/>
      <c r="ENY43" s="38"/>
      <c r="ENZ43" s="38"/>
      <c r="EOA43" s="38"/>
      <c r="EOB43" s="38"/>
      <c r="EOC43" s="38"/>
      <c r="EOD43" s="38"/>
      <c r="EOE43" s="38"/>
      <c r="EOF43" s="38"/>
      <c r="EOG43" s="38"/>
      <c r="EOH43" s="38"/>
      <c r="EOI43" s="38"/>
      <c r="EOJ43" s="38"/>
      <c r="EOK43" s="38"/>
      <c r="EOL43" s="38"/>
      <c r="EOM43" s="38"/>
      <c r="EON43" s="38"/>
      <c r="EOO43" s="38"/>
      <c r="EOP43" s="38"/>
      <c r="EOQ43" s="38"/>
      <c r="EOR43" s="38"/>
      <c r="EOS43" s="38"/>
      <c r="EOT43" s="38"/>
      <c r="EOU43" s="38"/>
      <c r="EOV43" s="38"/>
      <c r="EOW43" s="38"/>
      <c r="EOX43" s="38"/>
      <c r="EOY43" s="38"/>
      <c r="EOZ43" s="38"/>
      <c r="EPA43" s="38"/>
      <c r="EPB43" s="38"/>
      <c r="EPC43" s="38"/>
      <c r="EPD43" s="38"/>
      <c r="EPE43" s="38"/>
      <c r="EPF43" s="38"/>
      <c r="EPG43" s="38"/>
      <c r="EPH43" s="38"/>
      <c r="EPI43" s="38"/>
      <c r="EPJ43" s="38"/>
      <c r="EPK43" s="38"/>
      <c r="EPL43" s="38"/>
      <c r="EPM43" s="38"/>
      <c r="EPN43" s="38"/>
      <c r="EPO43" s="38"/>
      <c r="EPP43" s="38"/>
      <c r="EPQ43" s="38"/>
      <c r="EPR43" s="38"/>
      <c r="EPS43" s="38"/>
      <c r="EPT43" s="38"/>
      <c r="EPU43" s="38"/>
      <c r="EPV43" s="38"/>
      <c r="EPW43" s="38"/>
      <c r="EPX43" s="38"/>
      <c r="EPY43" s="38"/>
      <c r="EPZ43" s="38"/>
      <c r="EQA43" s="38"/>
      <c r="EQB43" s="38"/>
      <c r="EQC43" s="38"/>
      <c r="EQD43" s="38"/>
      <c r="EQE43" s="38"/>
      <c r="EQF43" s="38"/>
      <c r="EQG43" s="38"/>
      <c r="EQH43" s="38"/>
      <c r="EQI43" s="38"/>
      <c r="EQJ43" s="38"/>
      <c r="EQK43" s="38"/>
      <c r="EQL43" s="38"/>
      <c r="EQM43" s="38"/>
      <c r="EQN43" s="38"/>
      <c r="EQO43" s="38"/>
      <c r="EQP43" s="38"/>
      <c r="EQQ43" s="38"/>
      <c r="EQR43" s="38"/>
      <c r="EQS43" s="38"/>
      <c r="EQT43" s="38"/>
      <c r="EQU43" s="38"/>
      <c r="EQV43" s="38"/>
      <c r="EQW43" s="38"/>
      <c r="EQX43" s="38"/>
      <c r="EQY43" s="38"/>
      <c r="EQZ43" s="38"/>
      <c r="ERA43" s="38"/>
      <c r="ERB43" s="38"/>
      <c r="ERC43" s="38"/>
      <c r="ERD43" s="38"/>
      <c r="ERE43" s="38"/>
      <c r="ERF43" s="38"/>
      <c r="ERG43" s="38"/>
      <c r="ERH43" s="38"/>
      <c r="ERI43" s="38"/>
      <c r="ERJ43" s="38"/>
      <c r="ERK43" s="38"/>
      <c r="ERL43" s="38"/>
      <c r="ERM43" s="38"/>
      <c r="ERN43" s="38"/>
      <c r="ERO43" s="38"/>
      <c r="ERP43" s="38"/>
      <c r="ERQ43" s="38"/>
      <c r="ERR43" s="38"/>
      <c r="ERS43" s="38"/>
      <c r="ERT43" s="38"/>
      <c r="ERU43" s="38"/>
      <c r="ERV43" s="38"/>
      <c r="ERW43" s="38"/>
      <c r="ERX43" s="38"/>
      <c r="ERY43" s="38"/>
      <c r="ERZ43" s="38"/>
      <c r="ESA43" s="38"/>
      <c r="ESB43" s="38"/>
      <c r="ESC43" s="38"/>
      <c r="ESD43" s="38"/>
      <c r="ESE43" s="38"/>
      <c r="ESF43" s="38"/>
      <c r="ESG43" s="38"/>
      <c r="ESH43" s="38"/>
      <c r="ESI43" s="38"/>
      <c r="ESJ43" s="38"/>
      <c r="ESK43" s="38"/>
      <c r="ESL43" s="38"/>
      <c r="ESM43" s="38"/>
      <c r="ESN43" s="38"/>
      <c r="ESO43" s="38"/>
      <c r="ESP43" s="38"/>
      <c r="ESQ43" s="38"/>
      <c r="ESR43" s="38"/>
      <c r="ESS43" s="38"/>
      <c r="EST43" s="38"/>
      <c r="ESU43" s="38"/>
      <c r="ESV43" s="38"/>
      <c r="ESW43" s="38"/>
      <c r="ESX43" s="38"/>
      <c r="ESY43" s="38"/>
      <c r="ESZ43" s="38"/>
      <c r="ETA43" s="38"/>
      <c r="ETB43" s="38"/>
      <c r="ETC43" s="38"/>
      <c r="ETD43" s="38"/>
      <c r="ETE43" s="38"/>
      <c r="ETF43" s="38"/>
      <c r="ETG43" s="38"/>
      <c r="ETH43" s="38"/>
      <c r="ETI43" s="38"/>
      <c r="ETJ43" s="38"/>
      <c r="ETK43" s="38"/>
      <c r="ETL43" s="38"/>
      <c r="ETM43" s="38"/>
      <c r="ETN43" s="38"/>
      <c r="ETO43" s="38"/>
      <c r="ETP43" s="38"/>
      <c r="ETQ43" s="38"/>
      <c r="ETR43" s="38"/>
      <c r="ETS43" s="38"/>
      <c r="ETT43" s="38"/>
      <c r="ETU43" s="38"/>
      <c r="ETV43" s="38"/>
      <c r="ETW43" s="38"/>
      <c r="ETX43" s="38"/>
      <c r="ETY43" s="38"/>
      <c r="ETZ43" s="38"/>
      <c r="EUA43" s="38"/>
      <c r="EUB43" s="38"/>
      <c r="EUC43" s="38"/>
      <c r="EUD43" s="38"/>
      <c r="EUE43" s="38"/>
      <c r="EUF43" s="38"/>
      <c r="EUG43" s="38"/>
      <c r="EUH43" s="38"/>
      <c r="EUI43" s="38"/>
      <c r="EUJ43" s="38"/>
      <c r="EUK43" s="38"/>
      <c r="EUL43" s="38"/>
      <c r="EUM43" s="38"/>
      <c r="EUN43" s="38"/>
      <c r="EUO43" s="38"/>
      <c r="EUP43" s="38"/>
      <c r="EUQ43" s="38"/>
      <c r="EUR43" s="38"/>
      <c r="EUS43" s="38"/>
      <c r="EUT43" s="38"/>
      <c r="EUU43" s="38"/>
      <c r="EUV43" s="38"/>
      <c r="EUW43" s="38"/>
      <c r="EUX43" s="38"/>
      <c r="EUY43" s="38"/>
      <c r="EUZ43" s="38"/>
      <c r="EVA43" s="38"/>
      <c r="EVB43" s="38"/>
      <c r="EVC43" s="38"/>
      <c r="EVD43" s="38"/>
      <c r="EVE43" s="38"/>
      <c r="EVF43" s="38"/>
      <c r="EVG43" s="38"/>
      <c r="EVH43" s="38"/>
      <c r="EVI43" s="38"/>
      <c r="EVJ43" s="38"/>
      <c r="EVK43" s="38"/>
      <c r="EVL43" s="38"/>
      <c r="EVM43" s="38"/>
      <c r="EVN43" s="38"/>
      <c r="EVO43" s="38"/>
      <c r="EVP43" s="38"/>
      <c r="EVQ43" s="38"/>
      <c r="EVR43" s="38"/>
      <c r="EVS43" s="38"/>
      <c r="EVT43" s="38"/>
      <c r="EVU43" s="38"/>
      <c r="EVV43" s="38"/>
      <c r="EVW43" s="38"/>
      <c r="EVX43" s="38"/>
      <c r="EVY43" s="38"/>
      <c r="EVZ43" s="38"/>
      <c r="EWA43" s="38"/>
      <c r="EWB43" s="38"/>
      <c r="EWC43" s="38"/>
      <c r="EWD43" s="38"/>
      <c r="EWE43" s="38"/>
      <c r="EWF43" s="38"/>
      <c r="EWG43" s="38"/>
      <c r="EWH43" s="38"/>
      <c r="EWI43" s="38"/>
      <c r="EWJ43" s="38"/>
      <c r="EWK43" s="38"/>
      <c r="EWL43" s="38"/>
      <c r="EWM43" s="38"/>
      <c r="EWN43" s="38"/>
      <c r="EWO43" s="38"/>
      <c r="EWP43" s="38"/>
      <c r="EWQ43" s="38"/>
      <c r="EWR43" s="38"/>
      <c r="EWS43" s="38"/>
      <c r="EWT43" s="38"/>
      <c r="EWU43" s="38"/>
      <c r="EWV43" s="38"/>
      <c r="EWW43" s="38"/>
      <c r="EWX43" s="38"/>
      <c r="EWY43" s="38"/>
      <c r="EWZ43" s="38"/>
      <c r="EXA43" s="38"/>
      <c r="EXB43" s="38"/>
      <c r="EXC43" s="38"/>
      <c r="EXD43" s="38"/>
      <c r="EXE43" s="38"/>
      <c r="EXF43" s="38"/>
      <c r="EXG43" s="38"/>
      <c r="EXH43" s="38"/>
      <c r="EXI43" s="38"/>
      <c r="EXJ43" s="38"/>
      <c r="EXK43" s="38"/>
      <c r="EXL43" s="38"/>
      <c r="EXM43" s="38"/>
      <c r="EXN43" s="38"/>
      <c r="EXO43" s="38"/>
      <c r="EXP43" s="38"/>
      <c r="EXQ43" s="38"/>
      <c r="EXR43" s="38"/>
      <c r="EXS43" s="38"/>
      <c r="EXT43" s="38"/>
      <c r="EXU43" s="38"/>
      <c r="EXV43" s="38"/>
      <c r="EXW43" s="38"/>
      <c r="EXX43" s="38"/>
      <c r="EXY43" s="38"/>
      <c r="EXZ43" s="38"/>
      <c r="EYA43" s="38"/>
      <c r="EYB43" s="38"/>
      <c r="EYC43" s="38"/>
      <c r="EYD43" s="38"/>
      <c r="EYE43" s="38"/>
      <c r="EYF43" s="38"/>
      <c r="EYG43" s="38"/>
      <c r="EYH43" s="38"/>
      <c r="EYI43" s="38"/>
      <c r="EYJ43" s="38"/>
      <c r="EYK43" s="38"/>
      <c r="EYL43" s="38"/>
      <c r="EYM43" s="38"/>
      <c r="EYN43" s="38"/>
      <c r="EYO43" s="38"/>
      <c r="EYP43" s="38"/>
      <c r="EYQ43" s="38"/>
      <c r="EYR43" s="38"/>
      <c r="EYS43" s="38"/>
      <c r="EYT43" s="38"/>
      <c r="EYU43" s="38"/>
      <c r="EYV43" s="38"/>
      <c r="EYW43" s="38"/>
      <c r="EYX43" s="38"/>
      <c r="EYY43" s="38"/>
      <c r="EYZ43" s="38"/>
      <c r="EZA43" s="38"/>
      <c r="EZB43" s="38"/>
      <c r="EZC43" s="38"/>
      <c r="EZD43" s="38"/>
      <c r="EZE43" s="38"/>
      <c r="EZF43" s="38"/>
      <c r="EZG43" s="38"/>
      <c r="EZH43" s="38"/>
      <c r="EZI43" s="38"/>
      <c r="EZJ43" s="38"/>
      <c r="EZK43" s="38"/>
      <c r="EZL43" s="38"/>
      <c r="EZM43" s="38"/>
      <c r="EZN43" s="38"/>
      <c r="EZO43" s="38"/>
      <c r="EZP43" s="38"/>
      <c r="EZQ43" s="38"/>
      <c r="EZR43" s="38"/>
      <c r="EZS43" s="38"/>
      <c r="EZT43" s="38"/>
      <c r="EZU43" s="38"/>
      <c r="EZV43" s="38"/>
      <c r="EZW43" s="38"/>
      <c r="EZX43" s="38"/>
      <c r="EZY43" s="38"/>
      <c r="EZZ43" s="38"/>
      <c r="FAA43" s="38"/>
      <c r="FAB43" s="38"/>
      <c r="FAC43" s="38"/>
      <c r="FAD43" s="38"/>
      <c r="FAE43" s="38"/>
      <c r="FAF43" s="38"/>
      <c r="FAG43" s="38"/>
      <c r="FAH43" s="38"/>
      <c r="FAI43" s="38"/>
      <c r="FAJ43" s="38"/>
      <c r="FAK43" s="38"/>
      <c r="FAL43" s="38"/>
      <c r="FAM43" s="38"/>
      <c r="FAN43" s="38"/>
      <c r="FAO43" s="38"/>
      <c r="FAP43" s="38"/>
      <c r="FAQ43" s="38"/>
      <c r="FAR43" s="38"/>
      <c r="FAS43" s="38"/>
      <c r="FAT43" s="38"/>
      <c r="FAU43" s="38"/>
      <c r="FAV43" s="38"/>
      <c r="FAW43" s="38"/>
      <c r="FAX43" s="38"/>
      <c r="FAY43" s="38"/>
      <c r="FAZ43" s="38"/>
      <c r="FBA43" s="38"/>
      <c r="FBB43" s="38"/>
      <c r="FBC43" s="38"/>
      <c r="FBD43" s="38"/>
      <c r="FBE43" s="38"/>
      <c r="FBF43" s="38"/>
      <c r="FBG43" s="38"/>
      <c r="FBH43" s="38"/>
      <c r="FBI43" s="38"/>
      <c r="FBJ43" s="38"/>
      <c r="FBK43" s="38"/>
      <c r="FBL43" s="38"/>
      <c r="FBM43" s="38"/>
      <c r="FBN43" s="38"/>
      <c r="FBO43" s="38"/>
      <c r="FBP43" s="38"/>
      <c r="FBQ43" s="38"/>
      <c r="FBR43" s="38"/>
      <c r="FBS43" s="38"/>
      <c r="FBT43" s="38"/>
      <c r="FBU43" s="38"/>
      <c r="FBV43" s="38"/>
      <c r="FBW43" s="38"/>
      <c r="FBX43" s="38"/>
      <c r="FBY43" s="38"/>
      <c r="FBZ43" s="38"/>
      <c r="FCA43" s="38"/>
      <c r="FCB43" s="38"/>
      <c r="FCC43" s="38"/>
      <c r="FCD43" s="38"/>
      <c r="FCE43" s="38"/>
      <c r="FCF43" s="38"/>
      <c r="FCG43" s="38"/>
      <c r="FCH43" s="38"/>
      <c r="FCI43" s="38"/>
      <c r="FCJ43" s="38"/>
      <c r="FCK43" s="38"/>
      <c r="FCL43" s="38"/>
      <c r="FCM43" s="38"/>
      <c r="FCN43" s="38"/>
      <c r="FCO43" s="38"/>
      <c r="FCP43" s="38"/>
      <c r="FCQ43" s="38"/>
      <c r="FCR43" s="38"/>
      <c r="FCS43" s="38"/>
      <c r="FCT43" s="38"/>
      <c r="FCU43" s="38"/>
      <c r="FCV43" s="38"/>
      <c r="FCW43" s="38"/>
      <c r="FCX43" s="38"/>
      <c r="FCY43" s="38"/>
      <c r="FCZ43" s="38"/>
      <c r="FDA43" s="38"/>
      <c r="FDB43" s="38"/>
      <c r="FDC43" s="38"/>
      <c r="FDD43" s="38"/>
      <c r="FDE43" s="38"/>
      <c r="FDF43" s="38"/>
      <c r="FDG43" s="38"/>
      <c r="FDH43" s="38"/>
      <c r="FDI43" s="38"/>
      <c r="FDJ43" s="38"/>
      <c r="FDK43" s="38"/>
      <c r="FDL43" s="38"/>
      <c r="FDM43" s="38"/>
      <c r="FDN43" s="38"/>
      <c r="FDO43" s="38"/>
      <c r="FDP43" s="38"/>
      <c r="FDQ43" s="38"/>
      <c r="FDR43" s="38"/>
      <c r="FDS43" s="38"/>
      <c r="FDT43" s="38"/>
      <c r="FDU43" s="38"/>
      <c r="FDV43" s="38"/>
      <c r="FDW43" s="38"/>
      <c r="FDX43" s="38"/>
      <c r="FDY43" s="38"/>
      <c r="FDZ43" s="38"/>
      <c r="FEA43" s="38"/>
      <c r="FEB43" s="38"/>
      <c r="FEC43" s="38"/>
      <c r="FED43" s="38"/>
      <c r="FEE43" s="38"/>
      <c r="FEF43" s="38"/>
      <c r="FEG43" s="38"/>
      <c r="FEH43" s="38"/>
      <c r="FEI43" s="38"/>
      <c r="FEJ43" s="38"/>
      <c r="FEK43" s="38"/>
      <c r="FEL43" s="38"/>
      <c r="FEM43" s="38"/>
      <c r="FEN43" s="38"/>
      <c r="FEO43" s="38"/>
      <c r="FEP43" s="38"/>
      <c r="FEQ43" s="38"/>
      <c r="FER43" s="38"/>
      <c r="FES43" s="38"/>
      <c r="FET43" s="38"/>
      <c r="FEU43" s="38"/>
      <c r="FEV43" s="38"/>
      <c r="FEW43" s="38"/>
      <c r="FEX43" s="38"/>
      <c r="FEY43" s="38"/>
      <c r="FEZ43" s="38"/>
      <c r="FFA43" s="38"/>
      <c r="FFB43" s="38"/>
      <c r="FFC43" s="38"/>
      <c r="FFD43" s="38"/>
      <c r="FFE43" s="38"/>
      <c r="FFF43" s="38"/>
      <c r="FFG43" s="38"/>
      <c r="FFH43" s="38"/>
      <c r="FFI43" s="38"/>
      <c r="FFJ43" s="38"/>
      <c r="FFK43" s="38"/>
      <c r="FFL43" s="38"/>
      <c r="FFM43" s="38"/>
      <c r="FFN43" s="38"/>
      <c r="FFO43" s="38"/>
      <c r="FFP43" s="38"/>
      <c r="FFQ43" s="38"/>
      <c r="FFR43" s="38"/>
      <c r="FFS43" s="38"/>
      <c r="FFT43" s="38"/>
      <c r="FFU43" s="38"/>
      <c r="FFV43" s="38"/>
      <c r="FFW43" s="38"/>
      <c r="FFX43" s="38"/>
      <c r="FFY43" s="38"/>
      <c r="FFZ43" s="38"/>
      <c r="FGA43" s="38"/>
      <c r="FGB43" s="38"/>
      <c r="FGC43" s="38"/>
      <c r="FGD43" s="38"/>
      <c r="FGE43" s="38"/>
      <c r="FGF43" s="38"/>
      <c r="FGG43" s="38"/>
      <c r="FGH43" s="38"/>
      <c r="FGI43" s="38"/>
      <c r="FGJ43" s="38"/>
      <c r="FGK43" s="38"/>
      <c r="FGL43" s="38"/>
      <c r="FGM43" s="38"/>
      <c r="FGN43" s="38"/>
      <c r="FGO43" s="38"/>
      <c r="FGP43" s="38"/>
      <c r="FGQ43" s="38"/>
      <c r="FGR43" s="38"/>
      <c r="FGS43" s="38"/>
      <c r="FGT43" s="38"/>
      <c r="FGU43" s="38"/>
      <c r="FGV43" s="38"/>
      <c r="FGW43" s="38"/>
      <c r="FGX43" s="38"/>
      <c r="FGY43" s="38"/>
      <c r="FGZ43" s="38"/>
      <c r="FHA43" s="38"/>
      <c r="FHB43" s="38"/>
      <c r="FHC43" s="38"/>
      <c r="FHD43" s="38"/>
      <c r="FHE43" s="38"/>
      <c r="FHF43" s="38"/>
      <c r="FHG43" s="38"/>
      <c r="FHH43" s="38"/>
      <c r="FHI43" s="38"/>
      <c r="FHJ43" s="38"/>
      <c r="FHK43" s="38"/>
      <c r="FHL43" s="38"/>
      <c r="FHM43" s="38"/>
      <c r="FHN43" s="38"/>
      <c r="FHO43" s="38"/>
      <c r="FHP43" s="38"/>
      <c r="FHQ43" s="38"/>
      <c r="FHR43" s="38"/>
      <c r="FHS43" s="38"/>
      <c r="FHT43" s="38"/>
      <c r="FHU43" s="38"/>
      <c r="FHV43" s="38"/>
      <c r="FHW43" s="38"/>
      <c r="FHX43" s="38"/>
      <c r="FHY43" s="38"/>
      <c r="FHZ43" s="38"/>
      <c r="FIA43" s="38"/>
      <c r="FIB43" s="38"/>
      <c r="FIC43" s="38"/>
      <c r="FID43" s="38"/>
      <c r="FIE43" s="38"/>
      <c r="FIF43" s="38"/>
      <c r="FIG43" s="38"/>
      <c r="FIH43" s="38"/>
      <c r="FII43" s="38"/>
      <c r="FIJ43" s="38"/>
      <c r="FIK43" s="38"/>
      <c r="FIL43" s="38"/>
      <c r="FIM43" s="38"/>
      <c r="FIN43" s="38"/>
      <c r="FIO43" s="38"/>
      <c r="FIP43" s="38"/>
      <c r="FIQ43" s="38"/>
      <c r="FIR43" s="38"/>
      <c r="FIS43" s="38"/>
      <c r="FIT43" s="38"/>
      <c r="FIU43" s="38"/>
      <c r="FIV43" s="38"/>
      <c r="FIW43" s="38"/>
      <c r="FIX43" s="38"/>
      <c r="FIY43" s="38"/>
      <c r="FIZ43" s="38"/>
      <c r="FJA43" s="38"/>
      <c r="FJB43" s="38"/>
      <c r="FJC43" s="38"/>
      <c r="FJD43" s="38"/>
      <c r="FJE43" s="38"/>
      <c r="FJF43" s="38"/>
      <c r="FJG43" s="38"/>
      <c r="FJH43" s="38"/>
      <c r="FJI43" s="38"/>
      <c r="FJJ43" s="38"/>
      <c r="FJK43" s="38"/>
      <c r="FJL43" s="38"/>
      <c r="FJM43" s="38"/>
      <c r="FJN43" s="38"/>
      <c r="FJO43" s="38"/>
      <c r="FJP43" s="38"/>
      <c r="FJQ43" s="38"/>
      <c r="FJR43" s="38"/>
      <c r="FJS43" s="38"/>
      <c r="FJT43" s="38"/>
      <c r="FJU43" s="38"/>
      <c r="FJV43" s="38"/>
      <c r="FJW43" s="38"/>
      <c r="FJX43" s="38"/>
      <c r="FJY43" s="38"/>
      <c r="FJZ43" s="38"/>
      <c r="FKA43" s="38"/>
      <c r="FKB43" s="38"/>
      <c r="FKC43" s="38"/>
      <c r="FKD43" s="38"/>
      <c r="FKE43" s="38"/>
      <c r="FKF43" s="38"/>
      <c r="FKG43" s="38"/>
      <c r="FKH43" s="38"/>
      <c r="FKI43" s="38"/>
      <c r="FKJ43" s="38"/>
      <c r="FKK43" s="38"/>
      <c r="FKL43" s="38"/>
      <c r="FKM43" s="38"/>
      <c r="FKN43" s="38"/>
      <c r="FKO43" s="38"/>
      <c r="FKP43" s="38"/>
      <c r="FKQ43" s="38"/>
      <c r="FKR43" s="38"/>
      <c r="FKS43" s="38"/>
      <c r="FKT43" s="38"/>
      <c r="FKU43" s="38"/>
      <c r="FKV43" s="38"/>
      <c r="FKW43" s="38"/>
      <c r="FKX43" s="38"/>
      <c r="FKY43" s="38"/>
      <c r="FKZ43" s="38"/>
      <c r="FLA43" s="38"/>
      <c r="FLB43" s="38"/>
      <c r="FLC43" s="38"/>
      <c r="FLD43" s="38"/>
      <c r="FLE43" s="38"/>
      <c r="FLF43" s="38"/>
      <c r="FLG43" s="38"/>
      <c r="FLH43" s="38"/>
      <c r="FLI43" s="38"/>
      <c r="FLJ43" s="38"/>
      <c r="FLK43" s="38"/>
      <c r="FLL43" s="38"/>
      <c r="FLM43" s="38"/>
      <c r="FLN43" s="38"/>
      <c r="FLO43" s="38"/>
      <c r="FLP43" s="38"/>
      <c r="FLQ43" s="38"/>
      <c r="FLR43" s="38"/>
      <c r="FLS43" s="38"/>
      <c r="FLT43" s="38"/>
      <c r="FLU43" s="38"/>
      <c r="FLV43" s="38"/>
      <c r="FLW43" s="38"/>
      <c r="FLX43" s="38"/>
      <c r="FLY43" s="38"/>
      <c r="FLZ43" s="38"/>
      <c r="FMA43" s="38"/>
      <c r="FMB43" s="38"/>
      <c r="FMC43" s="38"/>
      <c r="FMD43" s="38"/>
      <c r="FME43" s="38"/>
      <c r="FMF43" s="38"/>
      <c r="FMG43" s="38"/>
      <c r="FMH43" s="38"/>
      <c r="FMI43" s="38"/>
      <c r="FMJ43" s="38"/>
      <c r="FMK43" s="38"/>
      <c r="FML43" s="38"/>
      <c r="FMM43" s="38"/>
      <c r="FMN43" s="38"/>
      <c r="FMO43" s="38"/>
      <c r="FMP43" s="38"/>
      <c r="FMQ43" s="38"/>
      <c r="FMR43" s="38"/>
      <c r="FMS43" s="38"/>
      <c r="FMT43" s="38"/>
      <c r="FMU43" s="38"/>
      <c r="FMV43" s="38"/>
      <c r="FMW43" s="38"/>
      <c r="FMX43" s="38"/>
      <c r="FMY43" s="38"/>
      <c r="FMZ43" s="38"/>
      <c r="FNA43" s="38"/>
      <c r="FNB43" s="38"/>
      <c r="FNC43" s="38"/>
      <c r="FND43" s="38"/>
      <c r="FNE43" s="38"/>
      <c r="FNF43" s="38"/>
      <c r="FNG43" s="38"/>
      <c r="FNH43" s="38"/>
      <c r="FNI43" s="38"/>
      <c r="FNJ43" s="38"/>
      <c r="FNK43" s="38"/>
      <c r="FNL43" s="38"/>
      <c r="FNM43" s="38"/>
      <c r="FNN43" s="38"/>
      <c r="FNO43" s="38"/>
      <c r="FNP43" s="38"/>
      <c r="FNQ43" s="38"/>
      <c r="FNR43" s="38"/>
      <c r="FNS43" s="38"/>
      <c r="FNT43" s="38"/>
      <c r="FNU43" s="38"/>
      <c r="FNV43" s="38"/>
      <c r="FNW43" s="38"/>
      <c r="FNX43" s="38"/>
      <c r="FNY43" s="38"/>
      <c r="FNZ43" s="38"/>
      <c r="FOA43" s="38"/>
      <c r="FOB43" s="38"/>
      <c r="FOC43" s="38"/>
      <c r="FOD43" s="38"/>
      <c r="FOE43" s="38"/>
      <c r="FOF43" s="38"/>
      <c r="FOG43" s="38"/>
      <c r="FOH43" s="38"/>
      <c r="FOI43" s="38"/>
      <c r="FOJ43" s="38"/>
      <c r="FOK43" s="38"/>
      <c r="FOL43" s="38"/>
      <c r="FOM43" s="38"/>
      <c r="FON43" s="38"/>
      <c r="FOO43" s="38"/>
      <c r="FOP43" s="38"/>
      <c r="FOQ43" s="38"/>
      <c r="FOR43" s="38"/>
      <c r="FOS43" s="38"/>
      <c r="FOT43" s="38"/>
      <c r="FOU43" s="38"/>
      <c r="FOV43" s="38"/>
      <c r="FOW43" s="38"/>
      <c r="FOX43" s="38"/>
      <c r="FOY43" s="38"/>
      <c r="FOZ43" s="38"/>
      <c r="FPA43" s="38"/>
      <c r="FPB43" s="38"/>
      <c r="FPC43" s="38"/>
      <c r="FPD43" s="38"/>
      <c r="FPE43" s="38"/>
      <c r="FPF43" s="38"/>
      <c r="FPG43" s="38"/>
      <c r="FPH43" s="38"/>
      <c r="FPI43" s="38"/>
      <c r="FPJ43" s="38"/>
      <c r="FPK43" s="38"/>
      <c r="FPL43" s="38"/>
      <c r="FPM43" s="38"/>
      <c r="FPN43" s="38"/>
      <c r="FPO43" s="38"/>
      <c r="FPP43" s="38"/>
      <c r="FPQ43" s="38"/>
      <c r="FPR43" s="38"/>
      <c r="FPS43" s="38"/>
      <c r="FPT43" s="38"/>
      <c r="FPU43" s="38"/>
      <c r="FPV43" s="38"/>
      <c r="FPW43" s="38"/>
      <c r="FPX43" s="38"/>
      <c r="FPY43" s="38"/>
      <c r="FPZ43" s="38"/>
      <c r="FQA43" s="38"/>
      <c r="FQB43" s="38"/>
      <c r="FQC43" s="38"/>
      <c r="FQD43" s="38"/>
      <c r="FQE43" s="38"/>
      <c r="FQF43" s="38"/>
      <c r="FQG43" s="38"/>
      <c r="FQH43" s="38"/>
      <c r="FQI43" s="38"/>
      <c r="FQJ43" s="38"/>
      <c r="FQK43" s="38"/>
      <c r="FQL43" s="38"/>
      <c r="FQM43" s="38"/>
      <c r="FQN43" s="38"/>
      <c r="FQO43" s="38"/>
      <c r="FQP43" s="38"/>
      <c r="FQQ43" s="38"/>
      <c r="FQR43" s="38"/>
      <c r="FQS43" s="38"/>
      <c r="FQT43" s="38"/>
      <c r="FQU43" s="38"/>
      <c r="FQV43" s="38"/>
      <c r="FQW43" s="38"/>
      <c r="FQX43" s="38"/>
      <c r="FQY43" s="38"/>
      <c r="FQZ43" s="38"/>
      <c r="FRA43" s="38"/>
      <c r="FRB43" s="38"/>
      <c r="FRC43" s="38"/>
      <c r="FRD43" s="38"/>
      <c r="FRE43" s="38"/>
      <c r="FRF43" s="38"/>
      <c r="FRG43" s="38"/>
      <c r="FRH43" s="38"/>
      <c r="FRI43" s="38"/>
      <c r="FRJ43" s="38"/>
      <c r="FRK43" s="38"/>
      <c r="FRL43" s="38"/>
      <c r="FRM43" s="38"/>
      <c r="FRN43" s="38"/>
      <c r="FRO43" s="38"/>
      <c r="FRP43" s="38"/>
      <c r="FRQ43" s="38"/>
      <c r="FRR43" s="38"/>
      <c r="FRS43" s="38"/>
      <c r="FRT43" s="38"/>
      <c r="FRU43" s="38"/>
      <c r="FRV43" s="38"/>
      <c r="FRW43" s="38"/>
      <c r="FRX43" s="38"/>
      <c r="FRY43" s="38"/>
      <c r="FRZ43" s="38"/>
      <c r="FSA43" s="38"/>
      <c r="FSB43" s="38"/>
      <c r="FSC43" s="38"/>
      <c r="FSD43" s="38"/>
      <c r="FSE43" s="38"/>
      <c r="FSF43" s="38"/>
      <c r="FSG43" s="38"/>
      <c r="FSH43" s="38"/>
      <c r="FSI43" s="38"/>
      <c r="FSJ43" s="38"/>
      <c r="FSK43" s="38"/>
      <c r="FSL43" s="38"/>
      <c r="FSM43" s="38"/>
      <c r="FSN43" s="38"/>
      <c r="FSO43" s="38"/>
      <c r="FSP43" s="38"/>
      <c r="FSQ43" s="38"/>
      <c r="FSR43" s="38"/>
      <c r="FSS43" s="38"/>
      <c r="FST43" s="38"/>
      <c r="FSU43" s="38"/>
      <c r="FSV43" s="38"/>
      <c r="FSW43" s="38"/>
      <c r="FSX43" s="38"/>
      <c r="FSY43" s="38"/>
      <c r="FSZ43" s="38"/>
      <c r="FTA43" s="38"/>
      <c r="FTB43" s="38"/>
      <c r="FTC43" s="38"/>
      <c r="FTD43" s="38"/>
      <c r="FTE43" s="38"/>
      <c r="FTF43" s="38"/>
      <c r="FTG43" s="38"/>
      <c r="FTH43" s="38"/>
      <c r="FTI43" s="38"/>
      <c r="FTJ43" s="38"/>
      <c r="FTK43" s="38"/>
      <c r="FTL43" s="38"/>
      <c r="FTM43" s="38"/>
      <c r="FTN43" s="38"/>
      <c r="FTO43" s="38"/>
      <c r="FTP43" s="38"/>
      <c r="FTQ43" s="38"/>
      <c r="FTR43" s="38"/>
      <c r="FTS43" s="38"/>
      <c r="FTT43" s="38"/>
      <c r="FTU43" s="38"/>
      <c r="FTV43" s="38"/>
      <c r="FTW43" s="38"/>
      <c r="FTX43" s="38"/>
      <c r="FTY43" s="38"/>
      <c r="FTZ43" s="38"/>
      <c r="FUA43" s="38"/>
      <c r="FUB43" s="38"/>
      <c r="FUC43" s="38"/>
      <c r="FUD43" s="38"/>
      <c r="FUE43" s="38"/>
      <c r="FUF43" s="38"/>
      <c r="FUG43" s="38"/>
      <c r="FUH43" s="38"/>
      <c r="FUI43" s="38"/>
      <c r="FUJ43" s="38"/>
      <c r="FUK43" s="38"/>
      <c r="FUL43" s="38"/>
      <c r="FUM43" s="38"/>
      <c r="FUN43" s="38"/>
      <c r="FUO43" s="38"/>
      <c r="FUP43" s="38"/>
      <c r="FUQ43" s="38"/>
      <c r="FUR43" s="38"/>
      <c r="FUS43" s="38"/>
      <c r="FUT43" s="38"/>
      <c r="FUU43" s="38"/>
      <c r="FUV43" s="38"/>
      <c r="FUW43" s="38"/>
      <c r="FUX43" s="38"/>
      <c r="FUY43" s="38"/>
      <c r="FUZ43" s="38"/>
      <c r="FVA43" s="38"/>
      <c r="FVB43" s="38"/>
      <c r="FVC43" s="38"/>
      <c r="FVD43" s="38"/>
      <c r="FVE43" s="38"/>
      <c r="FVF43" s="38"/>
      <c r="FVG43" s="38"/>
      <c r="FVH43" s="38"/>
      <c r="FVI43" s="38"/>
      <c r="FVJ43" s="38"/>
      <c r="FVK43" s="38"/>
      <c r="FVL43" s="38"/>
      <c r="FVM43" s="38"/>
      <c r="FVN43" s="38"/>
      <c r="FVO43" s="38"/>
      <c r="FVP43" s="38"/>
      <c r="FVQ43" s="38"/>
      <c r="FVR43" s="38"/>
      <c r="FVS43" s="38"/>
      <c r="FVT43" s="38"/>
      <c r="FVU43" s="38"/>
      <c r="FVV43" s="38"/>
      <c r="FVW43" s="38"/>
      <c r="FVX43" s="38"/>
      <c r="FVY43" s="38"/>
      <c r="FVZ43" s="38"/>
      <c r="FWA43" s="38"/>
      <c r="FWB43" s="38"/>
      <c r="FWC43" s="38"/>
      <c r="FWD43" s="38"/>
      <c r="FWE43" s="38"/>
      <c r="FWF43" s="38"/>
      <c r="FWG43" s="38"/>
      <c r="FWH43" s="38"/>
      <c r="FWI43" s="38"/>
      <c r="FWJ43" s="38"/>
      <c r="FWK43" s="38"/>
      <c r="FWL43" s="38"/>
      <c r="FWM43" s="38"/>
      <c r="FWN43" s="38"/>
      <c r="FWO43" s="38"/>
      <c r="FWP43" s="38"/>
      <c r="FWQ43" s="38"/>
      <c r="FWR43" s="38"/>
      <c r="FWS43" s="38"/>
      <c r="FWT43" s="38"/>
      <c r="FWU43" s="38"/>
      <c r="FWV43" s="38"/>
      <c r="FWW43" s="38"/>
      <c r="FWX43" s="38"/>
      <c r="FWY43" s="38"/>
      <c r="FWZ43" s="38"/>
      <c r="FXA43" s="38"/>
      <c r="FXB43" s="38"/>
      <c r="FXC43" s="38"/>
      <c r="FXD43" s="38"/>
      <c r="FXE43" s="38"/>
      <c r="FXF43" s="38"/>
      <c r="FXG43" s="38"/>
      <c r="FXH43" s="38"/>
      <c r="FXI43" s="38"/>
      <c r="FXJ43" s="38"/>
      <c r="FXK43" s="38"/>
      <c r="FXL43" s="38"/>
      <c r="FXM43" s="38"/>
      <c r="FXN43" s="38"/>
      <c r="FXO43" s="38"/>
      <c r="FXP43" s="38"/>
      <c r="FXQ43" s="38"/>
      <c r="FXR43" s="38"/>
      <c r="FXS43" s="38"/>
      <c r="FXT43" s="38"/>
      <c r="FXU43" s="38"/>
      <c r="FXV43" s="38"/>
      <c r="FXW43" s="38"/>
      <c r="FXX43" s="38"/>
      <c r="FXY43" s="38"/>
      <c r="FXZ43" s="38"/>
      <c r="FYA43" s="38"/>
      <c r="FYB43" s="38"/>
      <c r="FYC43" s="38"/>
      <c r="FYD43" s="38"/>
      <c r="FYE43" s="38"/>
      <c r="FYF43" s="38"/>
      <c r="FYG43" s="38"/>
      <c r="FYH43" s="38"/>
      <c r="FYI43" s="38"/>
      <c r="FYJ43" s="38"/>
      <c r="FYK43" s="38"/>
      <c r="FYL43" s="38"/>
      <c r="FYM43" s="38"/>
      <c r="FYN43" s="38"/>
      <c r="FYO43" s="38"/>
      <c r="FYP43" s="38"/>
      <c r="FYQ43" s="38"/>
      <c r="FYR43" s="38"/>
      <c r="FYS43" s="38"/>
      <c r="FYT43" s="38"/>
      <c r="FYU43" s="38"/>
      <c r="FYV43" s="38"/>
      <c r="FYW43" s="38"/>
      <c r="FYX43" s="38"/>
      <c r="FYY43" s="38"/>
      <c r="FYZ43" s="38"/>
      <c r="FZA43" s="38"/>
      <c r="FZB43" s="38"/>
      <c r="FZC43" s="38"/>
      <c r="FZD43" s="38"/>
      <c r="FZE43" s="38"/>
      <c r="FZF43" s="38"/>
      <c r="FZG43" s="38"/>
      <c r="FZH43" s="38"/>
      <c r="FZI43" s="38"/>
      <c r="FZJ43" s="38"/>
      <c r="FZK43" s="38"/>
      <c r="FZL43" s="38"/>
      <c r="FZM43" s="38"/>
      <c r="FZN43" s="38"/>
      <c r="FZO43" s="38"/>
      <c r="FZP43" s="38"/>
      <c r="FZQ43" s="38"/>
      <c r="FZR43" s="38"/>
      <c r="FZS43" s="38"/>
      <c r="FZT43" s="38"/>
      <c r="FZU43" s="38"/>
      <c r="FZV43" s="38"/>
      <c r="FZW43" s="38"/>
      <c r="FZX43" s="38"/>
      <c r="FZY43" s="38"/>
      <c r="FZZ43" s="38"/>
      <c r="GAA43" s="38"/>
      <c r="GAB43" s="38"/>
      <c r="GAC43" s="38"/>
      <c r="GAD43" s="38"/>
      <c r="GAE43" s="38"/>
      <c r="GAF43" s="38"/>
      <c r="GAG43" s="38"/>
      <c r="GAH43" s="38"/>
      <c r="GAI43" s="38"/>
      <c r="GAJ43" s="38"/>
      <c r="GAK43" s="38"/>
      <c r="GAL43" s="38"/>
      <c r="GAM43" s="38"/>
      <c r="GAN43" s="38"/>
      <c r="GAO43" s="38"/>
      <c r="GAP43" s="38"/>
      <c r="GAQ43" s="38"/>
      <c r="GAR43" s="38"/>
      <c r="GAS43" s="38"/>
      <c r="GAT43" s="38"/>
      <c r="GAU43" s="38"/>
      <c r="GAV43" s="38"/>
      <c r="GAW43" s="38"/>
      <c r="GAX43" s="38"/>
      <c r="GAY43" s="38"/>
      <c r="GAZ43" s="38"/>
      <c r="GBA43" s="38"/>
      <c r="GBB43" s="38"/>
      <c r="GBC43" s="38"/>
      <c r="GBD43" s="38"/>
      <c r="GBE43" s="38"/>
      <c r="GBF43" s="38"/>
      <c r="GBG43" s="38"/>
      <c r="GBH43" s="38"/>
      <c r="GBI43" s="38"/>
      <c r="GBJ43" s="38"/>
      <c r="GBK43" s="38"/>
      <c r="GBL43" s="38"/>
      <c r="GBM43" s="38"/>
      <c r="GBN43" s="38"/>
      <c r="GBO43" s="38"/>
      <c r="GBP43" s="38"/>
      <c r="GBQ43" s="38"/>
      <c r="GBR43" s="38"/>
      <c r="GBS43" s="38"/>
      <c r="GBT43" s="38"/>
      <c r="GBU43" s="38"/>
      <c r="GBV43" s="38"/>
      <c r="GBW43" s="38"/>
      <c r="GBX43" s="38"/>
      <c r="GBY43" s="38"/>
      <c r="GBZ43" s="38"/>
      <c r="GCA43" s="38"/>
      <c r="GCB43" s="38"/>
      <c r="GCC43" s="38"/>
      <c r="GCD43" s="38"/>
      <c r="GCE43" s="38"/>
      <c r="GCF43" s="38"/>
      <c r="GCG43" s="38"/>
      <c r="GCH43" s="38"/>
      <c r="GCI43" s="38"/>
      <c r="GCJ43" s="38"/>
      <c r="GCK43" s="38"/>
      <c r="GCL43" s="38"/>
      <c r="GCM43" s="38"/>
      <c r="GCN43" s="38"/>
      <c r="GCO43" s="38"/>
      <c r="GCP43" s="38"/>
      <c r="GCQ43" s="38"/>
      <c r="GCR43" s="38"/>
      <c r="GCS43" s="38"/>
      <c r="GCT43" s="38"/>
      <c r="GCU43" s="38"/>
      <c r="GCV43" s="38"/>
      <c r="GCW43" s="38"/>
      <c r="GCX43" s="38"/>
      <c r="GCY43" s="38"/>
      <c r="GCZ43" s="38"/>
      <c r="GDA43" s="38"/>
      <c r="GDB43" s="38"/>
      <c r="GDC43" s="38"/>
      <c r="GDD43" s="38"/>
      <c r="GDE43" s="38"/>
      <c r="GDF43" s="38"/>
      <c r="GDG43" s="38"/>
      <c r="GDH43" s="38"/>
      <c r="GDI43" s="38"/>
      <c r="GDJ43" s="38"/>
      <c r="GDK43" s="38"/>
      <c r="GDL43" s="38"/>
      <c r="GDM43" s="38"/>
      <c r="GDN43" s="38"/>
      <c r="GDO43" s="38"/>
      <c r="GDP43" s="38"/>
      <c r="GDQ43" s="38"/>
      <c r="GDR43" s="38"/>
      <c r="GDS43" s="38"/>
      <c r="GDT43" s="38"/>
      <c r="GDU43" s="38"/>
      <c r="GDV43" s="38"/>
      <c r="GDW43" s="38"/>
      <c r="GDX43" s="38"/>
      <c r="GDY43" s="38"/>
      <c r="GDZ43" s="38"/>
      <c r="GEA43" s="38"/>
      <c r="GEB43" s="38"/>
      <c r="GEC43" s="38"/>
      <c r="GED43" s="38"/>
      <c r="GEE43" s="38"/>
      <c r="GEF43" s="38"/>
      <c r="GEG43" s="38"/>
      <c r="GEH43" s="38"/>
      <c r="GEI43" s="38"/>
      <c r="GEJ43" s="38"/>
      <c r="GEK43" s="38"/>
      <c r="GEL43" s="38"/>
      <c r="GEM43" s="38"/>
      <c r="GEN43" s="38"/>
      <c r="GEO43" s="38"/>
      <c r="GEP43" s="38"/>
      <c r="GEQ43" s="38"/>
      <c r="GER43" s="38"/>
      <c r="GES43" s="38"/>
      <c r="GET43" s="38"/>
      <c r="GEU43" s="38"/>
      <c r="GEV43" s="38"/>
      <c r="GEW43" s="38"/>
      <c r="GEX43" s="38"/>
      <c r="GEY43" s="38"/>
      <c r="GEZ43" s="38"/>
      <c r="GFA43" s="38"/>
      <c r="GFB43" s="38"/>
      <c r="GFC43" s="38"/>
      <c r="GFD43" s="38"/>
      <c r="GFE43" s="38"/>
      <c r="GFF43" s="38"/>
      <c r="GFG43" s="38"/>
      <c r="GFH43" s="38"/>
      <c r="GFI43" s="38"/>
      <c r="GFJ43" s="38"/>
      <c r="GFK43" s="38"/>
      <c r="GFL43" s="38"/>
      <c r="GFM43" s="38"/>
      <c r="GFN43" s="38"/>
      <c r="GFO43" s="38"/>
      <c r="GFP43" s="38"/>
      <c r="GFQ43" s="38"/>
      <c r="GFR43" s="38"/>
      <c r="GFS43" s="38"/>
      <c r="GFT43" s="38"/>
      <c r="GFU43" s="38"/>
      <c r="GFV43" s="38"/>
      <c r="GFW43" s="38"/>
      <c r="GFX43" s="38"/>
      <c r="GFY43" s="38"/>
      <c r="GFZ43" s="38"/>
      <c r="GGA43" s="38"/>
      <c r="GGB43" s="38"/>
      <c r="GGC43" s="38"/>
      <c r="GGD43" s="38"/>
      <c r="GGE43" s="38"/>
      <c r="GGF43" s="38"/>
      <c r="GGG43" s="38"/>
      <c r="GGH43" s="38"/>
      <c r="GGI43" s="38"/>
      <c r="GGJ43" s="38"/>
      <c r="GGK43" s="38"/>
      <c r="GGL43" s="38"/>
      <c r="GGM43" s="38"/>
      <c r="GGN43" s="38"/>
      <c r="GGO43" s="38"/>
      <c r="GGP43" s="38"/>
      <c r="GGQ43" s="38"/>
      <c r="GGR43" s="38"/>
      <c r="GGS43" s="38"/>
      <c r="GGT43" s="38"/>
      <c r="GGU43" s="38"/>
      <c r="GGV43" s="38"/>
      <c r="GGW43" s="38"/>
      <c r="GGX43" s="38"/>
      <c r="GGY43" s="38"/>
      <c r="GGZ43" s="38"/>
      <c r="GHA43" s="38"/>
      <c r="GHB43" s="38"/>
      <c r="GHC43" s="38"/>
      <c r="GHD43" s="38"/>
      <c r="GHE43" s="38"/>
      <c r="GHF43" s="38"/>
      <c r="GHG43" s="38"/>
      <c r="GHH43" s="38"/>
      <c r="GHI43" s="38"/>
      <c r="GHJ43" s="38"/>
      <c r="GHK43" s="38"/>
      <c r="GHL43" s="38"/>
      <c r="GHM43" s="38"/>
      <c r="GHN43" s="38"/>
      <c r="GHO43" s="38"/>
      <c r="GHP43" s="38"/>
      <c r="GHQ43" s="38"/>
      <c r="GHR43" s="38"/>
      <c r="GHS43" s="38"/>
      <c r="GHT43" s="38"/>
      <c r="GHU43" s="38"/>
      <c r="GHV43" s="38"/>
      <c r="GHW43" s="38"/>
      <c r="GHX43" s="38"/>
      <c r="GHY43" s="38"/>
      <c r="GHZ43" s="38"/>
      <c r="GIA43" s="38"/>
      <c r="GIB43" s="38"/>
      <c r="GIC43" s="38"/>
      <c r="GID43" s="38"/>
      <c r="GIE43" s="38"/>
      <c r="GIF43" s="38"/>
      <c r="GIG43" s="38"/>
      <c r="GIH43" s="38"/>
      <c r="GII43" s="38"/>
      <c r="GIJ43" s="38"/>
      <c r="GIK43" s="38"/>
      <c r="GIL43" s="38"/>
      <c r="GIM43" s="38"/>
      <c r="GIN43" s="38"/>
      <c r="GIO43" s="38"/>
      <c r="GIP43" s="38"/>
      <c r="GIQ43" s="38"/>
      <c r="GIR43" s="38"/>
      <c r="GIS43" s="38"/>
      <c r="GIT43" s="38"/>
      <c r="GIU43" s="38"/>
      <c r="GIV43" s="38"/>
      <c r="GIW43" s="38"/>
      <c r="GIX43" s="38"/>
      <c r="GIY43" s="38"/>
      <c r="GIZ43" s="38"/>
      <c r="GJA43" s="38"/>
      <c r="GJB43" s="38"/>
      <c r="GJC43" s="38"/>
      <c r="GJD43" s="38"/>
      <c r="GJE43" s="38"/>
      <c r="GJF43" s="38"/>
      <c r="GJG43" s="38"/>
      <c r="GJH43" s="38"/>
      <c r="GJI43" s="38"/>
      <c r="GJJ43" s="38"/>
      <c r="GJK43" s="38"/>
      <c r="GJL43" s="38"/>
      <c r="GJM43" s="38"/>
      <c r="GJN43" s="38"/>
      <c r="GJO43" s="38"/>
      <c r="GJP43" s="38"/>
      <c r="GJQ43" s="38"/>
      <c r="GJR43" s="38"/>
      <c r="GJS43" s="38"/>
      <c r="GJT43" s="38"/>
      <c r="GJU43" s="38"/>
      <c r="GJV43" s="38"/>
      <c r="GJW43" s="38"/>
      <c r="GJX43" s="38"/>
      <c r="GJY43" s="38"/>
      <c r="GJZ43" s="38"/>
      <c r="GKA43" s="38"/>
      <c r="GKB43" s="38"/>
      <c r="GKC43" s="38"/>
      <c r="GKD43" s="38"/>
      <c r="GKE43" s="38"/>
      <c r="GKF43" s="38"/>
      <c r="GKG43" s="38"/>
      <c r="GKH43" s="38"/>
      <c r="GKI43" s="38"/>
      <c r="GKJ43" s="38"/>
      <c r="GKK43" s="38"/>
      <c r="GKL43" s="38"/>
      <c r="GKM43" s="38"/>
      <c r="GKN43" s="38"/>
      <c r="GKO43" s="38"/>
      <c r="GKP43" s="38"/>
      <c r="GKQ43" s="38"/>
      <c r="GKR43" s="38"/>
      <c r="GKS43" s="38"/>
      <c r="GKT43" s="38"/>
      <c r="GKU43" s="38"/>
      <c r="GKV43" s="38"/>
      <c r="GKW43" s="38"/>
      <c r="GKX43" s="38"/>
      <c r="GKY43" s="38"/>
      <c r="GKZ43" s="38"/>
      <c r="GLA43" s="38"/>
      <c r="GLB43" s="38"/>
      <c r="GLC43" s="38"/>
      <c r="GLD43" s="38"/>
      <c r="GLE43" s="38"/>
      <c r="GLF43" s="38"/>
      <c r="GLG43" s="38"/>
      <c r="GLH43" s="38"/>
      <c r="GLI43" s="38"/>
      <c r="GLJ43" s="38"/>
      <c r="GLK43" s="38"/>
      <c r="GLL43" s="38"/>
      <c r="GLM43" s="38"/>
      <c r="GLN43" s="38"/>
      <c r="GLO43" s="38"/>
      <c r="GLP43" s="38"/>
      <c r="GLQ43" s="38"/>
      <c r="GLR43" s="38"/>
      <c r="GLS43" s="38"/>
      <c r="GLT43" s="38"/>
      <c r="GLU43" s="38"/>
      <c r="GLV43" s="38"/>
      <c r="GLW43" s="38"/>
      <c r="GLX43" s="38"/>
      <c r="GLY43" s="38"/>
      <c r="GLZ43" s="38"/>
      <c r="GMA43" s="38"/>
      <c r="GMB43" s="38"/>
      <c r="GMC43" s="38"/>
      <c r="GMD43" s="38"/>
      <c r="GME43" s="38"/>
      <c r="GMF43" s="38"/>
      <c r="GMG43" s="38"/>
      <c r="GMH43" s="38"/>
      <c r="GMI43" s="38"/>
      <c r="GMJ43" s="38"/>
      <c r="GMK43" s="38"/>
      <c r="GML43" s="38"/>
      <c r="GMM43" s="38"/>
      <c r="GMN43" s="38"/>
      <c r="GMO43" s="38"/>
      <c r="GMP43" s="38"/>
      <c r="GMQ43" s="38"/>
      <c r="GMR43" s="38"/>
      <c r="GMS43" s="38"/>
      <c r="GMT43" s="38"/>
      <c r="GMU43" s="38"/>
      <c r="GMV43" s="38"/>
      <c r="GMW43" s="38"/>
      <c r="GMX43" s="38"/>
      <c r="GMY43" s="38"/>
      <c r="GMZ43" s="38"/>
      <c r="GNA43" s="38"/>
      <c r="GNB43" s="38"/>
      <c r="GNC43" s="38"/>
      <c r="GND43" s="38"/>
      <c r="GNE43" s="38"/>
      <c r="GNF43" s="38"/>
      <c r="GNG43" s="38"/>
      <c r="GNH43" s="38"/>
      <c r="GNI43" s="38"/>
      <c r="GNJ43" s="38"/>
      <c r="GNK43" s="38"/>
      <c r="GNL43" s="38"/>
      <c r="GNM43" s="38"/>
      <c r="GNN43" s="38"/>
      <c r="GNO43" s="38"/>
      <c r="GNP43" s="38"/>
      <c r="GNQ43" s="38"/>
      <c r="GNR43" s="38"/>
      <c r="GNS43" s="38"/>
      <c r="GNT43" s="38"/>
      <c r="GNU43" s="38"/>
      <c r="GNV43" s="38"/>
      <c r="GNW43" s="38"/>
      <c r="GNX43" s="38"/>
      <c r="GNY43" s="38"/>
      <c r="GNZ43" s="38"/>
      <c r="GOA43" s="38"/>
      <c r="GOB43" s="38"/>
      <c r="GOC43" s="38"/>
      <c r="GOD43" s="38"/>
      <c r="GOE43" s="38"/>
      <c r="GOF43" s="38"/>
      <c r="GOG43" s="38"/>
      <c r="GOH43" s="38"/>
      <c r="GOI43" s="38"/>
      <c r="GOJ43" s="38"/>
      <c r="GOK43" s="38"/>
      <c r="GOL43" s="38"/>
      <c r="GOM43" s="38"/>
      <c r="GON43" s="38"/>
      <c r="GOO43" s="38"/>
      <c r="GOP43" s="38"/>
      <c r="GOQ43" s="38"/>
      <c r="GOR43" s="38"/>
      <c r="GOS43" s="38"/>
      <c r="GOT43" s="38"/>
      <c r="GOU43" s="38"/>
      <c r="GOV43" s="38"/>
      <c r="GOW43" s="38"/>
      <c r="GOX43" s="38"/>
      <c r="GOY43" s="38"/>
      <c r="GOZ43" s="38"/>
      <c r="GPA43" s="38"/>
      <c r="GPB43" s="38"/>
      <c r="GPC43" s="38"/>
      <c r="GPD43" s="38"/>
      <c r="GPE43" s="38"/>
      <c r="GPF43" s="38"/>
      <c r="GPG43" s="38"/>
      <c r="GPH43" s="38"/>
      <c r="GPI43" s="38"/>
      <c r="GPJ43" s="38"/>
      <c r="GPK43" s="38"/>
      <c r="GPL43" s="38"/>
      <c r="GPM43" s="38"/>
      <c r="GPN43" s="38"/>
      <c r="GPO43" s="38"/>
      <c r="GPP43" s="38"/>
      <c r="GPQ43" s="38"/>
      <c r="GPR43" s="38"/>
      <c r="GPS43" s="38"/>
      <c r="GPT43" s="38"/>
      <c r="GPU43" s="38"/>
      <c r="GPV43" s="38"/>
      <c r="GPW43" s="38"/>
      <c r="GPX43" s="38"/>
      <c r="GPY43" s="38"/>
      <c r="GPZ43" s="38"/>
      <c r="GQA43" s="38"/>
      <c r="GQB43" s="38"/>
      <c r="GQC43" s="38"/>
      <c r="GQD43" s="38"/>
      <c r="GQE43" s="38"/>
      <c r="GQF43" s="38"/>
      <c r="GQG43" s="38"/>
      <c r="GQH43" s="38"/>
      <c r="GQI43" s="38"/>
      <c r="GQJ43" s="38"/>
      <c r="GQK43" s="38"/>
      <c r="GQL43" s="38"/>
      <c r="GQM43" s="38"/>
      <c r="GQN43" s="38"/>
      <c r="GQO43" s="38"/>
      <c r="GQP43" s="38"/>
      <c r="GQQ43" s="38"/>
      <c r="GQR43" s="38"/>
      <c r="GQS43" s="38"/>
      <c r="GQT43" s="38"/>
      <c r="GQU43" s="38"/>
      <c r="GQV43" s="38"/>
      <c r="GQW43" s="38"/>
      <c r="GQX43" s="38"/>
      <c r="GQY43" s="38"/>
      <c r="GQZ43" s="38"/>
      <c r="GRA43" s="38"/>
      <c r="GRB43" s="38"/>
      <c r="GRC43" s="38"/>
      <c r="GRD43" s="38"/>
      <c r="GRE43" s="38"/>
      <c r="GRF43" s="38"/>
      <c r="GRG43" s="38"/>
      <c r="GRH43" s="38"/>
      <c r="GRI43" s="38"/>
      <c r="GRJ43" s="38"/>
      <c r="GRK43" s="38"/>
      <c r="GRL43" s="38"/>
      <c r="GRM43" s="38"/>
      <c r="GRN43" s="38"/>
      <c r="GRO43" s="38"/>
      <c r="GRP43" s="38"/>
      <c r="GRQ43" s="38"/>
      <c r="GRR43" s="38"/>
      <c r="GRS43" s="38"/>
      <c r="GRT43" s="38"/>
      <c r="GRU43" s="38"/>
      <c r="GRV43" s="38"/>
      <c r="GRW43" s="38"/>
      <c r="GRX43" s="38"/>
      <c r="GRY43" s="38"/>
      <c r="GRZ43" s="38"/>
      <c r="GSA43" s="38"/>
      <c r="GSB43" s="38"/>
      <c r="GSC43" s="38"/>
      <c r="GSD43" s="38"/>
      <c r="GSE43" s="38"/>
      <c r="GSF43" s="38"/>
      <c r="GSG43" s="38"/>
      <c r="GSH43" s="38"/>
      <c r="GSI43" s="38"/>
      <c r="GSJ43" s="38"/>
      <c r="GSK43" s="38"/>
      <c r="GSL43" s="38"/>
      <c r="GSM43" s="38"/>
      <c r="GSN43" s="38"/>
      <c r="GSO43" s="38"/>
      <c r="GSP43" s="38"/>
      <c r="GSQ43" s="38"/>
      <c r="GSR43" s="38"/>
      <c r="GSS43" s="38"/>
      <c r="GST43" s="38"/>
      <c r="GSU43" s="38"/>
      <c r="GSV43" s="38"/>
      <c r="GSW43" s="38"/>
      <c r="GSX43" s="38"/>
      <c r="GSY43" s="38"/>
      <c r="GSZ43" s="38"/>
      <c r="GTA43" s="38"/>
      <c r="GTB43" s="38"/>
      <c r="GTC43" s="38"/>
      <c r="GTD43" s="38"/>
      <c r="GTE43" s="38"/>
      <c r="GTF43" s="38"/>
      <c r="GTG43" s="38"/>
      <c r="GTH43" s="38"/>
      <c r="GTI43" s="38"/>
      <c r="GTJ43" s="38"/>
      <c r="GTK43" s="38"/>
      <c r="GTL43" s="38"/>
      <c r="GTM43" s="38"/>
      <c r="GTN43" s="38"/>
      <c r="GTO43" s="38"/>
      <c r="GTP43" s="38"/>
      <c r="GTQ43" s="38"/>
      <c r="GTR43" s="38"/>
      <c r="GTS43" s="38"/>
      <c r="GTT43" s="38"/>
      <c r="GTU43" s="38"/>
      <c r="GTV43" s="38"/>
      <c r="GTW43" s="38"/>
      <c r="GTX43" s="38"/>
      <c r="GTY43" s="38"/>
      <c r="GTZ43" s="38"/>
      <c r="GUA43" s="38"/>
      <c r="GUB43" s="38"/>
      <c r="GUC43" s="38"/>
      <c r="GUD43" s="38"/>
      <c r="GUE43" s="38"/>
      <c r="GUF43" s="38"/>
      <c r="GUG43" s="38"/>
      <c r="GUH43" s="38"/>
      <c r="GUI43" s="38"/>
      <c r="GUJ43" s="38"/>
      <c r="GUK43" s="38"/>
      <c r="GUL43" s="38"/>
      <c r="GUM43" s="38"/>
      <c r="GUN43" s="38"/>
      <c r="GUO43" s="38"/>
      <c r="GUP43" s="38"/>
      <c r="GUQ43" s="38"/>
      <c r="GUR43" s="38"/>
      <c r="GUS43" s="38"/>
      <c r="GUT43" s="38"/>
      <c r="GUU43" s="38"/>
      <c r="GUV43" s="38"/>
      <c r="GUW43" s="38"/>
      <c r="GUX43" s="38"/>
      <c r="GUY43" s="38"/>
      <c r="GUZ43" s="38"/>
      <c r="GVA43" s="38"/>
      <c r="GVB43" s="38"/>
      <c r="GVC43" s="38"/>
      <c r="GVD43" s="38"/>
      <c r="GVE43" s="38"/>
      <c r="GVF43" s="38"/>
      <c r="GVG43" s="38"/>
      <c r="GVH43" s="38"/>
      <c r="GVI43" s="38"/>
      <c r="GVJ43" s="38"/>
      <c r="GVK43" s="38"/>
      <c r="GVL43" s="38"/>
      <c r="GVM43" s="38"/>
      <c r="GVN43" s="38"/>
      <c r="GVO43" s="38"/>
      <c r="GVP43" s="38"/>
      <c r="GVQ43" s="38"/>
      <c r="GVR43" s="38"/>
      <c r="GVS43" s="38"/>
      <c r="GVT43" s="38"/>
      <c r="GVU43" s="38"/>
      <c r="GVV43" s="38"/>
      <c r="GVW43" s="38"/>
      <c r="GVX43" s="38"/>
      <c r="GVY43" s="38"/>
      <c r="GVZ43" s="38"/>
      <c r="GWA43" s="38"/>
      <c r="GWB43" s="38"/>
      <c r="GWC43" s="38"/>
      <c r="GWD43" s="38"/>
      <c r="GWE43" s="38"/>
      <c r="GWF43" s="38"/>
      <c r="GWG43" s="38"/>
      <c r="GWH43" s="38"/>
      <c r="GWI43" s="38"/>
      <c r="GWJ43" s="38"/>
      <c r="GWK43" s="38"/>
      <c r="GWL43" s="38"/>
      <c r="GWM43" s="38"/>
      <c r="GWN43" s="38"/>
      <c r="GWO43" s="38"/>
      <c r="GWP43" s="38"/>
      <c r="GWQ43" s="38"/>
      <c r="GWR43" s="38"/>
      <c r="GWS43" s="38"/>
      <c r="GWT43" s="38"/>
      <c r="GWU43" s="38"/>
      <c r="GWV43" s="38"/>
      <c r="GWW43" s="38"/>
      <c r="GWX43" s="38"/>
      <c r="GWY43" s="38"/>
      <c r="GWZ43" s="38"/>
      <c r="GXA43" s="38"/>
      <c r="GXB43" s="38"/>
      <c r="GXC43" s="38"/>
      <c r="GXD43" s="38"/>
      <c r="GXE43" s="38"/>
      <c r="GXF43" s="38"/>
      <c r="GXG43" s="38"/>
      <c r="GXH43" s="38"/>
      <c r="GXI43" s="38"/>
      <c r="GXJ43" s="38"/>
      <c r="GXK43" s="38"/>
      <c r="GXL43" s="38"/>
      <c r="GXM43" s="38"/>
      <c r="GXN43" s="38"/>
      <c r="GXO43" s="38"/>
      <c r="GXP43" s="38"/>
      <c r="GXQ43" s="38"/>
      <c r="GXR43" s="38"/>
      <c r="GXS43" s="38"/>
      <c r="GXT43" s="38"/>
      <c r="GXU43" s="38"/>
      <c r="GXV43" s="38"/>
      <c r="GXW43" s="38"/>
      <c r="GXX43" s="38"/>
      <c r="GXY43" s="38"/>
      <c r="GXZ43" s="38"/>
      <c r="GYA43" s="38"/>
      <c r="GYB43" s="38"/>
      <c r="GYC43" s="38"/>
      <c r="GYD43" s="38"/>
      <c r="GYE43" s="38"/>
      <c r="GYF43" s="38"/>
      <c r="GYG43" s="38"/>
      <c r="GYH43" s="38"/>
      <c r="GYI43" s="38"/>
      <c r="GYJ43" s="38"/>
      <c r="GYK43" s="38"/>
      <c r="GYL43" s="38"/>
      <c r="GYM43" s="38"/>
      <c r="GYN43" s="38"/>
      <c r="GYO43" s="38"/>
      <c r="GYP43" s="38"/>
      <c r="GYQ43" s="38"/>
      <c r="GYR43" s="38"/>
      <c r="GYS43" s="38"/>
      <c r="GYT43" s="38"/>
      <c r="GYU43" s="38"/>
      <c r="GYV43" s="38"/>
      <c r="GYW43" s="38"/>
      <c r="GYX43" s="38"/>
      <c r="GYY43" s="38"/>
      <c r="GYZ43" s="38"/>
      <c r="GZA43" s="38"/>
      <c r="GZB43" s="38"/>
      <c r="GZC43" s="38"/>
      <c r="GZD43" s="38"/>
      <c r="GZE43" s="38"/>
      <c r="GZF43" s="38"/>
      <c r="GZG43" s="38"/>
      <c r="GZH43" s="38"/>
      <c r="GZI43" s="38"/>
      <c r="GZJ43" s="38"/>
      <c r="GZK43" s="38"/>
      <c r="GZL43" s="38"/>
      <c r="GZM43" s="38"/>
      <c r="GZN43" s="38"/>
      <c r="GZO43" s="38"/>
      <c r="GZP43" s="38"/>
      <c r="GZQ43" s="38"/>
      <c r="GZR43" s="38"/>
      <c r="GZS43" s="38"/>
      <c r="GZT43" s="38"/>
      <c r="GZU43" s="38"/>
      <c r="GZV43" s="38"/>
      <c r="GZW43" s="38"/>
      <c r="GZX43" s="38"/>
      <c r="GZY43" s="38"/>
      <c r="GZZ43" s="38"/>
      <c r="HAA43" s="38"/>
      <c r="HAB43" s="38"/>
      <c r="HAC43" s="38"/>
      <c r="HAD43" s="38"/>
      <c r="HAE43" s="38"/>
      <c r="HAF43" s="38"/>
      <c r="HAG43" s="38"/>
      <c r="HAH43" s="38"/>
      <c r="HAI43" s="38"/>
      <c r="HAJ43" s="38"/>
      <c r="HAK43" s="38"/>
      <c r="HAL43" s="38"/>
      <c r="HAM43" s="38"/>
      <c r="HAN43" s="38"/>
      <c r="HAO43" s="38"/>
      <c r="HAP43" s="38"/>
      <c r="HAQ43" s="38"/>
      <c r="HAR43" s="38"/>
      <c r="HAS43" s="38"/>
      <c r="HAT43" s="38"/>
      <c r="HAU43" s="38"/>
      <c r="HAV43" s="38"/>
      <c r="HAW43" s="38"/>
      <c r="HAX43" s="38"/>
      <c r="HAY43" s="38"/>
      <c r="HAZ43" s="38"/>
      <c r="HBA43" s="38"/>
      <c r="HBB43" s="38"/>
      <c r="HBC43" s="38"/>
      <c r="HBD43" s="38"/>
      <c r="HBE43" s="38"/>
      <c r="HBF43" s="38"/>
      <c r="HBG43" s="38"/>
      <c r="HBH43" s="38"/>
      <c r="HBI43" s="38"/>
      <c r="HBJ43" s="38"/>
      <c r="HBK43" s="38"/>
      <c r="HBL43" s="38"/>
      <c r="HBM43" s="38"/>
      <c r="HBN43" s="38"/>
      <c r="HBO43" s="38"/>
      <c r="HBP43" s="38"/>
      <c r="HBQ43" s="38"/>
      <c r="HBR43" s="38"/>
      <c r="HBS43" s="38"/>
      <c r="HBT43" s="38"/>
      <c r="HBU43" s="38"/>
      <c r="HBV43" s="38"/>
      <c r="HBW43" s="38"/>
      <c r="HBX43" s="38"/>
      <c r="HBY43" s="38"/>
      <c r="HBZ43" s="38"/>
      <c r="HCA43" s="38"/>
      <c r="HCB43" s="38"/>
      <c r="HCC43" s="38"/>
      <c r="HCD43" s="38"/>
      <c r="HCE43" s="38"/>
      <c r="HCF43" s="38"/>
      <c r="HCG43" s="38"/>
      <c r="HCH43" s="38"/>
      <c r="HCI43" s="38"/>
      <c r="HCJ43" s="38"/>
      <c r="HCK43" s="38"/>
      <c r="HCL43" s="38"/>
      <c r="HCM43" s="38"/>
      <c r="HCN43" s="38"/>
      <c r="HCO43" s="38"/>
      <c r="HCP43" s="38"/>
      <c r="HCQ43" s="38"/>
      <c r="HCR43" s="38"/>
      <c r="HCS43" s="38"/>
      <c r="HCT43" s="38"/>
      <c r="HCU43" s="38"/>
      <c r="HCV43" s="38"/>
      <c r="HCW43" s="38"/>
      <c r="HCX43" s="38"/>
      <c r="HCY43" s="38"/>
      <c r="HCZ43" s="38"/>
      <c r="HDA43" s="38"/>
      <c r="HDB43" s="38"/>
      <c r="HDC43" s="38"/>
      <c r="HDD43" s="38"/>
      <c r="HDE43" s="38"/>
      <c r="HDF43" s="38"/>
      <c r="HDG43" s="38"/>
      <c r="HDH43" s="38"/>
      <c r="HDI43" s="38"/>
      <c r="HDJ43" s="38"/>
      <c r="HDK43" s="38"/>
      <c r="HDL43" s="38"/>
      <c r="HDM43" s="38"/>
      <c r="HDN43" s="38"/>
      <c r="HDO43" s="38"/>
      <c r="HDP43" s="38"/>
      <c r="HDQ43" s="38"/>
      <c r="HDR43" s="38"/>
      <c r="HDS43" s="38"/>
      <c r="HDT43" s="38"/>
      <c r="HDU43" s="38"/>
      <c r="HDV43" s="38"/>
      <c r="HDW43" s="38"/>
      <c r="HDX43" s="38"/>
      <c r="HDY43" s="38"/>
      <c r="HDZ43" s="38"/>
      <c r="HEA43" s="38"/>
      <c r="HEB43" s="38"/>
      <c r="HEC43" s="38"/>
      <c r="HED43" s="38"/>
      <c r="HEE43" s="38"/>
      <c r="HEF43" s="38"/>
      <c r="HEG43" s="38"/>
      <c r="HEH43" s="38"/>
      <c r="HEI43" s="38"/>
      <c r="HEJ43" s="38"/>
      <c r="HEK43" s="38"/>
      <c r="HEL43" s="38"/>
      <c r="HEM43" s="38"/>
      <c r="HEN43" s="38"/>
      <c r="HEO43" s="38"/>
      <c r="HEP43" s="38"/>
      <c r="HEQ43" s="38"/>
      <c r="HER43" s="38"/>
      <c r="HES43" s="38"/>
      <c r="HET43" s="38"/>
      <c r="HEU43" s="38"/>
      <c r="HEV43" s="38"/>
      <c r="HEW43" s="38"/>
      <c r="HEX43" s="38"/>
      <c r="HEY43" s="38"/>
      <c r="HEZ43" s="38"/>
      <c r="HFA43" s="38"/>
      <c r="HFB43" s="38"/>
      <c r="HFC43" s="38"/>
      <c r="HFD43" s="38"/>
      <c r="HFE43" s="38"/>
      <c r="HFF43" s="38"/>
      <c r="HFG43" s="38"/>
      <c r="HFH43" s="38"/>
      <c r="HFI43" s="38"/>
      <c r="HFJ43" s="38"/>
      <c r="HFK43" s="38"/>
      <c r="HFL43" s="38"/>
      <c r="HFM43" s="38"/>
      <c r="HFN43" s="38"/>
      <c r="HFO43" s="38"/>
      <c r="HFP43" s="38"/>
      <c r="HFQ43" s="38"/>
      <c r="HFR43" s="38"/>
      <c r="HFS43" s="38"/>
      <c r="HFT43" s="38"/>
      <c r="HFU43" s="38"/>
      <c r="HFV43" s="38"/>
      <c r="HFW43" s="38"/>
      <c r="HFX43" s="38"/>
      <c r="HFY43" s="38"/>
      <c r="HFZ43" s="38"/>
      <c r="HGA43" s="38"/>
      <c r="HGB43" s="38"/>
      <c r="HGC43" s="38"/>
      <c r="HGD43" s="38"/>
      <c r="HGE43" s="38"/>
      <c r="HGF43" s="38"/>
      <c r="HGG43" s="38"/>
      <c r="HGH43" s="38"/>
      <c r="HGI43" s="38"/>
      <c r="HGJ43" s="38"/>
      <c r="HGK43" s="38"/>
      <c r="HGL43" s="38"/>
      <c r="HGM43" s="38"/>
      <c r="HGN43" s="38"/>
      <c r="HGO43" s="38"/>
      <c r="HGP43" s="38"/>
      <c r="HGQ43" s="38"/>
      <c r="HGR43" s="38"/>
      <c r="HGS43" s="38"/>
      <c r="HGT43" s="38"/>
      <c r="HGU43" s="38"/>
      <c r="HGV43" s="38"/>
      <c r="HGW43" s="38"/>
      <c r="HGX43" s="38"/>
      <c r="HGY43" s="38"/>
      <c r="HGZ43" s="38"/>
      <c r="HHA43" s="38"/>
      <c r="HHB43" s="38"/>
      <c r="HHC43" s="38"/>
      <c r="HHD43" s="38"/>
      <c r="HHE43" s="38"/>
      <c r="HHF43" s="38"/>
      <c r="HHG43" s="38"/>
      <c r="HHH43" s="38"/>
      <c r="HHI43" s="38"/>
      <c r="HHJ43" s="38"/>
      <c r="HHK43" s="38"/>
      <c r="HHL43" s="38"/>
      <c r="HHM43" s="38"/>
      <c r="HHN43" s="38"/>
      <c r="HHO43" s="38"/>
      <c r="HHP43" s="38"/>
      <c r="HHQ43" s="38"/>
      <c r="HHR43" s="38"/>
      <c r="HHS43" s="38"/>
      <c r="HHT43" s="38"/>
      <c r="HHU43" s="38"/>
      <c r="HHV43" s="38"/>
      <c r="HHW43" s="38"/>
      <c r="HHX43" s="38"/>
      <c r="HHY43" s="38"/>
      <c r="HHZ43" s="38"/>
      <c r="HIA43" s="38"/>
      <c r="HIB43" s="38"/>
      <c r="HIC43" s="38"/>
      <c r="HID43" s="38"/>
      <c r="HIE43" s="38"/>
      <c r="HIF43" s="38"/>
      <c r="HIG43" s="38"/>
      <c r="HIH43" s="38"/>
      <c r="HII43" s="38"/>
      <c r="HIJ43" s="38"/>
      <c r="HIK43" s="38"/>
      <c r="HIL43" s="38"/>
      <c r="HIM43" s="38"/>
      <c r="HIN43" s="38"/>
      <c r="HIO43" s="38"/>
      <c r="HIP43" s="38"/>
      <c r="HIQ43" s="38"/>
      <c r="HIR43" s="38"/>
      <c r="HIS43" s="38"/>
      <c r="HIT43" s="38"/>
      <c r="HIU43" s="38"/>
      <c r="HIV43" s="38"/>
      <c r="HIW43" s="38"/>
      <c r="HIX43" s="38"/>
      <c r="HIY43" s="38"/>
      <c r="HIZ43" s="38"/>
      <c r="HJA43" s="38"/>
      <c r="HJB43" s="38"/>
      <c r="HJC43" s="38"/>
      <c r="HJD43" s="38"/>
      <c r="HJE43" s="38"/>
      <c r="HJF43" s="38"/>
      <c r="HJG43" s="38"/>
      <c r="HJH43" s="38"/>
      <c r="HJI43" s="38"/>
      <c r="HJJ43" s="38"/>
      <c r="HJK43" s="38"/>
      <c r="HJL43" s="38"/>
      <c r="HJM43" s="38"/>
      <c r="HJN43" s="38"/>
      <c r="HJO43" s="38"/>
      <c r="HJP43" s="38"/>
      <c r="HJQ43" s="38"/>
      <c r="HJR43" s="38"/>
      <c r="HJS43" s="38"/>
      <c r="HJT43" s="38"/>
      <c r="HJU43" s="38"/>
      <c r="HJV43" s="38"/>
      <c r="HJW43" s="38"/>
      <c r="HJX43" s="38"/>
      <c r="HJY43" s="38"/>
      <c r="HJZ43" s="38"/>
      <c r="HKA43" s="38"/>
      <c r="HKB43" s="38"/>
      <c r="HKC43" s="38"/>
      <c r="HKD43" s="38"/>
      <c r="HKE43" s="38"/>
      <c r="HKF43" s="38"/>
      <c r="HKG43" s="38"/>
      <c r="HKH43" s="38"/>
      <c r="HKI43" s="38"/>
      <c r="HKJ43" s="38"/>
      <c r="HKK43" s="38"/>
      <c r="HKL43" s="38"/>
      <c r="HKM43" s="38"/>
      <c r="HKN43" s="38"/>
      <c r="HKO43" s="38"/>
      <c r="HKP43" s="38"/>
      <c r="HKQ43" s="38"/>
      <c r="HKR43" s="38"/>
      <c r="HKS43" s="38"/>
      <c r="HKT43" s="38"/>
      <c r="HKU43" s="38"/>
      <c r="HKV43" s="38"/>
      <c r="HKW43" s="38"/>
      <c r="HKX43" s="38"/>
      <c r="HKY43" s="38"/>
      <c r="HKZ43" s="38"/>
      <c r="HLA43" s="38"/>
      <c r="HLB43" s="38"/>
      <c r="HLC43" s="38"/>
      <c r="HLD43" s="38"/>
      <c r="HLE43" s="38"/>
      <c r="HLF43" s="38"/>
      <c r="HLG43" s="38"/>
      <c r="HLH43" s="38"/>
      <c r="HLI43" s="38"/>
      <c r="HLJ43" s="38"/>
      <c r="HLK43" s="38"/>
      <c r="HLL43" s="38"/>
      <c r="HLM43" s="38"/>
      <c r="HLN43" s="38"/>
      <c r="HLO43" s="38"/>
      <c r="HLP43" s="38"/>
      <c r="HLQ43" s="38"/>
      <c r="HLR43" s="38"/>
      <c r="HLS43" s="38"/>
      <c r="HLT43" s="38"/>
      <c r="HLU43" s="38"/>
      <c r="HLV43" s="38"/>
      <c r="HLW43" s="38"/>
      <c r="HLX43" s="38"/>
      <c r="HLY43" s="38"/>
      <c r="HLZ43" s="38"/>
      <c r="HMA43" s="38"/>
      <c r="HMB43" s="38"/>
      <c r="HMC43" s="38"/>
      <c r="HMD43" s="38"/>
      <c r="HME43" s="38"/>
      <c r="HMF43" s="38"/>
      <c r="HMG43" s="38"/>
      <c r="HMH43" s="38"/>
      <c r="HMI43" s="38"/>
      <c r="HMJ43" s="38"/>
      <c r="HMK43" s="38"/>
      <c r="HML43" s="38"/>
      <c r="HMM43" s="38"/>
      <c r="HMN43" s="38"/>
      <c r="HMO43" s="38"/>
      <c r="HMP43" s="38"/>
      <c r="HMQ43" s="38"/>
      <c r="HMR43" s="38"/>
      <c r="HMS43" s="38"/>
      <c r="HMT43" s="38"/>
      <c r="HMU43" s="38"/>
      <c r="HMV43" s="38"/>
      <c r="HMW43" s="38"/>
      <c r="HMX43" s="38"/>
      <c r="HMY43" s="38"/>
      <c r="HMZ43" s="38"/>
      <c r="HNA43" s="38"/>
      <c r="HNB43" s="38"/>
      <c r="HNC43" s="38"/>
      <c r="HND43" s="38"/>
      <c r="HNE43" s="38"/>
      <c r="HNF43" s="38"/>
      <c r="HNG43" s="38"/>
      <c r="HNH43" s="38"/>
      <c r="HNI43" s="38"/>
      <c r="HNJ43" s="38"/>
      <c r="HNK43" s="38"/>
      <c r="HNL43" s="38"/>
      <c r="HNM43" s="38"/>
      <c r="HNN43" s="38"/>
      <c r="HNO43" s="38"/>
      <c r="HNP43" s="38"/>
      <c r="HNQ43" s="38"/>
      <c r="HNR43" s="38"/>
      <c r="HNS43" s="38"/>
      <c r="HNT43" s="38"/>
      <c r="HNU43" s="38"/>
      <c r="HNV43" s="38"/>
      <c r="HNW43" s="38"/>
      <c r="HNX43" s="38"/>
      <c r="HNY43" s="38"/>
      <c r="HNZ43" s="38"/>
      <c r="HOA43" s="38"/>
      <c r="HOB43" s="38"/>
      <c r="HOC43" s="38"/>
      <c r="HOD43" s="38"/>
      <c r="HOE43" s="38"/>
      <c r="HOF43" s="38"/>
      <c r="HOG43" s="38"/>
      <c r="HOH43" s="38"/>
      <c r="HOI43" s="38"/>
      <c r="HOJ43" s="38"/>
      <c r="HOK43" s="38"/>
      <c r="HOL43" s="38"/>
      <c r="HOM43" s="38"/>
      <c r="HON43" s="38"/>
      <c r="HOO43" s="38"/>
      <c r="HOP43" s="38"/>
      <c r="HOQ43" s="38"/>
      <c r="HOR43" s="38"/>
      <c r="HOS43" s="38"/>
      <c r="HOT43" s="38"/>
      <c r="HOU43" s="38"/>
      <c r="HOV43" s="38"/>
      <c r="HOW43" s="38"/>
      <c r="HOX43" s="38"/>
      <c r="HOY43" s="38"/>
      <c r="HOZ43" s="38"/>
      <c r="HPA43" s="38"/>
      <c r="HPB43" s="38"/>
      <c r="HPC43" s="38"/>
      <c r="HPD43" s="38"/>
      <c r="HPE43" s="38"/>
      <c r="HPF43" s="38"/>
      <c r="HPG43" s="38"/>
      <c r="HPH43" s="38"/>
      <c r="HPI43" s="38"/>
      <c r="HPJ43" s="38"/>
      <c r="HPK43" s="38"/>
      <c r="HPL43" s="38"/>
      <c r="HPM43" s="38"/>
      <c r="HPN43" s="38"/>
      <c r="HPO43" s="38"/>
      <c r="HPP43" s="38"/>
      <c r="HPQ43" s="38"/>
      <c r="HPR43" s="38"/>
      <c r="HPS43" s="38"/>
      <c r="HPT43" s="38"/>
      <c r="HPU43" s="38"/>
      <c r="HPV43" s="38"/>
      <c r="HPW43" s="38"/>
      <c r="HPX43" s="38"/>
      <c r="HPY43" s="38"/>
      <c r="HPZ43" s="38"/>
      <c r="HQA43" s="38"/>
      <c r="HQB43" s="38"/>
      <c r="HQC43" s="38"/>
      <c r="HQD43" s="38"/>
      <c r="HQE43" s="38"/>
      <c r="HQF43" s="38"/>
      <c r="HQG43" s="38"/>
      <c r="HQH43" s="38"/>
      <c r="HQI43" s="38"/>
      <c r="HQJ43" s="38"/>
      <c r="HQK43" s="38"/>
      <c r="HQL43" s="38"/>
      <c r="HQM43" s="38"/>
      <c r="HQN43" s="38"/>
      <c r="HQO43" s="38"/>
      <c r="HQP43" s="38"/>
      <c r="HQQ43" s="38"/>
      <c r="HQR43" s="38"/>
      <c r="HQS43" s="38"/>
      <c r="HQT43" s="38"/>
      <c r="HQU43" s="38"/>
      <c r="HQV43" s="38"/>
      <c r="HQW43" s="38"/>
      <c r="HQX43" s="38"/>
      <c r="HQY43" s="38"/>
      <c r="HQZ43" s="38"/>
      <c r="HRA43" s="38"/>
      <c r="HRB43" s="38"/>
      <c r="HRC43" s="38"/>
      <c r="HRD43" s="38"/>
      <c r="HRE43" s="38"/>
      <c r="HRF43" s="38"/>
      <c r="HRG43" s="38"/>
      <c r="HRH43" s="38"/>
      <c r="HRI43" s="38"/>
      <c r="HRJ43" s="38"/>
      <c r="HRK43" s="38"/>
      <c r="HRL43" s="38"/>
      <c r="HRM43" s="38"/>
      <c r="HRN43" s="38"/>
      <c r="HRO43" s="38"/>
      <c r="HRP43" s="38"/>
      <c r="HRQ43" s="38"/>
      <c r="HRR43" s="38"/>
      <c r="HRS43" s="38"/>
      <c r="HRT43" s="38"/>
      <c r="HRU43" s="38"/>
      <c r="HRV43" s="38"/>
      <c r="HRW43" s="38"/>
      <c r="HRX43" s="38"/>
      <c r="HRY43" s="38"/>
      <c r="HRZ43" s="38"/>
      <c r="HSA43" s="38"/>
      <c r="HSB43" s="38"/>
      <c r="HSC43" s="38"/>
      <c r="HSD43" s="38"/>
      <c r="HSE43" s="38"/>
      <c r="HSF43" s="38"/>
      <c r="HSG43" s="38"/>
      <c r="HSH43" s="38"/>
      <c r="HSI43" s="38"/>
      <c r="HSJ43" s="38"/>
      <c r="HSK43" s="38"/>
      <c r="HSL43" s="38"/>
      <c r="HSM43" s="38"/>
      <c r="HSN43" s="38"/>
      <c r="HSO43" s="38"/>
      <c r="HSP43" s="38"/>
      <c r="HSQ43" s="38"/>
      <c r="HSR43" s="38"/>
      <c r="HSS43" s="38"/>
      <c r="HST43" s="38"/>
      <c r="HSU43" s="38"/>
      <c r="HSV43" s="38"/>
      <c r="HSW43" s="38"/>
      <c r="HSX43" s="38"/>
      <c r="HSY43" s="38"/>
      <c r="HSZ43" s="38"/>
      <c r="HTA43" s="38"/>
      <c r="HTB43" s="38"/>
      <c r="HTC43" s="38"/>
      <c r="HTD43" s="38"/>
      <c r="HTE43" s="38"/>
      <c r="HTF43" s="38"/>
      <c r="HTG43" s="38"/>
      <c r="HTH43" s="38"/>
      <c r="HTI43" s="38"/>
      <c r="HTJ43" s="38"/>
      <c r="HTK43" s="38"/>
      <c r="HTL43" s="38"/>
      <c r="HTM43" s="38"/>
      <c r="HTN43" s="38"/>
      <c r="HTO43" s="38"/>
      <c r="HTP43" s="38"/>
      <c r="HTQ43" s="38"/>
      <c r="HTR43" s="38"/>
      <c r="HTS43" s="38"/>
      <c r="HTT43" s="38"/>
      <c r="HTU43" s="38"/>
      <c r="HTV43" s="38"/>
      <c r="HTW43" s="38"/>
      <c r="HTX43" s="38"/>
      <c r="HTY43" s="38"/>
      <c r="HTZ43" s="38"/>
      <c r="HUA43" s="38"/>
      <c r="HUB43" s="38"/>
      <c r="HUC43" s="38"/>
      <c r="HUD43" s="38"/>
      <c r="HUE43" s="38"/>
      <c r="HUF43" s="38"/>
      <c r="HUG43" s="38"/>
      <c r="HUH43" s="38"/>
      <c r="HUI43" s="38"/>
      <c r="HUJ43" s="38"/>
      <c r="HUK43" s="38"/>
      <c r="HUL43" s="38"/>
      <c r="HUM43" s="38"/>
      <c r="HUN43" s="38"/>
      <c r="HUO43" s="38"/>
      <c r="HUP43" s="38"/>
      <c r="HUQ43" s="38"/>
      <c r="HUR43" s="38"/>
      <c r="HUS43" s="38"/>
      <c r="HUT43" s="38"/>
      <c r="HUU43" s="38"/>
      <c r="HUV43" s="38"/>
      <c r="HUW43" s="38"/>
      <c r="HUX43" s="38"/>
      <c r="HUY43" s="38"/>
      <c r="HUZ43" s="38"/>
      <c r="HVA43" s="38"/>
      <c r="HVB43" s="38"/>
      <c r="HVC43" s="38"/>
      <c r="HVD43" s="38"/>
      <c r="HVE43" s="38"/>
      <c r="HVF43" s="38"/>
      <c r="HVG43" s="38"/>
      <c r="HVH43" s="38"/>
      <c r="HVI43" s="38"/>
      <c r="HVJ43" s="38"/>
      <c r="HVK43" s="38"/>
      <c r="HVL43" s="38"/>
      <c r="HVM43" s="38"/>
      <c r="HVN43" s="38"/>
      <c r="HVO43" s="38"/>
      <c r="HVP43" s="38"/>
      <c r="HVQ43" s="38"/>
      <c r="HVR43" s="38"/>
      <c r="HVS43" s="38"/>
      <c r="HVT43" s="38"/>
      <c r="HVU43" s="38"/>
      <c r="HVV43" s="38"/>
      <c r="HVW43" s="38"/>
      <c r="HVX43" s="38"/>
      <c r="HVY43" s="38"/>
      <c r="HVZ43" s="38"/>
      <c r="HWA43" s="38"/>
      <c r="HWB43" s="38"/>
      <c r="HWC43" s="38"/>
      <c r="HWD43" s="38"/>
      <c r="HWE43" s="38"/>
      <c r="HWF43" s="38"/>
      <c r="HWG43" s="38"/>
      <c r="HWH43" s="38"/>
      <c r="HWI43" s="38"/>
      <c r="HWJ43" s="38"/>
      <c r="HWK43" s="38"/>
      <c r="HWL43" s="38"/>
      <c r="HWM43" s="38"/>
      <c r="HWN43" s="38"/>
      <c r="HWO43" s="38"/>
      <c r="HWP43" s="38"/>
      <c r="HWQ43" s="38"/>
      <c r="HWR43" s="38"/>
      <c r="HWS43" s="38"/>
      <c r="HWT43" s="38"/>
      <c r="HWU43" s="38"/>
      <c r="HWV43" s="38"/>
      <c r="HWW43" s="38"/>
      <c r="HWX43" s="38"/>
      <c r="HWY43" s="38"/>
      <c r="HWZ43" s="38"/>
      <c r="HXA43" s="38"/>
      <c r="HXB43" s="38"/>
      <c r="HXC43" s="38"/>
      <c r="HXD43" s="38"/>
      <c r="HXE43" s="38"/>
      <c r="HXF43" s="38"/>
      <c r="HXG43" s="38"/>
      <c r="HXH43" s="38"/>
      <c r="HXI43" s="38"/>
      <c r="HXJ43" s="38"/>
      <c r="HXK43" s="38"/>
      <c r="HXL43" s="38"/>
      <c r="HXM43" s="38"/>
      <c r="HXN43" s="38"/>
      <c r="HXO43" s="38"/>
      <c r="HXP43" s="38"/>
      <c r="HXQ43" s="38"/>
      <c r="HXR43" s="38"/>
      <c r="HXS43" s="38"/>
      <c r="HXT43" s="38"/>
      <c r="HXU43" s="38"/>
      <c r="HXV43" s="38"/>
      <c r="HXW43" s="38"/>
      <c r="HXX43" s="38"/>
      <c r="HXY43" s="38"/>
      <c r="HXZ43" s="38"/>
      <c r="HYA43" s="38"/>
      <c r="HYB43" s="38"/>
      <c r="HYC43" s="38"/>
      <c r="HYD43" s="38"/>
      <c r="HYE43" s="38"/>
      <c r="HYF43" s="38"/>
      <c r="HYG43" s="38"/>
      <c r="HYH43" s="38"/>
      <c r="HYI43" s="38"/>
      <c r="HYJ43" s="38"/>
      <c r="HYK43" s="38"/>
      <c r="HYL43" s="38"/>
      <c r="HYM43" s="38"/>
      <c r="HYN43" s="38"/>
      <c r="HYO43" s="38"/>
      <c r="HYP43" s="38"/>
      <c r="HYQ43" s="38"/>
      <c r="HYR43" s="38"/>
      <c r="HYS43" s="38"/>
      <c r="HYT43" s="38"/>
      <c r="HYU43" s="38"/>
      <c r="HYV43" s="38"/>
      <c r="HYW43" s="38"/>
      <c r="HYX43" s="38"/>
      <c r="HYY43" s="38"/>
      <c r="HYZ43" s="38"/>
      <c r="HZA43" s="38"/>
      <c r="HZB43" s="38"/>
      <c r="HZC43" s="38"/>
      <c r="HZD43" s="38"/>
      <c r="HZE43" s="38"/>
      <c r="HZF43" s="38"/>
      <c r="HZG43" s="38"/>
      <c r="HZH43" s="38"/>
      <c r="HZI43" s="38"/>
      <c r="HZJ43" s="38"/>
      <c r="HZK43" s="38"/>
      <c r="HZL43" s="38"/>
      <c r="HZM43" s="38"/>
      <c r="HZN43" s="38"/>
      <c r="HZO43" s="38"/>
      <c r="HZP43" s="38"/>
      <c r="HZQ43" s="38"/>
      <c r="HZR43" s="38"/>
      <c r="HZS43" s="38"/>
      <c r="HZT43" s="38"/>
      <c r="HZU43" s="38"/>
      <c r="HZV43" s="38"/>
      <c r="HZW43" s="38"/>
      <c r="HZX43" s="38"/>
      <c r="HZY43" s="38"/>
      <c r="HZZ43" s="38"/>
      <c r="IAA43" s="38"/>
      <c r="IAB43" s="38"/>
      <c r="IAC43" s="38"/>
      <c r="IAD43" s="38"/>
      <c r="IAE43" s="38"/>
      <c r="IAF43" s="38"/>
      <c r="IAG43" s="38"/>
      <c r="IAH43" s="38"/>
      <c r="IAI43" s="38"/>
      <c r="IAJ43" s="38"/>
      <c r="IAK43" s="38"/>
      <c r="IAL43" s="38"/>
      <c r="IAM43" s="38"/>
      <c r="IAN43" s="38"/>
      <c r="IAO43" s="38"/>
      <c r="IAP43" s="38"/>
      <c r="IAQ43" s="38"/>
      <c r="IAR43" s="38"/>
      <c r="IAS43" s="38"/>
      <c r="IAT43" s="38"/>
      <c r="IAU43" s="38"/>
      <c r="IAV43" s="38"/>
      <c r="IAW43" s="38"/>
      <c r="IAX43" s="38"/>
      <c r="IAY43" s="38"/>
      <c r="IAZ43" s="38"/>
      <c r="IBA43" s="38"/>
      <c r="IBB43" s="38"/>
      <c r="IBC43" s="38"/>
      <c r="IBD43" s="38"/>
      <c r="IBE43" s="38"/>
      <c r="IBF43" s="38"/>
      <c r="IBG43" s="38"/>
      <c r="IBH43" s="38"/>
      <c r="IBI43" s="38"/>
      <c r="IBJ43" s="38"/>
      <c r="IBK43" s="38"/>
      <c r="IBL43" s="38"/>
      <c r="IBM43" s="38"/>
      <c r="IBN43" s="38"/>
      <c r="IBO43" s="38"/>
      <c r="IBP43" s="38"/>
      <c r="IBQ43" s="38"/>
      <c r="IBR43" s="38"/>
      <c r="IBS43" s="38"/>
      <c r="IBT43" s="38"/>
      <c r="IBU43" s="38"/>
      <c r="IBV43" s="38"/>
      <c r="IBW43" s="38"/>
      <c r="IBX43" s="38"/>
      <c r="IBY43" s="38"/>
      <c r="IBZ43" s="38"/>
      <c r="ICA43" s="38"/>
      <c r="ICB43" s="38"/>
      <c r="ICC43" s="38"/>
      <c r="ICD43" s="38"/>
      <c r="ICE43" s="38"/>
      <c r="ICF43" s="38"/>
      <c r="ICG43" s="38"/>
      <c r="ICH43" s="38"/>
      <c r="ICI43" s="38"/>
      <c r="ICJ43" s="38"/>
      <c r="ICK43" s="38"/>
      <c r="ICL43" s="38"/>
      <c r="ICM43" s="38"/>
      <c r="ICN43" s="38"/>
      <c r="ICO43" s="38"/>
      <c r="ICP43" s="38"/>
      <c r="ICQ43" s="38"/>
      <c r="ICR43" s="38"/>
      <c r="ICS43" s="38"/>
      <c r="ICT43" s="38"/>
      <c r="ICU43" s="38"/>
      <c r="ICV43" s="38"/>
      <c r="ICW43" s="38"/>
      <c r="ICX43" s="38"/>
      <c r="ICY43" s="38"/>
      <c r="ICZ43" s="38"/>
      <c r="IDA43" s="38"/>
      <c r="IDB43" s="38"/>
      <c r="IDC43" s="38"/>
      <c r="IDD43" s="38"/>
      <c r="IDE43" s="38"/>
      <c r="IDF43" s="38"/>
      <c r="IDG43" s="38"/>
      <c r="IDH43" s="38"/>
      <c r="IDI43" s="38"/>
      <c r="IDJ43" s="38"/>
      <c r="IDK43" s="38"/>
      <c r="IDL43" s="38"/>
      <c r="IDM43" s="38"/>
      <c r="IDN43" s="38"/>
      <c r="IDO43" s="38"/>
      <c r="IDP43" s="38"/>
      <c r="IDQ43" s="38"/>
      <c r="IDR43" s="38"/>
      <c r="IDS43" s="38"/>
      <c r="IDT43" s="38"/>
      <c r="IDU43" s="38"/>
      <c r="IDV43" s="38"/>
      <c r="IDW43" s="38"/>
      <c r="IDX43" s="38"/>
      <c r="IDY43" s="38"/>
      <c r="IDZ43" s="38"/>
      <c r="IEA43" s="38"/>
      <c r="IEB43" s="38"/>
      <c r="IEC43" s="38"/>
      <c r="IED43" s="38"/>
      <c r="IEE43" s="38"/>
      <c r="IEF43" s="38"/>
      <c r="IEG43" s="38"/>
      <c r="IEH43" s="38"/>
      <c r="IEI43" s="38"/>
      <c r="IEJ43" s="38"/>
      <c r="IEK43" s="38"/>
      <c r="IEL43" s="38"/>
      <c r="IEM43" s="38"/>
      <c r="IEN43" s="38"/>
      <c r="IEO43" s="38"/>
      <c r="IEP43" s="38"/>
      <c r="IEQ43" s="38"/>
      <c r="IER43" s="38"/>
      <c r="IES43" s="38"/>
      <c r="IET43" s="38"/>
      <c r="IEU43" s="38"/>
      <c r="IEV43" s="38"/>
      <c r="IEW43" s="38"/>
      <c r="IEX43" s="38"/>
      <c r="IEY43" s="38"/>
      <c r="IEZ43" s="38"/>
      <c r="IFA43" s="38"/>
      <c r="IFB43" s="38"/>
      <c r="IFC43" s="38"/>
      <c r="IFD43" s="38"/>
      <c r="IFE43" s="38"/>
      <c r="IFF43" s="38"/>
      <c r="IFG43" s="38"/>
      <c r="IFH43" s="38"/>
      <c r="IFI43" s="38"/>
      <c r="IFJ43" s="38"/>
      <c r="IFK43" s="38"/>
      <c r="IFL43" s="38"/>
      <c r="IFM43" s="38"/>
      <c r="IFN43" s="38"/>
      <c r="IFO43" s="38"/>
      <c r="IFP43" s="38"/>
      <c r="IFQ43" s="38"/>
      <c r="IFR43" s="38"/>
      <c r="IFS43" s="38"/>
      <c r="IFT43" s="38"/>
      <c r="IFU43" s="38"/>
      <c r="IFV43" s="38"/>
      <c r="IFW43" s="38"/>
      <c r="IFX43" s="38"/>
      <c r="IFY43" s="38"/>
      <c r="IFZ43" s="38"/>
      <c r="IGA43" s="38"/>
      <c r="IGB43" s="38"/>
      <c r="IGC43" s="38"/>
      <c r="IGD43" s="38"/>
      <c r="IGE43" s="38"/>
      <c r="IGF43" s="38"/>
      <c r="IGG43" s="38"/>
      <c r="IGH43" s="38"/>
      <c r="IGI43" s="38"/>
      <c r="IGJ43" s="38"/>
      <c r="IGK43" s="38"/>
      <c r="IGL43" s="38"/>
      <c r="IGM43" s="38"/>
      <c r="IGN43" s="38"/>
      <c r="IGO43" s="38"/>
      <c r="IGP43" s="38"/>
      <c r="IGQ43" s="38"/>
      <c r="IGR43" s="38"/>
      <c r="IGS43" s="38"/>
      <c r="IGT43" s="38"/>
      <c r="IGU43" s="38"/>
      <c r="IGV43" s="38"/>
      <c r="IGW43" s="38"/>
      <c r="IGX43" s="38"/>
      <c r="IGY43" s="38"/>
      <c r="IGZ43" s="38"/>
      <c r="IHA43" s="38"/>
      <c r="IHB43" s="38"/>
      <c r="IHC43" s="38"/>
      <c r="IHD43" s="38"/>
      <c r="IHE43" s="38"/>
      <c r="IHF43" s="38"/>
      <c r="IHG43" s="38"/>
      <c r="IHH43" s="38"/>
      <c r="IHI43" s="38"/>
      <c r="IHJ43" s="38"/>
      <c r="IHK43" s="38"/>
      <c r="IHL43" s="38"/>
      <c r="IHM43" s="38"/>
      <c r="IHN43" s="38"/>
      <c r="IHO43" s="38"/>
      <c r="IHP43" s="38"/>
      <c r="IHQ43" s="38"/>
      <c r="IHR43" s="38"/>
      <c r="IHS43" s="38"/>
      <c r="IHT43" s="38"/>
      <c r="IHU43" s="38"/>
      <c r="IHV43" s="38"/>
      <c r="IHW43" s="38"/>
      <c r="IHX43" s="38"/>
      <c r="IHY43" s="38"/>
      <c r="IHZ43" s="38"/>
      <c r="IIA43" s="38"/>
      <c r="IIB43" s="38"/>
      <c r="IIC43" s="38"/>
      <c r="IID43" s="38"/>
      <c r="IIE43" s="38"/>
      <c r="IIF43" s="38"/>
      <c r="IIG43" s="38"/>
      <c r="IIH43" s="38"/>
      <c r="III43" s="38"/>
      <c r="IIJ43" s="38"/>
      <c r="IIK43" s="38"/>
      <c r="IIL43" s="38"/>
      <c r="IIM43" s="38"/>
      <c r="IIN43" s="38"/>
      <c r="IIO43" s="38"/>
      <c r="IIP43" s="38"/>
      <c r="IIQ43" s="38"/>
      <c r="IIR43" s="38"/>
      <c r="IIS43" s="38"/>
      <c r="IIT43" s="38"/>
      <c r="IIU43" s="38"/>
      <c r="IIV43" s="38"/>
      <c r="IIW43" s="38"/>
      <c r="IIX43" s="38"/>
      <c r="IIY43" s="38"/>
      <c r="IIZ43" s="38"/>
      <c r="IJA43" s="38"/>
      <c r="IJB43" s="38"/>
      <c r="IJC43" s="38"/>
      <c r="IJD43" s="38"/>
      <c r="IJE43" s="38"/>
      <c r="IJF43" s="38"/>
      <c r="IJG43" s="38"/>
      <c r="IJH43" s="38"/>
      <c r="IJI43" s="38"/>
      <c r="IJJ43" s="38"/>
      <c r="IJK43" s="38"/>
      <c r="IJL43" s="38"/>
      <c r="IJM43" s="38"/>
      <c r="IJN43" s="38"/>
      <c r="IJO43" s="38"/>
      <c r="IJP43" s="38"/>
      <c r="IJQ43" s="38"/>
      <c r="IJR43" s="38"/>
      <c r="IJS43" s="38"/>
      <c r="IJT43" s="38"/>
      <c r="IJU43" s="38"/>
      <c r="IJV43" s="38"/>
      <c r="IJW43" s="38"/>
      <c r="IJX43" s="38"/>
      <c r="IJY43" s="38"/>
      <c r="IJZ43" s="38"/>
      <c r="IKA43" s="38"/>
      <c r="IKB43" s="38"/>
      <c r="IKC43" s="38"/>
      <c r="IKD43" s="38"/>
      <c r="IKE43" s="38"/>
      <c r="IKF43" s="38"/>
      <c r="IKG43" s="38"/>
      <c r="IKH43" s="38"/>
      <c r="IKI43" s="38"/>
      <c r="IKJ43" s="38"/>
      <c r="IKK43" s="38"/>
      <c r="IKL43" s="38"/>
      <c r="IKM43" s="38"/>
      <c r="IKN43" s="38"/>
      <c r="IKO43" s="38"/>
      <c r="IKP43" s="38"/>
      <c r="IKQ43" s="38"/>
      <c r="IKR43" s="38"/>
      <c r="IKS43" s="38"/>
      <c r="IKT43" s="38"/>
      <c r="IKU43" s="38"/>
      <c r="IKV43" s="38"/>
      <c r="IKW43" s="38"/>
      <c r="IKX43" s="38"/>
      <c r="IKY43" s="38"/>
      <c r="IKZ43" s="38"/>
      <c r="ILA43" s="38"/>
      <c r="ILB43" s="38"/>
      <c r="ILC43" s="38"/>
      <c r="ILD43" s="38"/>
      <c r="ILE43" s="38"/>
      <c r="ILF43" s="38"/>
      <c r="ILG43" s="38"/>
      <c r="ILH43" s="38"/>
      <c r="ILI43" s="38"/>
      <c r="ILJ43" s="38"/>
      <c r="ILK43" s="38"/>
      <c r="ILL43" s="38"/>
      <c r="ILM43" s="38"/>
      <c r="ILN43" s="38"/>
      <c r="ILO43" s="38"/>
      <c r="ILP43" s="38"/>
      <c r="ILQ43" s="38"/>
      <c r="ILR43" s="38"/>
      <c r="ILS43" s="38"/>
      <c r="ILT43" s="38"/>
      <c r="ILU43" s="38"/>
      <c r="ILV43" s="38"/>
      <c r="ILW43" s="38"/>
      <c r="ILX43" s="38"/>
      <c r="ILY43" s="38"/>
      <c r="ILZ43" s="38"/>
      <c r="IMA43" s="38"/>
      <c r="IMB43" s="38"/>
      <c r="IMC43" s="38"/>
      <c r="IMD43" s="38"/>
      <c r="IME43" s="38"/>
      <c r="IMF43" s="38"/>
      <c r="IMG43" s="38"/>
      <c r="IMH43" s="38"/>
      <c r="IMI43" s="38"/>
      <c r="IMJ43" s="38"/>
      <c r="IMK43" s="38"/>
      <c r="IML43" s="38"/>
      <c r="IMM43" s="38"/>
      <c r="IMN43" s="38"/>
      <c r="IMO43" s="38"/>
      <c r="IMP43" s="38"/>
      <c r="IMQ43" s="38"/>
      <c r="IMR43" s="38"/>
      <c r="IMS43" s="38"/>
      <c r="IMT43" s="38"/>
      <c r="IMU43" s="38"/>
      <c r="IMV43" s="38"/>
      <c r="IMW43" s="38"/>
      <c r="IMX43" s="38"/>
      <c r="IMY43" s="38"/>
      <c r="IMZ43" s="38"/>
      <c r="INA43" s="38"/>
      <c r="INB43" s="38"/>
      <c r="INC43" s="38"/>
      <c r="IND43" s="38"/>
      <c r="INE43" s="38"/>
      <c r="INF43" s="38"/>
      <c r="ING43" s="38"/>
      <c r="INH43" s="38"/>
      <c r="INI43" s="38"/>
      <c r="INJ43" s="38"/>
      <c r="INK43" s="38"/>
      <c r="INL43" s="38"/>
      <c r="INM43" s="38"/>
      <c r="INN43" s="38"/>
      <c r="INO43" s="38"/>
      <c r="INP43" s="38"/>
      <c r="INQ43" s="38"/>
      <c r="INR43" s="38"/>
      <c r="INS43" s="38"/>
      <c r="INT43" s="38"/>
      <c r="INU43" s="38"/>
      <c r="INV43" s="38"/>
      <c r="INW43" s="38"/>
      <c r="INX43" s="38"/>
      <c r="INY43" s="38"/>
      <c r="INZ43" s="38"/>
      <c r="IOA43" s="38"/>
      <c r="IOB43" s="38"/>
      <c r="IOC43" s="38"/>
      <c r="IOD43" s="38"/>
      <c r="IOE43" s="38"/>
      <c r="IOF43" s="38"/>
      <c r="IOG43" s="38"/>
      <c r="IOH43" s="38"/>
      <c r="IOI43" s="38"/>
      <c r="IOJ43" s="38"/>
      <c r="IOK43" s="38"/>
      <c r="IOL43" s="38"/>
      <c r="IOM43" s="38"/>
      <c r="ION43" s="38"/>
      <c r="IOO43" s="38"/>
      <c r="IOP43" s="38"/>
      <c r="IOQ43" s="38"/>
      <c r="IOR43" s="38"/>
      <c r="IOS43" s="38"/>
      <c r="IOT43" s="38"/>
      <c r="IOU43" s="38"/>
      <c r="IOV43" s="38"/>
      <c r="IOW43" s="38"/>
      <c r="IOX43" s="38"/>
      <c r="IOY43" s="38"/>
      <c r="IOZ43" s="38"/>
      <c r="IPA43" s="38"/>
      <c r="IPB43" s="38"/>
      <c r="IPC43" s="38"/>
      <c r="IPD43" s="38"/>
      <c r="IPE43" s="38"/>
      <c r="IPF43" s="38"/>
      <c r="IPG43" s="38"/>
      <c r="IPH43" s="38"/>
      <c r="IPI43" s="38"/>
      <c r="IPJ43" s="38"/>
      <c r="IPK43" s="38"/>
      <c r="IPL43" s="38"/>
      <c r="IPM43" s="38"/>
      <c r="IPN43" s="38"/>
      <c r="IPO43" s="38"/>
      <c r="IPP43" s="38"/>
      <c r="IPQ43" s="38"/>
      <c r="IPR43" s="38"/>
      <c r="IPS43" s="38"/>
      <c r="IPT43" s="38"/>
      <c r="IPU43" s="38"/>
      <c r="IPV43" s="38"/>
      <c r="IPW43" s="38"/>
      <c r="IPX43" s="38"/>
      <c r="IPY43" s="38"/>
      <c r="IPZ43" s="38"/>
      <c r="IQA43" s="38"/>
      <c r="IQB43" s="38"/>
      <c r="IQC43" s="38"/>
      <c r="IQD43" s="38"/>
      <c r="IQE43" s="38"/>
      <c r="IQF43" s="38"/>
      <c r="IQG43" s="38"/>
      <c r="IQH43" s="38"/>
      <c r="IQI43" s="38"/>
      <c r="IQJ43" s="38"/>
      <c r="IQK43" s="38"/>
      <c r="IQL43" s="38"/>
      <c r="IQM43" s="38"/>
      <c r="IQN43" s="38"/>
      <c r="IQO43" s="38"/>
      <c r="IQP43" s="38"/>
      <c r="IQQ43" s="38"/>
      <c r="IQR43" s="38"/>
      <c r="IQS43" s="38"/>
      <c r="IQT43" s="38"/>
      <c r="IQU43" s="38"/>
      <c r="IQV43" s="38"/>
      <c r="IQW43" s="38"/>
      <c r="IQX43" s="38"/>
      <c r="IQY43" s="38"/>
      <c r="IQZ43" s="38"/>
      <c r="IRA43" s="38"/>
      <c r="IRB43" s="38"/>
      <c r="IRC43" s="38"/>
      <c r="IRD43" s="38"/>
      <c r="IRE43" s="38"/>
      <c r="IRF43" s="38"/>
      <c r="IRG43" s="38"/>
      <c r="IRH43" s="38"/>
      <c r="IRI43" s="38"/>
      <c r="IRJ43" s="38"/>
      <c r="IRK43" s="38"/>
      <c r="IRL43" s="38"/>
      <c r="IRM43" s="38"/>
      <c r="IRN43" s="38"/>
      <c r="IRO43" s="38"/>
      <c r="IRP43" s="38"/>
      <c r="IRQ43" s="38"/>
      <c r="IRR43" s="38"/>
      <c r="IRS43" s="38"/>
      <c r="IRT43" s="38"/>
      <c r="IRU43" s="38"/>
      <c r="IRV43" s="38"/>
      <c r="IRW43" s="38"/>
      <c r="IRX43" s="38"/>
      <c r="IRY43" s="38"/>
      <c r="IRZ43" s="38"/>
      <c r="ISA43" s="38"/>
      <c r="ISB43" s="38"/>
      <c r="ISC43" s="38"/>
      <c r="ISD43" s="38"/>
      <c r="ISE43" s="38"/>
      <c r="ISF43" s="38"/>
      <c r="ISG43" s="38"/>
      <c r="ISH43" s="38"/>
      <c r="ISI43" s="38"/>
      <c r="ISJ43" s="38"/>
      <c r="ISK43" s="38"/>
      <c r="ISL43" s="38"/>
      <c r="ISM43" s="38"/>
      <c r="ISN43" s="38"/>
      <c r="ISO43" s="38"/>
      <c r="ISP43" s="38"/>
      <c r="ISQ43" s="38"/>
      <c r="ISR43" s="38"/>
      <c r="ISS43" s="38"/>
      <c r="IST43" s="38"/>
      <c r="ISU43" s="38"/>
      <c r="ISV43" s="38"/>
      <c r="ISW43" s="38"/>
      <c r="ISX43" s="38"/>
      <c r="ISY43" s="38"/>
      <c r="ISZ43" s="38"/>
      <c r="ITA43" s="38"/>
      <c r="ITB43" s="38"/>
      <c r="ITC43" s="38"/>
      <c r="ITD43" s="38"/>
      <c r="ITE43" s="38"/>
      <c r="ITF43" s="38"/>
      <c r="ITG43" s="38"/>
      <c r="ITH43" s="38"/>
      <c r="ITI43" s="38"/>
      <c r="ITJ43" s="38"/>
      <c r="ITK43" s="38"/>
      <c r="ITL43" s="38"/>
      <c r="ITM43" s="38"/>
      <c r="ITN43" s="38"/>
      <c r="ITO43" s="38"/>
      <c r="ITP43" s="38"/>
      <c r="ITQ43" s="38"/>
      <c r="ITR43" s="38"/>
      <c r="ITS43" s="38"/>
      <c r="ITT43" s="38"/>
      <c r="ITU43" s="38"/>
      <c r="ITV43" s="38"/>
      <c r="ITW43" s="38"/>
      <c r="ITX43" s="38"/>
      <c r="ITY43" s="38"/>
      <c r="ITZ43" s="38"/>
      <c r="IUA43" s="38"/>
      <c r="IUB43" s="38"/>
      <c r="IUC43" s="38"/>
      <c r="IUD43" s="38"/>
      <c r="IUE43" s="38"/>
      <c r="IUF43" s="38"/>
      <c r="IUG43" s="38"/>
      <c r="IUH43" s="38"/>
      <c r="IUI43" s="38"/>
      <c r="IUJ43" s="38"/>
      <c r="IUK43" s="38"/>
      <c r="IUL43" s="38"/>
      <c r="IUM43" s="38"/>
      <c r="IUN43" s="38"/>
      <c r="IUO43" s="38"/>
      <c r="IUP43" s="38"/>
      <c r="IUQ43" s="38"/>
      <c r="IUR43" s="38"/>
      <c r="IUS43" s="38"/>
      <c r="IUT43" s="38"/>
      <c r="IUU43" s="38"/>
      <c r="IUV43" s="38"/>
      <c r="IUW43" s="38"/>
      <c r="IUX43" s="38"/>
      <c r="IUY43" s="38"/>
      <c r="IUZ43" s="38"/>
      <c r="IVA43" s="38"/>
      <c r="IVB43" s="38"/>
      <c r="IVC43" s="38"/>
      <c r="IVD43" s="38"/>
      <c r="IVE43" s="38"/>
      <c r="IVF43" s="38"/>
      <c r="IVG43" s="38"/>
      <c r="IVH43" s="38"/>
      <c r="IVI43" s="38"/>
      <c r="IVJ43" s="38"/>
      <c r="IVK43" s="38"/>
      <c r="IVL43" s="38"/>
      <c r="IVM43" s="38"/>
      <c r="IVN43" s="38"/>
      <c r="IVO43" s="38"/>
      <c r="IVP43" s="38"/>
      <c r="IVQ43" s="38"/>
      <c r="IVR43" s="38"/>
      <c r="IVS43" s="38"/>
      <c r="IVT43" s="38"/>
      <c r="IVU43" s="38"/>
      <c r="IVV43" s="38"/>
      <c r="IVW43" s="38"/>
      <c r="IVX43" s="38"/>
      <c r="IVY43" s="38"/>
      <c r="IVZ43" s="38"/>
      <c r="IWA43" s="38"/>
      <c r="IWB43" s="38"/>
      <c r="IWC43" s="38"/>
      <c r="IWD43" s="38"/>
      <c r="IWE43" s="38"/>
      <c r="IWF43" s="38"/>
      <c r="IWG43" s="38"/>
      <c r="IWH43" s="38"/>
      <c r="IWI43" s="38"/>
      <c r="IWJ43" s="38"/>
      <c r="IWK43" s="38"/>
      <c r="IWL43" s="38"/>
      <c r="IWM43" s="38"/>
      <c r="IWN43" s="38"/>
      <c r="IWO43" s="38"/>
      <c r="IWP43" s="38"/>
      <c r="IWQ43" s="38"/>
      <c r="IWR43" s="38"/>
      <c r="IWS43" s="38"/>
      <c r="IWT43" s="38"/>
      <c r="IWU43" s="38"/>
      <c r="IWV43" s="38"/>
      <c r="IWW43" s="38"/>
      <c r="IWX43" s="38"/>
      <c r="IWY43" s="38"/>
      <c r="IWZ43" s="38"/>
      <c r="IXA43" s="38"/>
      <c r="IXB43" s="38"/>
      <c r="IXC43" s="38"/>
      <c r="IXD43" s="38"/>
      <c r="IXE43" s="38"/>
      <c r="IXF43" s="38"/>
      <c r="IXG43" s="38"/>
      <c r="IXH43" s="38"/>
      <c r="IXI43" s="38"/>
      <c r="IXJ43" s="38"/>
      <c r="IXK43" s="38"/>
      <c r="IXL43" s="38"/>
      <c r="IXM43" s="38"/>
      <c r="IXN43" s="38"/>
      <c r="IXO43" s="38"/>
      <c r="IXP43" s="38"/>
      <c r="IXQ43" s="38"/>
      <c r="IXR43" s="38"/>
      <c r="IXS43" s="38"/>
      <c r="IXT43" s="38"/>
      <c r="IXU43" s="38"/>
      <c r="IXV43" s="38"/>
      <c r="IXW43" s="38"/>
      <c r="IXX43" s="38"/>
      <c r="IXY43" s="38"/>
      <c r="IXZ43" s="38"/>
      <c r="IYA43" s="38"/>
      <c r="IYB43" s="38"/>
      <c r="IYC43" s="38"/>
      <c r="IYD43" s="38"/>
      <c r="IYE43" s="38"/>
      <c r="IYF43" s="38"/>
      <c r="IYG43" s="38"/>
      <c r="IYH43" s="38"/>
      <c r="IYI43" s="38"/>
      <c r="IYJ43" s="38"/>
      <c r="IYK43" s="38"/>
      <c r="IYL43" s="38"/>
      <c r="IYM43" s="38"/>
      <c r="IYN43" s="38"/>
      <c r="IYO43" s="38"/>
      <c r="IYP43" s="38"/>
      <c r="IYQ43" s="38"/>
      <c r="IYR43" s="38"/>
      <c r="IYS43" s="38"/>
      <c r="IYT43" s="38"/>
      <c r="IYU43" s="38"/>
      <c r="IYV43" s="38"/>
      <c r="IYW43" s="38"/>
      <c r="IYX43" s="38"/>
      <c r="IYY43" s="38"/>
      <c r="IYZ43" s="38"/>
      <c r="IZA43" s="38"/>
      <c r="IZB43" s="38"/>
      <c r="IZC43" s="38"/>
      <c r="IZD43" s="38"/>
      <c r="IZE43" s="38"/>
      <c r="IZF43" s="38"/>
      <c r="IZG43" s="38"/>
      <c r="IZH43" s="38"/>
      <c r="IZI43" s="38"/>
      <c r="IZJ43" s="38"/>
      <c r="IZK43" s="38"/>
      <c r="IZL43" s="38"/>
      <c r="IZM43" s="38"/>
      <c r="IZN43" s="38"/>
      <c r="IZO43" s="38"/>
      <c r="IZP43" s="38"/>
      <c r="IZQ43" s="38"/>
      <c r="IZR43" s="38"/>
      <c r="IZS43" s="38"/>
      <c r="IZT43" s="38"/>
      <c r="IZU43" s="38"/>
      <c r="IZV43" s="38"/>
      <c r="IZW43" s="38"/>
      <c r="IZX43" s="38"/>
      <c r="IZY43" s="38"/>
      <c r="IZZ43" s="38"/>
      <c r="JAA43" s="38"/>
      <c r="JAB43" s="38"/>
      <c r="JAC43" s="38"/>
      <c r="JAD43" s="38"/>
      <c r="JAE43" s="38"/>
      <c r="JAF43" s="38"/>
      <c r="JAG43" s="38"/>
      <c r="JAH43" s="38"/>
      <c r="JAI43" s="38"/>
      <c r="JAJ43" s="38"/>
      <c r="JAK43" s="38"/>
      <c r="JAL43" s="38"/>
      <c r="JAM43" s="38"/>
      <c r="JAN43" s="38"/>
      <c r="JAO43" s="38"/>
      <c r="JAP43" s="38"/>
      <c r="JAQ43" s="38"/>
      <c r="JAR43" s="38"/>
      <c r="JAS43" s="38"/>
      <c r="JAT43" s="38"/>
      <c r="JAU43" s="38"/>
      <c r="JAV43" s="38"/>
      <c r="JAW43" s="38"/>
      <c r="JAX43" s="38"/>
      <c r="JAY43" s="38"/>
      <c r="JAZ43" s="38"/>
      <c r="JBA43" s="38"/>
      <c r="JBB43" s="38"/>
      <c r="JBC43" s="38"/>
      <c r="JBD43" s="38"/>
      <c r="JBE43" s="38"/>
      <c r="JBF43" s="38"/>
      <c r="JBG43" s="38"/>
      <c r="JBH43" s="38"/>
      <c r="JBI43" s="38"/>
      <c r="JBJ43" s="38"/>
      <c r="JBK43" s="38"/>
      <c r="JBL43" s="38"/>
      <c r="JBM43" s="38"/>
      <c r="JBN43" s="38"/>
      <c r="JBO43" s="38"/>
      <c r="JBP43" s="38"/>
      <c r="JBQ43" s="38"/>
      <c r="JBR43" s="38"/>
      <c r="JBS43" s="38"/>
      <c r="JBT43" s="38"/>
      <c r="JBU43" s="38"/>
      <c r="JBV43" s="38"/>
      <c r="JBW43" s="38"/>
      <c r="JBX43" s="38"/>
      <c r="JBY43" s="38"/>
      <c r="JBZ43" s="38"/>
      <c r="JCA43" s="38"/>
      <c r="JCB43" s="38"/>
      <c r="JCC43" s="38"/>
      <c r="JCD43" s="38"/>
      <c r="JCE43" s="38"/>
      <c r="JCF43" s="38"/>
      <c r="JCG43" s="38"/>
      <c r="JCH43" s="38"/>
      <c r="JCI43" s="38"/>
      <c r="JCJ43" s="38"/>
      <c r="JCK43" s="38"/>
      <c r="JCL43" s="38"/>
      <c r="JCM43" s="38"/>
      <c r="JCN43" s="38"/>
      <c r="JCO43" s="38"/>
      <c r="JCP43" s="38"/>
      <c r="JCQ43" s="38"/>
      <c r="JCR43" s="38"/>
      <c r="JCS43" s="38"/>
      <c r="JCT43" s="38"/>
      <c r="JCU43" s="38"/>
      <c r="JCV43" s="38"/>
      <c r="JCW43" s="38"/>
      <c r="JCX43" s="38"/>
      <c r="JCY43" s="38"/>
      <c r="JCZ43" s="38"/>
      <c r="JDA43" s="38"/>
      <c r="JDB43" s="38"/>
      <c r="JDC43" s="38"/>
      <c r="JDD43" s="38"/>
      <c r="JDE43" s="38"/>
      <c r="JDF43" s="38"/>
      <c r="JDG43" s="38"/>
      <c r="JDH43" s="38"/>
      <c r="JDI43" s="38"/>
      <c r="JDJ43" s="38"/>
      <c r="JDK43" s="38"/>
      <c r="JDL43" s="38"/>
      <c r="JDM43" s="38"/>
      <c r="JDN43" s="38"/>
      <c r="JDO43" s="38"/>
      <c r="JDP43" s="38"/>
      <c r="JDQ43" s="38"/>
      <c r="JDR43" s="38"/>
      <c r="JDS43" s="38"/>
      <c r="JDT43" s="38"/>
      <c r="JDU43" s="38"/>
      <c r="JDV43" s="38"/>
      <c r="JDW43" s="38"/>
      <c r="JDX43" s="38"/>
      <c r="JDY43" s="38"/>
      <c r="JDZ43" s="38"/>
      <c r="JEA43" s="38"/>
      <c r="JEB43" s="38"/>
      <c r="JEC43" s="38"/>
      <c r="JED43" s="38"/>
      <c r="JEE43" s="38"/>
      <c r="JEF43" s="38"/>
      <c r="JEG43" s="38"/>
      <c r="JEH43" s="38"/>
      <c r="JEI43" s="38"/>
      <c r="JEJ43" s="38"/>
      <c r="JEK43" s="38"/>
      <c r="JEL43" s="38"/>
      <c r="JEM43" s="38"/>
      <c r="JEN43" s="38"/>
      <c r="JEO43" s="38"/>
      <c r="JEP43" s="38"/>
      <c r="JEQ43" s="38"/>
      <c r="JER43" s="38"/>
      <c r="JES43" s="38"/>
      <c r="JET43" s="38"/>
      <c r="JEU43" s="38"/>
      <c r="JEV43" s="38"/>
      <c r="JEW43" s="38"/>
      <c r="JEX43" s="38"/>
      <c r="JEY43" s="38"/>
      <c r="JEZ43" s="38"/>
      <c r="JFA43" s="38"/>
      <c r="JFB43" s="38"/>
      <c r="JFC43" s="38"/>
      <c r="JFD43" s="38"/>
      <c r="JFE43" s="38"/>
      <c r="JFF43" s="38"/>
      <c r="JFG43" s="38"/>
      <c r="JFH43" s="38"/>
      <c r="JFI43" s="38"/>
      <c r="JFJ43" s="38"/>
      <c r="JFK43" s="38"/>
      <c r="JFL43" s="38"/>
      <c r="JFM43" s="38"/>
      <c r="JFN43" s="38"/>
      <c r="JFO43" s="38"/>
      <c r="JFP43" s="38"/>
      <c r="JFQ43" s="38"/>
      <c r="JFR43" s="38"/>
      <c r="JFS43" s="38"/>
      <c r="JFT43" s="38"/>
      <c r="JFU43" s="38"/>
      <c r="JFV43" s="38"/>
      <c r="JFW43" s="38"/>
      <c r="JFX43" s="38"/>
      <c r="JFY43" s="38"/>
      <c r="JFZ43" s="38"/>
      <c r="JGA43" s="38"/>
      <c r="JGB43" s="38"/>
      <c r="JGC43" s="38"/>
      <c r="JGD43" s="38"/>
      <c r="JGE43" s="38"/>
      <c r="JGF43" s="38"/>
      <c r="JGG43" s="38"/>
      <c r="JGH43" s="38"/>
      <c r="JGI43" s="38"/>
      <c r="JGJ43" s="38"/>
      <c r="JGK43" s="38"/>
      <c r="JGL43" s="38"/>
      <c r="JGM43" s="38"/>
      <c r="JGN43" s="38"/>
      <c r="JGO43" s="38"/>
      <c r="JGP43" s="38"/>
      <c r="JGQ43" s="38"/>
      <c r="JGR43" s="38"/>
      <c r="JGS43" s="38"/>
      <c r="JGT43" s="38"/>
      <c r="JGU43" s="38"/>
      <c r="JGV43" s="38"/>
      <c r="JGW43" s="38"/>
      <c r="JGX43" s="38"/>
      <c r="JGY43" s="38"/>
      <c r="JGZ43" s="38"/>
      <c r="JHA43" s="38"/>
      <c r="JHB43" s="38"/>
      <c r="JHC43" s="38"/>
      <c r="JHD43" s="38"/>
      <c r="JHE43" s="38"/>
      <c r="JHF43" s="38"/>
      <c r="JHG43" s="38"/>
      <c r="JHH43" s="38"/>
      <c r="JHI43" s="38"/>
      <c r="JHJ43" s="38"/>
      <c r="JHK43" s="38"/>
      <c r="JHL43" s="38"/>
      <c r="JHM43" s="38"/>
      <c r="JHN43" s="38"/>
      <c r="JHO43" s="38"/>
      <c r="JHP43" s="38"/>
      <c r="JHQ43" s="38"/>
      <c r="JHR43" s="38"/>
      <c r="JHS43" s="38"/>
      <c r="JHT43" s="38"/>
      <c r="JHU43" s="38"/>
      <c r="JHV43" s="38"/>
      <c r="JHW43" s="38"/>
      <c r="JHX43" s="38"/>
      <c r="JHY43" s="38"/>
      <c r="JHZ43" s="38"/>
      <c r="JIA43" s="38"/>
      <c r="JIB43" s="38"/>
      <c r="JIC43" s="38"/>
      <c r="JID43" s="38"/>
      <c r="JIE43" s="38"/>
      <c r="JIF43" s="38"/>
      <c r="JIG43" s="38"/>
      <c r="JIH43" s="38"/>
      <c r="JII43" s="38"/>
      <c r="JIJ43" s="38"/>
      <c r="JIK43" s="38"/>
      <c r="JIL43" s="38"/>
      <c r="JIM43" s="38"/>
      <c r="JIN43" s="38"/>
      <c r="JIO43" s="38"/>
      <c r="JIP43" s="38"/>
      <c r="JIQ43" s="38"/>
      <c r="JIR43" s="38"/>
      <c r="JIS43" s="38"/>
      <c r="JIT43" s="38"/>
      <c r="JIU43" s="38"/>
      <c r="JIV43" s="38"/>
      <c r="JIW43" s="38"/>
      <c r="JIX43" s="38"/>
      <c r="JIY43" s="38"/>
      <c r="JIZ43" s="38"/>
      <c r="JJA43" s="38"/>
      <c r="JJB43" s="38"/>
      <c r="JJC43" s="38"/>
      <c r="JJD43" s="38"/>
      <c r="JJE43" s="38"/>
      <c r="JJF43" s="38"/>
      <c r="JJG43" s="38"/>
      <c r="JJH43" s="38"/>
      <c r="JJI43" s="38"/>
      <c r="JJJ43" s="38"/>
      <c r="JJK43" s="38"/>
      <c r="JJL43" s="38"/>
      <c r="JJM43" s="38"/>
      <c r="JJN43" s="38"/>
      <c r="JJO43" s="38"/>
      <c r="JJP43" s="38"/>
      <c r="JJQ43" s="38"/>
      <c r="JJR43" s="38"/>
      <c r="JJS43" s="38"/>
      <c r="JJT43" s="38"/>
      <c r="JJU43" s="38"/>
      <c r="JJV43" s="38"/>
      <c r="JJW43" s="38"/>
      <c r="JJX43" s="38"/>
      <c r="JJY43" s="38"/>
      <c r="JJZ43" s="38"/>
      <c r="JKA43" s="38"/>
      <c r="JKB43" s="38"/>
      <c r="JKC43" s="38"/>
      <c r="JKD43" s="38"/>
      <c r="JKE43" s="38"/>
      <c r="JKF43" s="38"/>
      <c r="JKG43" s="38"/>
      <c r="JKH43" s="38"/>
      <c r="JKI43" s="38"/>
      <c r="JKJ43" s="38"/>
      <c r="JKK43" s="38"/>
      <c r="JKL43" s="38"/>
      <c r="JKM43" s="38"/>
      <c r="JKN43" s="38"/>
      <c r="JKO43" s="38"/>
      <c r="JKP43" s="38"/>
      <c r="JKQ43" s="38"/>
      <c r="JKR43" s="38"/>
      <c r="JKS43" s="38"/>
      <c r="JKT43" s="38"/>
      <c r="JKU43" s="38"/>
      <c r="JKV43" s="38"/>
      <c r="JKW43" s="38"/>
      <c r="JKX43" s="38"/>
      <c r="JKY43" s="38"/>
      <c r="JKZ43" s="38"/>
      <c r="JLA43" s="38"/>
      <c r="JLB43" s="38"/>
      <c r="JLC43" s="38"/>
      <c r="JLD43" s="38"/>
      <c r="JLE43" s="38"/>
      <c r="JLF43" s="38"/>
      <c r="JLG43" s="38"/>
      <c r="JLH43" s="38"/>
      <c r="JLI43" s="38"/>
      <c r="JLJ43" s="38"/>
      <c r="JLK43" s="38"/>
      <c r="JLL43" s="38"/>
      <c r="JLM43" s="38"/>
      <c r="JLN43" s="38"/>
      <c r="JLO43" s="38"/>
      <c r="JLP43" s="38"/>
      <c r="JLQ43" s="38"/>
      <c r="JLR43" s="38"/>
      <c r="JLS43" s="38"/>
      <c r="JLT43" s="38"/>
      <c r="JLU43" s="38"/>
      <c r="JLV43" s="38"/>
      <c r="JLW43" s="38"/>
      <c r="JLX43" s="38"/>
      <c r="JLY43" s="38"/>
      <c r="JLZ43" s="38"/>
      <c r="JMA43" s="38"/>
      <c r="JMB43" s="38"/>
      <c r="JMC43" s="38"/>
      <c r="JMD43" s="38"/>
      <c r="JME43" s="38"/>
      <c r="JMF43" s="38"/>
      <c r="JMG43" s="38"/>
      <c r="JMH43" s="38"/>
      <c r="JMI43" s="38"/>
      <c r="JMJ43" s="38"/>
      <c r="JMK43" s="38"/>
      <c r="JML43" s="38"/>
      <c r="JMM43" s="38"/>
      <c r="JMN43" s="38"/>
      <c r="JMO43" s="38"/>
      <c r="JMP43" s="38"/>
      <c r="JMQ43" s="38"/>
      <c r="JMR43" s="38"/>
      <c r="JMS43" s="38"/>
      <c r="JMT43" s="38"/>
      <c r="JMU43" s="38"/>
      <c r="JMV43" s="38"/>
      <c r="JMW43" s="38"/>
      <c r="JMX43" s="38"/>
      <c r="JMY43" s="38"/>
      <c r="JMZ43" s="38"/>
      <c r="JNA43" s="38"/>
      <c r="JNB43" s="38"/>
      <c r="JNC43" s="38"/>
      <c r="JND43" s="38"/>
      <c r="JNE43" s="38"/>
      <c r="JNF43" s="38"/>
      <c r="JNG43" s="38"/>
      <c r="JNH43" s="38"/>
      <c r="JNI43" s="38"/>
      <c r="JNJ43" s="38"/>
      <c r="JNK43" s="38"/>
      <c r="JNL43" s="38"/>
      <c r="JNM43" s="38"/>
      <c r="JNN43" s="38"/>
      <c r="JNO43" s="38"/>
      <c r="JNP43" s="38"/>
      <c r="JNQ43" s="38"/>
      <c r="JNR43" s="38"/>
      <c r="JNS43" s="38"/>
      <c r="JNT43" s="38"/>
      <c r="JNU43" s="38"/>
      <c r="JNV43" s="38"/>
      <c r="JNW43" s="38"/>
      <c r="JNX43" s="38"/>
      <c r="JNY43" s="38"/>
      <c r="JNZ43" s="38"/>
      <c r="JOA43" s="38"/>
      <c r="JOB43" s="38"/>
      <c r="JOC43" s="38"/>
      <c r="JOD43" s="38"/>
      <c r="JOE43" s="38"/>
      <c r="JOF43" s="38"/>
      <c r="JOG43" s="38"/>
      <c r="JOH43" s="38"/>
      <c r="JOI43" s="38"/>
      <c r="JOJ43" s="38"/>
      <c r="JOK43" s="38"/>
      <c r="JOL43" s="38"/>
      <c r="JOM43" s="38"/>
      <c r="JON43" s="38"/>
      <c r="JOO43" s="38"/>
      <c r="JOP43" s="38"/>
      <c r="JOQ43" s="38"/>
      <c r="JOR43" s="38"/>
      <c r="JOS43" s="38"/>
      <c r="JOT43" s="38"/>
      <c r="JOU43" s="38"/>
      <c r="JOV43" s="38"/>
      <c r="JOW43" s="38"/>
      <c r="JOX43" s="38"/>
      <c r="JOY43" s="38"/>
      <c r="JOZ43" s="38"/>
      <c r="JPA43" s="38"/>
      <c r="JPB43" s="38"/>
      <c r="JPC43" s="38"/>
      <c r="JPD43" s="38"/>
      <c r="JPE43" s="38"/>
      <c r="JPF43" s="38"/>
      <c r="JPG43" s="38"/>
      <c r="JPH43" s="38"/>
      <c r="JPI43" s="38"/>
      <c r="JPJ43" s="38"/>
      <c r="JPK43" s="38"/>
      <c r="JPL43" s="38"/>
      <c r="JPM43" s="38"/>
      <c r="JPN43" s="38"/>
      <c r="JPO43" s="38"/>
      <c r="JPP43" s="38"/>
      <c r="JPQ43" s="38"/>
      <c r="JPR43" s="38"/>
      <c r="JPS43" s="38"/>
      <c r="JPT43" s="38"/>
      <c r="JPU43" s="38"/>
      <c r="JPV43" s="38"/>
      <c r="JPW43" s="38"/>
      <c r="JPX43" s="38"/>
      <c r="JPY43" s="38"/>
      <c r="JPZ43" s="38"/>
      <c r="JQA43" s="38"/>
      <c r="JQB43" s="38"/>
      <c r="JQC43" s="38"/>
      <c r="JQD43" s="38"/>
      <c r="JQE43" s="38"/>
      <c r="JQF43" s="38"/>
      <c r="JQG43" s="38"/>
      <c r="JQH43" s="38"/>
      <c r="JQI43" s="38"/>
      <c r="JQJ43" s="38"/>
      <c r="JQK43" s="38"/>
      <c r="JQL43" s="38"/>
      <c r="JQM43" s="38"/>
      <c r="JQN43" s="38"/>
      <c r="JQO43" s="38"/>
      <c r="JQP43" s="38"/>
      <c r="JQQ43" s="38"/>
      <c r="JQR43" s="38"/>
      <c r="JQS43" s="38"/>
      <c r="JQT43" s="38"/>
      <c r="JQU43" s="38"/>
      <c r="JQV43" s="38"/>
      <c r="JQW43" s="38"/>
      <c r="JQX43" s="38"/>
      <c r="JQY43" s="38"/>
      <c r="JQZ43" s="38"/>
      <c r="JRA43" s="38"/>
      <c r="JRB43" s="38"/>
      <c r="JRC43" s="38"/>
      <c r="JRD43" s="38"/>
      <c r="JRE43" s="38"/>
      <c r="JRF43" s="38"/>
      <c r="JRG43" s="38"/>
      <c r="JRH43" s="38"/>
      <c r="JRI43" s="38"/>
      <c r="JRJ43" s="38"/>
      <c r="JRK43" s="38"/>
      <c r="JRL43" s="38"/>
      <c r="JRM43" s="38"/>
      <c r="JRN43" s="38"/>
      <c r="JRO43" s="38"/>
      <c r="JRP43" s="38"/>
      <c r="JRQ43" s="38"/>
      <c r="JRR43" s="38"/>
      <c r="JRS43" s="38"/>
      <c r="JRT43" s="38"/>
      <c r="JRU43" s="38"/>
      <c r="JRV43" s="38"/>
      <c r="JRW43" s="38"/>
      <c r="JRX43" s="38"/>
      <c r="JRY43" s="38"/>
      <c r="JRZ43" s="38"/>
      <c r="JSA43" s="38"/>
      <c r="JSB43" s="38"/>
      <c r="JSC43" s="38"/>
      <c r="JSD43" s="38"/>
      <c r="JSE43" s="38"/>
      <c r="JSF43" s="38"/>
      <c r="JSG43" s="38"/>
      <c r="JSH43" s="38"/>
      <c r="JSI43" s="38"/>
      <c r="JSJ43" s="38"/>
      <c r="JSK43" s="38"/>
      <c r="JSL43" s="38"/>
      <c r="JSM43" s="38"/>
      <c r="JSN43" s="38"/>
      <c r="JSO43" s="38"/>
      <c r="JSP43" s="38"/>
      <c r="JSQ43" s="38"/>
      <c r="JSR43" s="38"/>
      <c r="JSS43" s="38"/>
      <c r="JST43" s="38"/>
      <c r="JSU43" s="38"/>
      <c r="JSV43" s="38"/>
      <c r="JSW43" s="38"/>
      <c r="JSX43" s="38"/>
      <c r="JSY43" s="38"/>
      <c r="JSZ43" s="38"/>
      <c r="JTA43" s="38"/>
      <c r="JTB43" s="38"/>
      <c r="JTC43" s="38"/>
      <c r="JTD43" s="38"/>
      <c r="JTE43" s="38"/>
      <c r="JTF43" s="38"/>
      <c r="JTG43" s="38"/>
      <c r="JTH43" s="38"/>
      <c r="JTI43" s="38"/>
      <c r="JTJ43" s="38"/>
      <c r="JTK43" s="38"/>
      <c r="JTL43" s="38"/>
      <c r="JTM43" s="38"/>
      <c r="JTN43" s="38"/>
      <c r="JTO43" s="38"/>
      <c r="JTP43" s="38"/>
      <c r="JTQ43" s="38"/>
      <c r="JTR43" s="38"/>
      <c r="JTS43" s="38"/>
      <c r="JTT43" s="38"/>
      <c r="JTU43" s="38"/>
      <c r="JTV43" s="38"/>
      <c r="JTW43" s="38"/>
      <c r="JTX43" s="38"/>
      <c r="JTY43" s="38"/>
      <c r="JTZ43" s="38"/>
      <c r="JUA43" s="38"/>
      <c r="JUB43" s="38"/>
      <c r="JUC43" s="38"/>
      <c r="JUD43" s="38"/>
      <c r="JUE43" s="38"/>
      <c r="JUF43" s="38"/>
      <c r="JUG43" s="38"/>
      <c r="JUH43" s="38"/>
      <c r="JUI43" s="38"/>
      <c r="JUJ43" s="38"/>
      <c r="JUK43" s="38"/>
      <c r="JUL43" s="38"/>
      <c r="JUM43" s="38"/>
      <c r="JUN43" s="38"/>
      <c r="JUO43" s="38"/>
      <c r="JUP43" s="38"/>
      <c r="JUQ43" s="38"/>
      <c r="JUR43" s="38"/>
      <c r="JUS43" s="38"/>
      <c r="JUT43" s="38"/>
      <c r="JUU43" s="38"/>
      <c r="JUV43" s="38"/>
      <c r="JUW43" s="38"/>
      <c r="JUX43" s="38"/>
      <c r="JUY43" s="38"/>
      <c r="JUZ43" s="38"/>
      <c r="JVA43" s="38"/>
      <c r="JVB43" s="38"/>
      <c r="JVC43" s="38"/>
      <c r="JVD43" s="38"/>
      <c r="JVE43" s="38"/>
      <c r="JVF43" s="38"/>
      <c r="JVG43" s="38"/>
      <c r="JVH43" s="38"/>
      <c r="JVI43" s="38"/>
      <c r="JVJ43" s="38"/>
      <c r="JVK43" s="38"/>
      <c r="JVL43" s="38"/>
      <c r="JVM43" s="38"/>
      <c r="JVN43" s="38"/>
      <c r="JVO43" s="38"/>
      <c r="JVP43" s="38"/>
      <c r="JVQ43" s="38"/>
      <c r="JVR43" s="38"/>
      <c r="JVS43" s="38"/>
      <c r="JVT43" s="38"/>
      <c r="JVU43" s="38"/>
      <c r="JVV43" s="38"/>
      <c r="JVW43" s="38"/>
      <c r="JVX43" s="38"/>
      <c r="JVY43" s="38"/>
      <c r="JVZ43" s="38"/>
      <c r="JWA43" s="38"/>
      <c r="JWB43" s="38"/>
      <c r="JWC43" s="38"/>
      <c r="JWD43" s="38"/>
      <c r="JWE43" s="38"/>
      <c r="JWF43" s="38"/>
      <c r="JWG43" s="38"/>
      <c r="JWH43" s="38"/>
      <c r="JWI43" s="38"/>
      <c r="JWJ43" s="38"/>
      <c r="JWK43" s="38"/>
      <c r="JWL43" s="38"/>
      <c r="JWM43" s="38"/>
      <c r="JWN43" s="38"/>
      <c r="JWO43" s="38"/>
      <c r="JWP43" s="38"/>
      <c r="JWQ43" s="38"/>
      <c r="JWR43" s="38"/>
      <c r="JWS43" s="38"/>
      <c r="JWT43" s="38"/>
      <c r="JWU43" s="38"/>
      <c r="JWV43" s="38"/>
      <c r="JWW43" s="38"/>
      <c r="JWX43" s="38"/>
      <c r="JWY43" s="38"/>
      <c r="JWZ43" s="38"/>
      <c r="JXA43" s="38"/>
      <c r="JXB43" s="38"/>
      <c r="JXC43" s="38"/>
      <c r="JXD43" s="38"/>
      <c r="JXE43" s="38"/>
      <c r="JXF43" s="38"/>
      <c r="JXG43" s="38"/>
      <c r="JXH43" s="38"/>
      <c r="JXI43" s="38"/>
      <c r="JXJ43" s="38"/>
      <c r="JXK43" s="38"/>
      <c r="JXL43" s="38"/>
      <c r="JXM43" s="38"/>
      <c r="JXN43" s="38"/>
      <c r="JXO43" s="38"/>
      <c r="JXP43" s="38"/>
      <c r="JXQ43" s="38"/>
      <c r="JXR43" s="38"/>
      <c r="JXS43" s="38"/>
      <c r="JXT43" s="38"/>
      <c r="JXU43" s="38"/>
      <c r="JXV43" s="38"/>
      <c r="JXW43" s="38"/>
      <c r="JXX43" s="38"/>
      <c r="JXY43" s="38"/>
      <c r="JXZ43" s="38"/>
      <c r="JYA43" s="38"/>
      <c r="JYB43" s="38"/>
      <c r="JYC43" s="38"/>
      <c r="JYD43" s="38"/>
      <c r="JYE43" s="38"/>
      <c r="JYF43" s="38"/>
      <c r="JYG43" s="38"/>
      <c r="JYH43" s="38"/>
      <c r="JYI43" s="38"/>
      <c r="JYJ43" s="38"/>
      <c r="JYK43" s="38"/>
      <c r="JYL43" s="38"/>
      <c r="JYM43" s="38"/>
      <c r="JYN43" s="38"/>
      <c r="JYO43" s="38"/>
      <c r="JYP43" s="38"/>
      <c r="JYQ43" s="38"/>
      <c r="JYR43" s="38"/>
      <c r="JYS43" s="38"/>
      <c r="JYT43" s="38"/>
      <c r="JYU43" s="38"/>
      <c r="JYV43" s="38"/>
      <c r="JYW43" s="38"/>
      <c r="JYX43" s="38"/>
      <c r="JYY43" s="38"/>
      <c r="JYZ43" s="38"/>
      <c r="JZA43" s="38"/>
      <c r="JZB43" s="38"/>
      <c r="JZC43" s="38"/>
      <c r="JZD43" s="38"/>
      <c r="JZE43" s="38"/>
      <c r="JZF43" s="38"/>
      <c r="JZG43" s="38"/>
      <c r="JZH43" s="38"/>
      <c r="JZI43" s="38"/>
      <c r="JZJ43" s="38"/>
      <c r="JZK43" s="38"/>
      <c r="JZL43" s="38"/>
      <c r="JZM43" s="38"/>
      <c r="JZN43" s="38"/>
      <c r="JZO43" s="38"/>
      <c r="JZP43" s="38"/>
      <c r="JZQ43" s="38"/>
      <c r="JZR43" s="38"/>
      <c r="JZS43" s="38"/>
      <c r="JZT43" s="38"/>
      <c r="JZU43" s="38"/>
      <c r="JZV43" s="38"/>
      <c r="JZW43" s="38"/>
      <c r="JZX43" s="38"/>
      <c r="JZY43" s="38"/>
      <c r="JZZ43" s="38"/>
      <c r="KAA43" s="38"/>
      <c r="KAB43" s="38"/>
      <c r="KAC43" s="38"/>
      <c r="KAD43" s="38"/>
      <c r="KAE43" s="38"/>
      <c r="KAF43" s="38"/>
      <c r="KAG43" s="38"/>
      <c r="KAH43" s="38"/>
      <c r="KAI43" s="38"/>
      <c r="KAJ43" s="38"/>
      <c r="KAK43" s="38"/>
      <c r="KAL43" s="38"/>
      <c r="KAM43" s="38"/>
      <c r="KAN43" s="38"/>
      <c r="KAO43" s="38"/>
      <c r="KAP43" s="38"/>
      <c r="KAQ43" s="38"/>
      <c r="KAR43" s="38"/>
      <c r="KAS43" s="38"/>
      <c r="KAT43" s="38"/>
      <c r="KAU43" s="38"/>
      <c r="KAV43" s="38"/>
      <c r="KAW43" s="38"/>
      <c r="KAX43" s="38"/>
      <c r="KAY43" s="38"/>
      <c r="KAZ43" s="38"/>
      <c r="KBA43" s="38"/>
      <c r="KBB43" s="38"/>
      <c r="KBC43" s="38"/>
      <c r="KBD43" s="38"/>
      <c r="KBE43" s="38"/>
      <c r="KBF43" s="38"/>
      <c r="KBG43" s="38"/>
      <c r="KBH43" s="38"/>
      <c r="KBI43" s="38"/>
      <c r="KBJ43" s="38"/>
      <c r="KBK43" s="38"/>
      <c r="KBL43" s="38"/>
      <c r="KBM43" s="38"/>
      <c r="KBN43" s="38"/>
      <c r="KBO43" s="38"/>
      <c r="KBP43" s="38"/>
      <c r="KBQ43" s="38"/>
      <c r="KBR43" s="38"/>
      <c r="KBS43" s="38"/>
      <c r="KBT43" s="38"/>
      <c r="KBU43" s="38"/>
      <c r="KBV43" s="38"/>
      <c r="KBW43" s="38"/>
      <c r="KBX43" s="38"/>
      <c r="KBY43" s="38"/>
      <c r="KBZ43" s="38"/>
      <c r="KCA43" s="38"/>
      <c r="KCB43" s="38"/>
      <c r="KCC43" s="38"/>
      <c r="KCD43" s="38"/>
      <c r="KCE43" s="38"/>
      <c r="KCF43" s="38"/>
      <c r="KCG43" s="38"/>
      <c r="KCH43" s="38"/>
      <c r="KCI43" s="38"/>
      <c r="KCJ43" s="38"/>
      <c r="KCK43" s="38"/>
      <c r="KCL43" s="38"/>
      <c r="KCM43" s="38"/>
      <c r="KCN43" s="38"/>
      <c r="KCO43" s="38"/>
      <c r="KCP43" s="38"/>
      <c r="KCQ43" s="38"/>
      <c r="KCR43" s="38"/>
      <c r="KCS43" s="38"/>
      <c r="KCT43" s="38"/>
      <c r="KCU43" s="38"/>
      <c r="KCV43" s="38"/>
      <c r="KCW43" s="38"/>
      <c r="KCX43" s="38"/>
      <c r="KCY43" s="38"/>
      <c r="KCZ43" s="38"/>
      <c r="KDA43" s="38"/>
      <c r="KDB43" s="38"/>
      <c r="KDC43" s="38"/>
      <c r="KDD43" s="38"/>
      <c r="KDE43" s="38"/>
      <c r="KDF43" s="38"/>
      <c r="KDG43" s="38"/>
      <c r="KDH43" s="38"/>
      <c r="KDI43" s="38"/>
      <c r="KDJ43" s="38"/>
      <c r="KDK43" s="38"/>
      <c r="KDL43" s="38"/>
      <c r="KDM43" s="38"/>
      <c r="KDN43" s="38"/>
      <c r="KDO43" s="38"/>
      <c r="KDP43" s="38"/>
      <c r="KDQ43" s="38"/>
      <c r="KDR43" s="38"/>
      <c r="KDS43" s="38"/>
      <c r="KDT43" s="38"/>
      <c r="KDU43" s="38"/>
      <c r="KDV43" s="38"/>
      <c r="KDW43" s="38"/>
      <c r="KDX43" s="38"/>
      <c r="KDY43" s="38"/>
      <c r="KDZ43" s="38"/>
      <c r="KEA43" s="38"/>
      <c r="KEB43" s="38"/>
      <c r="KEC43" s="38"/>
      <c r="KED43" s="38"/>
      <c r="KEE43" s="38"/>
      <c r="KEF43" s="38"/>
      <c r="KEG43" s="38"/>
      <c r="KEH43" s="38"/>
      <c r="KEI43" s="38"/>
      <c r="KEJ43" s="38"/>
      <c r="KEK43" s="38"/>
      <c r="KEL43" s="38"/>
      <c r="KEM43" s="38"/>
      <c r="KEN43" s="38"/>
      <c r="KEO43" s="38"/>
      <c r="KEP43" s="38"/>
      <c r="KEQ43" s="38"/>
      <c r="KER43" s="38"/>
      <c r="KES43" s="38"/>
      <c r="KET43" s="38"/>
      <c r="KEU43" s="38"/>
      <c r="KEV43" s="38"/>
      <c r="KEW43" s="38"/>
      <c r="KEX43" s="38"/>
      <c r="KEY43" s="38"/>
      <c r="KEZ43" s="38"/>
      <c r="KFA43" s="38"/>
      <c r="KFB43" s="38"/>
      <c r="KFC43" s="38"/>
      <c r="KFD43" s="38"/>
      <c r="KFE43" s="38"/>
      <c r="KFF43" s="38"/>
      <c r="KFG43" s="38"/>
      <c r="KFH43" s="38"/>
      <c r="KFI43" s="38"/>
      <c r="KFJ43" s="38"/>
      <c r="KFK43" s="38"/>
      <c r="KFL43" s="38"/>
      <c r="KFM43" s="38"/>
      <c r="KFN43" s="38"/>
      <c r="KFO43" s="38"/>
      <c r="KFP43" s="38"/>
      <c r="KFQ43" s="38"/>
      <c r="KFR43" s="38"/>
      <c r="KFS43" s="38"/>
      <c r="KFT43" s="38"/>
      <c r="KFU43" s="38"/>
      <c r="KFV43" s="38"/>
      <c r="KFW43" s="38"/>
      <c r="KFX43" s="38"/>
      <c r="KFY43" s="38"/>
      <c r="KFZ43" s="38"/>
      <c r="KGA43" s="38"/>
      <c r="KGB43" s="38"/>
      <c r="KGC43" s="38"/>
      <c r="KGD43" s="38"/>
      <c r="KGE43" s="38"/>
      <c r="KGF43" s="38"/>
      <c r="KGG43" s="38"/>
      <c r="KGH43" s="38"/>
      <c r="KGI43" s="38"/>
      <c r="KGJ43" s="38"/>
      <c r="KGK43" s="38"/>
      <c r="KGL43" s="38"/>
      <c r="KGM43" s="38"/>
      <c r="KGN43" s="38"/>
      <c r="KGO43" s="38"/>
      <c r="KGP43" s="38"/>
      <c r="KGQ43" s="38"/>
      <c r="KGR43" s="38"/>
      <c r="KGS43" s="38"/>
      <c r="KGT43" s="38"/>
      <c r="KGU43" s="38"/>
      <c r="KGV43" s="38"/>
      <c r="KGW43" s="38"/>
      <c r="KGX43" s="38"/>
      <c r="KGY43" s="38"/>
      <c r="KGZ43" s="38"/>
      <c r="KHA43" s="38"/>
      <c r="KHB43" s="38"/>
      <c r="KHC43" s="38"/>
      <c r="KHD43" s="38"/>
      <c r="KHE43" s="38"/>
      <c r="KHF43" s="38"/>
      <c r="KHG43" s="38"/>
      <c r="KHH43" s="38"/>
      <c r="KHI43" s="38"/>
      <c r="KHJ43" s="38"/>
      <c r="KHK43" s="38"/>
      <c r="KHL43" s="38"/>
      <c r="KHM43" s="38"/>
      <c r="KHN43" s="38"/>
      <c r="KHO43" s="38"/>
      <c r="KHP43" s="38"/>
      <c r="KHQ43" s="38"/>
      <c r="KHR43" s="38"/>
      <c r="KHS43" s="38"/>
      <c r="KHT43" s="38"/>
      <c r="KHU43" s="38"/>
      <c r="KHV43" s="38"/>
      <c r="KHW43" s="38"/>
      <c r="KHX43" s="38"/>
      <c r="KHY43" s="38"/>
      <c r="KHZ43" s="38"/>
      <c r="KIA43" s="38"/>
      <c r="KIB43" s="38"/>
      <c r="KIC43" s="38"/>
      <c r="KID43" s="38"/>
      <c r="KIE43" s="38"/>
      <c r="KIF43" s="38"/>
      <c r="KIG43" s="38"/>
      <c r="KIH43" s="38"/>
      <c r="KII43" s="38"/>
      <c r="KIJ43" s="38"/>
      <c r="KIK43" s="38"/>
      <c r="KIL43" s="38"/>
      <c r="KIM43" s="38"/>
      <c r="KIN43" s="38"/>
      <c r="KIO43" s="38"/>
      <c r="KIP43" s="38"/>
      <c r="KIQ43" s="38"/>
      <c r="KIR43" s="38"/>
      <c r="KIS43" s="38"/>
      <c r="KIT43" s="38"/>
      <c r="KIU43" s="38"/>
      <c r="KIV43" s="38"/>
      <c r="KIW43" s="38"/>
      <c r="KIX43" s="38"/>
      <c r="KIY43" s="38"/>
      <c r="KIZ43" s="38"/>
      <c r="KJA43" s="38"/>
      <c r="KJB43" s="38"/>
      <c r="KJC43" s="38"/>
      <c r="KJD43" s="38"/>
      <c r="KJE43" s="38"/>
      <c r="KJF43" s="38"/>
      <c r="KJG43" s="38"/>
      <c r="KJH43" s="38"/>
      <c r="KJI43" s="38"/>
      <c r="KJJ43" s="38"/>
      <c r="KJK43" s="38"/>
      <c r="KJL43" s="38"/>
      <c r="KJM43" s="38"/>
      <c r="KJN43" s="38"/>
      <c r="KJO43" s="38"/>
      <c r="KJP43" s="38"/>
      <c r="KJQ43" s="38"/>
      <c r="KJR43" s="38"/>
      <c r="KJS43" s="38"/>
      <c r="KJT43" s="38"/>
      <c r="KJU43" s="38"/>
      <c r="KJV43" s="38"/>
      <c r="KJW43" s="38"/>
      <c r="KJX43" s="38"/>
      <c r="KJY43" s="38"/>
      <c r="KJZ43" s="38"/>
      <c r="KKA43" s="38"/>
      <c r="KKB43" s="38"/>
      <c r="KKC43" s="38"/>
      <c r="KKD43" s="38"/>
      <c r="KKE43" s="38"/>
      <c r="KKF43" s="38"/>
      <c r="KKG43" s="38"/>
      <c r="KKH43" s="38"/>
      <c r="KKI43" s="38"/>
      <c r="KKJ43" s="38"/>
      <c r="KKK43" s="38"/>
      <c r="KKL43" s="38"/>
      <c r="KKM43" s="38"/>
      <c r="KKN43" s="38"/>
      <c r="KKO43" s="38"/>
      <c r="KKP43" s="38"/>
      <c r="KKQ43" s="38"/>
      <c r="KKR43" s="38"/>
      <c r="KKS43" s="38"/>
      <c r="KKT43" s="38"/>
      <c r="KKU43" s="38"/>
      <c r="KKV43" s="38"/>
      <c r="KKW43" s="38"/>
      <c r="KKX43" s="38"/>
      <c r="KKY43" s="38"/>
      <c r="KKZ43" s="38"/>
      <c r="KLA43" s="38"/>
      <c r="KLB43" s="38"/>
      <c r="KLC43" s="38"/>
      <c r="KLD43" s="38"/>
      <c r="KLE43" s="38"/>
      <c r="KLF43" s="38"/>
      <c r="KLG43" s="38"/>
      <c r="KLH43" s="38"/>
      <c r="KLI43" s="38"/>
      <c r="KLJ43" s="38"/>
      <c r="KLK43" s="38"/>
      <c r="KLL43" s="38"/>
      <c r="KLM43" s="38"/>
      <c r="KLN43" s="38"/>
      <c r="KLO43" s="38"/>
      <c r="KLP43" s="38"/>
      <c r="KLQ43" s="38"/>
      <c r="KLR43" s="38"/>
      <c r="KLS43" s="38"/>
      <c r="KLT43" s="38"/>
      <c r="KLU43" s="38"/>
      <c r="KLV43" s="38"/>
      <c r="KLW43" s="38"/>
      <c r="KLX43" s="38"/>
      <c r="KLY43" s="38"/>
      <c r="KLZ43" s="38"/>
      <c r="KMA43" s="38"/>
      <c r="KMB43" s="38"/>
      <c r="KMC43" s="38"/>
      <c r="KMD43" s="38"/>
      <c r="KME43" s="38"/>
      <c r="KMF43" s="38"/>
      <c r="KMG43" s="38"/>
      <c r="KMH43" s="38"/>
      <c r="KMI43" s="38"/>
      <c r="KMJ43" s="38"/>
      <c r="KMK43" s="38"/>
      <c r="KML43" s="38"/>
      <c r="KMM43" s="38"/>
      <c r="KMN43" s="38"/>
      <c r="KMO43" s="38"/>
      <c r="KMP43" s="38"/>
      <c r="KMQ43" s="38"/>
      <c r="KMR43" s="38"/>
      <c r="KMS43" s="38"/>
      <c r="KMT43" s="38"/>
      <c r="KMU43" s="38"/>
      <c r="KMV43" s="38"/>
      <c r="KMW43" s="38"/>
      <c r="KMX43" s="38"/>
      <c r="KMY43" s="38"/>
      <c r="KMZ43" s="38"/>
      <c r="KNA43" s="38"/>
      <c r="KNB43" s="38"/>
      <c r="KNC43" s="38"/>
      <c r="KND43" s="38"/>
      <c r="KNE43" s="38"/>
      <c r="KNF43" s="38"/>
      <c r="KNG43" s="38"/>
      <c r="KNH43" s="38"/>
      <c r="KNI43" s="38"/>
      <c r="KNJ43" s="38"/>
      <c r="KNK43" s="38"/>
      <c r="KNL43" s="38"/>
      <c r="KNM43" s="38"/>
      <c r="KNN43" s="38"/>
      <c r="KNO43" s="38"/>
      <c r="KNP43" s="38"/>
      <c r="KNQ43" s="38"/>
      <c r="KNR43" s="38"/>
      <c r="KNS43" s="38"/>
      <c r="KNT43" s="38"/>
      <c r="KNU43" s="38"/>
      <c r="KNV43" s="38"/>
      <c r="KNW43" s="38"/>
      <c r="KNX43" s="38"/>
      <c r="KNY43" s="38"/>
      <c r="KNZ43" s="38"/>
      <c r="KOA43" s="38"/>
      <c r="KOB43" s="38"/>
      <c r="KOC43" s="38"/>
      <c r="KOD43" s="38"/>
      <c r="KOE43" s="38"/>
      <c r="KOF43" s="38"/>
      <c r="KOG43" s="38"/>
      <c r="KOH43" s="38"/>
      <c r="KOI43" s="38"/>
      <c r="KOJ43" s="38"/>
      <c r="KOK43" s="38"/>
      <c r="KOL43" s="38"/>
      <c r="KOM43" s="38"/>
      <c r="KON43" s="38"/>
      <c r="KOO43" s="38"/>
      <c r="KOP43" s="38"/>
      <c r="KOQ43" s="38"/>
      <c r="KOR43" s="38"/>
      <c r="KOS43" s="38"/>
      <c r="KOT43" s="38"/>
      <c r="KOU43" s="38"/>
      <c r="KOV43" s="38"/>
      <c r="KOW43" s="38"/>
      <c r="KOX43" s="38"/>
      <c r="KOY43" s="38"/>
      <c r="KOZ43" s="38"/>
      <c r="KPA43" s="38"/>
      <c r="KPB43" s="38"/>
      <c r="KPC43" s="38"/>
      <c r="KPD43" s="38"/>
      <c r="KPE43" s="38"/>
      <c r="KPF43" s="38"/>
      <c r="KPG43" s="38"/>
      <c r="KPH43" s="38"/>
      <c r="KPI43" s="38"/>
      <c r="KPJ43" s="38"/>
      <c r="KPK43" s="38"/>
      <c r="KPL43" s="38"/>
      <c r="KPM43" s="38"/>
      <c r="KPN43" s="38"/>
      <c r="KPO43" s="38"/>
      <c r="KPP43" s="38"/>
      <c r="KPQ43" s="38"/>
      <c r="KPR43" s="38"/>
      <c r="KPS43" s="38"/>
      <c r="KPT43" s="38"/>
      <c r="KPU43" s="38"/>
      <c r="KPV43" s="38"/>
      <c r="KPW43" s="38"/>
      <c r="KPX43" s="38"/>
      <c r="KPY43" s="38"/>
      <c r="KPZ43" s="38"/>
      <c r="KQA43" s="38"/>
      <c r="KQB43" s="38"/>
      <c r="KQC43" s="38"/>
      <c r="KQD43" s="38"/>
      <c r="KQE43" s="38"/>
      <c r="KQF43" s="38"/>
      <c r="KQG43" s="38"/>
      <c r="KQH43" s="38"/>
      <c r="KQI43" s="38"/>
      <c r="KQJ43" s="38"/>
      <c r="KQK43" s="38"/>
      <c r="KQL43" s="38"/>
      <c r="KQM43" s="38"/>
      <c r="KQN43" s="38"/>
      <c r="KQO43" s="38"/>
      <c r="KQP43" s="38"/>
      <c r="KQQ43" s="38"/>
      <c r="KQR43" s="38"/>
      <c r="KQS43" s="38"/>
      <c r="KQT43" s="38"/>
      <c r="KQU43" s="38"/>
      <c r="KQV43" s="38"/>
      <c r="KQW43" s="38"/>
      <c r="KQX43" s="38"/>
      <c r="KQY43" s="38"/>
      <c r="KQZ43" s="38"/>
      <c r="KRA43" s="38"/>
      <c r="KRB43" s="38"/>
      <c r="KRC43" s="38"/>
      <c r="KRD43" s="38"/>
      <c r="KRE43" s="38"/>
      <c r="KRF43" s="38"/>
      <c r="KRG43" s="38"/>
      <c r="KRH43" s="38"/>
      <c r="KRI43" s="38"/>
      <c r="KRJ43" s="38"/>
      <c r="KRK43" s="38"/>
      <c r="KRL43" s="38"/>
      <c r="KRM43" s="38"/>
      <c r="KRN43" s="38"/>
      <c r="KRO43" s="38"/>
      <c r="KRP43" s="38"/>
      <c r="KRQ43" s="38"/>
      <c r="KRR43" s="38"/>
      <c r="KRS43" s="38"/>
      <c r="KRT43" s="38"/>
      <c r="KRU43" s="38"/>
      <c r="KRV43" s="38"/>
      <c r="KRW43" s="38"/>
      <c r="KRX43" s="38"/>
      <c r="KRY43" s="38"/>
      <c r="KRZ43" s="38"/>
      <c r="KSA43" s="38"/>
      <c r="KSB43" s="38"/>
      <c r="KSC43" s="38"/>
      <c r="KSD43" s="38"/>
      <c r="KSE43" s="38"/>
      <c r="KSF43" s="38"/>
      <c r="KSG43" s="38"/>
      <c r="KSH43" s="38"/>
      <c r="KSI43" s="38"/>
      <c r="KSJ43" s="38"/>
      <c r="KSK43" s="38"/>
      <c r="KSL43" s="38"/>
      <c r="KSM43" s="38"/>
      <c r="KSN43" s="38"/>
      <c r="KSO43" s="38"/>
      <c r="KSP43" s="38"/>
      <c r="KSQ43" s="38"/>
      <c r="KSR43" s="38"/>
      <c r="KSS43" s="38"/>
      <c r="KST43" s="38"/>
      <c r="KSU43" s="38"/>
      <c r="KSV43" s="38"/>
      <c r="KSW43" s="38"/>
      <c r="KSX43" s="38"/>
      <c r="KSY43" s="38"/>
      <c r="KSZ43" s="38"/>
      <c r="KTA43" s="38"/>
      <c r="KTB43" s="38"/>
      <c r="KTC43" s="38"/>
      <c r="KTD43" s="38"/>
      <c r="KTE43" s="38"/>
      <c r="KTF43" s="38"/>
      <c r="KTG43" s="38"/>
      <c r="KTH43" s="38"/>
      <c r="KTI43" s="38"/>
      <c r="KTJ43" s="38"/>
      <c r="KTK43" s="38"/>
      <c r="KTL43" s="38"/>
      <c r="KTM43" s="38"/>
      <c r="KTN43" s="38"/>
      <c r="KTO43" s="38"/>
      <c r="KTP43" s="38"/>
      <c r="KTQ43" s="38"/>
      <c r="KTR43" s="38"/>
      <c r="KTS43" s="38"/>
      <c r="KTT43" s="38"/>
      <c r="KTU43" s="38"/>
      <c r="KTV43" s="38"/>
      <c r="KTW43" s="38"/>
      <c r="KTX43" s="38"/>
      <c r="KTY43" s="38"/>
      <c r="KTZ43" s="38"/>
      <c r="KUA43" s="38"/>
      <c r="KUB43" s="38"/>
      <c r="KUC43" s="38"/>
      <c r="KUD43" s="38"/>
      <c r="KUE43" s="38"/>
      <c r="KUF43" s="38"/>
      <c r="KUG43" s="38"/>
      <c r="KUH43" s="38"/>
      <c r="KUI43" s="38"/>
      <c r="KUJ43" s="38"/>
      <c r="KUK43" s="38"/>
      <c r="KUL43" s="38"/>
      <c r="KUM43" s="38"/>
      <c r="KUN43" s="38"/>
      <c r="KUO43" s="38"/>
      <c r="KUP43" s="38"/>
      <c r="KUQ43" s="38"/>
      <c r="KUR43" s="38"/>
      <c r="KUS43" s="38"/>
      <c r="KUT43" s="38"/>
      <c r="KUU43" s="38"/>
      <c r="KUV43" s="38"/>
      <c r="KUW43" s="38"/>
      <c r="KUX43" s="38"/>
      <c r="KUY43" s="38"/>
      <c r="KUZ43" s="38"/>
      <c r="KVA43" s="38"/>
      <c r="KVB43" s="38"/>
      <c r="KVC43" s="38"/>
      <c r="KVD43" s="38"/>
      <c r="KVE43" s="38"/>
      <c r="KVF43" s="38"/>
      <c r="KVG43" s="38"/>
      <c r="KVH43" s="38"/>
      <c r="KVI43" s="38"/>
      <c r="KVJ43" s="38"/>
      <c r="KVK43" s="38"/>
      <c r="KVL43" s="38"/>
      <c r="KVM43" s="38"/>
      <c r="KVN43" s="38"/>
      <c r="KVO43" s="38"/>
      <c r="KVP43" s="38"/>
      <c r="KVQ43" s="38"/>
      <c r="KVR43" s="38"/>
      <c r="KVS43" s="38"/>
      <c r="KVT43" s="38"/>
      <c r="KVU43" s="38"/>
      <c r="KVV43" s="38"/>
      <c r="KVW43" s="38"/>
      <c r="KVX43" s="38"/>
      <c r="KVY43" s="38"/>
      <c r="KVZ43" s="38"/>
      <c r="KWA43" s="38"/>
      <c r="KWB43" s="38"/>
      <c r="KWC43" s="38"/>
      <c r="KWD43" s="38"/>
      <c r="KWE43" s="38"/>
      <c r="KWF43" s="38"/>
      <c r="KWG43" s="38"/>
      <c r="KWH43" s="38"/>
      <c r="KWI43" s="38"/>
      <c r="KWJ43" s="38"/>
      <c r="KWK43" s="38"/>
      <c r="KWL43" s="38"/>
      <c r="KWM43" s="38"/>
      <c r="KWN43" s="38"/>
      <c r="KWO43" s="38"/>
      <c r="KWP43" s="38"/>
      <c r="KWQ43" s="38"/>
      <c r="KWR43" s="38"/>
      <c r="KWS43" s="38"/>
      <c r="KWT43" s="38"/>
      <c r="KWU43" s="38"/>
      <c r="KWV43" s="38"/>
      <c r="KWW43" s="38"/>
      <c r="KWX43" s="38"/>
      <c r="KWY43" s="38"/>
      <c r="KWZ43" s="38"/>
      <c r="KXA43" s="38"/>
      <c r="KXB43" s="38"/>
      <c r="KXC43" s="38"/>
      <c r="KXD43" s="38"/>
      <c r="KXE43" s="38"/>
      <c r="KXF43" s="38"/>
      <c r="KXG43" s="38"/>
      <c r="KXH43" s="38"/>
      <c r="KXI43" s="38"/>
      <c r="KXJ43" s="38"/>
      <c r="KXK43" s="38"/>
      <c r="KXL43" s="38"/>
      <c r="KXM43" s="38"/>
      <c r="KXN43" s="38"/>
      <c r="KXO43" s="38"/>
      <c r="KXP43" s="38"/>
      <c r="KXQ43" s="38"/>
      <c r="KXR43" s="38"/>
      <c r="KXS43" s="38"/>
      <c r="KXT43" s="38"/>
      <c r="KXU43" s="38"/>
      <c r="KXV43" s="38"/>
      <c r="KXW43" s="38"/>
      <c r="KXX43" s="38"/>
      <c r="KXY43" s="38"/>
      <c r="KXZ43" s="38"/>
      <c r="KYA43" s="38"/>
      <c r="KYB43" s="38"/>
      <c r="KYC43" s="38"/>
      <c r="KYD43" s="38"/>
      <c r="KYE43" s="38"/>
      <c r="KYF43" s="38"/>
      <c r="KYG43" s="38"/>
      <c r="KYH43" s="38"/>
      <c r="KYI43" s="38"/>
      <c r="KYJ43" s="38"/>
      <c r="KYK43" s="38"/>
      <c r="KYL43" s="38"/>
      <c r="KYM43" s="38"/>
      <c r="KYN43" s="38"/>
      <c r="KYO43" s="38"/>
      <c r="KYP43" s="38"/>
      <c r="KYQ43" s="38"/>
      <c r="KYR43" s="38"/>
      <c r="KYS43" s="38"/>
      <c r="KYT43" s="38"/>
      <c r="KYU43" s="38"/>
      <c r="KYV43" s="38"/>
      <c r="KYW43" s="38"/>
      <c r="KYX43" s="38"/>
      <c r="KYY43" s="38"/>
      <c r="KYZ43" s="38"/>
      <c r="KZA43" s="38"/>
      <c r="KZB43" s="38"/>
      <c r="KZC43" s="38"/>
      <c r="KZD43" s="38"/>
      <c r="KZE43" s="38"/>
      <c r="KZF43" s="38"/>
      <c r="KZG43" s="38"/>
      <c r="KZH43" s="38"/>
      <c r="KZI43" s="38"/>
      <c r="KZJ43" s="38"/>
      <c r="KZK43" s="38"/>
      <c r="KZL43" s="38"/>
      <c r="KZM43" s="38"/>
      <c r="KZN43" s="38"/>
      <c r="KZO43" s="38"/>
      <c r="KZP43" s="38"/>
      <c r="KZQ43" s="38"/>
      <c r="KZR43" s="38"/>
      <c r="KZS43" s="38"/>
      <c r="KZT43" s="38"/>
      <c r="KZU43" s="38"/>
      <c r="KZV43" s="38"/>
      <c r="KZW43" s="38"/>
      <c r="KZX43" s="38"/>
      <c r="KZY43" s="38"/>
      <c r="KZZ43" s="38"/>
      <c r="LAA43" s="38"/>
      <c r="LAB43" s="38"/>
      <c r="LAC43" s="38"/>
      <c r="LAD43" s="38"/>
      <c r="LAE43" s="38"/>
      <c r="LAF43" s="38"/>
      <c r="LAG43" s="38"/>
      <c r="LAH43" s="38"/>
      <c r="LAI43" s="38"/>
      <c r="LAJ43" s="38"/>
      <c r="LAK43" s="38"/>
      <c r="LAL43" s="38"/>
      <c r="LAM43" s="38"/>
      <c r="LAN43" s="38"/>
      <c r="LAO43" s="38"/>
      <c r="LAP43" s="38"/>
      <c r="LAQ43" s="38"/>
      <c r="LAR43" s="38"/>
      <c r="LAS43" s="38"/>
      <c r="LAT43" s="38"/>
      <c r="LAU43" s="38"/>
      <c r="LAV43" s="38"/>
      <c r="LAW43" s="38"/>
      <c r="LAX43" s="38"/>
      <c r="LAY43" s="38"/>
      <c r="LAZ43" s="38"/>
      <c r="LBA43" s="38"/>
      <c r="LBB43" s="38"/>
      <c r="LBC43" s="38"/>
      <c r="LBD43" s="38"/>
      <c r="LBE43" s="38"/>
      <c r="LBF43" s="38"/>
      <c r="LBG43" s="38"/>
      <c r="LBH43" s="38"/>
      <c r="LBI43" s="38"/>
      <c r="LBJ43" s="38"/>
      <c r="LBK43" s="38"/>
      <c r="LBL43" s="38"/>
      <c r="LBM43" s="38"/>
      <c r="LBN43" s="38"/>
      <c r="LBO43" s="38"/>
      <c r="LBP43" s="38"/>
      <c r="LBQ43" s="38"/>
      <c r="LBR43" s="38"/>
      <c r="LBS43" s="38"/>
      <c r="LBT43" s="38"/>
      <c r="LBU43" s="38"/>
      <c r="LBV43" s="38"/>
      <c r="LBW43" s="38"/>
      <c r="LBX43" s="38"/>
      <c r="LBY43" s="38"/>
      <c r="LBZ43" s="38"/>
      <c r="LCA43" s="38"/>
      <c r="LCB43" s="38"/>
      <c r="LCC43" s="38"/>
      <c r="LCD43" s="38"/>
      <c r="LCE43" s="38"/>
      <c r="LCF43" s="38"/>
      <c r="LCG43" s="38"/>
      <c r="LCH43" s="38"/>
      <c r="LCI43" s="38"/>
      <c r="LCJ43" s="38"/>
      <c r="LCK43" s="38"/>
      <c r="LCL43" s="38"/>
      <c r="LCM43" s="38"/>
      <c r="LCN43" s="38"/>
      <c r="LCO43" s="38"/>
      <c r="LCP43" s="38"/>
      <c r="LCQ43" s="38"/>
      <c r="LCR43" s="38"/>
      <c r="LCS43" s="38"/>
      <c r="LCT43" s="38"/>
      <c r="LCU43" s="38"/>
      <c r="LCV43" s="38"/>
      <c r="LCW43" s="38"/>
      <c r="LCX43" s="38"/>
      <c r="LCY43" s="38"/>
      <c r="LCZ43" s="38"/>
      <c r="LDA43" s="38"/>
      <c r="LDB43" s="38"/>
      <c r="LDC43" s="38"/>
      <c r="LDD43" s="38"/>
      <c r="LDE43" s="38"/>
      <c r="LDF43" s="38"/>
      <c r="LDG43" s="38"/>
      <c r="LDH43" s="38"/>
      <c r="LDI43" s="38"/>
      <c r="LDJ43" s="38"/>
      <c r="LDK43" s="38"/>
      <c r="LDL43" s="38"/>
      <c r="LDM43" s="38"/>
      <c r="LDN43" s="38"/>
      <c r="LDO43" s="38"/>
      <c r="LDP43" s="38"/>
      <c r="LDQ43" s="38"/>
      <c r="LDR43" s="38"/>
      <c r="LDS43" s="38"/>
      <c r="LDT43" s="38"/>
      <c r="LDU43" s="38"/>
      <c r="LDV43" s="38"/>
      <c r="LDW43" s="38"/>
      <c r="LDX43" s="38"/>
      <c r="LDY43" s="38"/>
      <c r="LDZ43" s="38"/>
      <c r="LEA43" s="38"/>
      <c r="LEB43" s="38"/>
      <c r="LEC43" s="38"/>
      <c r="LED43" s="38"/>
      <c r="LEE43" s="38"/>
      <c r="LEF43" s="38"/>
      <c r="LEG43" s="38"/>
      <c r="LEH43" s="38"/>
      <c r="LEI43" s="38"/>
      <c r="LEJ43" s="38"/>
      <c r="LEK43" s="38"/>
      <c r="LEL43" s="38"/>
      <c r="LEM43" s="38"/>
      <c r="LEN43" s="38"/>
      <c r="LEO43" s="38"/>
      <c r="LEP43" s="38"/>
      <c r="LEQ43" s="38"/>
      <c r="LER43" s="38"/>
      <c r="LES43" s="38"/>
      <c r="LET43" s="38"/>
      <c r="LEU43" s="38"/>
      <c r="LEV43" s="38"/>
      <c r="LEW43" s="38"/>
      <c r="LEX43" s="38"/>
      <c r="LEY43" s="38"/>
      <c r="LEZ43" s="38"/>
      <c r="LFA43" s="38"/>
      <c r="LFB43" s="38"/>
      <c r="LFC43" s="38"/>
      <c r="LFD43" s="38"/>
      <c r="LFE43" s="38"/>
      <c r="LFF43" s="38"/>
      <c r="LFG43" s="38"/>
      <c r="LFH43" s="38"/>
      <c r="LFI43" s="38"/>
      <c r="LFJ43" s="38"/>
      <c r="LFK43" s="38"/>
      <c r="LFL43" s="38"/>
      <c r="LFM43" s="38"/>
      <c r="LFN43" s="38"/>
      <c r="LFO43" s="38"/>
      <c r="LFP43" s="38"/>
      <c r="LFQ43" s="38"/>
      <c r="LFR43" s="38"/>
      <c r="LFS43" s="38"/>
      <c r="LFT43" s="38"/>
      <c r="LFU43" s="38"/>
      <c r="LFV43" s="38"/>
      <c r="LFW43" s="38"/>
      <c r="LFX43" s="38"/>
      <c r="LFY43" s="38"/>
      <c r="LFZ43" s="38"/>
      <c r="LGA43" s="38"/>
      <c r="LGB43" s="38"/>
      <c r="LGC43" s="38"/>
      <c r="LGD43" s="38"/>
      <c r="LGE43" s="38"/>
      <c r="LGF43" s="38"/>
      <c r="LGG43" s="38"/>
      <c r="LGH43" s="38"/>
      <c r="LGI43" s="38"/>
      <c r="LGJ43" s="38"/>
      <c r="LGK43" s="38"/>
      <c r="LGL43" s="38"/>
      <c r="LGM43" s="38"/>
      <c r="LGN43" s="38"/>
      <c r="LGO43" s="38"/>
      <c r="LGP43" s="38"/>
      <c r="LGQ43" s="38"/>
      <c r="LGR43" s="38"/>
      <c r="LGS43" s="38"/>
      <c r="LGT43" s="38"/>
      <c r="LGU43" s="38"/>
      <c r="LGV43" s="38"/>
      <c r="LGW43" s="38"/>
      <c r="LGX43" s="38"/>
      <c r="LGY43" s="38"/>
      <c r="LGZ43" s="38"/>
      <c r="LHA43" s="38"/>
      <c r="LHB43" s="38"/>
      <c r="LHC43" s="38"/>
      <c r="LHD43" s="38"/>
      <c r="LHE43" s="38"/>
      <c r="LHF43" s="38"/>
      <c r="LHG43" s="38"/>
      <c r="LHH43" s="38"/>
      <c r="LHI43" s="38"/>
      <c r="LHJ43" s="38"/>
      <c r="LHK43" s="38"/>
      <c r="LHL43" s="38"/>
      <c r="LHM43" s="38"/>
      <c r="LHN43" s="38"/>
      <c r="LHO43" s="38"/>
      <c r="LHP43" s="38"/>
      <c r="LHQ43" s="38"/>
      <c r="LHR43" s="38"/>
      <c r="LHS43" s="38"/>
      <c r="LHT43" s="38"/>
      <c r="LHU43" s="38"/>
      <c r="LHV43" s="38"/>
      <c r="LHW43" s="38"/>
      <c r="LHX43" s="38"/>
      <c r="LHY43" s="38"/>
      <c r="LHZ43" s="38"/>
      <c r="LIA43" s="38"/>
      <c r="LIB43" s="38"/>
      <c r="LIC43" s="38"/>
      <c r="LID43" s="38"/>
      <c r="LIE43" s="38"/>
      <c r="LIF43" s="38"/>
      <c r="LIG43" s="38"/>
      <c r="LIH43" s="38"/>
      <c r="LII43" s="38"/>
      <c r="LIJ43" s="38"/>
      <c r="LIK43" s="38"/>
      <c r="LIL43" s="38"/>
      <c r="LIM43" s="38"/>
      <c r="LIN43" s="38"/>
      <c r="LIO43" s="38"/>
      <c r="LIP43" s="38"/>
      <c r="LIQ43" s="38"/>
      <c r="LIR43" s="38"/>
      <c r="LIS43" s="38"/>
      <c r="LIT43" s="38"/>
      <c r="LIU43" s="38"/>
      <c r="LIV43" s="38"/>
      <c r="LIW43" s="38"/>
      <c r="LIX43" s="38"/>
      <c r="LIY43" s="38"/>
      <c r="LIZ43" s="38"/>
      <c r="LJA43" s="38"/>
      <c r="LJB43" s="38"/>
      <c r="LJC43" s="38"/>
      <c r="LJD43" s="38"/>
      <c r="LJE43" s="38"/>
      <c r="LJF43" s="38"/>
      <c r="LJG43" s="38"/>
      <c r="LJH43" s="38"/>
      <c r="LJI43" s="38"/>
      <c r="LJJ43" s="38"/>
      <c r="LJK43" s="38"/>
      <c r="LJL43" s="38"/>
      <c r="LJM43" s="38"/>
      <c r="LJN43" s="38"/>
      <c r="LJO43" s="38"/>
      <c r="LJP43" s="38"/>
      <c r="LJQ43" s="38"/>
      <c r="LJR43" s="38"/>
      <c r="LJS43" s="38"/>
      <c r="LJT43" s="38"/>
      <c r="LJU43" s="38"/>
      <c r="LJV43" s="38"/>
      <c r="LJW43" s="38"/>
      <c r="LJX43" s="38"/>
      <c r="LJY43" s="38"/>
      <c r="LJZ43" s="38"/>
      <c r="LKA43" s="38"/>
      <c r="LKB43" s="38"/>
      <c r="LKC43" s="38"/>
      <c r="LKD43" s="38"/>
      <c r="LKE43" s="38"/>
      <c r="LKF43" s="38"/>
      <c r="LKG43" s="38"/>
      <c r="LKH43" s="38"/>
      <c r="LKI43" s="38"/>
      <c r="LKJ43" s="38"/>
      <c r="LKK43" s="38"/>
      <c r="LKL43" s="38"/>
      <c r="LKM43" s="38"/>
      <c r="LKN43" s="38"/>
      <c r="LKO43" s="38"/>
      <c r="LKP43" s="38"/>
      <c r="LKQ43" s="38"/>
      <c r="LKR43" s="38"/>
      <c r="LKS43" s="38"/>
      <c r="LKT43" s="38"/>
      <c r="LKU43" s="38"/>
      <c r="LKV43" s="38"/>
      <c r="LKW43" s="38"/>
      <c r="LKX43" s="38"/>
      <c r="LKY43" s="38"/>
      <c r="LKZ43" s="38"/>
      <c r="LLA43" s="38"/>
      <c r="LLB43" s="38"/>
      <c r="LLC43" s="38"/>
      <c r="LLD43" s="38"/>
      <c r="LLE43" s="38"/>
      <c r="LLF43" s="38"/>
      <c r="LLG43" s="38"/>
      <c r="LLH43" s="38"/>
      <c r="LLI43" s="38"/>
      <c r="LLJ43" s="38"/>
      <c r="LLK43" s="38"/>
      <c r="LLL43" s="38"/>
      <c r="LLM43" s="38"/>
      <c r="LLN43" s="38"/>
      <c r="LLO43" s="38"/>
      <c r="LLP43" s="38"/>
      <c r="LLQ43" s="38"/>
      <c r="LLR43" s="38"/>
      <c r="LLS43" s="38"/>
      <c r="LLT43" s="38"/>
      <c r="LLU43" s="38"/>
      <c r="LLV43" s="38"/>
      <c r="LLW43" s="38"/>
      <c r="LLX43" s="38"/>
      <c r="LLY43" s="38"/>
      <c r="LLZ43" s="38"/>
      <c r="LMA43" s="38"/>
      <c r="LMB43" s="38"/>
      <c r="LMC43" s="38"/>
      <c r="LMD43" s="38"/>
      <c r="LME43" s="38"/>
      <c r="LMF43" s="38"/>
      <c r="LMG43" s="38"/>
      <c r="LMH43" s="38"/>
      <c r="LMI43" s="38"/>
      <c r="LMJ43" s="38"/>
      <c r="LMK43" s="38"/>
      <c r="LML43" s="38"/>
      <c r="LMM43" s="38"/>
      <c r="LMN43" s="38"/>
      <c r="LMO43" s="38"/>
      <c r="LMP43" s="38"/>
      <c r="LMQ43" s="38"/>
      <c r="LMR43" s="38"/>
      <c r="LMS43" s="38"/>
      <c r="LMT43" s="38"/>
      <c r="LMU43" s="38"/>
      <c r="LMV43" s="38"/>
      <c r="LMW43" s="38"/>
      <c r="LMX43" s="38"/>
      <c r="LMY43" s="38"/>
      <c r="LMZ43" s="38"/>
      <c r="LNA43" s="38"/>
      <c r="LNB43" s="38"/>
      <c r="LNC43" s="38"/>
      <c r="LND43" s="38"/>
      <c r="LNE43" s="38"/>
      <c r="LNF43" s="38"/>
      <c r="LNG43" s="38"/>
      <c r="LNH43" s="38"/>
      <c r="LNI43" s="38"/>
      <c r="LNJ43" s="38"/>
      <c r="LNK43" s="38"/>
      <c r="LNL43" s="38"/>
      <c r="LNM43" s="38"/>
      <c r="LNN43" s="38"/>
      <c r="LNO43" s="38"/>
      <c r="LNP43" s="38"/>
      <c r="LNQ43" s="38"/>
      <c r="LNR43" s="38"/>
      <c r="LNS43" s="38"/>
      <c r="LNT43" s="38"/>
      <c r="LNU43" s="38"/>
      <c r="LNV43" s="38"/>
      <c r="LNW43" s="38"/>
      <c r="LNX43" s="38"/>
      <c r="LNY43" s="38"/>
      <c r="LNZ43" s="38"/>
      <c r="LOA43" s="38"/>
      <c r="LOB43" s="38"/>
      <c r="LOC43" s="38"/>
      <c r="LOD43" s="38"/>
      <c r="LOE43" s="38"/>
      <c r="LOF43" s="38"/>
      <c r="LOG43" s="38"/>
      <c r="LOH43" s="38"/>
      <c r="LOI43" s="38"/>
      <c r="LOJ43" s="38"/>
      <c r="LOK43" s="38"/>
      <c r="LOL43" s="38"/>
      <c r="LOM43" s="38"/>
      <c r="LON43" s="38"/>
      <c r="LOO43" s="38"/>
      <c r="LOP43" s="38"/>
      <c r="LOQ43" s="38"/>
      <c r="LOR43" s="38"/>
      <c r="LOS43" s="38"/>
      <c r="LOT43" s="38"/>
      <c r="LOU43" s="38"/>
      <c r="LOV43" s="38"/>
      <c r="LOW43" s="38"/>
      <c r="LOX43" s="38"/>
      <c r="LOY43" s="38"/>
      <c r="LOZ43" s="38"/>
      <c r="LPA43" s="38"/>
      <c r="LPB43" s="38"/>
      <c r="LPC43" s="38"/>
      <c r="LPD43" s="38"/>
      <c r="LPE43" s="38"/>
      <c r="LPF43" s="38"/>
      <c r="LPG43" s="38"/>
      <c r="LPH43" s="38"/>
      <c r="LPI43" s="38"/>
      <c r="LPJ43" s="38"/>
      <c r="LPK43" s="38"/>
      <c r="LPL43" s="38"/>
      <c r="LPM43" s="38"/>
      <c r="LPN43" s="38"/>
      <c r="LPO43" s="38"/>
      <c r="LPP43" s="38"/>
      <c r="LPQ43" s="38"/>
      <c r="LPR43" s="38"/>
      <c r="LPS43" s="38"/>
      <c r="LPT43" s="38"/>
      <c r="LPU43" s="38"/>
      <c r="LPV43" s="38"/>
      <c r="LPW43" s="38"/>
      <c r="LPX43" s="38"/>
      <c r="LPY43" s="38"/>
      <c r="LPZ43" s="38"/>
      <c r="LQA43" s="38"/>
      <c r="LQB43" s="38"/>
      <c r="LQC43" s="38"/>
      <c r="LQD43" s="38"/>
      <c r="LQE43" s="38"/>
      <c r="LQF43" s="38"/>
      <c r="LQG43" s="38"/>
      <c r="LQH43" s="38"/>
      <c r="LQI43" s="38"/>
      <c r="LQJ43" s="38"/>
      <c r="LQK43" s="38"/>
      <c r="LQL43" s="38"/>
      <c r="LQM43" s="38"/>
      <c r="LQN43" s="38"/>
      <c r="LQO43" s="38"/>
      <c r="LQP43" s="38"/>
      <c r="LQQ43" s="38"/>
      <c r="LQR43" s="38"/>
      <c r="LQS43" s="38"/>
      <c r="LQT43" s="38"/>
      <c r="LQU43" s="38"/>
      <c r="LQV43" s="38"/>
      <c r="LQW43" s="38"/>
      <c r="LQX43" s="38"/>
      <c r="LQY43" s="38"/>
      <c r="LQZ43" s="38"/>
      <c r="LRA43" s="38"/>
      <c r="LRB43" s="38"/>
      <c r="LRC43" s="38"/>
      <c r="LRD43" s="38"/>
      <c r="LRE43" s="38"/>
      <c r="LRF43" s="38"/>
      <c r="LRG43" s="38"/>
      <c r="LRH43" s="38"/>
      <c r="LRI43" s="38"/>
      <c r="LRJ43" s="38"/>
      <c r="LRK43" s="38"/>
      <c r="LRL43" s="38"/>
      <c r="LRM43" s="38"/>
      <c r="LRN43" s="38"/>
      <c r="LRO43" s="38"/>
      <c r="LRP43" s="38"/>
      <c r="LRQ43" s="38"/>
      <c r="LRR43" s="38"/>
      <c r="LRS43" s="38"/>
      <c r="LRT43" s="38"/>
      <c r="LRU43" s="38"/>
      <c r="LRV43" s="38"/>
      <c r="LRW43" s="38"/>
      <c r="LRX43" s="38"/>
      <c r="LRY43" s="38"/>
      <c r="LRZ43" s="38"/>
      <c r="LSA43" s="38"/>
      <c r="LSB43" s="38"/>
      <c r="LSC43" s="38"/>
      <c r="LSD43" s="38"/>
      <c r="LSE43" s="38"/>
      <c r="LSF43" s="38"/>
      <c r="LSG43" s="38"/>
      <c r="LSH43" s="38"/>
      <c r="LSI43" s="38"/>
      <c r="LSJ43" s="38"/>
      <c r="LSK43" s="38"/>
      <c r="LSL43" s="38"/>
      <c r="LSM43" s="38"/>
      <c r="LSN43" s="38"/>
      <c r="LSO43" s="38"/>
      <c r="LSP43" s="38"/>
      <c r="LSQ43" s="38"/>
      <c r="LSR43" s="38"/>
      <c r="LSS43" s="38"/>
      <c r="LST43" s="38"/>
      <c r="LSU43" s="38"/>
      <c r="LSV43" s="38"/>
      <c r="LSW43" s="38"/>
      <c r="LSX43" s="38"/>
      <c r="LSY43" s="38"/>
      <c r="LSZ43" s="38"/>
      <c r="LTA43" s="38"/>
      <c r="LTB43" s="38"/>
      <c r="LTC43" s="38"/>
      <c r="LTD43" s="38"/>
      <c r="LTE43" s="38"/>
      <c r="LTF43" s="38"/>
      <c r="LTG43" s="38"/>
      <c r="LTH43" s="38"/>
      <c r="LTI43" s="38"/>
      <c r="LTJ43" s="38"/>
      <c r="LTK43" s="38"/>
      <c r="LTL43" s="38"/>
      <c r="LTM43" s="38"/>
      <c r="LTN43" s="38"/>
      <c r="LTO43" s="38"/>
      <c r="LTP43" s="38"/>
      <c r="LTQ43" s="38"/>
      <c r="LTR43" s="38"/>
      <c r="LTS43" s="38"/>
      <c r="LTT43" s="38"/>
      <c r="LTU43" s="38"/>
      <c r="LTV43" s="38"/>
      <c r="LTW43" s="38"/>
      <c r="LTX43" s="38"/>
      <c r="LTY43" s="38"/>
      <c r="LTZ43" s="38"/>
      <c r="LUA43" s="38"/>
      <c r="LUB43" s="38"/>
      <c r="LUC43" s="38"/>
      <c r="LUD43" s="38"/>
      <c r="LUE43" s="38"/>
      <c r="LUF43" s="38"/>
      <c r="LUG43" s="38"/>
      <c r="LUH43" s="38"/>
      <c r="LUI43" s="38"/>
      <c r="LUJ43" s="38"/>
      <c r="LUK43" s="38"/>
      <c r="LUL43" s="38"/>
      <c r="LUM43" s="38"/>
      <c r="LUN43" s="38"/>
      <c r="LUO43" s="38"/>
      <c r="LUP43" s="38"/>
      <c r="LUQ43" s="38"/>
      <c r="LUR43" s="38"/>
      <c r="LUS43" s="38"/>
      <c r="LUT43" s="38"/>
      <c r="LUU43" s="38"/>
      <c r="LUV43" s="38"/>
      <c r="LUW43" s="38"/>
      <c r="LUX43" s="38"/>
      <c r="LUY43" s="38"/>
      <c r="LUZ43" s="38"/>
      <c r="LVA43" s="38"/>
      <c r="LVB43" s="38"/>
      <c r="LVC43" s="38"/>
      <c r="LVD43" s="38"/>
      <c r="LVE43" s="38"/>
      <c r="LVF43" s="38"/>
      <c r="LVG43" s="38"/>
      <c r="LVH43" s="38"/>
      <c r="LVI43" s="38"/>
      <c r="LVJ43" s="38"/>
      <c r="LVK43" s="38"/>
      <c r="LVL43" s="38"/>
      <c r="LVM43" s="38"/>
      <c r="LVN43" s="38"/>
      <c r="LVO43" s="38"/>
      <c r="LVP43" s="38"/>
      <c r="LVQ43" s="38"/>
      <c r="LVR43" s="38"/>
      <c r="LVS43" s="38"/>
      <c r="LVT43" s="38"/>
      <c r="LVU43" s="38"/>
      <c r="LVV43" s="38"/>
      <c r="LVW43" s="38"/>
      <c r="LVX43" s="38"/>
      <c r="LVY43" s="38"/>
      <c r="LVZ43" s="38"/>
      <c r="LWA43" s="38"/>
      <c r="LWB43" s="38"/>
      <c r="LWC43" s="38"/>
      <c r="LWD43" s="38"/>
      <c r="LWE43" s="38"/>
      <c r="LWF43" s="38"/>
      <c r="LWG43" s="38"/>
      <c r="LWH43" s="38"/>
      <c r="LWI43" s="38"/>
      <c r="LWJ43" s="38"/>
      <c r="LWK43" s="38"/>
      <c r="LWL43" s="38"/>
      <c r="LWM43" s="38"/>
      <c r="LWN43" s="38"/>
      <c r="LWO43" s="38"/>
      <c r="LWP43" s="38"/>
      <c r="LWQ43" s="38"/>
      <c r="LWR43" s="38"/>
      <c r="LWS43" s="38"/>
      <c r="LWT43" s="38"/>
      <c r="LWU43" s="38"/>
      <c r="LWV43" s="38"/>
      <c r="LWW43" s="38"/>
      <c r="LWX43" s="38"/>
      <c r="LWY43" s="38"/>
      <c r="LWZ43" s="38"/>
      <c r="LXA43" s="38"/>
      <c r="LXB43" s="38"/>
      <c r="LXC43" s="38"/>
      <c r="LXD43" s="38"/>
      <c r="LXE43" s="38"/>
      <c r="LXF43" s="38"/>
      <c r="LXG43" s="38"/>
      <c r="LXH43" s="38"/>
      <c r="LXI43" s="38"/>
      <c r="LXJ43" s="38"/>
      <c r="LXK43" s="38"/>
      <c r="LXL43" s="38"/>
      <c r="LXM43" s="38"/>
      <c r="LXN43" s="38"/>
      <c r="LXO43" s="38"/>
      <c r="LXP43" s="38"/>
      <c r="LXQ43" s="38"/>
      <c r="LXR43" s="38"/>
      <c r="LXS43" s="38"/>
      <c r="LXT43" s="38"/>
      <c r="LXU43" s="38"/>
      <c r="LXV43" s="38"/>
      <c r="LXW43" s="38"/>
      <c r="LXX43" s="38"/>
      <c r="LXY43" s="38"/>
      <c r="LXZ43" s="38"/>
      <c r="LYA43" s="38"/>
      <c r="LYB43" s="38"/>
      <c r="LYC43" s="38"/>
      <c r="LYD43" s="38"/>
      <c r="LYE43" s="38"/>
      <c r="LYF43" s="38"/>
      <c r="LYG43" s="38"/>
      <c r="LYH43" s="38"/>
      <c r="LYI43" s="38"/>
      <c r="LYJ43" s="38"/>
      <c r="LYK43" s="38"/>
      <c r="LYL43" s="38"/>
      <c r="LYM43" s="38"/>
      <c r="LYN43" s="38"/>
      <c r="LYO43" s="38"/>
      <c r="LYP43" s="38"/>
      <c r="LYQ43" s="38"/>
      <c r="LYR43" s="38"/>
      <c r="LYS43" s="38"/>
      <c r="LYT43" s="38"/>
      <c r="LYU43" s="38"/>
      <c r="LYV43" s="38"/>
      <c r="LYW43" s="38"/>
      <c r="LYX43" s="38"/>
      <c r="LYY43" s="38"/>
      <c r="LYZ43" s="38"/>
      <c r="LZA43" s="38"/>
      <c r="LZB43" s="38"/>
      <c r="LZC43" s="38"/>
      <c r="LZD43" s="38"/>
      <c r="LZE43" s="38"/>
      <c r="LZF43" s="38"/>
      <c r="LZG43" s="38"/>
      <c r="LZH43" s="38"/>
      <c r="LZI43" s="38"/>
      <c r="LZJ43" s="38"/>
      <c r="LZK43" s="38"/>
      <c r="LZL43" s="38"/>
      <c r="LZM43" s="38"/>
      <c r="LZN43" s="38"/>
      <c r="LZO43" s="38"/>
      <c r="LZP43" s="38"/>
      <c r="LZQ43" s="38"/>
      <c r="LZR43" s="38"/>
      <c r="LZS43" s="38"/>
      <c r="LZT43" s="38"/>
      <c r="LZU43" s="38"/>
      <c r="LZV43" s="38"/>
      <c r="LZW43" s="38"/>
      <c r="LZX43" s="38"/>
      <c r="LZY43" s="38"/>
      <c r="LZZ43" s="38"/>
      <c r="MAA43" s="38"/>
      <c r="MAB43" s="38"/>
      <c r="MAC43" s="38"/>
      <c r="MAD43" s="38"/>
      <c r="MAE43" s="38"/>
      <c r="MAF43" s="38"/>
      <c r="MAG43" s="38"/>
      <c r="MAH43" s="38"/>
      <c r="MAI43" s="38"/>
      <c r="MAJ43" s="38"/>
      <c r="MAK43" s="38"/>
      <c r="MAL43" s="38"/>
      <c r="MAM43" s="38"/>
      <c r="MAN43" s="38"/>
      <c r="MAO43" s="38"/>
      <c r="MAP43" s="38"/>
      <c r="MAQ43" s="38"/>
      <c r="MAR43" s="38"/>
      <c r="MAS43" s="38"/>
      <c r="MAT43" s="38"/>
      <c r="MAU43" s="38"/>
      <c r="MAV43" s="38"/>
      <c r="MAW43" s="38"/>
      <c r="MAX43" s="38"/>
      <c r="MAY43" s="38"/>
      <c r="MAZ43" s="38"/>
      <c r="MBA43" s="38"/>
      <c r="MBB43" s="38"/>
      <c r="MBC43" s="38"/>
      <c r="MBD43" s="38"/>
      <c r="MBE43" s="38"/>
      <c r="MBF43" s="38"/>
      <c r="MBG43" s="38"/>
      <c r="MBH43" s="38"/>
      <c r="MBI43" s="38"/>
      <c r="MBJ43" s="38"/>
      <c r="MBK43" s="38"/>
      <c r="MBL43" s="38"/>
      <c r="MBM43" s="38"/>
      <c r="MBN43" s="38"/>
      <c r="MBO43" s="38"/>
      <c r="MBP43" s="38"/>
      <c r="MBQ43" s="38"/>
      <c r="MBR43" s="38"/>
      <c r="MBS43" s="38"/>
      <c r="MBT43" s="38"/>
      <c r="MBU43" s="38"/>
      <c r="MBV43" s="38"/>
      <c r="MBW43" s="38"/>
      <c r="MBX43" s="38"/>
      <c r="MBY43" s="38"/>
      <c r="MBZ43" s="38"/>
      <c r="MCA43" s="38"/>
      <c r="MCB43" s="38"/>
      <c r="MCC43" s="38"/>
      <c r="MCD43" s="38"/>
      <c r="MCE43" s="38"/>
      <c r="MCF43" s="38"/>
      <c r="MCG43" s="38"/>
      <c r="MCH43" s="38"/>
      <c r="MCI43" s="38"/>
      <c r="MCJ43" s="38"/>
      <c r="MCK43" s="38"/>
      <c r="MCL43" s="38"/>
      <c r="MCM43" s="38"/>
      <c r="MCN43" s="38"/>
      <c r="MCO43" s="38"/>
      <c r="MCP43" s="38"/>
      <c r="MCQ43" s="38"/>
      <c r="MCR43" s="38"/>
      <c r="MCS43" s="38"/>
      <c r="MCT43" s="38"/>
      <c r="MCU43" s="38"/>
      <c r="MCV43" s="38"/>
      <c r="MCW43" s="38"/>
      <c r="MCX43" s="38"/>
      <c r="MCY43" s="38"/>
      <c r="MCZ43" s="38"/>
      <c r="MDA43" s="38"/>
      <c r="MDB43" s="38"/>
      <c r="MDC43" s="38"/>
      <c r="MDD43" s="38"/>
      <c r="MDE43" s="38"/>
      <c r="MDF43" s="38"/>
      <c r="MDG43" s="38"/>
      <c r="MDH43" s="38"/>
      <c r="MDI43" s="38"/>
      <c r="MDJ43" s="38"/>
      <c r="MDK43" s="38"/>
      <c r="MDL43" s="38"/>
      <c r="MDM43" s="38"/>
      <c r="MDN43" s="38"/>
      <c r="MDO43" s="38"/>
      <c r="MDP43" s="38"/>
      <c r="MDQ43" s="38"/>
      <c r="MDR43" s="38"/>
      <c r="MDS43" s="38"/>
      <c r="MDT43" s="38"/>
      <c r="MDU43" s="38"/>
      <c r="MDV43" s="38"/>
      <c r="MDW43" s="38"/>
      <c r="MDX43" s="38"/>
      <c r="MDY43" s="38"/>
      <c r="MDZ43" s="38"/>
      <c r="MEA43" s="38"/>
      <c r="MEB43" s="38"/>
      <c r="MEC43" s="38"/>
      <c r="MED43" s="38"/>
      <c r="MEE43" s="38"/>
      <c r="MEF43" s="38"/>
      <c r="MEG43" s="38"/>
      <c r="MEH43" s="38"/>
      <c r="MEI43" s="38"/>
      <c r="MEJ43" s="38"/>
      <c r="MEK43" s="38"/>
      <c r="MEL43" s="38"/>
      <c r="MEM43" s="38"/>
      <c r="MEN43" s="38"/>
      <c r="MEO43" s="38"/>
      <c r="MEP43" s="38"/>
      <c r="MEQ43" s="38"/>
      <c r="MER43" s="38"/>
      <c r="MES43" s="38"/>
      <c r="MET43" s="38"/>
      <c r="MEU43" s="38"/>
      <c r="MEV43" s="38"/>
      <c r="MEW43" s="38"/>
      <c r="MEX43" s="38"/>
      <c r="MEY43" s="38"/>
      <c r="MEZ43" s="38"/>
      <c r="MFA43" s="38"/>
      <c r="MFB43" s="38"/>
      <c r="MFC43" s="38"/>
      <c r="MFD43" s="38"/>
      <c r="MFE43" s="38"/>
      <c r="MFF43" s="38"/>
      <c r="MFG43" s="38"/>
      <c r="MFH43" s="38"/>
      <c r="MFI43" s="38"/>
      <c r="MFJ43" s="38"/>
      <c r="MFK43" s="38"/>
      <c r="MFL43" s="38"/>
      <c r="MFM43" s="38"/>
      <c r="MFN43" s="38"/>
      <c r="MFO43" s="38"/>
      <c r="MFP43" s="38"/>
      <c r="MFQ43" s="38"/>
      <c r="MFR43" s="38"/>
      <c r="MFS43" s="38"/>
      <c r="MFT43" s="38"/>
      <c r="MFU43" s="38"/>
      <c r="MFV43" s="38"/>
      <c r="MFW43" s="38"/>
      <c r="MFX43" s="38"/>
      <c r="MFY43" s="38"/>
      <c r="MFZ43" s="38"/>
      <c r="MGA43" s="38"/>
      <c r="MGB43" s="38"/>
      <c r="MGC43" s="38"/>
      <c r="MGD43" s="38"/>
      <c r="MGE43" s="38"/>
      <c r="MGF43" s="38"/>
      <c r="MGG43" s="38"/>
      <c r="MGH43" s="38"/>
      <c r="MGI43" s="38"/>
      <c r="MGJ43" s="38"/>
      <c r="MGK43" s="38"/>
      <c r="MGL43" s="38"/>
      <c r="MGM43" s="38"/>
      <c r="MGN43" s="38"/>
      <c r="MGO43" s="38"/>
      <c r="MGP43" s="38"/>
      <c r="MGQ43" s="38"/>
      <c r="MGR43" s="38"/>
      <c r="MGS43" s="38"/>
      <c r="MGT43" s="38"/>
      <c r="MGU43" s="38"/>
      <c r="MGV43" s="38"/>
      <c r="MGW43" s="38"/>
      <c r="MGX43" s="38"/>
      <c r="MGY43" s="38"/>
      <c r="MGZ43" s="38"/>
      <c r="MHA43" s="38"/>
      <c r="MHB43" s="38"/>
      <c r="MHC43" s="38"/>
      <c r="MHD43" s="38"/>
      <c r="MHE43" s="38"/>
      <c r="MHF43" s="38"/>
      <c r="MHG43" s="38"/>
      <c r="MHH43" s="38"/>
      <c r="MHI43" s="38"/>
      <c r="MHJ43" s="38"/>
      <c r="MHK43" s="38"/>
      <c r="MHL43" s="38"/>
      <c r="MHM43" s="38"/>
      <c r="MHN43" s="38"/>
      <c r="MHO43" s="38"/>
      <c r="MHP43" s="38"/>
      <c r="MHQ43" s="38"/>
      <c r="MHR43" s="38"/>
      <c r="MHS43" s="38"/>
      <c r="MHT43" s="38"/>
      <c r="MHU43" s="38"/>
      <c r="MHV43" s="38"/>
      <c r="MHW43" s="38"/>
      <c r="MHX43" s="38"/>
      <c r="MHY43" s="38"/>
      <c r="MHZ43" s="38"/>
      <c r="MIA43" s="38"/>
      <c r="MIB43" s="38"/>
      <c r="MIC43" s="38"/>
      <c r="MID43" s="38"/>
      <c r="MIE43" s="38"/>
      <c r="MIF43" s="38"/>
      <c r="MIG43" s="38"/>
      <c r="MIH43" s="38"/>
      <c r="MII43" s="38"/>
      <c r="MIJ43" s="38"/>
      <c r="MIK43" s="38"/>
      <c r="MIL43" s="38"/>
      <c r="MIM43" s="38"/>
      <c r="MIN43" s="38"/>
      <c r="MIO43" s="38"/>
      <c r="MIP43" s="38"/>
      <c r="MIQ43" s="38"/>
      <c r="MIR43" s="38"/>
      <c r="MIS43" s="38"/>
      <c r="MIT43" s="38"/>
      <c r="MIU43" s="38"/>
      <c r="MIV43" s="38"/>
      <c r="MIW43" s="38"/>
      <c r="MIX43" s="38"/>
      <c r="MIY43" s="38"/>
      <c r="MIZ43" s="38"/>
      <c r="MJA43" s="38"/>
      <c r="MJB43" s="38"/>
      <c r="MJC43" s="38"/>
      <c r="MJD43" s="38"/>
      <c r="MJE43" s="38"/>
      <c r="MJF43" s="38"/>
      <c r="MJG43" s="38"/>
      <c r="MJH43" s="38"/>
      <c r="MJI43" s="38"/>
      <c r="MJJ43" s="38"/>
      <c r="MJK43" s="38"/>
      <c r="MJL43" s="38"/>
      <c r="MJM43" s="38"/>
      <c r="MJN43" s="38"/>
      <c r="MJO43" s="38"/>
      <c r="MJP43" s="38"/>
      <c r="MJQ43" s="38"/>
      <c r="MJR43" s="38"/>
      <c r="MJS43" s="38"/>
      <c r="MJT43" s="38"/>
      <c r="MJU43" s="38"/>
      <c r="MJV43" s="38"/>
      <c r="MJW43" s="38"/>
      <c r="MJX43" s="38"/>
      <c r="MJY43" s="38"/>
      <c r="MJZ43" s="38"/>
      <c r="MKA43" s="38"/>
      <c r="MKB43" s="38"/>
      <c r="MKC43" s="38"/>
      <c r="MKD43" s="38"/>
      <c r="MKE43" s="38"/>
      <c r="MKF43" s="38"/>
      <c r="MKG43" s="38"/>
      <c r="MKH43" s="38"/>
      <c r="MKI43" s="38"/>
      <c r="MKJ43" s="38"/>
      <c r="MKK43" s="38"/>
      <c r="MKL43" s="38"/>
      <c r="MKM43" s="38"/>
      <c r="MKN43" s="38"/>
      <c r="MKO43" s="38"/>
      <c r="MKP43" s="38"/>
      <c r="MKQ43" s="38"/>
      <c r="MKR43" s="38"/>
      <c r="MKS43" s="38"/>
      <c r="MKT43" s="38"/>
      <c r="MKU43" s="38"/>
      <c r="MKV43" s="38"/>
      <c r="MKW43" s="38"/>
      <c r="MKX43" s="38"/>
      <c r="MKY43" s="38"/>
      <c r="MKZ43" s="38"/>
      <c r="MLA43" s="38"/>
      <c r="MLB43" s="38"/>
      <c r="MLC43" s="38"/>
      <c r="MLD43" s="38"/>
      <c r="MLE43" s="38"/>
      <c r="MLF43" s="38"/>
      <c r="MLG43" s="38"/>
      <c r="MLH43" s="38"/>
      <c r="MLI43" s="38"/>
      <c r="MLJ43" s="38"/>
      <c r="MLK43" s="38"/>
      <c r="MLL43" s="38"/>
      <c r="MLM43" s="38"/>
      <c r="MLN43" s="38"/>
      <c r="MLO43" s="38"/>
      <c r="MLP43" s="38"/>
      <c r="MLQ43" s="38"/>
      <c r="MLR43" s="38"/>
      <c r="MLS43" s="38"/>
      <c r="MLT43" s="38"/>
      <c r="MLU43" s="38"/>
      <c r="MLV43" s="38"/>
      <c r="MLW43" s="38"/>
      <c r="MLX43" s="38"/>
      <c r="MLY43" s="38"/>
      <c r="MLZ43" s="38"/>
      <c r="MMA43" s="38"/>
      <c r="MMB43" s="38"/>
      <c r="MMC43" s="38"/>
      <c r="MMD43" s="38"/>
      <c r="MME43" s="38"/>
      <c r="MMF43" s="38"/>
      <c r="MMG43" s="38"/>
      <c r="MMH43" s="38"/>
      <c r="MMI43" s="38"/>
      <c r="MMJ43" s="38"/>
      <c r="MMK43" s="38"/>
      <c r="MML43" s="38"/>
      <c r="MMM43" s="38"/>
      <c r="MMN43" s="38"/>
      <c r="MMO43" s="38"/>
      <c r="MMP43" s="38"/>
      <c r="MMQ43" s="38"/>
      <c r="MMR43" s="38"/>
      <c r="MMS43" s="38"/>
      <c r="MMT43" s="38"/>
      <c r="MMU43" s="38"/>
      <c r="MMV43" s="38"/>
      <c r="MMW43" s="38"/>
      <c r="MMX43" s="38"/>
      <c r="MMY43" s="38"/>
      <c r="MMZ43" s="38"/>
      <c r="MNA43" s="38"/>
      <c r="MNB43" s="38"/>
      <c r="MNC43" s="38"/>
      <c r="MND43" s="38"/>
      <c r="MNE43" s="38"/>
      <c r="MNF43" s="38"/>
      <c r="MNG43" s="38"/>
      <c r="MNH43" s="38"/>
      <c r="MNI43" s="38"/>
      <c r="MNJ43" s="38"/>
      <c r="MNK43" s="38"/>
      <c r="MNL43" s="38"/>
      <c r="MNM43" s="38"/>
      <c r="MNN43" s="38"/>
      <c r="MNO43" s="38"/>
      <c r="MNP43" s="38"/>
      <c r="MNQ43" s="38"/>
      <c r="MNR43" s="38"/>
      <c r="MNS43" s="38"/>
      <c r="MNT43" s="38"/>
      <c r="MNU43" s="38"/>
      <c r="MNV43" s="38"/>
      <c r="MNW43" s="38"/>
      <c r="MNX43" s="38"/>
      <c r="MNY43" s="38"/>
      <c r="MNZ43" s="38"/>
      <c r="MOA43" s="38"/>
      <c r="MOB43" s="38"/>
      <c r="MOC43" s="38"/>
      <c r="MOD43" s="38"/>
      <c r="MOE43" s="38"/>
      <c r="MOF43" s="38"/>
      <c r="MOG43" s="38"/>
      <c r="MOH43" s="38"/>
      <c r="MOI43" s="38"/>
      <c r="MOJ43" s="38"/>
      <c r="MOK43" s="38"/>
      <c r="MOL43" s="38"/>
      <c r="MOM43" s="38"/>
      <c r="MON43" s="38"/>
      <c r="MOO43" s="38"/>
      <c r="MOP43" s="38"/>
      <c r="MOQ43" s="38"/>
      <c r="MOR43" s="38"/>
      <c r="MOS43" s="38"/>
      <c r="MOT43" s="38"/>
      <c r="MOU43" s="38"/>
      <c r="MOV43" s="38"/>
      <c r="MOW43" s="38"/>
      <c r="MOX43" s="38"/>
      <c r="MOY43" s="38"/>
      <c r="MOZ43" s="38"/>
      <c r="MPA43" s="38"/>
      <c r="MPB43" s="38"/>
      <c r="MPC43" s="38"/>
      <c r="MPD43" s="38"/>
      <c r="MPE43" s="38"/>
      <c r="MPF43" s="38"/>
      <c r="MPG43" s="38"/>
      <c r="MPH43" s="38"/>
      <c r="MPI43" s="38"/>
      <c r="MPJ43" s="38"/>
      <c r="MPK43" s="38"/>
      <c r="MPL43" s="38"/>
      <c r="MPM43" s="38"/>
      <c r="MPN43" s="38"/>
      <c r="MPO43" s="38"/>
      <c r="MPP43" s="38"/>
      <c r="MPQ43" s="38"/>
      <c r="MPR43" s="38"/>
      <c r="MPS43" s="38"/>
      <c r="MPT43" s="38"/>
      <c r="MPU43" s="38"/>
      <c r="MPV43" s="38"/>
      <c r="MPW43" s="38"/>
      <c r="MPX43" s="38"/>
      <c r="MPY43" s="38"/>
      <c r="MPZ43" s="38"/>
      <c r="MQA43" s="38"/>
      <c r="MQB43" s="38"/>
      <c r="MQC43" s="38"/>
      <c r="MQD43" s="38"/>
      <c r="MQE43" s="38"/>
      <c r="MQF43" s="38"/>
      <c r="MQG43" s="38"/>
      <c r="MQH43" s="38"/>
      <c r="MQI43" s="38"/>
      <c r="MQJ43" s="38"/>
      <c r="MQK43" s="38"/>
      <c r="MQL43" s="38"/>
      <c r="MQM43" s="38"/>
      <c r="MQN43" s="38"/>
      <c r="MQO43" s="38"/>
      <c r="MQP43" s="38"/>
      <c r="MQQ43" s="38"/>
      <c r="MQR43" s="38"/>
      <c r="MQS43" s="38"/>
      <c r="MQT43" s="38"/>
      <c r="MQU43" s="38"/>
      <c r="MQV43" s="38"/>
      <c r="MQW43" s="38"/>
      <c r="MQX43" s="38"/>
      <c r="MQY43" s="38"/>
      <c r="MQZ43" s="38"/>
      <c r="MRA43" s="38"/>
      <c r="MRB43" s="38"/>
      <c r="MRC43" s="38"/>
      <c r="MRD43" s="38"/>
      <c r="MRE43" s="38"/>
      <c r="MRF43" s="38"/>
      <c r="MRG43" s="38"/>
      <c r="MRH43" s="38"/>
      <c r="MRI43" s="38"/>
      <c r="MRJ43" s="38"/>
      <c r="MRK43" s="38"/>
      <c r="MRL43" s="38"/>
      <c r="MRM43" s="38"/>
      <c r="MRN43" s="38"/>
      <c r="MRO43" s="38"/>
      <c r="MRP43" s="38"/>
      <c r="MRQ43" s="38"/>
      <c r="MRR43" s="38"/>
      <c r="MRS43" s="38"/>
      <c r="MRT43" s="38"/>
      <c r="MRU43" s="38"/>
      <c r="MRV43" s="38"/>
      <c r="MRW43" s="38"/>
      <c r="MRX43" s="38"/>
      <c r="MRY43" s="38"/>
      <c r="MRZ43" s="38"/>
      <c r="MSA43" s="38"/>
      <c r="MSB43" s="38"/>
      <c r="MSC43" s="38"/>
      <c r="MSD43" s="38"/>
      <c r="MSE43" s="38"/>
      <c r="MSF43" s="38"/>
      <c r="MSG43" s="38"/>
      <c r="MSH43" s="38"/>
      <c r="MSI43" s="38"/>
      <c r="MSJ43" s="38"/>
      <c r="MSK43" s="38"/>
      <c r="MSL43" s="38"/>
      <c r="MSM43" s="38"/>
      <c r="MSN43" s="38"/>
      <c r="MSO43" s="38"/>
      <c r="MSP43" s="38"/>
      <c r="MSQ43" s="38"/>
      <c r="MSR43" s="38"/>
      <c r="MSS43" s="38"/>
      <c r="MST43" s="38"/>
      <c r="MSU43" s="38"/>
      <c r="MSV43" s="38"/>
      <c r="MSW43" s="38"/>
      <c r="MSX43" s="38"/>
      <c r="MSY43" s="38"/>
      <c r="MSZ43" s="38"/>
      <c r="MTA43" s="38"/>
      <c r="MTB43" s="38"/>
      <c r="MTC43" s="38"/>
      <c r="MTD43" s="38"/>
      <c r="MTE43" s="38"/>
      <c r="MTF43" s="38"/>
      <c r="MTG43" s="38"/>
      <c r="MTH43" s="38"/>
      <c r="MTI43" s="38"/>
      <c r="MTJ43" s="38"/>
      <c r="MTK43" s="38"/>
      <c r="MTL43" s="38"/>
      <c r="MTM43" s="38"/>
      <c r="MTN43" s="38"/>
      <c r="MTO43" s="38"/>
      <c r="MTP43" s="38"/>
      <c r="MTQ43" s="38"/>
      <c r="MTR43" s="38"/>
      <c r="MTS43" s="38"/>
      <c r="MTT43" s="38"/>
      <c r="MTU43" s="38"/>
      <c r="MTV43" s="38"/>
      <c r="MTW43" s="38"/>
      <c r="MTX43" s="38"/>
      <c r="MTY43" s="38"/>
      <c r="MTZ43" s="38"/>
      <c r="MUA43" s="38"/>
      <c r="MUB43" s="38"/>
      <c r="MUC43" s="38"/>
      <c r="MUD43" s="38"/>
      <c r="MUE43" s="38"/>
      <c r="MUF43" s="38"/>
      <c r="MUG43" s="38"/>
      <c r="MUH43" s="38"/>
      <c r="MUI43" s="38"/>
      <c r="MUJ43" s="38"/>
      <c r="MUK43" s="38"/>
      <c r="MUL43" s="38"/>
      <c r="MUM43" s="38"/>
      <c r="MUN43" s="38"/>
      <c r="MUO43" s="38"/>
      <c r="MUP43" s="38"/>
      <c r="MUQ43" s="38"/>
      <c r="MUR43" s="38"/>
      <c r="MUS43" s="38"/>
      <c r="MUT43" s="38"/>
      <c r="MUU43" s="38"/>
      <c r="MUV43" s="38"/>
      <c r="MUW43" s="38"/>
      <c r="MUX43" s="38"/>
      <c r="MUY43" s="38"/>
      <c r="MUZ43" s="38"/>
      <c r="MVA43" s="38"/>
      <c r="MVB43" s="38"/>
      <c r="MVC43" s="38"/>
      <c r="MVD43" s="38"/>
      <c r="MVE43" s="38"/>
      <c r="MVF43" s="38"/>
      <c r="MVG43" s="38"/>
      <c r="MVH43" s="38"/>
      <c r="MVI43" s="38"/>
      <c r="MVJ43" s="38"/>
      <c r="MVK43" s="38"/>
      <c r="MVL43" s="38"/>
      <c r="MVM43" s="38"/>
      <c r="MVN43" s="38"/>
      <c r="MVO43" s="38"/>
      <c r="MVP43" s="38"/>
      <c r="MVQ43" s="38"/>
      <c r="MVR43" s="38"/>
      <c r="MVS43" s="38"/>
      <c r="MVT43" s="38"/>
      <c r="MVU43" s="38"/>
      <c r="MVV43" s="38"/>
      <c r="MVW43" s="38"/>
      <c r="MVX43" s="38"/>
      <c r="MVY43" s="38"/>
      <c r="MVZ43" s="38"/>
      <c r="MWA43" s="38"/>
      <c r="MWB43" s="38"/>
      <c r="MWC43" s="38"/>
      <c r="MWD43" s="38"/>
      <c r="MWE43" s="38"/>
      <c r="MWF43" s="38"/>
      <c r="MWG43" s="38"/>
      <c r="MWH43" s="38"/>
      <c r="MWI43" s="38"/>
      <c r="MWJ43" s="38"/>
      <c r="MWK43" s="38"/>
      <c r="MWL43" s="38"/>
      <c r="MWM43" s="38"/>
      <c r="MWN43" s="38"/>
      <c r="MWO43" s="38"/>
      <c r="MWP43" s="38"/>
      <c r="MWQ43" s="38"/>
      <c r="MWR43" s="38"/>
      <c r="MWS43" s="38"/>
      <c r="MWT43" s="38"/>
      <c r="MWU43" s="38"/>
      <c r="MWV43" s="38"/>
      <c r="MWW43" s="38"/>
      <c r="MWX43" s="38"/>
      <c r="MWY43" s="38"/>
      <c r="MWZ43" s="38"/>
      <c r="MXA43" s="38"/>
      <c r="MXB43" s="38"/>
      <c r="MXC43" s="38"/>
      <c r="MXD43" s="38"/>
      <c r="MXE43" s="38"/>
      <c r="MXF43" s="38"/>
      <c r="MXG43" s="38"/>
      <c r="MXH43" s="38"/>
      <c r="MXI43" s="38"/>
      <c r="MXJ43" s="38"/>
      <c r="MXK43" s="38"/>
      <c r="MXL43" s="38"/>
      <c r="MXM43" s="38"/>
      <c r="MXN43" s="38"/>
      <c r="MXO43" s="38"/>
      <c r="MXP43" s="38"/>
      <c r="MXQ43" s="38"/>
      <c r="MXR43" s="38"/>
      <c r="MXS43" s="38"/>
      <c r="MXT43" s="38"/>
      <c r="MXU43" s="38"/>
      <c r="MXV43" s="38"/>
      <c r="MXW43" s="38"/>
      <c r="MXX43" s="38"/>
      <c r="MXY43" s="38"/>
      <c r="MXZ43" s="38"/>
      <c r="MYA43" s="38"/>
      <c r="MYB43" s="38"/>
      <c r="MYC43" s="38"/>
      <c r="MYD43" s="38"/>
      <c r="MYE43" s="38"/>
      <c r="MYF43" s="38"/>
      <c r="MYG43" s="38"/>
      <c r="MYH43" s="38"/>
      <c r="MYI43" s="38"/>
      <c r="MYJ43" s="38"/>
      <c r="MYK43" s="38"/>
      <c r="MYL43" s="38"/>
      <c r="MYM43" s="38"/>
      <c r="MYN43" s="38"/>
      <c r="MYO43" s="38"/>
      <c r="MYP43" s="38"/>
      <c r="MYQ43" s="38"/>
      <c r="MYR43" s="38"/>
      <c r="MYS43" s="38"/>
      <c r="MYT43" s="38"/>
      <c r="MYU43" s="38"/>
      <c r="MYV43" s="38"/>
      <c r="MYW43" s="38"/>
      <c r="MYX43" s="38"/>
      <c r="MYY43" s="38"/>
      <c r="MYZ43" s="38"/>
      <c r="MZA43" s="38"/>
      <c r="MZB43" s="38"/>
      <c r="MZC43" s="38"/>
      <c r="MZD43" s="38"/>
      <c r="MZE43" s="38"/>
      <c r="MZF43" s="38"/>
      <c r="MZG43" s="38"/>
      <c r="MZH43" s="38"/>
      <c r="MZI43" s="38"/>
      <c r="MZJ43" s="38"/>
      <c r="MZK43" s="38"/>
      <c r="MZL43" s="38"/>
      <c r="MZM43" s="38"/>
      <c r="MZN43" s="38"/>
      <c r="MZO43" s="38"/>
      <c r="MZP43" s="38"/>
      <c r="MZQ43" s="38"/>
      <c r="MZR43" s="38"/>
      <c r="MZS43" s="38"/>
      <c r="MZT43" s="38"/>
      <c r="MZU43" s="38"/>
      <c r="MZV43" s="38"/>
      <c r="MZW43" s="38"/>
      <c r="MZX43" s="38"/>
      <c r="MZY43" s="38"/>
      <c r="MZZ43" s="38"/>
      <c r="NAA43" s="38"/>
      <c r="NAB43" s="38"/>
      <c r="NAC43" s="38"/>
      <c r="NAD43" s="38"/>
      <c r="NAE43" s="38"/>
      <c r="NAF43" s="38"/>
      <c r="NAG43" s="38"/>
      <c r="NAH43" s="38"/>
      <c r="NAI43" s="38"/>
      <c r="NAJ43" s="38"/>
      <c r="NAK43" s="38"/>
      <c r="NAL43" s="38"/>
      <c r="NAM43" s="38"/>
      <c r="NAN43" s="38"/>
      <c r="NAO43" s="38"/>
      <c r="NAP43" s="38"/>
      <c r="NAQ43" s="38"/>
      <c r="NAR43" s="38"/>
      <c r="NAS43" s="38"/>
      <c r="NAT43" s="38"/>
      <c r="NAU43" s="38"/>
      <c r="NAV43" s="38"/>
      <c r="NAW43" s="38"/>
      <c r="NAX43" s="38"/>
      <c r="NAY43" s="38"/>
      <c r="NAZ43" s="38"/>
      <c r="NBA43" s="38"/>
      <c r="NBB43" s="38"/>
      <c r="NBC43" s="38"/>
      <c r="NBD43" s="38"/>
      <c r="NBE43" s="38"/>
      <c r="NBF43" s="38"/>
      <c r="NBG43" s="38"/>
      <c r="NBH43" s="38"/>
      <c r="NBI43" s="38"/>
      <c r="NBJ43" s="38"/>
      <c r="NBK43" s="38"/>
      <c r="NBL43" s="38"/>
      <c r="NBM43" s="38"/>
      <c r="NBN43" s="38"/>
      <c r="NBO43" s="38"/>
      <c r="NBP43" s="38"/>
      <c r="NBQ43" s="38"/>
      <c r="NBR43" s="38"/>
      <c r="NBS43" s="38"/>
      <c r="NBT43" s="38"/>
      <c r="NBU43" s="38"/>
      <c r="NBV43" s="38"/>
      <c r="NBW43" s="38"/>
      <c r="NBX43" s="38"/>
      <c r="NBY43" s="38"/>
      <c r="NBZ43" s="38"/>
      <c r="NCA43" s="38"/>
      <c r="NCB43" s="38"/>
      <c r="NCC43" s="38"/>
      <c r="NCD43" s="38"/>
      <c r="NCE43" s="38"/>
      <c r="NCF43" s="38"/>
      <c r="NCG43" s="38"/>
      <c r="NCH43" s="38"/>
      <c r="NCI43" s="38"/>
      <c r="NCJ43" s="38"/>
      <c r="NCK43" s="38"/>
      <c r="NCL43" s="38"/>
      <c r="NCM43" s="38"/>
      <c r="NCN43" s="38"/>
      <c r="NCO43" s="38"/>
      <c r="NCP43" s="38"/>
      <c r="NCQ43" s="38"/>
      <c r="NCR43" s="38"/>
      <c r="NCS43" s="38"/>
      <c r="NCT43" s="38"/>
      <c r="NCU43" s="38"/>
      <c r="NCV43" s="38"/>
      <c r="NCW43" s="38"/>
      <c r="NCX43" s="38"/>
      <c r="NCY43" s="38"/>
      <c r="NCZ43" s="38"/>
      <c r="NDA43" s="38"/>
      <c r="NDB43" s="38"/>
      <c r="NDC43" s="38"/>
      <c r="NDD43" s="38"/>
      <c r="NDE43" s="38"/>
      <c r="NDF43" s="38"/>
      <c r="NDG43" s="38"/>
      <c r="NDH43" s="38"/>
      <c r="NDI43" s="38"/>
      <c r="NDJ43" s="38"/>
      <c r="NDK43" s="38"/>
      <c r="NDL43" s="38"/>
      <c r="NDM43" s="38"/>
      <c r="NDN43" s="38"/>
      <c r="NDO43" s="38"/>
      <c r="NDP43" s="38"/>
      <c r="NDQ43" s="38"/>
      <c r="NDR43" s="38"/>
      <c r="NDS43" s="38"/>
      <c r="NDT43" s="38"/>
      <c r="NDU43" s="38"/>
      <c r="NDV43" s="38"/>
      <c r="NDW43" s="38"/>
      <c r="NDX43" s="38"/>
      <c r="NDY43" s="38"/>
      <c r="NDZ43" s="38"/>
      <c r="NEA43" s="38"/>
      <c r="NEB43" s="38"/>
      <c r="NEC43" s="38"/>
      <c r="NED43" s="38"/>
      <c r="NEE43" s="38"/>
      <c r="NEF43" s="38"/>
      <c r="NEG43" s="38"/>
      <c r="NEH43" s="38"/>
      <c r="NEI43" s="38"/>
      <c r="NEJ43" s="38"/>
      <c r="NEK43" s="38"/>
      <c r="NEL43" s="38"/>
      <c r="NEM43" s="38"/>
      <c r="NEN43" s="38"/>
      <c r="NEO43" s="38"/>
      <c r="NEP43" s="38"/>
      <c r="NEQ43" s="38"/>
      <c r="NER43" s="38"/>
      <c r="NES43" s="38"/>
      <c r="NET43" s="38"/>
      <c r="NEU43" s="38"/>
      <c r="NEV43" s="38"/>
      <c r="NEW43" s="38"/>
      <c r="NEX43" s="38"/>
      <c r="NEY43" s="38"/>
      <c r="NEZ43" s="38"/>
      <c r="NFA43" s="38"/>
      <c r="NFB43" s="38"/>
      <c r="NFC43" s="38"/>
      <c r="NFD43" s="38"/>
      <c r="NFE43" s="38"/>
      <c r="NFF43" s="38"/>
      <c r="NFG43" s="38"/>
      <c r="NFH43" s="38"/>
      <c r="NFI43" s="38"/>
      <c r="NFJ43" s="38"/>
      <c r="NFK43" s="38"/>
      <c r="NFL43" s="38"/>
      <c r="NFM43" s="38"/>
      <c r="NFN43" s="38"/>
      <c r="NFO43" s="38"/>
      <c r="NFP43" s="38"/>
      <c r="NFQ43" s="38"/>
      <c r="NFR43" s="38"/>
      <c r="NFS43" s="38"/>
      <c r="NFT43" s="38"/>
      <c r="NFU43" s="38"/>
      <c r="NFV43" s="38"/>
      <c r="NFW43" s="38"/>
      <c r="NFX43" s="38"/>
      <c r="NFY43" s="38"/>
      <c r="NFZ43" s="38"/>
      <c r="NGA43" s="38"/>
      <c r="NGB43" s="38"/>
      <c r="NGC43" s="38"/>
      <c r="NGD43" s="38"/>
      <c r="NGE43" s="38"/>
      <c r="NGF43" s="38"/>
      <c r="NGG43" s="38"/>
      <c r="NGH43" s="38"/>
      <c r="NGI43" s="38"/>
      <c r="NGJ43" s="38"/>
      <c r="NGK43" s="38"/>
      <c r="NGL43" s="38"/>
      <c r="NGM43" s="38"/>
      <c r="NGN43" s="38"/>
      <c r="NGO43" s="38"/>
      <c r="NGP43" s="38"/>
      <c r="NGQ43" s="38"/>
      <c r="NGR43" s="38"/>
      <c r="NGS43" s="38"/>
      <c r="NGT43" s="38"/>
      <c r="NGU43" s="38"/>
      <c r="NGV43" s="38"/>
      <c r="NGW43" s="38"/>
      <c r="NGX43" s="38"/>
      <c r="NGY43" s="38"/>
      <c r="NGZ43" s="38"/>
      <c r="NHA43" s="38"/>
      <c r="NHB43" s="38"/>
      <c r="NHC43" s="38"/>
      <c r="NHD43" s="38"/>
      <c r="NHE43" s="38"/>
      <c r="NHF43" s="38"/>
      <c r="NHG43" s="38"/>
      <c r="NHH43" s="38"/>
      <c r="NHI43" s="38"/>
      <c r="NHJ43" s="38"/>
      <c r="NHK43" s="38"/>
      <c r="NHL43" s="38"/>
      <c r="NHM43" s="38"/>
      <c r="NHN43" s="38"/>
      <c r="NHO43" s="38"/>
      <c r="NHP43" s="38"/>
      <c r="NHQ43" s="38"/>
      <c r="NHR43" s="38"/>
      <c r="NHS43" s="38"/>
      <c r="NHT43" s="38"/>
      <c r="NHU43" s="38"/>
      <c r="NHV43" s="38"/>
      <c r="NHW43" s="38"/>
      <c r="NHX43" s="38"/>
      <c r="NHY43" s="38"/>
      <c r="NHZ43" s="38"/>
      <c r="NIA43" s="38"/>
      <c r="NIB43" s="38"/>
      <c r="NIC43" s="38"/>
      <c r="NID43" s="38"/>
      <c r="NIE43" s="38"/>
      <c r="NIF43" s="38"/>
      <c r="NIG43" s="38"/>
      <c r="NIH43" s="38"/>
      <c r="NII43" s="38"/>
      <c r="NIJ43" s="38"/>
      <c r="NIK43" s="38"/>
      <c r="NIL43" s="38"/>
      <c r="NIM43" s="38"/>
      <c r="NIN43" s="38"/>
      <c r="NIO43" s="38"/>
      <c r="NIP43" s="38"/>
      <c r="NIQ43" s="38"/>
      <c r="NIR43" s="38"/>
      <c r="NIS43" s="38"/>
      <c r="NIT43" s="38"/>
      <c r="NIU43" s="38"/>
      <c r="NIV43" s="38"/>
      <c r="NIW43" s="38"/>
      <c r="NIX43" s="38"/>
      <c r="NIY43" s="38"/>
      <c r="NIZ43" s="38"/>
      <c r="NJA43" s="38"/>
      <c r="NJB43" s="38"/>
      <c r="NJC43" s="38"/>
      <c r="NJD43" s="38"/>
      <c r="NJE43" s="38"/>
      <c r="NJF43" s="38"/>
      <c r="NJG43" s="38"/>
      <c r="NJH43" s="38"/>
      <c r="NJI43" s="38"/>
      <c r="NJJ43" s="38"/>
      <c r="NJK43" s="38"/>
      <c r="NJL43" s="38"/>
      <c r="NJM43" s="38"/>
      <c r="NJN43" s="38"/>
      <c r="NJO43" s="38"/>
      <c r="NJP43" s="38"/>
      <c r="NJQ43" s="38"/>
      <c r="NJR43" s="38"/>
      <c r="NJS43" s="38"/>
      <c r="NJT43" s="38"/>
      <c r="NJU43" s="38"/>
      <c r="NJV43" s="38"/>
      <c r="NJW43" s="38"/>
      <c r="NJX43" s="38"/>
      <c r="NJY43" s="38"/>
      <c r="NJZ43" s="38"/>
      <c r="NKA43" s="38"/>
      <c r="NKB43" s="38"/>
      <c r="NKC43" s="38"/>
      <c r="NKD43" s="38"/>
      <c r="NKE43" s="38"/>
      <c r="NKF43" s="38"/>
      <c r="NKG43" s="38"/>
      <c r="NKH43" s="38"/>
      <c r="NKI43" s="38"/>
      <c r="NKJ43" s="38"/>
      <c r="NKK43" s="38"/>
      <c r="NKL43" s="38"/>
      <c r="NKM43" s="38"/>
      <c r="NKN43" s="38"/>
      <c r="NKO43" s="38"/>
      <c r="NKP43" s="38"/>
      <c r="NKQ43" s="38"/>
      <c r="NKR43" s="38"/>
      <c r="NKS43" s="38"/>
      <c r="NKT43" s="38"/>
      <c r="NKU43" s="38"/>
      <c r="NKV43" s="38"/>
      <c r="NKW43" s="38"/>
      <c r="NKX43" s="38"/>
      <c r="NKY43" s="38"/>
      <c r="NKZ43" s="38"/>
      <c r="NLA43" s="38"/>
      <c r="NLB43" s="38"/>
      <c r="NLC43" s="38"/>
      <c r="NLD43" s="38"/>
      <c r="NLE43" s="38"/>
      <c r="NLF43" s="38"/>
      <c r="NLG43" s="38"/>
      <c r="NLH43" s="38"/>
      <c r="NLI43" s="38"/>
      <c r="NLJ43" s="38"/>
      <c r="NLK43" s="38"/>
      <c r="NLL43" s="38"/>
      <c r="NLM43" s="38"/>
      <c r="NLN43" s="38"/>
      <c r="NLO43" s="38"/>
      <c r="NLP43" s="38"/>
      <c r="NLQ43" s="38"/>
      <c r="NLR43" s="38"/>
      <c r="NLS43" s="38"/>
      <c r="NLT43" s="38"/>
      <c r="NLU43" s="38"/>
      <c r="NLV43" s="38"/>
      <c r="NLW43" s="38"/>
      <c r="NLX43" s="38"/>
      <c r="NLY43" s="38"/>
      <c r="NLZ43" s="38"/>
      <c r="NMA43" s="38"/>
      <c r="NMB43" s="38"/>
      <c r="NMC43" s="38"/>
      <c r="NMD43" s="38"/>
      <c r="NME43" s="38"/>
      <c r="NMF43" s="38"/>
      <c r="NMG43" s="38"/>
      <c r="NMH43" s="38"/>
      <c r="NMI43" s="38"/>
      <c r="NMJ43" s="38"/>
      <c r="NMK43" s="38"/>
      <c r="NML43" s="38"/>
      <c r="NMM43" s="38"/>
      <c r="NMN43" s="38"/>
      <c r="NMO43" s="38"/>
      <c r="NMP43" s="38"/>
      <c r="NMQ43" s="38"/>
      <c r="NMR43" s="38"/>
      <c r="NMS43" s="38"/>
      <c r="NMT43" s="38"/>
      <c r="NMU43" s="38"/>
      <c r="NMV43" s="38"/>
      <c r="NMW43" s="38"/>
      <c r="NMX43" s="38"/>
      <c r="NMY43" s="38"/>
      <c r="NMZ43" s="38"/>
      <c r="NNA43" s="38"/>
      <c r="NNB43" s="38"/>
      <c r="NNC43" s="38"/>
      <c r="NND43" s="38"/>
      <c r="NNE43" s="38"/>
      <c r="NNF43" s="38"/>
      <c r="NNG43" s="38"/>
      <c r="NNH43" s="38"/>
      <c r="NNI43" s="38"/>
      <c r="NNJ43" s="38"/>
      <c r="NNK43" s="38"/>
      <c r="NNL43" s="38"/>
      <c r="NNM43" s="38"/>
      <c r="NNN43" s="38"/>
      <c r="NNO43" s="38"/>
      <c r="NNP43" s="38"/>
      <c r="NNQ43" s="38"/>
      <c r="NNR43" s="38"/>
      <c r="NNS43" s="38"/>
      <c r="NNT43" s="38"/>
      <c r="NNU43" s="38"/>
      <c r="NNV43" s="38"/>
      <c r="NNW43" s="38"/>
      <c r="NNX43" s="38"/>
      <c r="NNY43" s="38"/>
      <c r="NNZ43" s="38"/>
      <c r="NOA43" s="38"/>
      <c r="NOB43" s="38"/>
      <c r="NOC43" s="38"/>
      <c r="NOD43" s="38"/>
      <c r="NOE43" s="38"/>
      <c r="NOF43" s="38"/>
      <c r="NOG43" s="38"/>
      <c r="NOH43" s="38"/>
      <c r="NOI43" s="38"/>
      <c r="NOJ43" s="38"/>
      <c r="NOK43" s="38"/>
      <c r="NOL43" s="38"/>
      <c r="NOM43" s="38"/>
      <c r="NON43" s="38"/>
      <c r="NOO43" s="38"/>
      <c r="NOP43" s="38"/>
      <c r="NOQ43" s="38"/>
      <c r="NOR43" s="38"/>
      <c r="NOS43" s="38"/>
      <c r="NOT43" s="38"/>
      <c r="NOU43" s="38"/>
      <c r="NOV43" s="38"/>
      <c r="NOW43" s="38"/>
      <c r="NOX43" s="38"/>
      <c r="NOY43" s="38"/>
      <c r="NOZ43" s="38"/>
      <c r="NPA43" s="38"/>
      <c r="NPB43" s="38"/>
      <c r="NPC43" s="38"/>
      <c r="NPD43" s="38"/>
      <c r="NPE43" s="38"/>
      <c r="NPF43" s="38"/>
      <c r="NPG43" s="38"/>
      <c r="NPH43" s="38"/>
      <c r="NPI43" s="38"/>
      <c r="NPJ43" s="38"/>
      <c r="NPK43" s="38"/>
      <c r="NPL43" s="38"/>
      <c r="NPM43" s="38"/>
      <c r="NPN43" s="38"/>
      <c r="NPO43" s="38"/>
      <c r="NPP43" s="38"/>
      <c r="NPQ43" s="38"/>
      <c r="NPR43" s="38"/>
      <c r="NPS43" s="38"/>
      <c r="NPT43" s="38"/>
      <c r="NPU43" s="38"/>
      <c r="NPV43" s="38"/>
      <c r="NPW43" s="38"/>
      <c r="NPX43" s="38"/>
      <c r="NPY43" s="38"/>
      <c r="NPZ43" s="38"/>
      <c r="NQA43" s="38"/>
      <c r="NQB43" s="38"/>
      <c r="NQC43" s="38"/>
      <c r="NQD43" s="38"/>
      <c r="NQE43" s="38"/>
      <c r="NQF43" s="38"/>
      <c r="NQG43" s="38"/>
      <c r="NQH43" s="38"/>
      <c r="NQI43" s="38"/>
      <c r="NQJ43" s="38"/>
      <c r="NQK43" s="38"/>
      <c r="NQL43" s="38"/>
      <c r="NQM43" s="38"/>
      <c r="NQN43" s="38"/>
      <c r="NQO43" s="38"/>
      <c r="NQP43" s="38"/>
      <c r="NQQ43" s="38"/>
      <c r="NQR43" s="38"/>
      <c r="NQS43" s="38"/>
      <c r="NQT43" s="38"/>
      <c r="NQU43" s="38"/>
      <c r="NQV43" s="38"/>
      <c r="NQW43" s="38"/>
      <c r="NQX43" s="38"/>
      <c r="NQY43" s="38"/>
      <c r="NQZ43" s="38"/>
      <c r="NRA43" s="38"/>
      <c r="NRB43" s="38"/>
      <c r="NRC43" s="38"/>
      <c r="NRD43" s="38"/>
      <c r="NRE43" s="38"/>
      <c r="NRF43" s="38"/>
      <c r="NRG43" s="38"/>
      <c r="NRH43" s="38"/>
      <c r="NRI43" s="38"/>
      <c r="NRJ43" s="38"/>
      <c r="NRK43" s="38"/>
      <c r="NRL43" s="38"/>
      <c r="NRM43" s="38"/>
      <c r="NRN43" s="38"/>
      <c r="NRO43" s="38"/>
      <c r="NRP43" s="38"/>
      <c r="NRQ43" s="38"/>
      <c r="NRR43" s="38"/>
      <c r="NRS43" s="38"/>
      <c r="NRT43" s="38"/>
      <c r="NRU43" s="38"/>
      <c r="NRV43" s="38"/>
      <c r="NRW43" s="38"/>
      <c r="NRX43" s="38"/>
      <c r="NRY43" s="38"/>
      <c r="NRZ43" s="38"/>
      <c r="NSA43" s="38"/>
      <c r="NSB43" s="38"/>
      <c r="NSC43" s="38"/>
      <c r="NSD43" s="38"/>
      <c r="NSE43" s="38"/>
      <c r="NSF43" s="38"/>
      <c r="NSG43" s="38"/>
      <c r="NSH43" s="38"/>
      <c r="NSI43" s="38"/>
      <c r="NSJ43" s="38"/>
      <c r="NSK43" s="38"/>
      <c r="NSL43" s="38"/>
      <c r="NSM43" s="38"/>
      <c r="NSN43" s="38"/>
      <c r="NSO43" s="38"/>
      <c r="NSP43" s="38"/>
      <c r="NSQ43" s="38"/>
      <c r="NSR43" s="38"/>
      <c r="NSS43" s="38"/>
      <c r="NST43" s="38"/>
      <c r="NSU43" s="38"/>
      <c r="NSV43" s="38"/>
      <c r="NSW43" s="38"/>
      <c r="NSX43" s="38"/>
      <c r="NSY43" s="38"/>
      <c r="NSZ43" s="38"/>
      <c r="NTA43" s="38"/>
      <c r="NTB43" s="38"/>
      <c r="NTC43" s="38"/>
      <c r="NTD43" s="38"/>
      <c r="NTE43" s="38"/>
      <c r="NTF43" s="38"/>
      <c r="NTG43" s="38"/>
      <c r="NTH43" s="38"/>
      <c r="NTI43" s="38"/>
      <c r="NTJ43" s="38"/>
      <c r="NTK43" s="38"/>
      <c r="NTL43" s="38"/>
      <c r="NTM43" s="38"/>
      <c r="NTN43" s="38"/>
      <c r="NTO43" s="38"/>
      <c r="NTP43" s="38"/>
      <c r="NTQ43" s="38"/>
      <c r="NTR43" s="38"/>
      <c r="NTS43" s="38"/>
      <c r="NTT43" s="38"/>
      <c r="NTU43" s="38"/>
      <c r="NTV43" s="38"/>
      <c r="NTW43" s="38"/>
      <c r="NTX43" s="38"/>
      <c r="NTY43" s="38"/>
      <c r="NTZ43" s="38"/>
      <c r="NUA43" s="38"/>
      <c r="NUB43" s="38"/>
      <c r="NUC43" s="38"/>
      <c r="NUD43" s="38"/>
      <c r="NUE43" s="38"/>
      <c r="NUF43" s="38"/>
      <c r="NUG43" s="38"/>
      <c r="NUH43" s="38"/>
      <c r="NUI43" s="38"/>
      <c r="NUJ43" s="38"/>
      <c r="NUK43" s="38"/>
      <c r="NUL43" s="38"/>
      <c r="NUM43" s="38"/>
      <c r="NUN43" s="38"/>
      <c r="NUO43" s="38"/>
      <c r="NUP43" s="38"/>
      <c r="NUQ43" s="38"/>
      <c r="NUR43" s="38"/>
      <c r="NUS43" s="38"/>
      <c r="NUT43" s="38"/>
      <c r="NUU43" s="38"/>
      <c r="NUV43" s="38"/>
      <c r="NUW43" s="38"/>
      <c r="NUX43" s="38"/>
      <c r="NUY43" s="38"/>
      <c r="NUZ43" s="38"/>
      <c r="NVA43" s="38"/>
      <c r="NVB43" s="38"/>
      <c r="NVC43" s="38"/>
      <c r="NVD43" s="38"/>
      <c r="NVE43" s="38"/>
      <c r="NVF43" s="38"/>
      <c r="NVG43" s="38"/>
      <c r="NVH43" s="38"/>
      <c r="NVI43" s="38"/>
      <c r="NVJ43" s="38"/>
      <c r="NVK43" s="38"/>
      <c r="NVL43" s="38"/>
      <c r="NVM43" s="38"/>
      <c r="NVN43" s="38"/>
      <c r="NVO43" s="38"/>
      <c r="NVP43" s="38"/>
      <c r="NVQ43" s="38"/>
      <c r="NVR43" s="38"/>
      <c r="NVS43" s="38"/>
      <c r="NVT43" s="38"/>
      <c r="NVU43" s="38"/>
      <c r="NVV43" s="38"/>
      <c r="NVW43" s="38"/>
      <c r="NVX43" s="38"/>
      <c r="NVY43" s="38"/>
      <c r="NVZ43" s="38"/>
      <c r="NWA43" s="38"/>
      <c r="NWB43" s="38"/>
      <c r="NWC43" s="38"/>
      <c r="NWD43" s="38"/>
      <c r="NWE43" s="38"/>
      <c r="NWF43" s="38"/>
      <c r="NWG43" s="38"/>
      <c r="NWH43" s="38"/>
      <c r="NWI43" s="38"/>
      <c r="NWJ43" s="38"/>
      <c r="NWK43" s="38"/>
      <c r="NWL43" s="38"/>
      <c r="NWM43" s="38"/>
      <c r="NWN43" s="38"/>
      <c r="NWO43" s="38"/>
      <c r="NWP43" s="38"/>
      <c r="NWQ43" s="38"/>
      <c r="NWR43" s="38"/>
      <c r="NWS43" s="38"/>
      <c r="NWT43" s="38"/>
      <c r="NWU43" s="38"/>
      <c r="NWV43" s="38"/>
      <c r="NWW43" s="38"/>
      <c r="NWX43" s="38"/>
      <c r="NWY43" s="38"/>
      <c r="NWZ43" s="38"/>
      <c r="NXA43" s="38"/>
      <c r="NXB43" s="38"/>
      <c r="NXC43" s="38"/>
      <c r="NXD43" s="38"/>
      <c r="NXE43" s="38"/>
      <c r="NXF43" s="38"/>
      <c r="NXG43" s="38"/>
      <c r="NXH43" s="38"/>
      <c r="NXI43" s="38"/>
      <c r="NXJ43" s="38"/>
      <c r="NXK43" s="38"/>
      <c r="NXL43" s="38"/>
      <c r="NXM43" s="38"/>
      <c r="NXN43" s="38"/>
      <c r="NXO43" s="38"/>
      <c r="NXP43" s="38"/>
      <c r="NXQ43" s="38"/>
      <c r="NXR43" s="38"/>
      <c r="NXS43" s="38"/>
      <c r="NXT43" s="38"/>
      <c r="NXU43" s="38"/>
      <c r="NXV43" s="38"/>
      <c r="NXW43" s="38"/>
      <c r="NXX43" s="38"/>
      <c r="NXY43" s="38"/>
      <c r="NXZ43" s="38"/>
      <c r="NYA43" s="38"/>
      <c r="NYB43" s="38"/>
      <c r="NYC43" s="38"/>
      <c r="NYD43" s="38"/>
      <c r="NYE43" s="38"/>
      <c r="NYF43" s="38"/>
      <c r="NYG43" s="38"/>
      <c r="NYH43" s="38"/>
      <c r="NYI43" s="38"/>
      <c r="NYJ43" s="38"/>
      <c r="NYK43" s="38"/>
      <c r="NYL43" s="38"/>
      <c r="NYM43" s="38"/>
      <c r="NYN43" s="38"/>
      <c r="NYO43" s="38"/>
      <c r="NYP43" s="38"/>
      <c r="NYQ43" s="38"/>
      <c r="NYR43" s="38"/>
      <c r="NYS43" s="38"/>
      <c r="NYT43" s="38"/>
      <c r="NYU43" s="38"/>
      <c r="NYV43" s="38"/>
      <c r="NYW43" s="38"/>
      <c r="NYX43" s="38"/>
      <c r="NYY43" s="38"/>
      <c r="NYZ43" s="38"/>
      <c r="NZA43" s="38"/>
      <c r="NZB43" s="38"/>
      <c r="NZC43" s="38"/>
      <c r="NZD43" s="38"/>
      <c r="NZE43" s="38"/>
      <c r="NZF43" s="38"/>
      <c r="NZG43" s="38"/>
      <c r="NZH43" s="38"/>
      <c r="NZI43" s="38"/>
      <c r="NZJ43" s="38"/>
      <c r="NZK43" s="38"/>
      <c r="NZL43" s="38"/>
      <c r="NZM43" s="38"/>
      <c r="NZN43" s="38"/>
      <c r="NZO43" s="38"/>
      <c r="NZP43" s="38"/>
      <c r="NZQ43" s="38"/>
      <c r="NZR43" s="38"/>
      <c r="NZS43" s="38"/>
      <c r="NZT43" s="38"/>
      <c r="NZU43" s="38"/>
      <c r="NZV43" s="38"/>
      <c r="NZW43" s="38"/>
      <c r="NZX43" s="38"/>
      <c r="NZY43" s="38"/>
      <c r="NZZ43" s="38"/>
      <c r="OAA43" s="38"/>
      <c r="OAB43" s="38"/>
      <c r="OAC43" s="38"/>
      <c r="OAD43" s="38"/>
      <c r="OAE43" s="38"/>
      <c r="OAF43" s="38"/>
      <c r="OAG43" s="38"/>
      <c r="OAH43" s="38"/>
      <c r="OAI43" s="38"/>
      <c r="OAJ43" s="38"/>
      <c r="OAK43" s="38"/>
      <c r="OAL43" s="38"/>
      <c r="OAM43" s="38"/>
      <c r="OAN43" s="38"/>
      <c r="OAO43" s="38"/>
      <c r="OAP43" s="38"/>
      <c r="OAQ43" s="38"/>
      <c r="OAR43" s="38"/>
      <c r="OAS43" s="38"/>
      <c r="OAT43" s="38"/>
      <c r="OAU43" s="38"/>
      <c r="OAV43" s="38"/>
      <c r="OAW43" s="38"/>
      <c r="OAX43" s="38"/>
      <c r="OAY43" s="38"/>
      <c r="OAZ43" s="38"/>
      <c r="OBA43" s="38"/>
      <c r="OBB43" s="38"/>
      <c r="OBC43" s="38"/>
      <c r="OBD43" s="38"/>
      <c r="OBE43" s="38"/>
      <c r="OBF43" s="38"/>
      <c r="OBG43" s="38"/>
      <c r="OBH43" s="38"/>
      <c r="OBI43" s="38"/>
      <c r="OBJ43" s="38"/>
      <c r="OBK43" s="38"/>
      <c r="OBL43" s="38"/>
      <c r="OBM43" s="38"/>
      <c r="OBN43" s="38"/>
      <c r="OBO43" s="38"/>
      <c r="OBP43" s="38"/>
      <c r="OBQ43" s="38"/>
      <c r="OBR43" s="38"/>
      <c r="OBS43" s="38"/>
      <c r="OBT43" s="38"/>
      <c r="OBU43" s="38"/>
      <c r="OBV43" s="38"/>
      <c r="OBW43" s="38"/>
      <c r="OBX43" s="38"/>
      <c r="OBY43" s="38"/>
      <c r="OBZ43" s="38"/>
      <c r="OCA43" s="38"/>
      <c r="OCB43" s="38"/>
      <c r="OCC43" s="38"/>
      <c r="OCD43" s="38"/>
      <c r="OCE43" s="38"/>
      <c r="OCF43" s="38"/>
      <c r="OCG43" s="38"/>
      <c r="OCH43" s="38"/>
      <c r="OCI43" s="38"/>
      <c r="OCJ43" s="38"/>
      <c r="OCK43" s="38"/>
      <c r="OCL43" s="38"/>
      <c r="OCM43" s="38"/>
      <c r="OCN43" s="38"/>
      <c r="OCO43" s="38"/>
      <c r="OCP43" s="38"/>
      <c r="OCQ43" s="38"/>
      <c r="OCR43" s="38"/>
      <c r="OCS43" s="38"/>
      <c r="OCT43" s="38"/>
      <c r="OCU43" s="38"/>
      <c r="OCV43" s="38"/>
      <c r="OCW43" s="38"/>
      <c r="OCX43" s="38"/>
      <c r="OCY43" s="38"/>
      <c r="OCZ43" s="38"/>
      <c r="ODA43" s="38"/>
      <c r="ODB43" s="38"/>
      <c r="ODC43" s="38"/>
      <c r="ODD43" s="38"/>
      <c r="ODE43" s="38"/>
      <c r="ODF43" s="38"/>
      <c r="ODG43" s="38"/>
      <c r="ODH43" s="38"/>
      <c r="ODI43" s="38"/>
      <c r="ODJ43" s="38"/>
      <c r="ODK43" s="38"/>
      <c r="ODL43" s="38"/>
      <c r="ODM43" s="38"/>
      <c r="ODN43" s="38"/>
      <c r="ODO43" s="38"/>
      <c r="ODP43" s="38"/>
      <c r="ODQ43" s="38"/>
      <c r="ODR43" s="38"/>
      <c r="ODS43" s="38"/>
      <c r="ODT43" s="38"/>
      <c r="ODU43" s="38"/>
      <c r="ODV43" s="38"/>
      <c r="ODW43" s="38"/>
      <c r="ODX43" s="38"/>
      <c r="ODY43" s="38"/>
      <c r="ODZ43" s="38"/>
      <c r="OEA43" s="38"/>
      <c r="OEB43" s="38"/>
      <c r="OEC43" s="38"/>
      <c r="OED43" s="38"/>
      <c r="OEE43" s="38"/>
      <c r="OEF43" s="38"/>
      <c r="OEG43" s="38"/>
      <c r="OEH43" s="38"/>
      <c r="OEI43" s="38"/>
      <c r="OEJ43" s="38"/>
      <c r="OEK43" s="38"/>
      <c r="OEL43" s="38"/>
      <c r="OEM43" s="38"/>
      <c r="OEN43" s="38"/>
      <c r="OEO43" s="38"/>
      <c r="OEP43" s="38"/>
      <c r="OEQ43" s="38"/>
      <c r="OER43" s="38"/>
      <c r="OES43" s="38"/>
      <c r="OET43" s="38"/>
      <c r="OEU43" s="38"/>
      <c r="OEV43" s="38"/>
      <c r="OEW43" s="38"/>
      <c r="OEX43" s="38"/>
      <c r="OEY43" s="38"/>
      <c r="OEZ43" s="38"/>
      <c r="OFA43" s="38"/>
      <c r="OFB43" s="38"/>
      <c r="OFC43" s="38"/>
      <c r="OFD43" s="38"/>
      <c r="OFE43" s="38"/>
      <c r="OFF43" s="38"/>
      <c r="OFG43" s="38"/>
      <c r="OFH43" s="38"/>
      <c r="OFI43" s="38"/>
      <c r="OFJ43" s="38"/>
      <c r="OFK43" s="38"/>
      <c r="OFL43" s="38"/>
      <c r="OFM43" s="38"/>
      <c r="OFN43" s="38"/>
      <c r="OFO43" s="38"/>
      <c r="OFP43" s="38"/>
      <c r="OFQ43" s="38"/>
      <c r="OFR43" s="38"/>
      <c r="OFS43" s="38"/>
      <c r="OFT43" s="38"/>
      <c r="OFU43" s="38"/>
      <c r="OFV43" s="38"/>
      <c r="OFW43" s="38"/>
      <c r="OFX43" s="38"/>
      <c r="OFY43" s="38"/>
      <c r="OFZ43" s="38"/>
      <c r="OGA43" s="38"/>
      <c r="OGB43" s="38"/>
      <c r="OGC43" s="38"/>
      <c r="OGD43" s="38"/>
      <c r="OGE43" s="38"/>
      <c r="OGF43" s="38"/>
      <c r="OGG43" s="38"/>
      <c r="OGH43" s="38"/>
      <c r="OGI43" s="38"/>
      <c r="OGJ43" s="38"/>
      <c r="OGK43" s="38"/>
      <c r="OGL43" s="38"/>
      <c r="OGM43" s="38"/>
      <c r="OGN43" s="38"/>
      <c r="OGO43" s="38"/>
      <c r="OGP43" s="38"/>
      <c r="OGQ43" s="38"/>
      <c r="OGR43" s="38"/>
      <c r="OGS43" s="38"/>
      <c r="OGT43" s="38"/>
      <c r="OGU43" s="38"/>
      <c r="OGV43" s="38"/>
      <c r="OGW43" s="38"/>
      <c r="OGX43" s="38"/>
      <c r="OGY43" s="38"/>
      <c r="OGZ43" s="38"/>
      <c r="OHA43" s="38"/>
      <c r="OHB43" s="38"/>
      <c r="OHC43" s="38"/>
      <c r="OHD43" s="38"/>
      <c r="OHE43" s="38"/>
      <c r="OHF43" s="38"/>
      <c r="OHG43" s="38"/>
      <c r="OHH43" s="38"/>
      <c r="OHI43" s="38"/>
      <c r="OHJ43" s="38"/>
      <c r="OHK43" s="38"/>
      <c r="OHL43" s="38"/>
      <c r="OHM43" s="38"/>
      <c r="OHN43" s="38"/>
      <c r="OHO43" s="38"/>
      <c r="OHP43" s="38"/>
      <c r="OHQ43" s="38"/>
      <c r="OHR43" s="38"/>
      <c r="OHS43" s="38"/>
      <c r="OHT43" s="38"/>
      <c r="OHU43" s="38"/>
      <c r="OHV43" s="38"/>
      <c r="OHW43" s="38"/>
      <c r="OHX43" s="38"/>
      <c r="OHY43" s="38"/>
      <c r="OHZ43" s="38"/>
      <c r="OIA43" s="38"/>
      <c r="OIB43" s="38"/>
      <c r="OIC43" s="38"/>
      <c r="OID43" s="38"/>
      <c r="OIE43" s="38"/>
      <c r="OIF43" s="38"/>
      <c r="OIG43" s="38"/>
      <c r="OIH43" s="38"/>
      <c r="OII43" s="38"/>
      <c r="OIJ43" s="38"/>
      <c r="OIK43" s="38"/>
      <c r="OIL43" s="38"/>
      <c r="OIM43" s="38"/>
      <c r="OIN43" s="38"/>
      <c r="OIO43" s="38"/>
      <c r="OIP43" s="38"/>
      <c r="OIQ43" s="38"/>
      <c r="OIR43" s="38"/>
      <c r="OIS43" s="38"/>
      <c r="OIT43" s="38"/>
      <c r="OIU43" s="38"/>
      <c r="OIV43" s="38"/>
      <c r="OIW43" s="38"/>
      <c r="OIX43" s="38"/>
      <c r="OIY43" s="38"/>
      <c r="OIZ43" s="38"/>
      <c r="OJA43" s="38"/>
      <c r="OJB43" s="38"/>
      <c r="OJC43" s="38"/>
      <c r="OJD43" s="38"/>
      <c r="OJE43" s="38"/>
      <c r="OJF43" s="38"/>
      <c r="OJG43" s="38"/>
      <c r="OJH43" s="38"/>
      <c r="OJI43" s="38"/>
      <c r="OJJ43" s="38"/>
      <c r="OJK43" s="38"/>
      <c r="OJL43" s="38"/>
      <c r="OJM43" s="38"/>
      <c r="OJN43" s="38"/>
      <c r="OJO43" s="38"/>
      <c r="OJP43" s="38"/>
      <c r="OJQ43" s="38"/>
      <c r="OJR43" s="38"/>
      <c r="OJS43" s="38"/>
      <c r="OJT43" s="38"/>
      <c r="OJU43" s="38"/>
      <c r="OJV43" s="38"/>
      <c r="OJW43" s="38"/>
      <c r="OJX43" s="38"/>
      <c r="OJY43" s="38"/>
      <c r="OJZ43" s="38"/>
      <c r="OKA43" s="38"/>
      <c r="OKB43" s="38"/>
      <c r="OKC43" s="38"/>
      <c r="OKD43" s="38"/>
      <c r="OKE43" s="38"/>
      <c r="OKF43" s="38"/>
      <c r="OKG43" s="38"/>
      <c r="OKH43" s="38"/>
      <c r="OKI43" s="38"/>
      <c r="OKJ43" s="38"/>
      <c r="OKK43" s="38"/>
      <c r="OKL43" s="38"/>
      <c r="OKM43" s="38"/>
      <c r="OKN43" s="38"/>
      <c r="OKO43" s="38"/>
      <c r="OKP43" s="38"/>
      <c r="OKQ43" s="38"/>
      <c r="OKR43" s="38"/>
      <c r="OKS43" s="38"/>
      <c r="OKT43" s="38"/>
      <c r="OKU43" s="38"/>
      <c r="OKV43" s="38"/>
      <c r="OKW43" s="38"/>
      <c r="OKX43" s="38"/>
      <c r="OKY43" s="38"/>
      <c r="OKZ43" s="38"/>
      <c r="OLA43" s="38"/>
      <c r="OLB43" s="38"/>
      <c r="OLC43" s="38"/>
      <c r="OLD43" s="38"/>
      <c r="OLE43" s="38"/>
      <c r="OLF43" s="38"/>
      <c r="OLG43" s="38"/>
      <c r="OLH43" s="38"/>
      <c r="OLI43" s="38"/>
      <c r="OLJ43" s="38"/>
      <c r="OLK43" s="38"/>
      <c r="OLL43" s="38"/>
      <c r="OLM43" s="38"/>
      <c r="OLN43" s="38"/>
      <c r="OLO43" s="38"/>
      <c r="OLP43" s="38"/>
      <c r="OLQ43" s="38"/>
      <c r="OLR43" s="38"/>
      <c r="OLS43" s="38"/>
      <c r="OLT43" s="38"/>
      <c r="OLU43" s="38"/>
      <c r="OLV43" s="38"/>
      <c r="OLW43" s="38"/>
      <c r="OLX43" s="38"/>
      <c r="OLY43" s="38"/>
      <c r="OLZ43" s="38"/>
      <c r="OMA43" s="38"/>
      <c r="OMB43" s="38"/>
      <c r="OMC43" s="38"/>
      <c r="OMD43" s="38"/>
      <c r="OME43" s="38"/>
      <c r="OMF43" s="38"/>
      <c r="OMG43" s="38"/>
      <c r="OMH43" s="38"/>
      <c r="OMI43" s="38"/>
      <c r="OMJ43" s="38"/>
      <c r="OMK43" s="38"/>
      <c r="OML43" s="38"/>
      <c r="OMM43" s="38"/>
      <c r="OMN43" s="38"/>
      <c r="OMO43" s="38"/>
      <c r="OMP43" s="38"/>
      <c r="OMQ43" s="38"/>
      <c r="OMR43" s="38"/>
      <c r="OMS43" s="38"/>
      <c r="OMT43" s="38"/>
      <c r="OMU43" s="38"/>
      <c r="OMV43" s="38"/>
      <c r="OMW43" s="38"/>
      <c r="OMX43" s="38"/>
      <c r="OMY43" s="38"/>
      <c r="OMZ43" s="38"/>
      <c r="ONA43" s="38"/>
      <c r="ONB43" s="38"/>
      <c r="ONC43" s="38"/>
      <c r="OND43" s="38"/>
      <c r="ONE43" s="38"/>
      <c r="ONF43" s="38"/>
      <c r="ONG43" s="38"/>
      <c r="ONH43" s="38"/>
      <c r="ONI43" s="38"/>
      <c r="ONJ43" s="38"/>
      <c r="ONK43" s="38"/>
      <c r="ONL43" s="38"/>
      <c r="ONM43" s="38"/>
      <c r="ONN43" s="38"/>
      <c r="ONO43" s="38"/>
      <c r="ONP43" s="38"/>
      <c r="ONQ43" s="38"/>
      <c r="ONR43" s="38"/>
      <c r="ONS43" s="38"/>
      <c r="ONT43" s="38"/>
      <c r="ONU43" s="38"/>
      <c r="ONV43" s="38"/>
      <c r="ONW43" s="38"/>
      <c r="ONX43" s="38"/>
      <c r="ONY43" s="38"/>
      <c r="ONZ43" s="38"/>
      <c r="OOA43" s="38"/>
      <c r="OOB43" s="38"/>
      <c r="OOC43" s="38"/>
      <c r="OOD43" s="38"/>
      <c r="OOE43" s="38"/>
      <c r="OOF43" s="38"/>
      <c r="OOG43" s="38"/>
      <c r="OOH43" s="38"/>
      <c r="OOI43" s="38"/>
      <c r="OOJ43" s="38"/>
      <c r="OOK43" s="38"/>
      <c r="OOL43" s="38"/>
      <c r="OOM43" s="38"/>
      <c r="OON43" s="38"/>
      <c r="OOO43" s="38"/>
      <c r="OOP43" s="38"/>
      <c r="OOQ43" s="38"/>
      <c r="OOR43" s="38"/>
      <c r="OOS43" s="38"/>
      <c r="OOT43" s="38"/>
      <c r="OOU43" s="38"/>
      <c r="OOV43" s="38"/>
      <c r="OOW43" s="38"/>
      <c r="OOX43" s="38"/>
      <c r="OOY43" s="38"/>
      <c r="OOZ43" s="38"/>
      <c r="OPA43" s="38"/>
      <c r="OPB43" s="38"/>
      <c r="OPC43" s="38"/>
      <c r="OPD43" s="38"/>
      <c r="OPE43" s="38"/>
      <c r="OPF43" s="38"/>
      <c r="OPG43" s="38"/>
      <c r="OPH43" s="38"/>
      <c r="OPI43" s="38"/>
      <c r="OPJ43" s="38"/>
      <c r="OPK43" s="38"/>
      <c r="OPL43" s="38"/>
      <c r="OPM43" s="38"/>
      <c r="OPN43" s="38"/>
      <c r="OPO43" s="38"/>
      <c r="OPP43" s="38"/>
      <c r="OPQ43" s="38"/>
      <c r="OPR43" s="38"/>
      <c r="OPS43" s="38"/>
      <c r="OPT43" s="38"/>
      <c r="OPU43" s="38"/>
      <c r="OPV43" s="38"/>
      <c r="OPW43" s="38"/>
      <c r="OPX43" s="38"/>
      <c r="OPY43" s="38"/>
      <c r="OPZ43" s="38"/>
      <c r="OQA43" s="38"/>
      <c r="OQB43" s="38"/>
      <c r="OQC43" s="38"/>
      <c r="OQD43" s="38"/>
      <c r="OQE43" s="38"/>
      <c r="OQF43" s="38"/>
      <c r="OQG43" s="38"/>
      <c r="OQH43" s="38"/>
      <c r="OQI43" s="38"/>
      <c r="OQJ43" s="38"/>
      <c r="OQK43" s="38"/>
      <c r="OQL43" s="38"/>
      <c r="OQM43" s="38"/>
      <c r="OQN43" s="38"/>
      <c r="OQO43" s="38"/>
      <c r="OQP43" s="38"/>
      <c r="OQQ43" s="38"/>
      <c r="OQR43" s="38"/>
      <c r="OQS43" s="38"/>
      <c r="OQT43" s="38"/>
      <c r="OQU43" s="38"/>
      <c r="OQV43" s="38"/>
      <c r="OQW43" s="38"/>
      <c r="OQX43" s="38"/>
      <c r="OQY43" s="38"/>
      <c r="OQZ43" s="38"/>
      <c r="ORA43" s="38"/>
      <c r="ORB43" s="38"/>
      <c r="ORC43" s="38"/>
      <c r="ORD43" s="38"/>
      <c r="ORE43" s="38"/>
      <c r="ORF43" s="38"/>
      <c r="ORG43" s="38"/>
      <c r="ORH43" s="38"/>
      <c r="ORI43" s="38"/>
      <c r="ORJ43" s="38"/>
      <c r="ORK43" s="38"/>
      <c r="ORL43" s="38"/>
      <c r="ORM43" s="38"/>
      <c r="ORN43" s="38"/>
      <c r="ORO43" s="38"/>
      <c r="ORP43" s="38"/>
      <c r="ORQ43" s="38"/>
      <c r="ORR43" s="38"/>
      <c r="ORS43" s="38"/>
      <c r="ORT43" s="38"/>
      <c r="ORU43" s="38"/>
      <c r="ORV43" s="38"/>
      <c r="ORW43" s="38"/>
      <c r="ORX43" s="38"/>
      <c r="ORY43" s="38"/>
      <c r="ORZ43" s="38"/>
      <c r="OSA43" s="38"/>
      <c r="OSB43" s="38"/>
      <c r="OSC43" s="38"/>
      <c r="OSD43" s="38"/>
      <c r="OSE43" s="38"/>
      <c r="OSF43" s="38"/>
      <c r="OSG43" s="38"/>
      <c r="OSH43" s="38"/>
      <c r="OSI43" s="38"/>
      <c r="OSJ43" s="38"/>
      <c r="OSK43" s="38"/>
      <c r="OSL43" s="38"/>
      <c r="OSM43" s="38"/>
      <c r="OSN43" s="38"/>
      <c r="OSO43" s="38"/>
      <c r="OSP43" s="38"/>
      <c r="OSQ43" s="38"/>
      <c r="OSR43" s="38"/>
      <c r="OSS43" s="38"/>
      <c r="OST43" s="38"/>
      <c r="OSU43" s="38"/>
      <c r="OSV43" s="38"/>
      <c r="OSW43" s="38"/>
      <c r="OSX43" s="38"/>
      <c r="OSY43" s="38"/>
      <c r="OSZ43" s="38"/>
      <c r="OTA43" s="38"/>
      <c r="OTB43" s="38"/>
      <c r="OTC43" s="38"/>
      <c r="OTD43" s="38"/>
      <c r="OTE43" s="38"/>
      <c r="OTF43" s="38"/>
      <c r="OTG43" s="38"/>
      <c r="OTH43" s="38"/>
      <c r="OTI43" s="38"/>
      <c r="OTJ43" s="38"/>
      <c r="OTK43" s="38"/>
      <c r="OTL43" s="38"/>
      <c r="OTM43" s="38"/>
      <c r="OTN43" s="38"/>
      <c r="OTO43" s="38"/>
      <c r="OTP43" s="38"/>
      <c r="OTQ43" s="38"/>
      <c r="OTR43" s="38"/>
      <c r="OTS43" s="38"/>
      <c r="OTT43" s="38"/>
      <c r="OTU43" s="38"/>
      <c r="OTV43" s="38"/>
      <c r="OTW43" s="38"/>
      <c r="OTX43" s="38"/>
      <c r="OTY43" s="38"/>
      <c r="OTZ43" s="38"/>
      <c r="OUA43" s="38"/>
      <c r="OUB43" s="38"/>
      <c r="OUC43" s="38"/>
      <c r="OUD43" s="38"/>
      <c r="OUE43" s="38"/>
      <c r="OUF43" s="38"/>
      <c r="OUG43" s="38"/>
      <c r="OUH43" s="38"/>
      <c r="OUI43" s="38"/>
      <c r="OUJ43" s="38"/>
      <c r="OUK43" s="38"/>
      <c r="OUL43" s="38"/>
      <c r="OUM43" s="38"/>
      <c r="OUN43" s="38"/>
      <c r="OUO43" s="38"/>
      <c r="OUP43" s="38"/>
      <c r="OUQ43" s="38"/>
      <c r="OUR43" s="38"/>
      <c r="OUS43" s="38"/>
      <c r="OUT43" s="38"/>
      <c r="OUU43" s="38"/>
      <c r="OUV43" s="38"/>
      <c r="OUW43" s="38"/>
      <c r="OUX43" s="38"/>
      <c r="OUY43" s="38"/>
      <c r="OUZ43" s="38"/>
      <c r="OVA43" s="38"/>
      <c r="OVB43" s="38"/>
      <c r="OVC43" s="38"/>
      <c r="OVD43" s="38"/>
      <c r="OVE43" s="38"/>
      <c r="OVF43" s="38"/>
      <c r="OVG43" s="38"/>
      <c r="OVH43" s="38"/>
      <c r="OVI43" s="38"/>
      <c r="OVJ43" s="38"/>
      <c r="OVK43" s="38"/>
      <c r="OVL43" s="38"/>
      <c r="OVM43" s="38"/>
      <c r="OVN43" s="38"/>
      <c r="OVO43" s="38"/>
      <c r="OVP43" s="38"/>
      <c r="OVQ43" s="38"/>
      <c r="OVR43" s="38"/>
      <c r="OVS43" s="38"/>
      <c r="OVT43" s="38"/>
      <c r="OVU43" s="38"/>
      <c r="OVV43" s="38"/>
      <c r="OVW43" s="38"/>
      <c r="OVX43" s="38"/>
      <c r="OVY43" s="38"/>
      <c r="OVZ43" s="38"/>
      <c r="OWA43" s="38"/>
      <c r="OWB43" s="38"/>
      <c r="OWC43" s="38"/>
      <c r="OWD43" s="38"/>
      <c r="OWE43" s="38"/>
      <c r="OWF43" s="38"/>
      <c r="OWG43" s="38"/>
      <c r="OWH43" s="38"/>
      <c r="OWI43" s="38"/>
      <c r="OWJ43" s="38"/>
      <c r="OWK43" s="38"/>
      <c r="OWL43" s="38"/>
      <c r="OWM43" s="38"/>
      <c r="OWN43" s="38"/>
      <c r="OWO43" s="38"/>
      <c r="OWP43" s="38"/>
      <c r="OWQ43" s="38"/>
      <c r="OWR43" s="38"/>
      <c r="OWS43" s="38"/>
      <c r="OWT43" s="38"/>
      <c r="OWU43" s="38"/>
      <c r="OWV43" s="38"/>
      <c r="OWW43" s="38"/>
      <c r="OWX43" s="38"/>
      <c r="OWY43" s="38"/>
      <c r="OWZ43" s="38"/>
      <c r="OXA43" s="38"/>
      <c r="OXB43" s="38"/>
      <c r="OXC43" s="38"/>
      <c r="OXD43" s="38"/>
      <c r="OXE43" s="38"/>
      <c r="OXF43" s="38"/>
      <c r="OXG43" s="38"/>
      <c r="OXH43" s="38"/>
      <c r="OXI43" s="38"/>
      <c r="OXJ43" s="38"/>
      <c r="OXK43" s="38"/>
      <c r="OXL43" s="38"/>
      <c r="OXM43" s="38"/>
      <c r="OXN43" s="38"/>
      <c r="OXO43" s="38"/>
      <c r="OXP43" s="38"/>
      <c r="OXQ43" s="38"/>
      <c r="OXR43" s="38"/>
      <c r="OXS43" s="38"/>
      <c r="OXT43" s="38"/>
      <c r="OXU43" s="38"/>
      <c r="OXV43" s="38"/>
      <c r="OXW43" s="38"/>
      <c r="OXX43" s="38"/>
      <c r="OXY43" s="38"/>
      <c r="OXZ43" s="38"/>
      <c r="OYA43" s="38"/>
      <c r="OYB43" s="38"/>
      <c r="OYC43" s="38"/>
      <c r="OYD43" s="38"/>
      <c r="OYE43" s="38"/>
      <c r="OYF43" s="38"/>
      <c r="OYG43" s="38"/>
      <c r="OYH43" s="38"/>
      <c r="OYI43" s="38"/>
      <c r="OYJ43" s="38"/>
      <c r="OYK43" s="38"/>
      <c r="OYL43" s="38"/>
      <c r="OYM43" s="38"/>
      <c r="OYN43" s="38"/>
      <c r="OYO43" s="38"/>
      <c r="OYP43" s="38"/>
      <c r="OYQ43" s="38"/>
      <c r="OYR43" s="38"/>
      <c r="OYS43" s="38"/>
      <c r="OYT43" s="38"/>
      <c r="OYU43" s="38"/>
      <c r="OYV43" s="38"/>
      <c r="OYW43" s="38"/>
      <c r="OYX43" s="38"/>
      <c r="OYY43" s="38"/>
      <c r="OYZ43" s="38"/>
      <c r="OZA43" s="38"/>
      <c r="OZB43" s="38"/>
      <c r="OZC43" s="38"/>
      <c r="OZD43" s="38"/>
      <c r="OZE43" s="38"/>
      <c r="OZF43" s="38"/>
      <c r="OZG43" s="38"/>
      <c r="OZH43" s="38"/>
      <c r="OZI43" s="38"/>
      <c r="OZJ43" s="38"/>
      <c r="OZK43" s="38"/>
      <c r="OZL43" s="38"/>
      <c r="OZM43" s="38"/>
      <c r="OZN43" s="38"/>
      <c r="OZO43" s="38"/>
      <c r="OZP43" s="38"/>
      <c r="OZQ43" s="38"/>
      <c r="OZR43" s="38"/>
      <c r="OZS43" s="38"/>
      <c r="OZT43" s="38"/>
      <c r="OZU43" s="38"/>
      <c r="OZV43" s="38"/>
      <c r="OZW43" s="38"/>
      <c r="OZX43" s="38"/>
      <c r="OZY43" s="38"/>
      <c r="OZZ43" s="38"/>
      <c r="PAA43" s="38"/>
      <c r="PAB43" s="38"/>
      <c r="PAC43" s="38"/>
      <c r="PAD43" s="38"/>
      <c r="PAE43" s="38"/>
      <c r="PAF43" s="38"/>
      <c r="PAG43" s="38"/>
      <c r="PAH43" s="38"/>
      <c r="PAI43" s="38"/>
      <c r="PAJ43" s="38"/>
      <c r="PAK43" s="38"/>
      <c r="PAL43" s="38"/>
      <c r="PAM43" s="38"/>
      <c r="PAN43" s="38"/>
      <c r="PAO43" s="38"/>
      <c r="PAP43" s="38"/>
      <c r="PAQ43" s="38"/>
      <c r="PAR43" s="38"/>
      <c r="PAS43" s="38"/>
      <c r="PAT43" s="38"/>
      <c r="PAU43" s="38"/>
      <c r="PAV43" s="38"/>
      <c r="PAW43" s="38"/>
      <c r="PAX43" s="38"/>
      <c r="PAY43" s="38"/>
      <c r="PAZ43" s="38"/>
      <c r="PBA43" s="38"/>
      <c r="PBB43" s="38"/>
      <c r="PBC43" s="38"/>
      <c r="PBD43" s="38"/>
      <c r="PBE43" s="38"/>
      <c r="PBF43" s="38"/>
      <c r="PBG43" s="38"/>
      <c r="PBH43" s="38"/>
      <c r="PBI43" s="38"/>
      <c r="PBJ43" s="38"/>
      <c r="PBK43" s="38"/>
      <c r="PBL43" s="38"/>
      <c r="PBM43" s="38"/>
      <c r="PBN43" s="38"/>
      <c r="PBO43" s="38"/>
      <c r="PBP43" s="38"/>
      <c r="PBQ43" s="38"/>
      <c r="PBR43" s="38"/>
      <c r="PBS43" s="38"/>
      <c r="PBT43" s="38"/>
      <c r="PBU43" s="38"/>
      <c r="PBV43" s="38"/>
      <c r="PBW43" s="38"/>
      <c r="PBX43" s="38"/>
      <c r="PBY43" s="38"/>
      <c r="PBZ43" s="38"/>
      <c r="PCA43" s="38"/>
      <c r="PCB43" s="38"/>
      <c r="PCC43" s="38"/>
      <c r="PCD43" s="38"/>
      <c r="PCE43" s="38"/>
      <c r="PCF43" s="38"/>
      <c r="PCG43" s="38"/>
      <c r="PCH43" s="38"/>
      <c r="PCI43" s="38"/>
      <c r="PCJ43" s="38"/>
      <c r="PCK43" s="38"/>
      <c r="PCL43" s="38"/>
      <c r="PCM43" s="38"/>
      <c r="PCN43" s="38"/>
      <c r="PCO43" s="38"/>
      <c r="PCP43" s="38"/>
      <c r="PCQ43" s="38"/>
      <c r="PCR43" s="38"/>
      <c r="PCS43" s="38"/>
      <c r="PCT43" s="38"/>
      <c r="PCU43" s="38"/>
      <c r="PCV43" s="38"/>
      <c r="PCW43" s="38"/>
      <c r="PCX43" s="38"/>
      <c r="PCY43" s="38"/>
      <c r="PCZ43" s="38"/>
      <c r="PDA43" s="38"/>
      <c r="PDB43" s="38"/>
      <c r="PDC43" s="38"/>
      <c r="PDD43" s="38"/>
      <c r="PDE43" s="38"/>
      <c r="PDF43" s="38"/>
      <c r="PDG43" s="38"/>
      <c r="PDH43" s="38"/>
      <c r="PDI43" s="38"/>
      <c r="PDJ43" s="38"/>
      <c r="PDK43" s="38"/>
      <c r="PDL43" s="38"/>
      <c r="PDM43" s="38"/>
      <c r="PDN43" s="38"/>
      <c r="PDO43" s="38"/>
      <c r="PDP43" s="38"/>
      <c r="PDQ43" s="38"/>
      <c r="PDR43" s="38"/>
      <c r="PDS43" s="38"/>
      <c r="PDT43" s="38"/>
      <c r="PDU43" s="38"/>
      <c r="PDV43" s="38"/>
      <c r="PDW43" s="38"/>
      <c r="PDX43" s="38"/>
      <c r="PDY43" s="38"/>
      <c r="PDZ43" s="38"/>
      <c r="PEA43" s="38"/>
      <c r="PEB43" s="38"/>
      <c r="PEC43" s="38"/>
      <c r="PED43" s="38"/>
      <c r="PEE43" s="38"/>
      <c r="PEF43" s="38"/>
      <c r="PEG43" s="38"/>
      <c r="PEH43" s="38"/>
      <c r="PEI43" s="38"/>
      <c r="PEJ43" s="38"/>
      <c r="PEK43" s="38"/>
      <c r="PEL43" s="38"/>
      <c r="PEM43" s="38"/>
      <c r="PEN43" s="38"/>
      <c r="PEO43" s="38"/>
      <c r="PEP43" s="38"/>
      <c r="PEQ43" s="38"/>
      <c r="PER43" s="38"/>
      <c r="PES43" s="38"/>
      <c r="PET43" s="38"/>
      <c r="PEU43" s="38"/>
      <c r="PEV43" s="38"/>
      <c r="PEW43" s="38"/>
      <c r="PEX43" s="38"/>
      <c r="PEY43" s="38"/>
      <c r="PEZ43" s="38"/>
      <c r="PFA43" s="38"/>
      <c r="PFB43" s="38"/>
      <c r="PFC43" s="38"/>
      <c r="PFD43" s="38"/>
      <c r="PFE43" s="38"/>
      <c r="PFF43" s="38"/>
      <c r="PFG43" s="38"/>
      <c r="PFH43" s="38"/>
      <c r="PFI43" s="38"/>
      <c r="PFJ43" s="38"/>
      <c r="PFK43" s="38"/>
      <c r="PFL43" s="38"/>
      <c r="PFM43" s="38"/>
      <c r="PFN43" s="38"/>
      <c r="PFO43" s="38"/>
      <c r="PFP43" s="38"/>
      <c r="PFQ43" s="38"/>
      <c r="PFR43" s="38"/>
      <c r="PFS43" s="38"/>
      <c r="PFT43" s="38"/>
      <c r="PFU43" s="38"/>
      <c r="PFV43" s="38"/>
      <c r="PFW43" s="38"/>
      <c r="PFX43" s="38"/>
      <c r="PFY43" s="38"/>
      <c r="PFZ43" s="38"/>
      <c r="PGA43" s="38"/>
      <c r="PGB43" s="38"/>
      <c r="PGC43" s="38"/>
      <c r="PGD43" s="38"/>
      <c r="PGE43" s="38"/>
      <c r="PGF43" s="38"/>
      <c r="PGG43" s="38"/>
      <c r="PGH43" s="38"/>
      <c r="PGI43" s="38"/>
      <c r="PGJ43" s="38"/>
      <c r="PGK43" s="38"/>
      <c r="PGL43" s="38"/>
      <c r="PGM43" s="38"/>
      <c r="PGN43" s="38"/>
      <c r="PGO43" s="38"/>
      <c r="PGP43" s="38"/>
      <c r="PGQ43" s="38"/>
      <c r="PGR43" s="38"/>
      <c r="PGS43" s="38"/>
      <c r="PGT43" s="38"/>
      <c r="PGU43" s="38"/>
      <c r="PGV43" s="38"/>
      <c r="PGW43" s="38"/>
      <c r="PGX43" s="38"/>
      <c r="PGY43" s="38"/>
      <c r="PGZ43" s="38"/>
      <c r="PHA43" s="38"/>
      <c r="PHB43" s="38"/>
      <c r="PHC43" s="38"/>
      <c r="PHD43" s="38"/>
      <c r="PHE43" s="38"/>
      <c r="PHF43" s="38"/>
      <c r="PHG43" s="38"/>
      <c r="PHH43" s="38"/>
      <c r="PHI43" s="38"/>
      <c r="PHJ43" s="38"/>
      <c r="PHK43" s="38"/>
      <c r="PHL43" s="38"/>
      <c r="PHM43" s="38"/>
      <c r="PHN43" s="38"/>
      <c r="PHO43" s="38"/>
      <c r="PHP43" s="38"/>
      <c r="PHQ43" s="38"/>
      <c r="PHR43" s="38"/>
      <c r="PHS43" s="38"/>
      <c r="PHT43" s="38"/>
      <c r="PHU43" s="38"/>
      <c r="PHV43" s="38"/>
      <c r="PHW43" s="38"/>
      <c r="PHX43" s="38"/>
      <c r="PHY43" s="38"/>
      <c r="PHZ43" s="38"/>
      <c r="PIA43" s="38"/>
      <c r="PIB43" s="38"/>
      <c r="PIC43" s="38"/>
      <c r="PID43" s="38"/>
      <c r="PIE43" s="38"/>
      <c r="PIF43" s="38"/>
      <c r="PIG43" s="38"/>
      <c r="PIH43" s="38"/>
      <c r="PII43" s="38"/>
      <c r="PIJ43" s="38"/>
      <c r="PIK43" s="38"/>
      <c r="PIL43" s="38"/>
      <c r="PIM43" s="38"/>
      <c r="PIN43" s="38"/>
      <c r="PIO43" s="38"/>
      <c r="PIP43" s="38"/>
      <c r="PIQ43" s="38"/>
      <c r="PIR43" s="38"/>
      <c r="PIS43" s="38"/>
      <c r="PIT43" s="38"/>
      <c r="PIU43" s="38"/>
      <c r="PIV43" s="38"/>
      <c r="PIW43" s="38"/>
      <c r="PIX43" s="38"/>
      <c r="PIY43" s="38"/>
      <c r="PIZ43" s="38"/>
      <c r="PJA43" s="38"/>
      <c r="PJB43" s="38"/>
      <c r="PJC43" s="38"/>
      <c r="PJD43" s="38"/>
      <c r="PJE43" s="38"/>
      <c r="PJF43" s="38"/>
      <c r="PJG43" s="38"/>
      <c r="PJH43" s="38"/>
      <c r="PJI43" s="38"/>
      <c r="PJJ43" s="38"/>
      <c r="PJK43" s="38"/>
      <c r="PJL43" s="38"/>
      <c r="PJM43" s="38"/>
      <c r="PJN43" s="38"/>
      <c r="PJO43" s="38"/>
      <c r="PJP43" s="38"/>
      <c r="PJQ43" s="38"/>
      <c r="PJR43" s="38"/>
      <c r="PJS43" s="38"/>
      <c r="PJT43" s="38"/>
      <c r="PJU43" s="38"/>
      <c r="PJV43" s="38"/>
      <c r="PJW43" s="38"/>
      <c r="PJX43" s="38"/>
      <c r="PJY43" s="38"/>
      <c r="PJZ43" s="38"/>
      <c r="PKA43" s="38"/>
      <c r="PKB43" s="38"/>
      <c r="PKC43" s="38"/>
      <c r="PKD43" s="38"/>
      <c r="PKE43" s="38"/>
      <c r="PKF43" s="38"/>
      <c r="PKG43" s="38"/>
      <c r="PKH43" s="38"/>
      <c r="PKI43" s="38"/>
      <c r="PKJ43" s="38"/>
      <c r="PKK43" s="38"/>
      <c r="PKL43" s="38"/>
      <c r="PKM43" s="38"/>
      <c r="PKN43" s="38"/>
      <c r="PKO43" s="38"/>
      <c r="PKP43" s="38"/>
      <c r="PKQ43" s="38"/>
      <c r="PKR43" s="38"/>
      <c r="PKS43" s="38"/>
      <c r="PKT43" s="38"/>
      <c r="PKU43" s="38"/>
      <c r="PKV43" s="38"/>
      <c r="PKW43" s="38"/>
      <c r="PKX43" s="38"/>
      <c r="PKY43" s="38"/>
      <c r="PKZ43" s="38"/>
      <c r="PLA43" s="38"/>
      <c r="PLB43" s="38"/>
      <c r="PLC43" s="38"/>
      <c r="PLD43" s="38"/>
      <c r="PLE43" s="38"/>
      <c r="PLF43" s="38"/>
      <c r="PLG43" s="38"/>
      <c r="PLH43" s="38"/>
      <c r="PLI43" s="38"/>
      <c r="PLJ43" s="38"/>
      <c r="PLK43" s="38"/>
      <c r="PLL43" s="38"/>
      <c r="PLM43" s="38"/>
      <c r="PLN43" s="38"/>
      <c r="PLO43" s="38"/>
      <c r="PLP43" s="38"/>
      <c r="PLQ43" s="38"/>
      <c r="PLR43" s="38"/>
      <c r="PLS43" s="38"/>
      <c r="PLT43" s="38"/>
      <c r="PLU43" s="38"/>
      <c r="PLV43" s="38"/>
      <c r="PLW43" s="38"/>
      <c r="PLX43" s="38"/>
      <c r="PLY43" s="38"/>
      <c r="PLZ43" s="38"/>
      <c r="PMA43" s="38"/>
      <c r="PMB43" s="38"/>
      <c r="PMC43" s="38"/>
      <c r="PMD43" s="38"/>
      <c r="PME43" s="38"/>
      <c r="PMF43" s="38"/>
      <c r="PMG43" s="38"/>
      <c r="PMH43" s="38"/>
      <c r="PMI43" s="38"/>
      <c r="PMJ43" s="38"/>
      <c r="PMK43" s="38"/>
      <c r="PML43" s="38"/>
      <c r="PMM43" s="38"/>
      <c r="PMN43" s="38"/>
      <c r="PMO43" s="38"/>
      <c r="PMP43" s="38"/>
      <c r="PMQ43" s="38"/>
      <c r="PMR43" s="38"/>
      <c r="PMS43" s="38"/>
      <c r="PMT43" s="38"/>
      <c r="PMU43" s="38"/>
      <c r="PMV43" s="38"/>
      <c r="PMW43" s="38"/>
      <c r="PMX43" s="38"/>
      <c r="PMY43" s="38"/>
      <c r="PMZ43" s="38"/>
      <c r="PNA43" s="38"/>
      <c r="PNB43" s="38"/>
      <c r="PNC43" s="38"/>
      <c r="PND43" s="38"/>
      <c r="PNE43" s="38"/>
      <c r="PNF43" s="38"/>
      <c r="PNG43" s="38"/>
      <c r="PNH43" s="38"/>
      <c r="PNI43" s="38"/>
      <c r="PNJ43" s="38"/>
      <c r="PNK43" s="38"/>
      <c r="PNL43" s="38"/>
      <c r="PNM43" s="38"/>
      <c r="PNN43" s="38"/>
      <c r="PNO43" s="38"/>
      <c r="PNP43" s="38"/>
      <c r="PNQ43" s="38"/>
      <c r="PNR43" s="38"/>
      <c r="PNS43" s="38"/>
      <c r="PNT43" s="38"/>
      <c r="PNU43" s="38"/>
      <c r="PNV43" s="38"/>
      <c r="PNW43" s="38"/>
      <c r="PNX43" s="38"/>
      <c r="PNY43" s="38"/>
      <c r="PNZ43" s="38"/>
      <c r="POA43" s="38"/>
      <c r="POB43" s="38"/>
      <c r="POC43" s="38"/>
      <c r="POD43" s="38"/>
      <c r="POE43" s="38"/>
      <c r="POF43" s="38"/>
      <c r="POG43" s="38"/>
      <c r="POH43" s="38"/>
      <c r="POI43" s="38"/>
      <c r="POJ43" s="38"/>
      <c r="POK43" s="38"/>
      <c r="POL43" s="38"/>
      <c r="POM43" s="38"/>
      <c r="PON43" s="38"/>
      <c r="POO43" s="38"/>
      <c r="POP43" s="38"/>
      <c r="POQ43" s="38"/>
      <c r="POR43" s="38"/>
      <c r="POS43" s="38"/>
      <c r="POT43" s="38"/>
      <c r="POU43" s="38"/>
      <c r="POV43" s="38"/>
      <c r="POW43" s="38"/>
      <c r="POX43" s="38"/>
      <c r="POY43" s="38"/>
      <c r="POZ43" s="38"/>
      <c r="PPA43" s="38"/>
      <c r="PPB43" s="38"/>
      <c r="PPC43" s="38"/>
      <c r="PPD43" s="38"/>
      <c r="PPE43" s="38"/>
      <c r="PPF43" s="38"/>
      <c r="PPG43" s="38"/>
      <c r="PPH43" s="38"/>
      <c r="PPI43" s="38"/>
      <c r="PPJ43" s="38"/>
      <c r="PPK43" s="38"/>
      <c r="PPL43" s="38"/>
      <c r="PPM43" s="38"/>
      <c r="PPN43" s="38"/>
      <c r="PPO43" s="38"/>
      <c r="PPP43" s="38"/>
      <c r="PPQ43" s="38"/>
      <c r="PPR43" s="38"/>
      <c r="PPS43" s="38"/>
      <c r="PPT43" s="38"/>
      <c r="PPU43" s="38"/>
      <c r="PPV43" s="38"/>
      <c r="PPW43" s="38"/>
      <c r="PPX43" s="38"/>
      <c r="PPY43" s="38"/>
      <c r="PPZ43" s="38"/>
      <c r="PQA43" s="38"/>
      <c r="PQB43" s="38"/>
      <c r="PQC43" s="38"/>
      <c r="PQD43" s="38"/>
      <c r="PQE43" s="38"/>
      <c r="PQF43" s="38"/>
      <c r="PQG43" s="38"/>
      <c r="PQH43" s="38"/>
      <c r="PQI43" s="38"/>
      <c r="PQJ43" s="38"/>
      <c r="PQK43" s="38"/>
      <c r="PQL43" s="38"/>
      <c r="PQM43" s="38"/>
      <c r="PQN43" s="38"/>
      <c r="PQO43" s="38"/>
      <c r="PQP43" s="38"/>
      <c r="PQQ43" s="38"/>
      <c r="PQR43" s="38"/>
      <c r="PQS43" s="38"/>
      <c r="PQT43" s="38"/>
      <c r="PQU43" s="38"/>
      <c r="PQV43" s="38"/>
      <c r="PQW43" s="38"/>
      <c r="PQX43" s="38"/>
      <c r="PQY43" s="38"/>
      <c r="PQZ43" s="38"/>
      <c r="PRA43" s="38"/>
      <c r="PRB43" s="38"/>
      <c r="PRC43" s="38"/>
      <c r="PRD43" s="38"/>
      <c r="PRE43" s="38"/>
      <c r="PRF43" s="38"/>
      <c r="PRG43" s="38"/>
      <c r="PRH43" s="38"/>
      <c r="PRI43" s="38"/>
      <c r="PRJ43" s="38"/>
      <c r="PRK43" s="38"/>
      <c r="PRL43" s="38"/>
      <c r="PRM43" s="38"/>
      <c r="PRN43" s="38"/>
      <c r="PRO43" s="38"/>
      <c r="PRP43" s="38"/>
      <c r="PRQ43" s="38"/>
      <c r="PRR43" s="38"/>
      <c r="PRS43" s="38"/>
      <c r="PRT43" s="38"/>
      <c r="PRU43" s="38"/>
      <c r="PRV43" s="38"/>
      <c r="PRW43" s="38"/>
      <c r="PRX43" s="38"/>
      <c r="PRY43" s="38"/>
      <c r="PRZ43" s="38"/>
      <c r="PSA43" s="38"/>
      <c r="PSB43" s="38"/>
      <c r="PSC43" s="38"/>
      <c r="PSD43" s="38"/>
      <c r="PSE43" s="38"/>
      <c r="PSF43" s="38"/>
      <c r="PSG43" s="38"/>
      <c r="PSH43" s="38"/>
      <c r="PSI43" s="38"/>
      <c r="PSJ43" s="38"/>
      <c r="PSK43" s="38"/>
      <c r="PSL43" s="38"/>
      <c r="PSM43" s="38"/>
      <c r="PSN43" s="38"/>
      <c r="PSO43" s="38"/>
      <c r="PSP43" s="38"/>
      <c r="PSQ43" s="38"/>
      <c r="PSR43" s="38"/>
      <c r="PSS43" s="38"/>
      <c r="PST43" s="38"/>
      <c r="PSU43" s="38"/>
      <c r="PSV43" s="38"/>
      <c r="PSW43" s="38"/>
      <c r="PSX43" s="38"/>
      <c r="PSY43" s="38"/>
      <c r="PSZ43" s="38"/>
      <c r="PTA43" s="38"/>
      <c r="PTB43" s="38"/>
      <c r="PTC43" s="38"/>
      <c r="PTD43" s="38"/>
      <c r="PTE43" s="38"/>
      <c r="PTF43" s="38"/>
      <c r="PTG43" s="38"/>
      <c r="PTH43" s="38"/>
      <c r="PTI43" s="38"/>
      <c r="PTJ43" s="38"/>
      <c r="PTK43" s="38"/>
      <c r="PTL43" s="38"/>
      <c r="PTM43" s="38"/>
      <c r="PTN43" s="38"/>
      <c r="PTO43" s="38"/>
      <c r="PTP43" s="38"/>
      <c r="PTQ43" s="38"/>
      <c r="PTR43" s="38"/>
      <c r="PTS43" s="38"/>
      <c r="PTT43" s="38"/>
      <c r="PTU43" s="38"/>
      <c r="PTV43" s="38"/>
      <c r="PTW43" s="38"/>
      <c r="PTX43" s="38"/>
      <c r="PTY43" s="38"/>
      <c r="PTZ43" s="38"/>
      <c r="PUA43" s="38"/>
      <c r="PUB43" s="38"/>
      <c r="PUC43" s="38"/>
      <c r="PUD43" s="38"/>
      <c r="PUE43" s="38"/>
      <c r="PUF43" s="38"/>
      <c r="PUG43" s="38"/>
      <c r="PUH43" s="38"/>
      <c r="PUI43" s="38"/>
      <c r="PUJ43" s="38"/>
      <c r="PUK43" s="38"/>
      <c r="PUL43" s="38"/>
      <c r="PUM43" s="38"/>
      <c r="PUN43" s="38"/>
      <c r="PUO43" s="38"/>
      <c r="PUP43" s="38"/>
      <c r="PUQ43" s="38"/>
      <c r="PUR43" s="38"/>
      <c r="PUS43" s="38"/>
      <c r="PUT43" s="38"/>
      <c r="PUU43" s="38"/>
      <c r="PUV43" s="38"/>
      <c r="PUW43" s="38"/>
      <c r="PUX43" s="38"/>
      <c r="PUY43" s="38"/>
      <c r="PUZ43" s="38"/>
      <c r="PVA43" s="38"/>
      <c r="PVB43" s="38"/>
      <c r="PVC43" s="38"/>
      <c r="PVD43" s="38"/>
      <c r="PVE43" s="38"/>
      <c r="PVF43" s="38"/>
      <c r="PVG43" s="38"/>
      <c r="PVH43" s="38"/>
      <c r="PVI43" s="38"/>
      <c r="PVJ43" s="38"/>
      <c r="PVK43" s="38"/>
      <c r="PVL43" s="38"/>
      <c r="PVM43" s="38"/>
      <c r="PVN43" s="38"/>
      <c r="PVO43" s="38"/>
      <c r="PVP43" s="38"/>
      <c r="PVQ43" s="38"/>
      <c r="PVR43" s="38"/>
      <c r="PVS43" s="38"/>
      <c r="PVT43" s="38"/>
      <c r="PVU43" s="38"/>
      <c r="PVV43" s="38"/>
      <c r="PVW43" s="38"/>
      <c r="PVX43" s="38"/>
      <c r="PVY43" s="38"/>
      <c r="PVZ43" s="38"/>
      <c r="PWA43" s="38"/>
      <c r="PWB43" s="38"/>
      <c r="PWC43" s="38"/>
      <c r="PWD43" s="38"/>
      <c r="PWE43" s="38"/>
      <c r="PWF43" s="38"/>
      <c r="PWG43" s="38"/>
      <c r="PWH43" s="38"/>
      <c r="PWI43" s="38"/>
      <c r="PWJ43" s="38"/>
      <c r="PWK43" s="38"/>
      <c r="PWL43" s="38"/>
      <c r="PWM43" s="38"/>
      <c r="PWN43" s="38"/>
      <c r="PWO43" s="38"/>
      <c r="PWP43" s="38"/>
      <c r="PWQ43" s="38"/>
      <c r="PWR43" s="38"/>
      <c r="PWS43" s="38"/>
      <c r="PWT43" s="38"/>
      <c r="PWU43" s="38"/>
      <c r="PWV43" s="38"/>
      <c r="PWW43" s="38"/>
      <c r="PWX43" s="38"/>
      <c r="PWY43" s="38"/>
      <c r="PWZ43" s="38"/>
      <c r="PXA43" s="38"/>
      <c r="PXB43" s="38"/>
      <c r="PXC43" s="38"/>
      <c r="PXD43" s="38"/>
      <c r="PXE43" s="38"/>
      <c r="PXF43" s="38"/>
      <c r="PXG43" s="38"/>
      <c r="PXH43" s="38"/>
      <c r="PXI43" s="38"/>
      <c r="PXJ43" s="38"/>
      <c r="PXK43" s="38"/>
      <c r="PXL43" s="38"/>
      <c r="PXM43" s="38"/>
      <c r="PXN43" s="38"/>
      <c r="PXO43" s="38"/>
      <c r="PXP43" s="38"/>
      <c r="PXQ43" s="38"/>
      <c r="PXR43" s="38"/>
      <c r="PXS43" s="38"/>
      <c r="PXT43" s="38"/>
      <c r="PXU43" s="38"/>
      <c r="PXV43" s="38"/>
      <c r="PXW43" s="38"/>
      <c r="PXX43" s="38"/>
      <c r="PXY43" s="38"/>
      <c r="PXZ43" s="38"/>
      <c r="PYA43" s="38"/>
      <c r="PYB43" s="38"/>
      <c r="PYC43" s="38"/>
      <c r="PYD43" s="38"/>
      <c r="PYE43" s="38"/>
      <c r="PYF43" s="38"/>
      <c r="PYG43" s="38"/>
      <c r="PYH43" s="38"/>
      <c r="PYI43" s="38"/>
      <c r="PYJ43" s="38"/>
      <c r="PYK43" s="38"/>
      <c r="PYL43" s="38"/>
      <c r="PYM43" s="38"/>
      <c r="PYN43" s="38"/>
      <c r="PYO43" s="38"/>
      <c r="PYP43" s="38"/>
      <c r="PYQ43" s="38"/>
      <c r="PYR43" s="38"/>
      <c r="PYS43" s="38"/>
      <c r="PYT43" s="38"/>
      <c r="PYU43" s="38"/>
      <c r="PYV43" s="38"/>
      <c r="PYW43" s="38"/>
      <c r="PYX43" s="38"/>
      <c r="PYY43" s="38"/>
      <c r="PYZ43" s="38"/>
      <c r="PZA43" s="38"/>
      <c r="PZB43" s="38"/>
      <c r="PZC43" s="38"/>
      <c r="PZD43" s="38"/>
      <c r="PZE43" s="38"/>
      <c r="PZF43" s="38"/>
      <c r="PZG43" s="38"/>
      <c r="PZH43" s="38"/>
      <c r="PZI43" s="38"/>
      <c r="PZJ43" s="38"/>
      <c r="PZK43" s="38"/>
      <c r="PZL43" s="38"/>
      <c r="PZM43" s="38"/>
      <c r="PZN43" s="38"/>
      <c r="PZO43" s="38"/>
      <c r="PZP43" s="38"/>
      <c r="PZQ43" s="38"/>
      <c r="PZR43" s="38"/>
      <c r="PZS43" s="38"/>
      <c r="PZT43" s="38"/>
      <c r="PZU43" s="38"/>
      <c r="PZV43" s="38"/>
      <c r="PZW43" s="38"/>
      <c r="PZX43" s="38"/>
      <c r="PZY43" s="38"/>
      <c r="PZZ43" s="38"/>
      <c r="QAA43" s="38"/>
      <c r="QAB43" s="38"/>
      <c r="QAC43" s="38"/>
      <c r="QAD43" s="38"/>
      <c r="QAE43" s="38"/>
      <c r="QAF43" s="38"/>
      <c r="QAG43" s="38"/>
      <c r="QAH43" s="38"/>
      <c r="QAI43" s="38"/>
      <c r="QAJ43" s="38"/>
      <c r="QAK43" s="38"/>
      <c r="QAL43" s="38"/>
      <c r="QAM43" s="38"/>
      <c r="QAN43" s="38"/>
      <c r="QAO43" s="38"/>
      <c r="QAP43" s="38"/>
      <c r="QAQ43" s="38"/>
      <c r="QAR43" s="38"/>
      <c r="QAS43" s="38"/>
      <c r="QAT43" s="38"/>
      <c r="QAU43" s="38"/>
      <c r="QAV43" s="38"/>
      <c r="QAW43" s="38"/>
      <c r="QAX43" s="38"/>
      <c r="QAY43" s="38"/>
      <c r="QAZ43" s="38"/>
      <c r="QBA43" s="38"/>
      <c r="QBB43" s="38"/>
      <c r="QBC43" s="38"/>
      <c r="QBD43" s="38"/>
      <c r="QBE43" s="38"/>
      <c r="QBF43" s="38"/>
      <c r="QBG43" s="38"/>
      <c r="QBH43" s="38"/>
      <c r="QBI43" s="38"/>
      <c r="QBJ43" s="38"/>
      <c r="QBK43" s="38"/>
      <c r="QBL43" s="38"/>
      <c r="QBM43" s="38"/>
      <c r="QBN43" s="38"/>
      <c r="QBO43" s="38"/>
      <c r="QBP43" s="38"/>
      <c r="QBQ43" s="38"/>
      <c r="QBR43" s="38"/>
      <c r="QBS43" s="38"/>
      <c r="QBT43" s="38"/>
      <c r="QBU43" s="38"/>
      <c r="QBV43" s="38"/>
      <c r="QBW43" s="38"/>
      <c r="QBX43" s="38"/>
      <c r="QBY43" s="38"/>
      <c r="QBZ43" s="38"/>
      <c r="QCA43" s="38"/>
      <c r="QCB43" s="38"/>
      <c r="QCC43" s="38"/>
      <c r="QCD43" s="38"/>
      <c r="QCE43" s="38"/>
      <c r="QCF43" s="38"/>
      <c r="QCG43" s="38"/>
      <c r="QCH43" s="38"/>
      <c r="QCI43" s="38"/>
      <c r="QCJ43" s="38"/>
      <c r="QCK43" s="38"/>
      <c r="QCL43" s="38"/>
      <c r="QCM43" s="38"/>
      <c r="QCN43" s="38"/>
      <c r="QCO43" s="38"/>
      <c r="QCP43" s="38"/>
      <c r="QCQ43" s="38"/>
      <c r="QCR43" s="38"/>
      <c r="QCS43" s="38"/>
      <c r="QCT43" s="38"/>
      <c r="QCU43" s="38"/>
      <c r="QCV43" s="38"/>
      <c r="QCW43" s="38"/>
      <c r="QCX43" s="38"/>
      <c r="QCY43" s="38"/>
      <c r="QCZ43" s="38"/>
      <c r="QDA43" s="38"/>
      <c r="QDB43" s="38"/>
      <c r="QDC43" s="38"/>
      <c r="QDD43" s="38"/>
      <c r="QDE43" s="38"/>
      <c r="QDF43" s="38"/>
      <c r="QDG43" s="38"/>
      <c r="QDH43" s="38"/>
      <c r="QDI43" s="38"/>
      <c r="QDJ43" s="38"/>
      <c r="QDK43" s="38"/>
      <c r="QDL43" s="38"/>
      <c r="QDM43" s="38"/>
      <c r="QDN43" s="38"/>
      <c r="QDO43" s="38"/>
      <c r="QDP43" s="38"/>
      <c r="QDQ43" s="38"/>
      <c r="QDR43" s="38"/>
      <c r="QDS43" s="38"/>
      <c r="QDT43" s="38"/>
      <c r="QDU43" s="38"/>
      <c r="QDV43" s="38"/>
      <c r="QDW43" s="38"/>
      <c r="QDX43" s="38"/>
      <c r="QDY43" s="38"/>
      <c r="QDZ43" s="38"/>
      <c r="QEA43" s="38"/>
      <c r="QEB43" s="38"/>
      <c r="QEC43" s="38"/>
      <c r="QED43" s="38"/>
      <c r="QEE43" s="38"/>
      <c r="QEF43" s="38"/>
      <c r="QEG43" s="38"/>
      <c r="QEH43" s="38"/>
      <c r="QEI43" s="38"/>
      <c r="QEJ43" s="38"/>
      <c r="QEK43" s="38"/>
      <c r="QEL43" s="38"/>
      <c r="QEM43" s="38"/>
      <c r="QEN43" s="38"/>
      <c r="QEO43" s="38"/>
      <c r="QEP43" s="38"/>
      <c r="QEQ43" s="38"/>
      <c r="QER43" s="38"/>
      <c r="QES43" s="38"/>
      <c r="QET43" s="38"/>
      <c r="QEU43" s="38"/>
      <c r="QEV43" s="38"/>
      <c r="QEW43" s="38"/>
      <c r="QEX43" s="38"/>
      <c r="QEY43" s="38"/>
      <c r="QEZ43" s="38"/>
      <c r="QFA43" s="38"/>
      <c r="QFB43" s="38"/>
      <c r="QFC43" s="38"/>
      <c r="QFD43" s="38"/>
      <c r="QFE43" s="38"/>
      <c r="QFF43" s="38"/>
      <c r="QFG43" s="38"/>
      <c r="QFH43" s="38"/>
      <c r="QFI43" s="38"/>
      <c r="QFJ43" s="38"/>
      <c r="QFK43" s="38"/>
      <c r="QFL43" s="38"/>
      <c r="QFM43" s="38"/>
      <c r="QFN43" s="38"/>
      <c r="QFO43" s="38"/>
      <c r="QFP43" s="38"/>
      <c r="QFQ43" s="38"/>
      <c r="QFR43" s="38"/>
      <c r="QFS43" s="38"/>
      <c r="QFT43" s="38"/>
      <c r="QFU43" s="38"/>
      <c r="QFV43" s="38"/>
      <c r="QFW43" s="38"/>
      <c r="QFX43" s="38"/>
      <c r="QFY43" s="38"/>
      <c r="QFZ43" s="38"/>
      <c r="QGA43" s="38"/>
      <c r="QGB43" s="38"/>
      <c r="QGC43" s="38"/>
      <c r="QGD43" s="38"/>
      <c r="QGE43" s="38"/>
      <c r="QGF43" s="38"/>
      <c r="QGG43" s="38"/>
      <c r="QGH43" s="38"/>
      <c r="QGI43" s="38"/>
      <c r="QGJ43" s="38"/>
      <c r="QGK43" s="38"/>
      <c r="QGL43" s="38"/>
      <c r="QGM43" s="38"/>
      <c r="QGN43" s="38"/>
      <c r="QGO43" s="38"/>
      <c r="QGP43" s="38"/>
      <c r="QGQ43" s="38"/>
      <c r="QGR43" s="38"/>
      <c r="QGS43" s="38"/>
      <c r="QGT43" s="38"/>
      <c r="QGU43" s="38"/>
      <c r="QGV43" s="38"/>
      <c r="QGW43" s="38"/>
      <c r="QGX43" s="38"/>
      <c r="QGY43" s="38"/>
      <c r="QGZ43" s="38"/>
      <c r="QHA43" s="38"/>
      <c r="QHB43" s="38"/>
      <c r="QHC43" s="38"/>
      <c r="QHD43" s="38"/>
      <c r="QHE43" s="38"/>
      <c r="QHF43" s="38"/>
      <c r="QHG43" s="38"/>
      <c r="QHH43" s="38"/>
      <c r="QHI43" s="38"/>
      <c r="QHJ43" s="38"/>
      <c r="QHK43" s="38"/>
      <c r="QHL43" s="38"/>
      <c r="QHM43" s="38"/>
      <c r="QHN43" s="38"/>
      <c r="QHO43" s="38"/>
      <c r="QHP43" s="38"/>
      <c r="QHQ43" s="38"/>
      <c r="QHR43" s="38"/>
      <c r="QHS43" s="38"/>
      <c r="QHT43" s="38"/>
      <c r="QHU43" s="38"/>
      <c r="QHV43" s="38"/>
      <c r="QHW43" s="38"/>
      <c r="QHX43" s="38"/>
      <c r="QHY43" s="38"/>
      <c r="QHZ43" s="38"/>
      <c r="QIA43" s="38"/>
      <c r="QIB43" s="38"/>
      <c r="QIC43" s="38"/>
      <c r="QID43" s="38"/>
      <c r="QIE43" s="38"/>
      <c r="QIF43" s="38"/>
      <c r="QIG43" s="38"/>
      <c r="QIH43" s="38"/>
      <c r="QII43" s="38"/>
      <c r="QIJ43" s="38"/>
      <c r="QIK43" s="38"/>
      <c r="QIL43" s="38"/>
      <c r="QIM43" s="38"/>
      <c r="QIN43" s="38"/>
      <c r="QIO43" s="38"/>
      <c r="QIP43" s="38"/>
      <c r="QIQ43" s="38"/>
      <c r="QIR43" s="38"/>
      <c r="QIS43" s="38"/>
      <c r="QIT43" s="38"/>
      <c r="QIU43" s="38"/>
      <c r="QIV43" s="38"/>
      <c r="QIW43" s="38"/>
      <c r="QIX43" s="38"/>
      <c r="QIY43" s="38"/>
      <c r="QIZ43" s="38"/>
      <c r="QJA43" s="38"/>
      <c r="QJB43" s="38"/>
      <c r="QJC43" s="38"/>
      <c r="QJD43" s="38"/>
      <c r="QJE43" s="38"/>
      <c r="QJF43" s="38"/>
      <c r="QJG43" s="38"/>
      <c r="QJH43" s="38"/>
      <c r="QJI43" s="38"/>
      <c r="QJJ43" s="38"/>
      <c r="QJK43" s="38"/>
      <c r="QJL43" s="38"/>
      <c r="QJM43" s="38"/>
      <c r="QJN43" s="38"/>
      <c r="QJO43" s="38"/>
      <c r="QJP43" s="38"/>
      <c r="QJQ43" s="38"/>
      <c r="QJR43" s="38"/>
      <c r="QJS43" s="38"/>
      <c r="QJT43" s="38"/>
      <c r="QJU43" s="38"/>
      <c r="QJV43" s="38"/>
      <c r="QJW43" s="38"/>
      <c r="QJX43" s="38"/>
      <c r="QJY43" s="38"/>
      <c r="QJZ43" s="38"/>
      <c r="QKA43" s="38"/>
      <c r="QKB43" s="38"/>
      <c r="QKC43" s="38"/>
      <c r="QKD43" s="38"/>
      <c r="QKE43" s="38"/>
      <c r="QKF43" s="38"/>
      <c r="QKG43" s="38"/>
      <c r="QKH43" s="38"/>
      <c r="QKI43" s="38"/>
      <c r="QKJ43" s="38"/>
      <c r="QKK43" s="38"/>
      <c r="QKL43" s="38"/>
      <c r="QKM43" s="38"/>
      <c r="QKN43" s="38"/>
      <c r="QKO43" s="38"/>
      <c r="QKP43" s="38"/>
      <c r="QKQ43" s="38"/>
      <c r="QKR43" s="38"/>
      <c r="QKS43" s="38"/>
      <c r="QKT43" s="38"/>
      <c r="QKU43" s="38"/>
      <c r="QKV43" s="38"/>
      <c r="QKW43" s="38"/>
      <c r="QKX43" s="38"/>
      <c r="QKY43" s="38"/>
      <c r="QKZ43" s="38"/>
      <c r="QLA43" s="38"/>
      <c r="QLB43" s="38"/>
      <c r="QLC43" s="38"/>
      <c r="QLD43" s="38"/>
      <c r="QLE43" s="38"/>
      <c r="QLF43" s="38"/>
      <c r="QLG43" s="38"/>
      <c r="QLH43" s="38"/>
      <c r="QLI43" s="38"/>
      <c r="QLJ43" s="38"/>
      <c r="QLK43" s="38"/>
      <c r="QLL43" s="38"/>
      <c r="QLM43" s="38"/>
      <c r="QLN43" s="38"/>
      <c r="QLO43" s="38"/>
      <c r="QLP43" s="38"/>
      <c r="QLQ43" s="38"/>
      <c r="QLR43" s="38"/>
      <c r="QLS43" s="38"/>
      <c r="QLT43" s="38"/>
      <c r="QLU43" s="38"/>
      <c r="QLV43" s="38"/>
      <c r="QLW43" s="38"/>
      <c r="QLX43" s="38"/>
      <c r="QLY43" s="38"/>
      <c r="QLZ43" s="38"/>
      <c r="QMA43" s="38"/>
      <c r="QMB43" s="38"/>
      <c r="QMC43" s="38"/>
      <c r="QMD43" s="38"/>
      <c r="QME43" s="38"/>
      <c r="QMF43" s="38"/>
      <c r="QMG43" s="38"/>
      <c r="QMH43" s="38"/>
      <c r="QMI43" s="38"/>
      <c r="QMJ43" s="38"/>
      <c r="QMK43" s="38"/>
      <c r="QML43" s="38"/>
      <c r="QMM43" s="38"/>
      <c r="QMN43" s="38"/>
      <c r="QMO43" s="38"/>
      <c r="QMP43" s="38"/>
      <c r="QMQ43" s="38"/>
      <c r="QMR43" s="38"/>
      <c r="QMS43" s="38"/>
      <c r="QMT43" s="38"/>
      <c r="QMU43" s="38"/>
      <c r="QMV43" s="38"/>
      <c r="QMW43" s="38"/>
      <c r="QMX43" s="38"/>
      <c r="QMY43" s="38"/>
      <c r="QMZ43" s="38"/>
      <c r="QNA43" s="38"/>
      <c r="QNB43" s="38"/>
      <c r="QNC43" s="38"/>
      <c r="QND43" s="38"/>
      <c r="QNE43" s="38"/>
      <c r="QNF43" s="38"/>
      <c r="QNG43" s="38"/>
      <c r="QNH43" s="38"/>
      <c r="QNI43" s="38"/>
      <c r="QNJ43" s="38"/>
      <c r="QNK43" s="38"/>
      <c r="QNL43" s="38"/>
      <c r="QNM43" s="38"/>
      <c r="QNN43" s="38"/>
      <c r="QNO43" s="38"/>
      <c r="QNP43" s="38"/>
      <c r="QNQ43" s="38"/>
      <c r="QNR43" s="38"/>
      <c r="QNS43" s="38"/>
      <c r="QNT43" s="38"/>
      <c r="QNU43" s="38"/>
      <c r="QNV43" s="38"/>
      <c r="QNW43" s="38"/>
      <c r="QNX43" s="38"/>
      <c r="QNY43" s="38"/>
      <c r="QNZ43" s="38"/>
      <c r="QOA43" s="38"/>
      <c r="QOB43" s="38"/>
      <c r="QOC43" s="38"/>
      <c r="QOD43" s="38"/>
      <c r="QOE43" s="38"/>
      <c r="QOF43" s="38"/>
      <c r="QOG43" s="38"/>
      <c r="QOH43" s="38"/>
      <c r="QOI43" s="38"/>
      <c r="QOJ43" s="38"/>
      <c r="QOK43" s="38"/>
      <c r="QOL43" s="38"/>
      <c r="QOM43" s="38"/>
      <c r="QON43" s="38"/>
      <c r="QOO43" s="38"/>
      <c r="QOP43" s="38"/>
      <c r="QOQ43" s="38"/>
      <c r="QOR43" s="38"/>
      <c r="QOS43" s="38"/>
      <c r="QOT43" s="38"/>
      <c r="QOU43" s="38"/>
      <c r="QOV43" s="38"/>
      <c r="QOW43" s="38"/>
      <c r="QOX43" s="38"/>
      <c r="QOY43" s="38"/>
      <c r="QOZ43" s="38"/>
      <c r="QPA43" s="38"/>
      <c r="QPB43" s="38"/>
      <c r="QPC43" s="38"/>
      <c r="QPD43" s="38"/>
      <c r="QPE43" s="38"/>
      <c r="QPF43" s="38"/>
      <c r="QPG43" s="38"/>
      <c r="QPH43" s="38"/>
      <c r="QPI43" s="38"/>
      <c r="QPJ43" s="38"/>
      <c r="QPK43" s="38"/>
      <c r="QPL43" s="38"/>
      <c r="QPM43" s="38"/>
      <c r="QPN43" s="38"/>
      <c r="QPO43" s="38"/>
      <c r="QPP43" s="38"/>
      <c r="QPQ43" s="38"/>
      <c r="QPR43" s="38"/>
      <c r="QPS43" s="38"/>
      <c r="QPT43" s="38"/>
      <c r="QPU43" s="38"/>
      <c r="QPV43" s="38"/>
      <c r="QPW43" s="38"/>
      <c r="QPX43" s="38"/>
      <c r="QPY43" s="38"/>
      <c r="QPZ43" s="38"/>
      <c r="QQA43" s="38"/>
      <c r="QQB43" s="38"/>
      <c r="QQC43" s="38"/>
      <c r="QQD43" s="38"/>
      <c r="QQE43" s="38"/>
      <c r="QQF43" s="38"/>
      <c r="QQG43" s="38"/>
      <c r="QQH43" s="38"/>
      <c r="QQI43" s="38"/>
      <c r="QQJ43" s="38"/>
      <c r="QQK43" s="38"/>
      <c r="QQL43" s="38"/>
      <c r="QQM43" s="38"/>
      <c r="QQN43" s="38"/>
      <c r="QQO43" s="38"/>
      <c r="QQP43" s="38"/>
      <c r="QQQ43" s="38"/>
      <c r="QQR43" s="38"/>
      <c r="QQS43" s="38"/>
      <c r="QQT43" s="38"/>
      <c r="QQU43" s="38"/>
      <c r="QQV43" s="38"/>
      <c r="QQW43" s="38"/>
      <c r="QQX43" s="38"/>
      <c r="QQY43" s="38"/>
      <c r="QQZ43" s="38"/>
      <c r="QRA43" s="38"/>
      <c r="QRB43" s="38"/>
      <c r="QRC43" s="38"/>
      <c r="QRD43" s="38"/>
      <c r="QRE43" s="38"/>
      <c r="QRF43" s="38"/>
      <c r="QRG43" s="38"/>
      <c r="QRH43" s="38"/>
      <c r="QRI43" s="38"/>
      <c r="QRJ43" s="38"/>
      <c r="QRK43" s="38"/>
      <c r="QRL43" s="38"/>
      <c r="QRM43" s="38"/>
      <c r="QRN43" s="38"/>
      <c r="QRO43" s="38"/>
      <c r="QRP43" s="38"/>
      <c r="QRQ43" s="38"/>
      <c r="QRR43" s="38"/>
      <c r="QRS43" s="38"/>
      <c r="QRT43" s="38"/>
      <c r="QRU43" s="38"/>
      <c r="QRV43" s="38"/>
      <c r="QRW43" s="38"/>
      <c r="QRX43" s="38"/>
      <c r="QRY43" s="38"/>
      <c r="QRZ43" s="38"/>
      <c r="QSA43" s="38"/>
      <c r="QSB43" s="38"/>
      <c r="QSC43" s="38"/>
      <c r="QSD43" s="38"/>
      <c r="QSE43" s="38"/>
      <c r="QSF43" s="38"/>
      <c r="QSG43" s="38"/>
      <c r="QSH43" s="38"/>
      <c r="QSI43" s="38"/>
      <c r="QSJ43" s="38"/>
      <c r="QSK43" s="38"/>
      <c r="QSL43" s="38"/>
      <c r="QSM43" s="38"/>
      <c r="QSN43" s="38"/>
      <c r="QSO43" s="38"/>
      <c r="QSP43" s="38"/>
      <c r="QSQ43" s="38"/>
      <c r="QSR43" s="38"/>
      <c r="QSS43" s="38"/>
      <c r="QST43" s="38"/>
      <c r="QSU43" s="38"/>
      <c r="QSV43" s="38"/>
      <c r="QSW43" s="38"/>
      <c r="QSX43" s="38"/>
      <c r="QSY43" s="38"/>
      <c r="QSZ43" s="38"/>
      <c r="QTA43" s="38"/>
      <c r="QTB43" s="38"/>
      <c r="QTC43" s="38"/>
      <c r="QTD43" s="38"/>
      <c r="QTE43" s="38"/>
      <c r="QTF43" s="38"/>
      <c r="QTG43" s="38"/>
      <c r="QTH43" s="38"/>
      <c r="QTI43" s="38"/>
      <c r="QTJ43" s="38"/>
      <c r="QTK43" s="38"/>
      <c r="QTL43" s="38"/>
      <c r="QTM43" s="38"/>
      <c r="QTN43" s="38"/>
      <c r="QTO43" s="38"/>
      <c r="QTP43" s="38"/>
      <c r="QTQ43" s="38"/>
      <c r="QTR43" s="38"/>
      <c r="QTS43" s="38"/>
      <c r="QTT43" s="38"/>
      <c r="QTU43" s="38"/>
      <c r="QTV43" s="38"/>
      <c r="QTW43" s="38"/>
      <c r="QTX43" s="38"/>
      <c r="QTY43" s="38"/>
      <c r="QTZ43" s="38"/>
      <c r="QUA43" s="38"/>
      <c r="QUB43" s="38"/>
      <c r="QUC43" s="38"/>
      <c r="QUD43" s="38"/>
      <c r="QUE43" s="38"/>
      <c r="QUF43" s="38"/>
      <c r="QUG43" s="38"/>
      <c r="QUH43" s="38"/>
      <c r="QUI43" s="38"/>
      <c r="QUJ43" s="38"/>
      <c r="QUK43" s="38"/>
      <c r="QUL43" s="38"/>
      <c r="QUM43" s="38"/>
      <c r="QUN43" s="38"/>
      <c r="QUO43" s="38"/>
      <c r="QUP43" s="38"/>
      <c r="QUQ43" s="38"/>
      <c r="QUR43" s="38"/>
      <c r="QUS43" s="38"/>
      <c r="QUT43" s="38"/>
      <c r="QUU43" s="38"/>
      <c r="QUV43" s="38"/>
      <c r="QUW43" s="38"/>
      <c r="QUX43" s="38"/>
      <c r="QUY43" s="38"/>
      <c r="QUZ43" s="38"/>
      <c r="QVA43" s="38"/>
      <c r="QVB43" s="38"/>
      <c r="QVC43" s="38"/>
      <c r="QVD43" s="38"/>
      <c r="QVE43" s="38"/>
      <c r="QVF43" s="38"/>
      <c r="QVG43" s="38"/>
      <c r="QVH43" s="38"/>
      <c r="QVI43" s="38"/>
      <c r="QVJ43" s="38"/>
      <c r="QVK43" s="38"/>
      <c r="QVL43" s="38"/>
      <c r="QVM43" s="38"/>
      <c r="QVN43" s="38"/>
      <c r="QVO43" s="38"/>
      <c r="QVP43" s="38"/>
      <c r="QVQ43" s="38"/>
      <c r="QVR43" s="38"/>
      <c r="QVS43" s="38"/>
      <c r="QVT43" s="38"/>
      <c r="QVU43" s="38"/>
      <c r="QVV43" s="38"/>
      <c r="QVW43" s="38"/>
      <c r="QVX43" s="38"/>
      <c r="QVY43" s="38"/>
      <c r="QVZ43" s="38"/>
      <c r="QWA43" s="38"/>
      <c r="QWB43" s="38"/>
      <c r="QWC43" s="38"/>
      <c r="QWD43" s="38"/>
      <c r="QWE43" s="38"/>
      <c r="QWF43" s="38"/>
      <c r="QWG43" s="38"/>
      <c r="QWH43" s="38"/>
      <c r="QWI43" s="38"/>
      <c r="QWJ43" s="38"/>
      <c r="QWK43" s="38"/>
      <c r="QWL43" s="38"/>
      <c r="QWM43" s="38"/>
      <c r="QWN43" s="38"/>
      <c r="QWO43" s="38"/>
      <c r="QWP43" s="38"/>
      <c r="QWQ43" s="38"/>
      <c r="QWR43" s="38"/>
      <c r="QWS43" s="38"/>
      <c r="QWT43" s="38"/>
      <c r="QWU43" s="38"/>
      <c r="QWV43" s="38"/>
      <c r="QWW43" s="38"/>
      <c r="QWX43" s="38"/>
      <c r="QWY43" s="38"/>
      <c r="QWZ43" s="38"/>
      <c r="QXA43" s="38"/>
      <c r="QXB43" s="38"/>
      <c r="QXC43" s="38"/>
      <c r="QXD43" s="38"/>
      <c r="QXE43" s="38"/>
      <c r="QXF43" s="38"/>
      <c r="QXG43" s="38"/>
      <c r="QXH43" s="38"/>
      <c r="QXI43" s="38"/>
      <c r="QXJ43" s="38"/>
      <c r="QXK43" s="38"/>
      <c r="QXL43" s="38"/>
      <c r="QXM43" s="38"/>
      <c r="QXN43" s="38"/>
      <c r="QXO43" s="38"/>
      <c r="QXP43" s="38"/>
      <c r="QXQ43" s="38"/>
      <c r="QXR43" s="38"/>
      <c r="QXS43" s="38"/>
      <c r="QXT43" s="38"/>
      <c r="QXU43" s="38"/>
      <c r="QXV43" s="38"/>
      <c r="QXW43" s="38"/>
      <c r="QXX43" s="38"/>
      <c r="QXY43" s="38"/>
      <c r="QXZ43" s="38"/>
      <c r="QYA43" s="38"/>
      <c r="QYB43" s="38"/>
      <c r="QYC43" s="38"/>
      <c r="QYD43" s="38"/>
      <c r="QYE43" s="38"/>
      <c r="QYF43" s="38"/>
      <c r="QYG43" s="38"/>
      <c r="QYH43" s="38"/>
      <c r="QYI43" s="38"/>
      <c r="QYJ43" s="38"/>
      <c r="QYK43" s="38"/>
      <c r="QYL43" s="38"/>
      <c r="QYM43" s="38"/>
      <c r="QYN43" s="38"/>
      <c r="QYO43" s="38"/>
      <c r="QYP43" s="38"/>
      <c r="QYQ43" s="38"/>
      <c r="QYR43" s="38"/>
      <c r="QYS43" s="38"/>
      <c r="QYT43" s="38"/>
      <c r="QYU43" s="38"/>
      <c r="QYV43" s="38"/>
      <c r="QYW43" s="38"/>
      <c r="QYX43" s="38"/>
      <c r="QYY43" s="38"/>
      <c r="QYZ43" s="38"/>
      <c r="QZA43" s="38"/>
      <c r="QZB43" s="38"/>
      <c r="QZC43" s="38"/>
      <c r="QZD43" s="38"/>
      <c r="QZE43" s="38"/>
      <c r="QZF43" s="38"/>
      <c r="QZG43" s="38"/>
      <c r="QZH43" s="38"/>
      <c r="QZI43" s="38"/>
      <c r="QZJ43" s="38"/>
      <c r="QZK43" s="38"/>
      <c r="QZL43" s="38"/>
      <c r="QZM43" s="38"/>
      <c r="QZN43" s="38"/>
      <c r="QZO43" s="38"/>
      <c r="QZP43" s="38"/>
      <c r="QZQ43" s="38"/>
      <c r="QZR43" s="38"/>
      <c r="QZS43" s="38"/>
      <c r="QZT43" s="38"/>
      <c r="QZU43" s="38"/>
      <c r="QZV43" s="38"/>
      <c r="QZW43" s="38"/>
      <c r="QZX43" s="38"/>
      <c r="QZY43" s="38"/>
      <c r="QZZ43" s="38"/>
      <c r="RAA43" s="38"/>
      <c r="RAB43" s="38"/>
      <c r="RAC43" s="38"/>
      <c r="RAD43" s="38"/>
      <c r="RAE43" s="38"/>
      <c r="RAF43" s="38"/>
      <c r="RAG43" s="38"/>
      <c r="RAH43" s="38"/>
      <c r="RAI43" s="38"/>
      <c r="RAJ43" s="38"/>
      <c r="RAK43" s="38"/>
      <c r="RAL43" s="38"/>
      <c r="RAM43" s="38"/>
      <c r="RAN43" s="38"/>
      <c r="RAO43" s="38"/>
      <c r="RAP43" s="38"/>
      <c r="RAQ43" s="38"/>
      <c r="RAR43" s="38"/>
      <c r="RAS43" s="38"/>
      <c r="RAT43" s="38"/>
      <c r="RAU43" s="38"/>
      <c r="RAV43" s="38"/>
      <c r="RAW43" s="38"/>
      <c r="RAX43" s="38"/>
      <c r="RAY43" s="38"/>
      <c r="RAZ43" s="38"/>
      <c r="RBA43" s="38"/>
      <c r="RBB43" s="38"/>
      <c r="RBC43" s="38"/>
      <c r="RBD43" s="38"/>
      <c r="RBE43" s="38"/>
      <c r="RBF43" s="38"/>
      <c r="RBG43" s="38"/>
      <c r="RBH43" s="38"/>
      <c r="RBI43" s="38"/>
      <c r="RBJ43" s="38"/>
      <c r="RBK43" s="38"/>
      <c r="RBL43" s="38"/>
      <c r="RBM43" s="38"/>
      <c r="RBN43" s="38"/>
      <c r="RBO43" s="38"/>
      <c r="RBP43" s="38"/>
      <c r="RBQ43" s="38"/>
      <c r="RBR43" s="38"/>
      <c r="RBS43" s="38"/>
      <c r="RBT43" s="38"/>
      <c r="RBU43" s="38"/>
      <c r="RBV43" s="38"/>
      <c r="RBW43" s="38"/>
      <c r="RBX43" s="38"/>
      <c r="RBY43" s="38"/>
      <c r="RBZ43" s="38"/>
      <c r="RCA43" s="38"/>
      <c r="RCB43" s="38"/>
      <c r="RCC43" s="38"/>
      <c r="RCD43" s="38"/>
      <c r="RCE43" s="38"/>
      <c r="RCF43" s="38"/>
      <c r="RCG43" s="38"/>
      <c r="RCH43" s="38"/>
      <c r="RCI43" s="38"/>
      <c r="RCJ43" s="38"/>
      <c r="RCK43" s="38"/>
      <c r="RCL43" s="38"/>
      <c r="RCM43" s="38"/>
      <c r="RCN43" s="38"/>
      <c r="RCO43" s="38"/>
      <c r="RCP43" s="38"/>
      <c r="RCQ43" s="38"/>
      <c r="RCR43" s="38"/>
      <c r="RCS43" s="38"/>
      <c r="RCT43" s="38"/>
      <c r="RCU43" s="38"/>
      <c r="RCV43" s="38"/>
      <c r="RCW43" s="38"/>
      <c r="RCX43" s="38"/>
      <c r="RCY43" s="38"/>
      <c r="RCZ43" s="38"/>
      <c r="RDA43" s="38"/>
      <c r="RDB43" s="38"/>
      <c r="RDC43" s="38"/>
      <c r="RDD43" s="38"/>
      <c r="RDE43" s="38"/>
      <c r="RDF43" s="38"/>
      <c r="RDG43" s="38"/>
      <c r="RDH43" s="38"/>
      <c r="RDI43" s="38"/>
      <c r="RDJ43" s="38"/>
      <c r="RDK43" s="38"/>
      <c r="RDL43" s="38"/>
      <c r="RDM43" s="38"/>
      <c r="RDN43" s="38"/>
      <c r="RDO43" s="38"/>
      <c r="RDP43" s="38"/>
      <c r="RDQ43" s="38"/>
      <c r="RDR43" s="38"/>
      <c r="RDS43" s="38"/>
      <c r="RDT43" s="38"/>
      <c r="RDU43" s="38"/>
      <c r="RDV43" s="38"/>
      <c r="RDW43" s="38"/>
      <c r="RDX43" s="38"/>
      <c r="RDY43" s="38"/>
      <c r="RDZ43" s="38"/>
      <c r="REA43" s="38"/>
      <c r="REB43" s="38"/>
      <c r="REC43" s="38"/>
      <c r="RED43" s="38"/>
      <c r="REE43" s="38"/>
      <c r="REF43" s="38"/>
      <c r="REG43" s="38"/>
      <c r="REH43" s="38"/>
      <c r="REI43" s="38"/>
      <c r="REJ43" s="38"/>
      <c r="REK43" s="38"/>
      <c r="REL43" s="38"/>
      <c r="REM43" s="38"/>
      <c r="REN43" s="38"/>
      <c r="REO43" s="38"/>
      <c r="REP43" s="38"/>
      <c r="REQ43" s="38"/>
      <c r="RER43" s="38"/>
      <c r="RES43" s="38"/>
      <c r="RET43" s="38"/>
      <c r="REU43" s="38"/>
      <c r="REV43" s="38"/>
      <c r="REW43" s="38"/>
      <c r="REX43" s="38"/>
      <c r="REY43" s="38"/>
      <c r="REZ43" s="38"/>
      <c r="RFA43" s="38"/>
      <c r="RFB43" s="38"/>
      <c r="RFC43" s="38"/>
      <c r="RFD43" s="38"/>
      <c r="RFE43" s="38"/>
      <c r="RFF43" s="38"/>
      <c r="RFG43" s="38"/>
      <c r="RFH43" s="38"/>
      <c r="RFI43" s="38"/>
      <c r="RFJ43" s="38"/>
      <c r="RFK43" s="38"/>
      <c r="RFL43" s="38"/>
      <c r="RFM43" s="38"/>
      <c r="RFN43" s="38"/>
      <c r="RFO43" s="38"/>
      <c r="RFP43" s="38"/>
      <c r="RFQ43" s="38"/>
      <c r="RFR43" s="38"/>
      <c r="RFS43" s="38"/>
      <c r="RFT43" s="38"/>
      <c r="RFU43" s="38"/>
      <c r="RFV43" s="38"/>
      <c r="RFW43" s="38"/>
      <c r="RFX43" s="38"/>
      <c r="RFY43" s="38"/>
      <c r="RFZ43" s="38"/>
      <c r="RGA43" s="38"/>
      <c r="RGB43" s="38"/>
      <c r="RGC43" s="38"/>
      <c r="RGD43" s="38"/>
      <c r="RGE43" s="38"/>
      <c r="RGF43" s="38"/>
      <c r="RGG43" s="38"/>
      <c r="RGH43" s="38"/>
      <c r="RGI43" s="38"/>
      <c r="RGJ43" s="38"/>
      <c r="RGK43" s="38"/>
      <c r="RGL43" s="38"/>
      <c r="RGM43" s="38"/>
      <c r="RGN43" s="38"/>
      <c r="RGO43" s="38"/>
      <c r="RGP43" s="38"/>
      <c r="RGQ43" s="38"/>
      <c r="RGR43" s="38"/>
      <c r="RGS43" s="38"/>
      <c r="RGT43" s="38"/>
      <c r="RGU43" s="38"/>
      <c r="RGV43" s="38"/>
      <c r="RGW43" s="38"/>
      <c r="RGX43" s="38"/>
      <c r="RGY43" s="38"/>
      <c r="RGZ43" s="38"/>
      <c r="RHA43" s="38"/>
      <c r="RHB43" s="38"/>
      <c r="RHC43" s="38"/>
      <c r="RHD43" s="38"/>
      <c r="RHE43" s="38"/>
      <c r="RHF43" s="38"/>
      <c r="RHG43" s="38"/>
      <c r="RHH43" s="38"/>
      <c r="RHI43" s="38"/>
      <c r="RHJ43" s="38"/>
      <c r="RHK43" s="38"/>
      <c r="RHL43" s="38"/>
      <c r="RHM43" s="38"/>
      <c r="RHN43" s="38"/>
      <c r="RHO43" s="38"/>
      <c r="RHP43" s="38"/>
      <c r="RHQ43" s="38"/>
      <c r="RHR43" s="38"/>
      <c r="RHS43" s="38"/>
      <c r="RHT43" s="38"/>
      <c r="RHU43" s="38"/>
      <c r="RHV43" s="38"/>
      <c r="RHW43" s="38"/>
      <c r="RHX43" s="38"/>
      <c r="RHY43" s="38"/>
      <c r="RHZ43" s="38"/>
      <c r="RIA43" s="38"/>
      <c r="RIB43" s="38"/>
      <c r="RIC43" s="38"/>
      <c r="RID43" s="38"/>
      <c r="RIE43" s="38"/>
      <c r="RIF43" s="38"/>
      <c r="RIG43" s="38"/>
      <c r="RIH43" s="38"/>
      <c r="RII43" s="38"/>
      <c r="RIJ43" s="38"/>
      <c r="RIK43" s="38"/>
      <c r="RIL43" s="38"/>
      <c r="RIM43" s="38"/>
      <c r="RIN43" s="38"/>
      <c r="RIO43" s="38"/>
      <c r="RIP43" s="38"/>
      <c r="RIQ43" s="38"/>
      <c r="RIR43" s="38"/>
      <c r="RIS43" s="38"/>
      <c r="RIT43" s="38"/>
      <c r="RIU43" s="38"/>
      <c r="RIV43" s="38"/>
      <c r="RIW43" s="38"/>
      <c r="RIX43" s="38"/>
      <c r="RIY43" s="38"/>
      <c r="RIZ43" s="38"/>
      <c r="RJA43" s="38"/>
      <c r="RJB43" s="38"/>
      <c r="RJC43" s="38"/>
      <c r="RJD43" s="38"/>
      <c r="RJE43" s="38"/>
      <c r="RJF43" s="38"/>
      <c r="RJG43" s="38"/>
      <c r="RJH43" s="38"/>
      <c r="RJI43" s="38"/>
      <c r="RJJ43" s="38"/>
      <c r="RJK43" s="38"/>
      <c r="RJL43" s="38"/>
      <c r="RJM43" s="38"/>
      <c r="RJN43" s="38"/>
      <c r="RJO43" s="38"/>
      <c r="RJP43" s="38"/>
      <c r="RJQ43" s="38"/>
      <c r="RJR43" s="38"/>
      <c r="RJS43" s="38"/>
      <c r="RJT43" s="38"/>
      <c r="RJU43" s="38"/>
      <c r="RJV43" s="38"/>
      <c r="RJW43" s="38"/>
      <c r="RJX43" s="38"/>
      <c r="RJY43" s="38"/>
      <c r="RJZ43" s="38"/>
      <c r="RKA43" s="38"/>
      <c r="RKB43" s="38"/>
      <c r="RKC43" s="38"/>
      <c r="RKD43" s="38"/>
      <c r="RKE43" s="38"/>
      <c r="RKF43" s="38"/>
      <c r="RKG43" s="38"/>
      <c r="RKH43" s="38"/>
      <c r="RKI43" s="38"/>
      <c r="RKJ43" s="38"/>
      <c r="RKK43" s="38"/>
      <c r="RKL43" s="38"/>
      <c r="RKM43" s="38"/>
      <c r="RKN43" s="38"/>
      <c r="RKO43" s="38"/>
      <c r="RKP43" s="38"/>
      <c r="RKQ43" s="38"/>
      <c r="RKR43" s="38"/>
      <c r="RKS43" s="38"/>
      <c r="RKT43" s="38"/>
      <c r="RKU43" s="38"/>
      <c r="RKV43" s="38"/>
      <c r="RKW43" s="38"/>
      <c r="RKX43" s="38"/>
      <c r="RKY43" s="38"/>
      <c r="RKZ43" s="38"/>
      <c r="RLA43" s="38"/>
      <c r="RLB43" s="38"/>
      <c r="RLC43" s="38"/>
      <c r="RLD43" s="38"/>
      <c r="RLE43" s="38"/>
      <c r="RLF43" s="38"/>
      <c r="RLG43" s="38"/>
      <c r="RLH43" s="38"/>
      <c r="RLI43" s="38"/>
      <c r="RLJ43" s="38"/>
      <c r="RLK43" s="38"/>
      <c r="RLL43" s="38"/>
      <c r="RLM43" s="38"/>
      <c r="RLN43" s="38"/>
      <c r="RLO43" s="38"/>
      <c r="RLP43" s="38"/>
      <c r="RLQ43" s="38"/>
      <c r="RLR43" s="38"/>
      <c r="RLS43" s="38"/>
      <c r="RLT43" s="38"/>
      <c r="RLU43" s="38"/>
      <c r="RLV43" s="38"/>
      <c r="RLW43" s="38"/>
      <c r="RLX43" s="38"/>
      <c r="RLY43" s="38"/>
      <c r="RLZ43" s="38"/>
      <c r="RMA43" s="38"/>
      <c r="RMB43" s="38"/>
      <c r="RMC43" s="38"/>
      <c r="RMD43" s="38"/>
      <c r="RME43" s="38"/>
      <c r="RMF43" s="38"/>
      <c r="RMG43" s="38"/>
      <c r="RMH43" s="38"/>
      <c r="RMI43" s="38"/>
      <c r="RMJ43" s="38"/>
      <c r="RMK43" s="38"/>
      <c r="RML43" s="38"/>
      <c r="RMM43" s="38"/>
      <c r="RMN43" s="38"/>
      <c r="RMO43" s="38"/>
      <c r="RMP43" s="38"/>
      <c r="RMQ43" s="38"/>
      <c r="RMR43" s="38"/>
      <c r="RMS43" s="38"/>
      <c r="RMT43" s="38"/>
      <c r="RMU43" s="38"/>
      <c r="RMV43" s="38"/>
      <c r="RMW43" s="38"/>
      <c r="RMX43" s="38"/>
      <c r="RMY43" s="38"/>
      <c r="RMZ43" s="38"/>
      <c r="RNA43" s="38"/>
      <c r="RNB43" s="38"/>
      <c r="RNC43" s="38"/>
      <c r="RND43" s="38"/>
      <c r="RNE43" s="38"/>
      <c r="RNF43" s="38"/>
      <c r="RNG43" s="38"/>
      <c r="RNH43" s="38"/>
      <c r="RNI43" s="38"/>
      <c r="RNJ43" s="38"/>
      <c r="RNK43" s="38"/>
      <c r="RNL43" s="38"/>
      <c r="RNM43" s="38"/>
      <c r="RNN43" s="38"/>
      <c r="RNO43" s="38"/>
      <c r="RNP43" s="38"/>
      <c r="RNQ43" s="38"/>
      <c r="RNR43" s="38"/>
      <c r="RNS43" s="38"/>
      <c r="RNT43" s="38"/>
      <c r="RNU43" s="38"/>
      <c r="RNV43" s="38"/>
      <c r="RNW43" s="38"/>
      <c r="RNX43" s="38"/>
      <c r="RNY43" s="38"/>
      <c r="RNZ43" s="38"/>
      <c r="ROA43" s="38"/>
      <c r="ROB43" s="38"/>
      <c r="ROC43" s="38"/>
      <c r="ROD43" s="38"/>
      <c r="ROE43" s="38"/>
      <c r="ROF43" s="38"/>
      <c r="ROG43" s="38"/>
      <c r="ROH43" s="38"/>
      <c r="ROI43" s="38"/>
      <c r="ROJ43" s="38"/>
      <c r="ROK43" s="38"/>
      <c r="ROL43" s="38"/>
      <c r="ROM43" s="38"/>
      <c r="RON43" s="38"/>
      <c r="ROO43" s="38"/>
      <c r="ROP43" s="38"/>
      <c r="ROQ43" s="38"/>
      <c r="ROR43" s="38"/>
      <c r="ROS43" s="38"/>
      <c r="ROT43" s="38"/>
      <c r="ROU43" s="38"/>
      <c r="ROV43" s="38"/>
      <c r="ROW43" s="38"/>
      <c r="ROX43" s="38"/>
      <c r="ROY43" s="38"/>
      <c r="ROZ43" s="38"/>
      <c r="RPA43" s="38"/>
      <c r="RPB43" s="38"/>
      <c r="RPC43" s="38"/>
      <c r="RPD43" s="38"/>
      <c r="RPE43" s="38"/>
      <c r="RPF43" s="38"/>
      <c r="RPG43" s="38"/>
      <c r="RPH43" s="38"/>
      <c r="RPI43" s="38"/>
      <c r="RPJ43" s="38"/>
      <c r="RPK43" s="38"/>
      <c r="RPL43" s="38"/>
      <c r="RPM43" s="38"/>
      <c r="RPN43" s="38"/>
      <c r="RPO43" s="38"/>
      <c r="RPP43" s="38"/>
      <c r="RPQ43" s="38"/>
      <c r="RPR43" s="38"/>
      <c r="RPS43" s="38"/>
      <c r="RPT43" s="38"/>
      <c r="RPU43" s="38"/>
      <c r="RPV43" s="38"/>
      <c r="RPW43" s="38"/>
      <c r="RPX43" s="38"/>
      <c r="RPY43" s="38"/>
      <c r="RPZ43" s="38"/>
      <c r="RQA43" s="38"/>
      <c r="RQB43" s="38"/>
      <c r="RQC43" s="38"/>
      <c r="RQD43" s="38"/>
      <c r="RQE43" s="38"/>
      <c r="RQF43" s="38"/>
      <c r="RQG43" s="38"/>
      <c r="RQH43" s="38"/>
      <c r="RQI43" s="38"/>
      <c r="RQJ43" s="38"/>
      <c r="RQK43" s="38"/>
      <c r="RQL43" s="38"/>
      <c r="RQM43" s="38"/>
      <c r="RQN43" s="38"/>
      <c r="RQO43" s="38"/>
      <c r="RQP43" s="38"/>
      <c r="RQQ43" s="38"/>
      <c r="RQR43" s="38"/>
      <c r="RQS43" s="38"/>
      <c r="RQT43" s="38"/>
      <c r="RQU43" s="38"/>
      <c r="RQV43" s="38"/>
      <c r="RQW43" s="38"/>
      <c r="RQX43" s="38"/>
      <c r="RQY43" s="38"/>
      <c r="RQZ43" s="38"/>
      <c r="RRA43" s="38"/>
      <c r="RRB43" s="38"/>
      <c r="RRC43" s="38"/>
      <c r="RRD43" s="38"/>
      <c r="RRE43" s="38"/>
      <c r="RRF43" s="38"/>
      <c r="RRG43" s="38"/>
      <c r="RRH43" s="38"/>
      <c r="RRI43" s="38"/>
      <c r="RRJ43" s="38"/>
      <c r="RRK43" s="38"/>
      <c r="RRL43" s="38"/>
      <c r="RRM43" s="38"/>
      <c r="RRN43" s="38"/>
      <c r="RRO43" s="38"/>
      <c r="RRP43" s="38"/>
      <c r="RRQ43" s="38"/>
      <c r="RRR43" s="38"/>
      <c r="RRS43" s="38"/>
      <c r="RRT43" s="38"/>
      <c r="RRU43" s="38"/>
      <c r="RRV43" s="38"/>
      <c r="RRW43" s="38"/>
      <c r="RRX43" s="38"/>
      <c r="RRY43" s="38"/>
      <c r="RRZ43" s="38"/>
      <c r="RSA43" s="38"/>
      <c r="RSB43" s="38"/>
      <c r="RSC43" s="38"/>
      <c r="RSD43" s="38"/>
      <c r="RSE43" s="38"/>
      <c r="RSF43" s="38"/>
      <c r="RSG43" s="38"/>
      <c r="RSH43" s="38"/>
      <c r="RSI43" s="38"/>
      <c r="RSJ43" s="38"/>
      <c r="RSK43" s="38"/>
      <c r="RSL43" s="38"/>
      <c r="RSM43" s="38"/>
      <c r="RSN43" s="38"/>
      <c r="RSO43" s="38"/>
      <c r="RSP43" s="38"/>
      <c r="RSQ43" s="38"/>
      <c r="RSR43" s="38"/>
      <c r="RSS43" s="38"/>
      <c r="RST43" s="38"/>
      <c r="RSU43" s="38"/>
      <c r="RSV43" s="38"/>
      <c r="RSW43" s="38"/>
      <c r="RSX43" s="38"/>
      <c r="RSY43" s="38"/>
      <c r="RSZ43" s="38"/>
      <c r="RTA43" s="38"/>
      <c r="RTB43" s="38"/>
      <c r="RTC43" s="38"/>
      <c r="RTD43" s="38"/>
      <c r="RTE43" s="38"/>
      <c r="RTF43" s="38"/>
      <c r="RTG43" s="38"/>
      <c r="RTH43" s="38"/>
      <c r="RTI43" s="38"/>
      <c r="RTJ43" s="38"/>
      <c r="RTK43" s="38"/>
      <c r="RTL43" s="38"/>
      <c r="RTM43" s="38"/>
      <c r="RTN43" s="38"/>
      <c r="RTO43" s="38"/>
      <c r="RTP43" s="38"/>
      <c r="RTQ43" s="38"/>
      <c r="RTR43" s="38"/>
      <c r="RTS43" s="38"/>
      <c r="RTT43" s="38"/>
      <c r="RTU43" s="38"/>
      <c r="RTV43" s="38"/>
      <c r="RTW43" s="38"/>
      <c r="RTX43" s="38"/>
      <c r="RTY43" s="38"/>
      <c r="RTZ43" s="38"/>
      <c r="RUA43" s="38"/>
      <c r="RUB43" s="38"/>
      <c r="RUC43" s="38"/>
      <c r="RUD43" s="38"/>
      <c r="RUE43" s="38"/>
      <c r="RUF43" s="38"/>
      <c r="RUG43" s="38"/>
      <c r="RUH43" s="38"/>
      <c r="RUI43" s="38"/>
      <c r="RUJ43" s="38"/>
      <c r="RUK43" s="38"/>
      <c r="RUL43" s="38"/>
      <c r="RUM43" s="38"/>
      <c r="RUN43" s="38"/>
      <c r="RUO43" s="38"/>
      <c r="RUP43" s="38"/>
      <c r="RUQ43" s="38"/>
      <c r="RUR43" s="38"/>
      <c r="RUS43" s="38"/>
      <c r="RUT43" s="38"/>
      <c r="RUU43" s="38"/>
      <c r="RUV43" s="38"/>
      <c r="RUW43" s="38"/>
      <c r="RUX43" s="38"/>
      <c r="RUY43" s="38"/>
      <c r="RUZ43" s="38"/>
      <c r="RVA43" s="38"/>
      <c r="RVB43" s="38"/>
      <c r="RVC43" s="38"/>
      <c r="RVD43" s="38"/>
      <c r="RVE43" s="38"/>
      <c r="RVF43" s="38"/>
      <c r="RVG43" s="38"/>
      <c r="RVH43" s="38"/>
      <c r="RVI43" s="38"/>
      <c r="RVJ43" s="38"/>
      <c r="RVK43" s="38"/>
      <c r="RVL43" s="38"/>
      <c r="RVM43" s="38"/>
      <c r="RVN43" s="38"/>
      <c r="RVO43" s="38"/>
      <c r="RVP43" s="38"/>
      <c r="RVQ43" s="38"/>
      <c r="RVR43" s="38"/>
      <c r="RVS43" s="38"/>
      <c r="RVT43" s="38"/>
      <c r="RVU43" s="38"/>
      <c r="RVV43" s="38"/>
      <c r="RVW43" s="38"/>
      <c r="RVX43" s="38"/>
      <c r="RVY43" s="38"/>
      <c r="RVZ43" s="38"/>
      <c r="RWA43" s="38"/>
      <c r="RWB43" s="38"/>
      <c r="RWC43" s="38"/>
      <c r="RWD43" s="38"/>
      <c r="RWE43" s="38"/>
      <c r="RWF43" s="38"/>
      <c r="RWG43" s="38"/>
      <c r="RWH43" s="38"/>
      <c r="RWI43" s="38"/>
      <c r="RWJ43" s="38"/>
      <c r="RWK43" s="38"/>
      <c r="RWL43" s="38"/>
      <c r="RWM43" s="38"/>
      <c r="RWN43" s="38"/>
      <c r="RWO43" s="38"/>
      <c r="RWP43" s="38"/>
      <c r="RWQ43" s="38"/>
      <c r="RWR43" s="38"/>
      <c r="RWS43" s="38"/>
      <c r="RWT43" s="38"/>
      <c r="RWU43" s="38"/>
      <c r="RWV43" s="38"/>
      <c r="RWW43" s="38"/>
      <c r="RWX43" s="38"/>
      <c r="RWY43" s="38"/>
      <c r="RWZ43" s="38"/>
      <c r="RXA43" s="38"/>
      <c r="RXB43" s="38"/>
      <c r="RXC43" s="38"/>
      <c r="RXD43" s="38"/>
      <c r="RXE43" s="38"/>
      <c r="RXF43" s="38"/>
      <c r="RXG43" s="38"/>
      <c r="RXH43" s="38"/>
      <c r="RXI43" s="38"/>
      <c r="RXJ43" s="38"/>
      <c r="RXK43" s="38"/>
      <c r="RXL43" s="38"/>
      <c r="RXM43" s="38"/>
      <c r="RXN43" s="38"/>
      <c r="RXO43" s="38"/>
      <c r="RXP43" s="38"/>
      <c r="RXQ43" s="38"/>
      <c r="RXR43" s="38"/>
      <c r="RXS43" s="38"/>
      <c r="RXT43" s="38"/>
      <c r="RXU43" s="38"/>
      <c r="RXV43" s="38"/>
      <c r="RXW43" s="38"/>
      <c r="RXX43" s="38"/>
      <c r="RXY43" s="38"/>
      <c r="RXZ43" s="38"/>
      <c r="RYA43" s="38"/>
      <c r="RYB43" s="38"/>
      <c r="RYC43" s="38"/>
      <c r="RYD43" s="38"/>
      <c r="RYE43" s="38"/>
      <c r="RYF43" s="38"/>
      <c r="RYG43" s="38"/>
      <c r="RYH43" s="38"/>
      <c r="RYI43" s="38"/>
      <c r="RYJ43" s="38"/>
      <c r="RYK43" s="38"/>
      <c r="RYL43" s="38"/>
      <c r="RYM43" s="38"/>
      <c r="RYN43" s="38"/>
      <c r="RYO43" s="38"/>
      <c r="RYP43" s="38"/>
      <c r="RYQ43" s="38"/>
      <c r="RYR43" s="38"/>
      <c r="RYS43" s="38"/>
      <c r="RYT43" s="38"/>
      <c r="RYU43" s="38"/>
      <c r="RYV43" s="38"/>
      <c r="RYW43" s="38"/>
      <c r="RYX43" s="38"/>
      <c r="RYY43" s="38"/>
      <c r="RYZ43" s="38"/>
      <c r="RZA43" s="38"/>
      <c r="RZB43" s="38"/>
      <c r="RZC43" s="38"/>
      <c r="RZD43" s="38"/>
      <c r="RZE43" s="38"/>
      <c r="RZF43" s="38"/>
      <c r="RZG43" s="38"/>
      <c r="RZH43" s="38"/>
      <c r="RZI43" s="38"/>
      <c r="RZJ43" s="38"/>
      <c r="RZK43" s="38"/>
      <c r="RZL43" s="38"/>
      <c r="RZM43" s="38"/>
      <c r="RZN43" s="38"/>
      <c r="RZO43" s="38"/>
      <c r="RZP43" s="38"/>
      <c r="RZQ43" s="38"/>
      <c r="RZR43" s="38"/>
      <c r="RZS43" s="38"/>
      <c r="RZT43" s="38"/>
      <c r="RZU43" s="38"/>
      <c r="RZV43" s="38"/>
      <c r="RZW43" s="38"/>
      <c r="RZX43" s="38"/>
      <c r="RZY43" s="38"/>
      <c r="RZZ43" s="38"/>
      <c r="SAA43" s="38"/>
      <c r="SAB43" s="38"/>
      <c r="SAC43" s="38"/>
      <c r="SAD43" s="38"/>
      <c r="SAE43" s="38"/>
      <c r="SAF43" s="38"/>
      <c r="SAG43" s="38"/>
      <c r="SAH43" s="38"/>
      <c r="SAI43" s="38"/>
      <c r="SAJ43" s="38"/>
      <c r="SAK43" s="38"/>
      <c r="SAL43" s="38"/>
      <c r="SAM43" s="38"/>
      <c r="SAN43" s="38"/>
      <c r="SAO43" s="38"/>
      <c r="SAP43" s="38"/>
      <c r="SAQ43" s="38"/>
      <c r="SAR43" s="38"/>
      <c r="SAS43" s="38"/>
      <c r="SAT43" s="38"/>
      <c r="SAU43" s="38"/>
      <c r="SAV43" s="38"/>
      <c r="SAW43" s="38"/>
      <c r="SAX43" s="38"/>
      <c r="SAY43" s="38"/>
      <c r="SAZ43" s="38"/>
      <c r="SBA43" s="38"/>
      <c r="SBB43" s="38"/>
      <c r="SBC43" s="38"/>
      <c r="SBD43" s="38"/>
      <c r="SBE43" s="38"/>
      <c r="SBF43" s="38"/>
      <c r="SBG43" s="38"/>
      <c r="SBH43" s="38"/>
      <c r="SBI43" s="38"/>
      <c r="SBJ43" s="38"/>
      <c r="SBK43" s="38"/>
      <c r="SBL43" s="38"/>
      <c r="SBM43" s="38"/>
      <c r="SBN43" s="38"/>
      <c r="SBO43" s="38"/>
      <c r="SBP43" s="38"/>
      <c r="SBQ43" s="38"/>
      <c r="SBR43" s="38"/>
      <c r="SBS43" s="38"/>
      <c r="SBT43" s="38"/>
      <c r="SBU43" s="38"/>
      <c r="SBV43" s="38"/>
      <c r="SBW43" s="38"/>
      <c r="SBX43" s="38"/>
      <c r="SBY43" s="38"/>
      <c r="SBZ43" s="38"/>
      <c r="SCA43" s="38"/>
      <c r="SCB43" s="38"/>
      <c r="SCC43" s="38"/>
      <c r="SCD43" s="38"/>
      <c r="SCE43" s="38"/>
      <c r="SCF43" s="38"/>
      <c r="SCG43" s="38"/>
      <c r="SCH43" s="38"/>
      <c r="SCI43" s="38"/>
      <c r="SCJ43" s="38"/>
      <c r="SCK43" s="38"/>
      <c r="SCL43" s="38"/>
      <c r="SCM43" s="38"/>
      <c r="SCN43" s="38"/>
      <c r="SCO43" s="38"/>
      <c r="SCP43" s="38"/>
      <c r="SCQ43" s="38"/>
      <c r="SCR43" s="38"/>
      <c r="SCS43" s="38"/>
      <c r="SCT43" s="38"/>
      <c r="SCU43" s="38"/>
      <c r="SCV43" s="38"/>
      <c r="SCW43" s="38"/>
      <c r="SCX43" s="38"/>
      <c r="SCY43" s="38"/>
      <c r="SCZ43" s="38"/>
      <c r="SDA43" s="38"/>
      <c r="SDB43" s="38"/>
      <c r="SDC43" s="38"/>
      <c r="SDD43" s="38"/>
      <c r="SDE43" s="38"/>
      <c r="SDF43" s="38"/>
      <c r="SDG43" s="38"/>
      <c r="SDH43" s="38"/>
      <c r="SDI43" s="38"/>
      <c r="SDJ43" s="38"/>
      <c r="SDK43" s="38"/>
      <c r="SDL43" s="38"/>
      <c r="SDM43" s="38"/>
      <c r="SDN43" s="38"/>
      <c r="SDO43" s="38"/>
      <c r="SDP43" s="38"/>
      <c r="SDQ43" s="38"/>
      <c r="SDR43" s="38"/>
      <c r="SDS43" s="38"/>
      <c r="SDT43" s="38"/>
      <c r="SDU43" s="38"/>
      <c r="SDV43" s="38"/>
      <c r="SDW43" s="38"/>
      <c r="SDX43" s="38"/>
      <c r="SDY43" s="38"/>
      <c r="SDZ43" s="38"/>
      <c r="SEA43" s="38"/>
      <c r="SEB43" s="38"/>
      <c r="SEC43" s="38"/>
      <c r="SED43" s="38"/>
      <c r="SEE43" s="38"/>
      <c r="SEF43" s="38"/>
      <c r="SEG43" s="38"/>
      <c r="SEH43" s="38"/>
      <c r="SEI43" s="38"/>
      <c r="SEJ43" s="38"/>
      <c r="SEK43" s="38"/>
      <c r="SEL43" s="38"/>
      <c r="SEM43" s="38"/>
      <c r="SEN43" s="38"/>
      <c r="SEO43" s="38"/>
      <c r="SEP43" s="38"/>
      <c r="SEQ43" s="38"/>
      <c r="SER43" s="38"/>
      <c r="SES43" s="38"/>
      <c r="SET43" s="38"/>
      <c r="SEU43" s="38"/>
      <c r="SEV43" s="38"/>
      <c r="SEW43" s="38"/>
      <c r="SEX43" s="38"/>
      <c r="SEY43" s="38"/>
      <c r="SEZ43" s="38"/>
      <c r="SFA43" s="38"/>
      <c r="SFB43" s="38"/>
      <c r="SFC43" s="38"/>
      <c r="SFD43" s="38"/>
      <c r="SFE43" s="38"/>
      <c r="SFF43" s="38"/>
      <c r="SFG43" s="38"/>
      <c r="SFH43" s="38"/>
      <c r="SFI43" s="38"/>
      <c r="SFJ43" s="38"/>
      <c r="SFK43" s="38"/>
      <c r="SFL43" s="38"/>
      <c r="SFM43" s="38"/>
      <c r="SFN43" s="38"/>
      <c r="SFO43" s="38"/>
      <c r="SFP43" s="38"/>
      <c r="SFQ43" s="38"/>
      <c r="SFR43" s="38"/>
      <c r="SFS43" s="38"/>
      <c r="SFT43" s="38"/>
      <c r="SFU43" s="38"/>
      <c r="SFV43" s="38"/>
      <c r="SFW43" s="38"/>
      <c r="SFX43" s="38"/>
      <c r="SFY43" s="38"/>
      <c r="SFZ43" s="38"/>
      <c r="SGA43" s="38"/>
      <c r="SGB43" s="38"/>
      <c r="SGC43" s="38"/>
      <c r="SGD43" s="38"/>
      <c r="SGE43" s="38"/>
      <c r="SGF43" s="38"/>
      <c r="SGG43" s="38"/>
      <c r="SGH43" s="38"/>
      <c r="SGI43" s="38"/>
      <c r="SGJ43" s="38"/>
      <c r="SGK43" s="38"/>
      <c r="SGL43" s="38"/>
      <c r="SGM43" s="38"/>
      <c r="SGN43" s="38"/>
      <c r="SGO43" s="38"/>
      <c r="SGP43" s="38"/>
      <c r="SGQ43" s="38"/>
      <c r="SGR43" s="38"/>
      <c r="SGS43" s="38"/>
      <c r="SGT43" s="38"/>
      <c r="SGU43" s="38"/>
      <c r="SGV43" s="38"/>
      <c r="SGW43" s="38"/>
      <c r="SGX43" s="38"/>
      <c r="SGY43" s="38"/>
      <c r="SGZ43" s="38"/>
      <c r="SHA43" s="38"/>
      <c r="SHB43" s="38"/>
      <c r="SHC43" s="38"/>
      <c r="SHD43" s="38"/>
      <c r="SHE43" s="38"/>
      <c r="SHF43" s="38"/>
      <c r="SHG43" s="38"/>
      <c r="SHH43" s="38"/>
      <c r="SHI43" s="38"/>
      <c r="SHJ43" s="38"/>
      <c r="SHK43" s="38"/>
      <c r="SHL43" s="38"/>
      <c r="SHM43" s="38"/>
      <c r="SHN43" s="38"/>
      <c r="SHO43" s="38"/>
      <c r="SHP43" s="38"/>
      <c r="SHQ43" s="38"/>
      <c r="SHR43" s="38"/>
      <c r="SHS43" s="38"/>
      <c r="SHT43" s="38"/>
      <c r="SHU43" s="38"/>
      <c r="SHV43" s="38"/>
      <c r="SHW43" s="38"/>
      <c r="SHX43" s="38"/>
      <c r="SHY43" s="38"/>
      <c r="SHZ43" s="38"/>
      <c r="SIA43" s="38"/>
      <c r="SIB43" s="38"/>
      <c r="SIC43" s="38"/>
      <c r="SID43" s="38"/>
      <c r="SIE43" s="38"/>
      <c r="SIF43" s="38"/>
      <c r="SIG43" s="38"/>
      <c r="SIH43" s="38"/>
      <c r="SII43" s="38"/>
      <c r="SIJ43" s="38"/>
      <c r="SIK43" s="38"/>
      <c r="SIL43" s="38"/>
      <c r="SIM43" s="38"/>
      <c r="SIN43" s="38"/>
      <c r="SIO43" s="38"/>
      <c r="SIP43" s="38"/>
      <c r="SIQ43" s="38"/>
      <c r="SIR43" s="38"/>
      <c r="SIS43" s="38"/>
      <c r="SIT43" s="38"/>
      <c r="SIU43" s="38"/>
      <c r="SIV43" s="38"/>
      <c r="SIW43" s="38"/>
      <c r="SIX43" s="38"/>
      <c r="SIY43" s="38"/>
      <c r="SIZ43" s="38"/>
      <c r="SJA43" s="38"/>
      <c r="SJB43" s="38"/>
      <c r="SJC43" s="38"/>
      <c r="SJD43" s="38"/>
      <c r="SJE43" s="38"/>
      <c r="SJF43" s="38"/>
      <c r="SJG43" s="38"/>
      <c r="SJH43" s="38"/>
      <c r="SJI43" s="38"/>
      <c r="SJJ43" s="38"/>
      <c r="SJK43" s="38"/>
      <c r="SJL43" s="38"/>
      <c r="SJM43" s="38"/>
      <c r="SJN43" s="38"/>
      <c r="SJO43" s="38"/>
      <c r="SJP43" s="38"/>
      <c r="SJQ43" s="38"/>
      <c r="SJR43" s="38"/>
      <c r="SJS43" s="38"/>
      <c r="SJT43" s="38"/>
      <c r="SJU43" s="38"/>
      <c r="SJV43" s="38"/>
      <c r="SJW43" s="38"/>
      <c r="SJX43" s="38"/>
      <c r="SJY43" s="38"/>
      <c r="SJZ43" s="38"/>
      <c r="SKA43" s="38"/>
      <c r="SKB43" s="38"/>
      <c r="SKC43" s="38"/>
      <c r="SKD43" s="38"/>
      <c r="SKE43" s="38"/>
      <c r="SKF43" s="38"/>
      <c r="SKG43" s="38"/>
      <c r="SKH43" s="38"/>
      <c r="SKI43" s="38"/>
      <c r="SKJ43" s="38"/>
      <c r="SKK43" s="38"/>
      <c r="SKL43" s="38"/>
      <c r="SKM43" s="38"/>
      <c r="SKN43" s="38"/>
      <c r="SKO43" s="38"/>
      <c r="SKP43" s="38"/>
      <c r="SKQ43" s="38"/>
      <c r="SKR43" s="38"/>
      <c r="SKS43" s="38"/>
      <c r="SKT43" s="38"/>
      <c r="SKU43" s="38"/>
      <c r="SKV43" s="38"/>
      <c r="SKW43" s="38"/>
      <c r="SKX43" s="38"/>
      <c r="SKY43" s="38"/>
      <c r="SKZ43" s="38"/>
      <c r="SLA43" s="38"/>
      <c r="SLB43" s="38"/>
      <c r="SLC43" s="38"/>
      <c r="SLD43" s="38"/>
      <c r="SLE43" s="38"/>
      <c r="SLF43" s="38"/>
      <c r="SLG43" s="38"/>
      <c r="SLH43" s="38"/>
      <c r="SLI43" s="38"/>
      <c r="SLJ43" s="38"/>
      <c r="SLK43" s="38"/>
      <c r="SLL43" s="38"/>
      <c r="SLM43" s="38"/>
      <c r="SLN43" s="38"/>
      <c r="SLO43" s="38"/>
      <c r="SLP43" s="38"/>
      <c r="SLQ43" s="38"/>
      <c r="SLR43" s="38"/>
      <c r="SLS43" s="38"/>
      <c r="SLT43" s="38"/>
      <c r="SLU43" s="38"/>
      <c r="SLV43" s="38"/>
      <c r="SLW43" s="38"/>
      <c r="SLX43" s="38"/>
      <c r="SLY43" s="38"/>
      <c r="SLZ43" s="38"/>
      <c r="SMA43" s="38"/>
      <c r="SMB43" s="38"/>
      <c r="SMC43" s="38"/>
      <c r="SMD43" s="38"/>
      <c r="SME43" s="38"/>
      <c r="SMF43" s="38"/>
      <c r="SMG43" s="38"/>
      <c r="SMH43" s="38"/>
      <c r="SMI43" s="38"/>
      <c r="SMJ43" s="38"/>
      <c r="SMK43" s="38"/>
      <c r="SML43" s="38"/>
      <c r="SMM43" s="38"/>
      <c r="SMN43" s="38"/>
      <c r="SMO43" s="38"/>
      <c r="SMP43" s="38"/>
      <c r="SMQ43" s="38"/>
      <c r="SMR43" s="38"/>
      <c r="SMS43" s="38"/>
      <c r="SMT43" s="38"/>
      <c r="SMU43" s="38"/>
      <c r="SMV43" s="38"/>
      <c r="SMW43" s="38"/>
      <c r="SMX43" s="38"/>
      <c r="SMY43" s="38"/>
      <c r="SMZ43" s="38"/>
      <c r="SNA43" s="38"/>
      <c r="SNB43" s="38"/>
      <c r="SNC43" s="38"/>
      <c r="SND43" s="38"/>
      <c r="SNE43" s="38"/>
      <c r="SNF43" s="38"/>
      <c r="SNG43" s="38"/>
      <c r="SNH43" s="38"/>
      <c r="SNI43" s="38"/>
      <c r="SNJ43" s="38"/>
      <c r="SNK43" s="38"/>
      <c r="SNL43" s="38"/>
      <c r="SNM43" s="38"/>
      <c r="SNN43" s="38"/>
      <c r="SNO43" s="38"/>
      <c r="SNP43" s="38"/>
      <c r="SNQ43" s="38"/>
      <c r="SNR43" s="38"/>
      <c r="SNS43" s="38"/>
      <c r="SNT43" s="38"/>
      <c r="SNU43" s="38"/>
      <c r="SNV43" s="38"/>
      <c r="SNW43" s="38"/>
      <c r="SNX43" s="38"/>
      <c r="SNY43" s="38"/>
      <c r="SNZ43" s="38"/>
      <c r="SOA43" s="38"/>
      <c r="SOB43" s="38"/>
      <c r="SOC43" s="38"/>
      <c r="SOD43" s="38"/>
      <c r="SOE43" s="38"/>
      <c r="SOF43" s="38"/>
      <c r="SOG43" s="38"/>
      <c r="SOH43" s="38"/>
      <c r="SOI43" s="38"/>
      <c r="SOJ43" s="38"/>
      <c r="SOK43" s="38"/>
      <c r="SOL43" s="38"/>
      <c r="SOM43" s="38"/>
      <c r="SON43" s="38"/>
      <c r="SOO43" s="38"/>
      <c r="SOP43" s="38"/>
      <c r="SOQ43" s="38"/>
      <c r="SOR43" s="38"/>
      <c r="SOS43" s="38"/>
      <c r="SOT43" s="38"/>
      <c r="SOU43" s="38"/>
      <c r="SOV43" s="38"/>
      <c r="SOW43" s="38"/>
      <c r="SOX43" s="38"/>
      <c r="SOY43" s="38"/>
      <c r="SOZ43" s="38"/>
      <c r="SPA43" s="38"/>
      <c r="SPB43" s="38"/>
      <c r="SPC43" s="38"/>
      <c r="SPD43" s="38"/>
      <c r="SPE43" s="38"/>
      <c r="SPF43" s="38"/>
      <c r="SPG43" s="38"/>
      <c r="SPH43" s="38"/>
      <c r="SPI43" s="38"/>
      <c r="SPJ43" s="38"/>
      <c r="SPK43" s="38"/>
      <c r="SPL43" s="38"/>
      <c r="SPM43" s="38"/>
      <c r="SPN43" s="38"/>
      <c r="SPO43" s="38"/>
      <c r="SPP43" s="38"/>
      <c r="SPQ43" s="38"/>
      <c r="SPR43" s="38"/>
      <c r="SPS43" s="38"/>
      <c r="SPT43" s="38"/>
      <c r="SPU43" s="38"/>
      <c r="SPV43" s="38"/>
      <c r="SPW43" s="38"/>
      <c r="SPX43" s="38"/>
      <c r="SPY43" s="38"/>
      <c r="SPZ43" s="38"/>
      <c r="SQA43" s="38"/>
      <c r="SQB43" s="38"/>
      <c r="SQC43" s="38"/>
      <c r="SQD43" s="38"/>
      <c r="SQE43" s="38"/>
      <c r="SQF43" s="38"/>
      <c r="SQG43" s="38"/>
      <c r="SQH43" s="38"/>
      <c r="SQI43" s="38"/>
      <c r="SQJ43" s="38"/>
      <c r="SQK43" s="38"/>
      <c r="SQL43" s="38"/>
      <c r="SQM43" s="38"/>
      <c r="SQN43" s="38"/>
      <c r="SQO43" s="38"/>
      <c r="SQP43" s="38"/>
      <c r="SQQ43" s="38"/>
      <c r="SQR43" s="38"/>
      <c r="SQS43" s="38"/>
      <c r="SQT43" s="38"/>
      <c r="SQU43" s="38"/>
      <c r="SQV43" s="38"/>
      <c r="SQW43" s="38"/>
      <c r="SQX43" s="38"/>
      <c r="SQY43" s="38"/>
      <c r="SQZ43" s="38"/>
      <c r="SRA43" s="38"/>
      <c r="SRB43" s="38"/>
      <c r="SRC43" s="38"/>
      <c r="SRD43" s="38"/>
      <c r="SRE43" s="38"/>
      <c r="SRF43" s="38"/>
      <c r="SRG43" s="38"/>
      <c r="SRH43" s="38"/>
      <c r="SRI43" s="38"/>
      <c r="SRJ43" s="38"/>
      <c r="SRK43" s="38"/>
      <c r="SRL43" s="38"/>
      <c r="SRM43" s="38"/>
      <c r="SRN43" s="38"/>
      <c r="SRO43" s="38"/>
      <c r="SRP43" s="38"/>
      <c r="SRQ43" s="38"/>
      <c r="SRR43" s="38"/>
      <c r="SRS43" s="38"/>
      <c r="SRT43" s="38"/>
      <c r="SRU43" s="38"/>
      <c r="SRV43" s="38"/>
      <c r="SRW43" s="38"/>
      <c r="SRX43" s="38"/>
      <c r="SRY43" s="38"/>
      <c r="SRZ43" s="38"/>
      <c r="SSA43" s="38"/>
      <c r="SSB43" s="38"/>
      <c r="SSC43" s="38"/>
      <c r="SSD43" s="38"/>
      <c r="SSE43" s="38"/>
      <c r="SSF43" s="38"/>
      <c r="SSG43" s="38"/>
      <c r="SSH43" s="38"/>
      <c r="SSI43" s="38"/>
      <c r="SSJ43" s="38"/>
      <c r="SSK43" s="38"/>
      <c r="SSL43" s="38"/>
      <c r="SSM43" s="38"/>
      <c r="SSN43" s="38"/>
      <c r="SSO43" s="38"/>
      <c r="SSP43" s="38"/>
      <c r="SSQ43" s="38"/>
      <c r="SSR43" s="38"/>
      <c r="SSS43" s="38"/>
      <c r="SST43" s="38"/>
      <c r="SSU43" s="38"/>
      <c r="SSV43" s="38"/>
      <c r="SSW43" s="38"/>
      <c r="SSX43" s="38"/>
      <c r="SSY43" s="38"/>
      <c r="SSZ43" s="38"/>
      <c r="STA43" s="38"/>
      <c r="STB43" s="38"/>
      <c r="STC43" s="38"/>
      <c r="STD43" s="38"/>
      <c r="STE43" s="38"/>
      <c r="STF43" s="38"/>
      <c r="STG43" s="38"/>
      <c r="STH43" s="38"/>
      <c r="STI43" s="38"/>
      <c r="STJ43" s="38"/>
      <c r="STK43" s="38"/>
      <c r="STL43" s="38"/>
      <c r="STM43" s="38"/>
      <c r="STN43" s="38"/>
      <c r="STO43" s="38"/>
      <c r="STP43" s="38"/>
      <c r="STQ43" s="38"/>
      <c r="STR43" s="38"/>
      <c r="STS43" s="38"/>
      <c r="STT43" s="38"/>
      <c r="STU43" s="38"/>
      <c r="STV43" s="38"/>
      <c r="STW43" s="38"/>
      <c r="STX43" s="38"/>
      <c r="STY43" s="38"/>
      <c r="STZ43" s="38"/>
      <c r="SUA43" s="38"/>
      <c r="SUB43" s="38"/>
      <c r="SUC43" s="38"/>
      <c r="SUD43" s="38"/>
      <c r="SUE43" s="38"/>
      <c r="SUF43" s="38"/>
      <c r="SUG43" s="38"/>
      <c r="SUH43" s="38"/>
      <c r="SUI43" s="38"/>
      <c r="SUJ43" s="38"/>
      <c r="SUK43" s="38"/>
      <c r="SUL43" s="38"/>
      <c r="SUM43" s="38"/>
      <c r="SUN43" s="38"/>
      <c r="SUO43" s="38"/>
      <c r="SUP43" s="38"/>
      <c r="SUQ43" s="38"/>
      <c r="SUR43" s="38"/>
      <c r="SUS43" s="38"/>
      <c r="SUT43" s="38"/>
      <c r="SUU43" s="38"/>
      <c r="SUV43" s="38"/>
      <c r="SUW43" s="38"/>
      <c r="SUX43" s="38"/>
      <c r="SUY43" s="38"/>
      <c r="SUZ43" s="38"/>
      <c r="SVA43" s="38"/>
      <c r="SVB43" s="38"/>
      <c r="SVC43" s="38"/>
      <c r="SVD43" s="38"/>
      <c r="SVE43" s="38"/>
      <c r="SVF43" s="38"/>
      <c r="SVG43" s="38"/>
      <c r="SVH43" s="38"/>
      <c r="SVI43" s="38"/>
      <c r="SVJ43" s="38"/>
      <c r="SVK43" s="38"/>
      <c r="SVL43" s="38"/>
      <c r="SVM43" s="38"/>
      <c r="SVN43" s="38"/>
      <c r="SVO43" s="38"/>
      <c r="SVP43" s="38"/>
      <c r="SVQ43" s="38"/>
      <c r="SVR43" s="38"/>
      <c r="SVS43" s="38"/>
      <c r="SVT43" s="38"/>
      <c r="SVU43" s="38"/>
      <c r="SVV43" s="38"/>
      <c r="SVW43" s="38"/>
      <c r="SVX43" s="38"/>
      <c r="SVY43" s="38"/>
      <c r="SVZ43" s="38"/>
      <c r="SWA43" s="38"/>
      <c r="SWB43" s="38"/>
      <c r="SWC43" s="38"/>
      <c r="SWD43" s="38"/>
      <c r="SWE43" s="38"/>
      <c r="SWF43" s="38"/>
      <c r="SWG43" s="38"/>
      <c r="SWH43" s="38"/>
      <c r="SWI43" s="38"/>
      <c r="SWJ43" s="38"/>
      <c r="SWK43" s="38"/>
      <c r="SWL43" s="38"/>
      <c r="SWM43" s="38"/>
      <c r="SWN43" s="38"/>
      <c r="SWO43" s="38"/>
      <c r="SWP43" s="38"/>
      <c r="SWQ43" s="38"/>
      <c r="SWR43" s="38"/>
      <c r="SWS43" s="38"/>
      <c r="SWT43" s="38"/>
      <c r="SWU43" s="38"/>
      <c r="SWV43" s="38"/>
      <c r="SWW43" s="38"/>
      <c r="SWX43" s="38"/>
      <c r="SWY43" s="38"/>
      <c r="SWZ43" s="38"/>
      <c r="SXA43" s="38"/>
      <c r="SXB43" s="38"/>
      <c r="SXC43" s="38"/>
      <c r="SXD43" s="38"/>
      <c r="SXE43" s="38"/>
      <c r="SXF43" s="38"/>
      <c r="SXG43" s="38"/>
      <c r="SXH43" s="38"/>
      <c r="SXI43" s="38"/>
      <c r="SXJ43" s="38"/>
      <c r="SXK43" s="38"/>
      <c r="SXL43" s="38"/>
      <c r="SXM43" s="38"/>
      <c r="SXN43" s="38"/>
      <c r="SXO43" s="38"/>
      <c r="SXP43" s="38"/>
      <c r="SXQ43" s="38"/>
      <c r="SXR43" s="38"/>
      <c r="SXS43" s="38"/>
      <c r="SXT43" s="38"/>
      <c r="SXU43" s="38"/>
      <c r="SXV43" s="38"/>
      <c r="SXW43" s="38"/>
      <c r="SXX43" s="38"/>
      <c r="SXY43" s="38"/>
      <c r="SXZ43" s="38"/>
      <c r="SYA43" s="38"/>
      <c r="SYB43" s="38"/>
      <c r="SYC43" s="38"/>
      <c r="SYD43" s="38"/>
      <c r="SYE43" s="38"/>
      <c r="SYF43" s="38"/>
      <c r="SYG43" s="38"/>
      <c r="SYH43" s="38"/>
      <c r="SYI43" s="38"/>
      <c r="SYJ43" s="38"/>
      <c r="SYK43" s="38"/>
      <c r="SYL43" s="38"/>
      <c r="SYM43" s="38"/>
      <c r="SYN43" s="38"/>
      <c r="SYO43" s="38"/>
      <c r="SYP43" s="38"/>
      <c r="SYQ43" s="38"/>
      <c r="SYR43" s="38"/>
      <c r="SYS43" s="38"/>
      <c r="SYT43" s="38"/>
      <c r="SYU43" s="38"/>
      <c r="SYV43" s="38"/>
      <c r="SYW43" s="38"/>
      <c r="SYX43" s="38"/>
      <c r="SYY43" s="38"/>
      <c r="SYZ43" s="38"/>
      <c r="SZA43" s="38"/>
      <c r="SZB43" s="38"/>
      <c r="SZC43" s="38"/>
      <c r="SZD43" s="38"/>
      <c r="SZE43" s="38"/>
      <c r="SZF43" s="38"/>
      <c r="SZG43" s="38"/>
      <c r="SZH43" s="38"/>
      <c r="SZI43" s="38"/>
      <c r="SZJ43" s="38"/>
      <c r="SZK43" s="38"/>
      <c r="SZL43" s="38"/>
      <c r="SZM43" s="38"/>
      <c r="SZN43" s="38"/>
      <c r="SZO43" s="38"/>
      <c r="SZP43" s="38"/>
      <c r="SZQ43" s="38"/>
      <c r="SZR43" s="38"/>
      <c r="SZS43" s="38"/>
      <c r="SZT43" s="38"/>
      <c r="SZU43" s="38"/>
      <c r="SZV43" s="38"/>
      <c r="SZW43" s="38"/>
      <c r="SZX43" s="38"/>
      <c r="SZY43" s="38"/>
      <c r="SZZ43" s="38"/>
      <c r="TAA43" s="38"/>
      <c r="TAB43" s="38"/>
      <c r="TAC43" s="38"/>
      <c r="TAD43" s="38"/>
      <c r="TAE43" s="38"/>
      <c r="TAF43" s="38"/>
      <c r="TAG43" s="38"/>
      <c r="TAH43" s="38"/>
      <c r="TAI43" s="38"/>
      <c r="TAJ43" s="38"/>
      <c r="TAK43" s="38"/>
      <c r="TAL43" s="38"/>
      <c r="TAM43" s="38"/>
      <c r="TAN43" s="38"/>
      <c r="TAO43" s="38"/>
      <c r="TAP43" s="38"/>
      <c r="TAQ43" s="38"/>
      <c r="TAR43" s="38"/>
      <c r="TAS43" s="38"/>
      <c r="TAT43" s="38"/>
      <c r="TAU43" s="38"/>
      <c r="TAV43" s="38"/>
      <c r="TAW43" s="38"/>
      <c r="TAX43" s="38"/>
      <c r="TAY43" s="38"/>
      <c r="TAZ43" s="38"/>
      <c r="TBA43" s="38"/>
      <c r="TBB43" s="38"/>
      <c r="TBC43" s="38"/>
      <c r="TBD43" s="38"/>
      <c r="TBE43" s="38"/>
      <c r="TBF43" s="38"/>
      <c r="TBG43" s="38"/>
      <c r="TBH43" s="38"/>
      <c r="TBI43" s="38"/>
      <c r="TBJ43" s="38"/>
      <c r="TBK43" s="38"/>
      <c r="TBL43" s="38"/>
      <c r="TBM43" s="38"/>
      <c r="TBN43" s="38"/>
      <c r="TBO43" s="38"/>
      <c r="TBP43" s="38"/>
      <c r="TBQ43" s="38"/>
      <c r="TBR43" s="38"/>
      <c r="TBS43" s="38"/>
      <c r="TBT43" s="38"/>
      <c r="TBU43" s="38"/>
      <c r="TBV43" s="38"/>
      <c r="TBW43" s="38"/>
      <c r="TBX43" s="38"/>
      <c r="TBY43" s="38"/>
      <c r="TBZ43" s="38"/>
      <c r="TCA43" s="38"/>
      <c r="TCB43" s="38"/>
      <c r="TCC43" s="38"/>
      <c r="TCD43" s="38"/>
      <c r="TCE43" s="38"/>
      <c r="TCF43" s="38"/>
      <c r="TCG43" s="38"/>
      <c r="TCH43" s="38"/>
      <c r="TCI43" s="38"/>
      <c r="TCJ43" s="38"/>
      <c r="TCK43" s="38"/>
      <c r="TCL43" s="38"/>
      <c r="TCM43" s="38"/>
      <c r="TCN43" s="38"/>
      <c r="TCO43" s="38"/>
      <c r="TCP43" s="38"/>
      <c r="TCQ43" s="38"/>
      <c r="TCR43" s="38"/>
      <c r="TCS43" s="38"/>
      <c r="TCT43" s="38"/>
      <c r="TCU43" s="38"/>
      <c r="TCV43" s="38"/>
      <c r="TCW43" s="38"/>
      <c r="TCX43" s="38"/>
      <c r="TCY43" s="38"/>
      <c r="TCZ43" s="38"/>
      <c r="TDA43" s="38"/>
      <c r="TDB43" s="38"/>
      <c r="TDC43" s="38"/>
      <c r="TDD43" s="38"/>
      <c r="TDE43" s="38"/>
      <c r="TDF43" s="38"/>
      <c r="TDG43" s="38"/>
      <c r="TDH43" s="38"/>
      <c r="TDI43" s="38"/>
      <c r="TDJ43" s="38"/>
      <c r="TDK43" s="38"/>
      <c r="TDL43" s="38"/>
      <c r="TDM43" s="38"/>
      <c r="TDN43" s="38"/>
      <c r="TDO43" s="38"/>
      <c r="TDP43" s="38"/>
      <c r="TDQ43" s="38"/>
      <c r="TDR43" s="38"/>
      <c r="TDS43" s="38"/>
      <c r="TDT43" s="38"/>
      <c r="TDU43" s="38"/>
      <c r="TDV43" s="38"/>
      <c r="TDW43" s="38"/>
      <c r="TDX43" s="38"/>
      <c r="TDY43" s="38"/>
      <c r="TDZ43" s="38"/>
      <c r="TEA43" s="38"/>
      <c r="TEB43" s="38"/>
      <c r="TEC43" s="38"/>
      <c r="TED43" s="38"/>
      <c r="TEE43" s="38"/>
      <c r="TEF43" s="38"/>
      <c r="TEG43" s="38"/>
      <c r="TEH43" s="38"/>
      <c r="TEI43" s="38"/>
      <c r="TEJ43" s="38"/>
      <c r="TEK43" s="38"/>
      <c r="TEL43" s="38"/>
      <c r="TEM43" s="38"/>
      <c r="TEN43" s="38"/>
      <c r="TEO43" s="38"/>
      <c r="TEP43" s="38"/>
      <c r="TEQ43" s="38"/>
      <c r="TER43" s="38"/>
      <c r="TES43" s="38"/>
      <c r="TET43" s="38"/>
      <c r="TEU43" s="38"/>
      <c r="TEV43" s="38"/>
      <c r="TEW43" s="38"/>
      <c r="TEX43" s="38"/>
      <c r="TEY43" s="38"/>
      <c r="TEZ43" s="38"/>
      <c r="TFA43" s="38"/>
      <c r="TFB43" s="38"/>
      <c r="TFC43" s="38"/>
      <c r="TFD43" s="38"/>
      <c r="TFE43" s="38"/>
      <c r="TFF43" s="38"/>
      <c r="TFG43" s="38"/>
      <c r="TFH43" s="38"/>
      <c r="TFI43" s="38"/>
      <c r="TFJ43" s="38"/>
      <c r="TFK43" s="38"/>
      <c r="TFL43" s="38"/>
      <c r="TFM43" s="38"/>
      <c r="TFN43" s="38"/>
      <c r="TFO43" s="38"/>
      <c r="TFP43" s="38"/>
      <c r="TFQ43" s="38"/>
      <c r="TFR43" s="38"/>
      <c r="TFS43" s="38"/>
      <c r="TFT43" s="38"/>
      <c r="TFU43" s="38"/>
      <c r="TFV43" s="38"/>
      <c r="TFW43" s="38"/>
      <c r="TFX43" s="38"/>
      <c r="TFY43" s="38"/>
      <c r="TFZ43" s="38"/>
      <c r="TGA43" s="38"/>
      <c r="TGB43" s="38"/>
      <c r="TGC43" s="38"/>
      <c r="TGD43" s="38"/>
      <c r="TGE43" s="38"/>
      <c r="TGF43" s="38"/>
      <c r="TGG43" s="38"/>
      <c r="TGH43" s="38"/>
      <c r="TGI43" s="38"/>
      <c r="TGJ43" s="38"/>
      <c r="TGK43" s="38"/>
      <c r="TGL43" s="38"/>
      <c r="TGM43" s="38"/>
      <c r="TGN43" s="38"/>
      <c r="TGO43" s="38"/>
      <c r="TGP43" s="38"/>
      <c r="TGQ43" s="38"/>
      <c r="TGR43" s="38"/>
      <c r="TGS43" s="38"/>
      <c r="TGT43" s="38"/>
      <c r="TGU43" s="38"/>
      <c r="TGV43" s="38"/>
      <c r="TGW43" s="38"/>
      <c r="TGX43" s="38"/>
      <c r="TGY43" s="38"/>
      <c r="TGZ43" s="38"/>
      <c r="THA43" s="38"/>
      <c r="THB43" s="38"/>
      <c r="THC43" s="38"/>
      <c r="THD43" s="38"/>
      <c r="THE43" s="38"/>
      <c r="THF43" s="38"/>
      <c r="THG43" s="38"/>
      <c r="THH43" s="38"/>
      <c r="THI43" s="38"/>
      <c r="THJ43" s="38"/>
      <c r="THK43" s="38"/>
      <c r="THL43" s="38"/>
      <c r="THM43" s="38"/>
      <c r="THN43" s="38"/>
      <c r="THO43" s="38"/>
      <c r="THP43" s="38"/>
      <c r="THQ43" s="38"/>
      <c r="THR43" s="38"/>
      <c r="THS43" s="38"/>
      <c r="THT43" s="38"/>
      <c r="THU43" s="38"/>
      <c r="THV43" s="38"/>
      <c r="THW43" s="38"/>
      <c r="THX43" s="38"/>
      <c r="THY43" s="38"/>
      <c r="THZ43" s="38"/>
      <c r="TIA43" s="38"/>
      <c r="TIB43" s="38"/>
      <c r="TIC43" s="38"/>
      <c r="TID43" s="38"/>
      <c r="TIE43" s="38"/>
      <c r="TIF43" s="38"/>
      <c r="TIG43" s="38"/>
      <c r="TIH43" s="38"/>
      <c r="TII43" s="38"/>
      <c r="TIJ43" s="38"/>
      <c r="TIK43" s="38"/>
      <c r="TIL43" s="38"/>
      <c r="TIM43" s="38"/>
      <c r="TIN43" s="38"/>
      <c r="TIO43" s="38"/>
      <c r="TIP43" s="38"/>
      <c r="TIQ43" s="38"/>
      <c r="TIR43" s="38"/>
      <c r="TIS43" s="38"/>
      <c r="TIT43" s="38"/>
      <c r="TIU43" s="38"/>
      <c r="TIV43" s="38"/>
      <c r="TIW43" s="38"/>
      <c r="TIX43" s="38"/>
      <c r="TIY43" s="38"/>
      <c r="TIZ43" s="38"/>
      <c r="TJA43" s="38"/>
      <c r="TJB43" s="38"/>
      <c r="TJC43" s="38"/>
      <c r="TJD43" s="38"/>
      <c r="TJE43" s="38"/>
      <c r="TJF43" s="38"/>
      <c r="TJG43" s="38"/>
      <c r="TJH43" s="38"/>
      <c r="TJI43" s="38"/>
      <c r="TJJ43" s="38"/>
      <c r="TJK43" s="38"/>
      <c r="TJL43" s="38"/>
      <c r="TJM43" s="38"/>
      <c r="TJN43" s="38"/>
      <c r="TJO43" s="38"/>
      <c r="TJP43" s="38"/>
      <c r="TJQ43" s="38"/>
      <c r="TJR43" s="38"/>
      <c r="TJS43" s="38"/>
      <c r="TJT43" s="38"/>
      <c r="TJU43" s="38"/>
      <c r="TJV43" s="38"/>
      <c r="TJW43" s="38"/>
      <c r="TJX43" s="38"/>
      <c r="TJY43" s="38"/>
      <c r="TJZ43" s="38"/>
      <c r="TKA43" s="38"/>
      <c r="TKB43" s="38"/>
      <c r="TKC43" s="38"/>
      <c r="TKD43" s="38"/>
      <c r="TKE43" s="38"/>
      <c r="TKF43" s="38"/>
      <c r="TKG43" s="38"/>
      <c r="TKH43" s="38"/>
      <c r="TKI43" s="38"/>
      <c r="TKJ43" s="38"/>
      <c r="TKK43" s="38"/>
      <c r="TKL43" s="38"/>
      <c r="TKM43" s="38"/>
      <c r="TKN43" s="38"/>
      <c r="TKO43" s="38"/>
      <c r="TKP43" s="38"/>
      <c r="TKQ43" s="38"/>
      <c r="TKR43" s="38"/>
      <c r="TKS43" s="38"/>
      <c r="TKT43" s="38"/>
      <c r="TKU43" s="38"/>
      <c r="TKV43" s="38"/>
      <c r="TKW43" s="38"/>
      <c r="TKX43" s="38"/>
      <c r="TKY43" s="38"/>
      <c r="TKZ43" s="38"/>
      <c r="TLA43" s="38"/>
      <c r="TLB43" s="38"/>
      <c r="TLC43" s="38"/>
      <c r="TLD43" s="38"/>
      <c r="TLE43" s="38"/>
      <c r="TLF43" s="38"/>
      <c r="TLG43" s="38"/>
      <c r="TLH43" s="38"/>
      <c r="TLI43" s="38"/>
      <c r="TLJ43" s="38"/>
      <c r="TLK43" s="38"/>
      <c r="TLL43" s="38"/>
      <c r="TLM43" s="38"/>
      <c r="TLN43" s="38"/>
      <c r="TLO43" s="38"/>
      <c r="TLP43" s="38"/>
      <c r="TLQ43" s="38"/>
      <c r="TLR43" s="38"/>
      <c r="TLS43" s="38"/>
      <c r="TLT43" s="38"/>
      <c r="TLU43" s="38"/>
      <c r="TLV43" s="38"/>
      <c r="TLW43" s="38"/>
      <c r="TLX43" s="38"/>
      <c r="TLY43" s="38"/>
      <c r="TLZ43" s="38"/>
      <c r="TMA43" s="38"/>
      <c r="TMB43" s="38"/>
      <c r="TMC43" s="38"/>
      <c r="TMD43" s="38"/>
      <c r="TME43" s="38"/>
      <c r="TMF43" s="38"/>
      <c r="TMG43" s="38"/>
      <c r="TMH43" s="38"/>
      <c r="TMI43" s="38"/>
      <c r="TMJ43" s="38"/>
      <c r="TMK43" s="38"/>
      <c r="TML43" s="38"/>
      <c r="TMM43" s="38"/>
      <c r="TMN43" s="38"/>
      <c r="TMO43" s="38"/>
      <c r="TMP43" s="38"/>
      <c r="TMQ43" s="38"/>
      <c r="TMR43" s="38"/>
      <c r="TMS43" s="38"/>
      <c r="TMT43" s="38"/>
      <c r="TMU43" s="38"/>
      <c r="TMV43" s="38"/>
      <c r="TMW43" s="38"/>
      <c r="TMX43" s="38"/>
      <c r="TMY43" s="38"/>
      <c r="TMZ43" s="38"/>
      <c r="TNA43" s="38"/>
      <c r="TNB43" s="38"/>
      <c r="TNC43" s="38"/>
      <c r="TND43" s="38"/>
      <c r="TNE43" s="38"/>
      <c r="TNF43" s="38"/>
      <c r="TNG43" s="38"/>
      <c r="TNH43" s="38"/>
      <c r="TNI43" s="38"/>
      <c r="TNJ43" s="38"/>
      <c r="TNK43" s="38"/>
      <c r="TNL43" s="38"/>
      <c r="TNM43" s="38"/>
      <c r="TNN43" s="38"/>
      <c r="TNO43" s="38"/>
      <c r="TNP43" s="38"/>
      <c r="TNQ43" s="38"/>
      <c r="TNR43" s="38"/>
      <c r="TNS43" s="38"/>
      <c r="TNT43" s="38"/>
      <c r="TNU43" s="38"/>
      <c r="TNV43" s="38"/>
      <c r="TNW43" s="38"/>
      <c r="TNX43" s="38"/>
      <c r="TNY43" s="38"/>
      <c r="TNZ43" s="38"/>
      <c r="TOA43" s="38"/>
      <c r="TOB43" s="38"/>
      <c r="TOC43" s="38"/>
      <c r="TOD43" s="38"/>
      <c r="TOE43" s="38"/>
      <c r="TOF43" s="38"/>
      <c r="TOG43" s="38"/>
      <c r="TOH43" s="38"/>
      <c r="TOI43" s="38"/>
      <c r="TOJ43" s="38"/>
      <c r="TOK43" s="38"/>
      <c r="TOL43" s="38"/>
      <c r="TOM43" s="38"/>
      <c r="TON43" s="38"/>
      <c r="TOO43" s="38"/>
      <c r="TOP43" s="38"/>
      <c r="TOQ43" s="38"/>
      <c r="TOR43" s="38"/>
      <c r="TOS43" s="38"/>
      <c r="TOT43" s="38"/>
      <c r="TOU43" s="38"/>
      <c r="TOV43" s="38"/>
      <c r="TOW43" s="38"/>
      <c r="TOX43" s="38"/>
      <c r="TOY43" s="38"/>
      <c r="TOZ43" s="38"/>
      <c r="TPA43" s="38"/>
      <c r="TPB43" s="38"/>
      <c r="TPC43" s="38"/>
      <c r="TPD43" s="38"/>
      <c r="TPE43" s="38"/>
      <c r="TPF43" s="38"/>
      <c r="TPG43" s="38"/>
      <c r="TPH43" s="38"/>
      <c r="TPI43" s="38"/>
      <c r="TPJ43" s="38"/>
      <c r="TPK43" s="38"/>
      <c r="TPL43" s="38"/>
      <c r="TPM43" s="38"/>
      <c r="TPN43" s="38"/>
      <c r="TPO43" s="38"/>
      <c r="TPP43" s="38"/>
      <c r="TPQ43" s="38"/>
      <c r="TPR43" s="38"/>
      <c r="TPS43" s="38"/>
      <c r="TPT43" s="38"/>
      <c r="TPU43" s="38"/>
      <c r="TPV43" s="38"/>
      <c r="TPW43" s="38"/>
      <c r="TPX43" s="38"/>
      <c r="TPY43" s="38"/>
      <c r="TPZ43" s="38"/>
      <c r="TQA43" s="38"/>
      <c r="TQB43" s="38"/>
      <c r="TQC43" s="38"/>
      <c r="TQD43" s="38"/>
      <c r="TQE43" s="38"/>
      <c r="TQF43" s="38"/>
      <c r="TQG43" s="38"/>
      <c r="TQH43" s="38"/>
      <c r="TQI43" s="38"/>
      <c r="TQJ43" s="38"/>
      <c r="TQK43" s="38"/>
      <c r="TQL43" s="38"/>
      <c r="TQM43" s="38"/>
      <c r="TQN43" s="38"/>
      <c r="TQO43" s="38"/>
      <c r="TQP43" s="38"/>
      <c r="TQQ43" s="38"/>
      <c r="TQR43" s="38"/>
      <c r="TQS43" s="38"/>
      <c r="TQT43" s="38"/>
      <c r="TQU43" s="38"/>
      <c r="TQV43" s="38"/>
      <c r="TQW43" s="38"/>
      <c r="TQX43" s="38"/>
      <c r="TQY43" s="38"/>
      <c r="TQZ43" s="38"/>
      <c r="TRA43" s="38"/>
      <c r="TRB43" s="38"/>
      <c r="TRC43" s="38"/>
      <c r="TRD43" s="38"/>
      <c r="TRE43" s="38"/>
      <c r="TRF43" s="38"/>
      <c r="TRG43" s="38"/>
      <c r="TRH43" s="38"/>
      <c r="TRI43" s="38"/>
      <c r="TRJ43" s="38"/>
      <c r="TRK43" s="38"/>
      <c r="TRL43" s="38"/>
      <c r="TRM43" s="38"/>
      <c r="TRN43" s="38"/>
      <c r="TRO43" s="38"/>
      <c r="TRP43" s="38"/>
      <c r="TRQ43" s="38"/>
      <c r="TRR43" s="38"/>
      <c r="TRS43" s="38"/>
      <c r="TRT43" s="38"/>
      <c r="TRU43" s="38"/>
      <c r="TRV43" s="38"/>
      <c r="TRW43" s="38"/>
      <c r="TRX43" s="38"/>
      <c r="TRY43" s="38"/>
      <c r="TRZ43" s="38"/>
      <c r="TSA43" s="38"/>
      <c r="TSB43" s="38"/>
      <c r="TSC43" s="38"/>
      <c r="TSD43" s="38"/>
      <c r="TSE43" s="38"/>
      <c r="TSF43" s="38"/>
      <c r="TSG43" s="38"/>
      <c r="TSH43" s="38"/>
      <c r="TSI43" s="38"/>
      <c r="TSJ43" s="38"/>
      <c r="TSK43" s="38"/>
      <c r="TSL43" s="38"/>
      <c r="TSM43" s="38"/>
      <c r="TSN43" s="38"/>
      <c r="TSO43" s="38"/>
      <c r="TSP43" s="38"/>
      <c r="TSQ43" s="38"/>
      <c r="TSR43" s="38"/>
      <c r="TSS43" s="38"/>
      <c r="TST43" s="38"/>
      <c r="TSU43" s="38"/>
      <c r="TSV43" s="38"/>
      <c r="TSW43" s="38"/>
      <c r="TSX43" s="38"/>
      <c r="TSY43" s="38"/>
      <c r="TSZ43" s="38"/>
      <c r="TTA43" s="38"/>
      <c r="TTB43" s="38"/>
      <c r="TTC43" s="38"/>
      <c r="TTD43" s="38"/>
      <c r="TTE43" s="38"/>
      <c r="TTF43" s="38"/>
      <c r="TTG43" s="38"/>
      <c r="TTH43" s="38"/>
      <c r="TTI43" s="38"/>
      <c r="TTJ43" s="38"/>
      <c r="TTK43" s="38"/>
      <c r="TTL43" s="38"/>
      <c r="TTM43" s="38"/>
      <c r="TTN43" s="38"/>
      <c r="TTO43" s="38"/>
      <c r="TTP43" s="38"/>
      <c r="TTQ43" s="38"/>
      <c r="TTR43" s="38"/>
      <c r="TTS43" s="38"/>
      <c r="TTT43" s="38"/>
      <c r="TTU43" s="38"/>
      <c r="TTV43" s="38"/>
      <c r="TTW43" s="38"/>
      <c r="TTX43" s="38"/>
      <c r="TTY43" s="38"/>
      <c r="TTZ43" s="38"/>
      <c r="TUA43" s="38"/>
      <c r="TUB43" s="38"/>
      <c r="TUC43" s="38"/>
      <c r="TUD43" s="38"/>
      <c r="TUE43" s="38"/>
      <c r="TUF43" s="38"/>
      <c r="TUG43" s="38"/>
      <c r="TUH43" s="38"/>
      <c r="TUI43" s="38"/>
      <c r="TUJ43" s="38"/>
      <c r="TUK43" s="38"/>
      <c r="TUL43" s="38"/>
      <c r="TUM43" s="38"/>
      <c r="TUN43" s="38"/>
      <c r="TUO43" s="38"/>
      <c r="TUP43" s="38"/>
      <c r="TUQ43" s="38"/>
      <c r="TUR43" s="38"/>
      <c r="TUS43" s="38"/>
      <c r="TUT43" s="38"/>
      <c r="TUU43" s="38"/>
      <c r="TUV43" s="38"/>
      <c r="TUW43" s="38"/>
      <c r="TUX43" s="38"/>
      <c r="TUY43" s="38"/>
      <c r="TUZ43" s="38"/>
      <c r="TVA43" s="38"/>
      <c r="TVB43" s="38"/>
      <c r="TVC43" s="38"/>
      <c r="TVD43" s="38"/>
      <c r="TVE43" s="38"/>
      <c r="TVF43" s="38"/>
      <c r="TVG43" s="38"/>
      <c r="TVH43" s="38"/>
      <c r="TVI43" s="38"/>
      <c r="TVJ43" s="38"/>
      <c r="TVK43" s="38"/>
      <c r="TVL43" s="38"/>
      <c r="TVM43" s="38"/>
      <c r="TVN43" s="38"/>
      <c r="TVO43" s="38"/>
      <c r="TVP43" s="38"/>
      <c r="TVQ43" s="38"/>
      <c r="TVR43" s="38"/>
      <c r="TVS43" s="38"/>
      <c r="TVT43" s="38"/>
      <c r="TVU43" s="38"/>
      <c r="TVV43" s="38"/>
      <c r="TVW43" s="38"/>
      <c r="TVX43" s="38"/>
      <c r="TVY43" s="38"/>
      <c r="TVZ43" s="38"/>
      <c r="TWA43" s="38"/>
      <c r="TWB43" s="38"/>
      <c r="TWC43" s="38"/>
      <c r="TWD43" s="38"/>
      <c r="TWE43" s="38"/>
      <c r="TWF43" s="38"/>
      <c r="TWG43" s="38"/>
      <c r="TWH43" s="38"/>
      <c r="TWI43" s="38"/>
      <c r="TWJ43" s="38"/>
      <c r="TWK43" s="38"/>
      <c r="TWL43" s="38"/>
      <c r="TWM43" s="38"/>
      <c r="TWN43" s="38"/>
      <c r="TWO43" s="38"/>
      <c r="TWP43" s="38"/>
      <c r="TWQ43" s="38"/>
      <c r="TWR43" s="38"/>
      <c r="TWS43" s="38"/>
      <c r="TWT43" s="38"/>
      <c r="TWU43" s="38"/>
      <c r="TWV43" s="38"/>
      <c r="TWW43" s="38"/>
      <c r="TWX43" s="38"/>
      <c r="TWY43" s="38"/>
      <c r="TWZ43" s="38"/>
      <c r="TXA43" s="38"/>
      <c r="TXB43" s="38"/>
      <c r="TXC43" s="38"/>
      <c r="TXD43" s="38"/>
      <c r="TXE43" s="38"/>
      <c r="TXF43" s="38"/>
      <c r="TXG43" s="38"/>
      <c r="TXH43" s="38"/>
      <c r="TXI43" s="38"/>
      <c r="TXJ43" s="38"/>
      <c r="TXK43" s="38"/>
      <c r="TXL43" s="38"/>
      <c r="TXM43" s="38"/>
      <c r="TXN43" s="38"/>
      <c r="TXO43" s="38"/>
      <c r="TXP43" s="38"/>
      <c r="TXQ43" s="38"/>
      <c r="TXR43" s="38"/>
      <c r="TXS43" s="38"/>
      <c r="TXT43" s="38"/>
      <c r="TXU43" s="38"/>
      <c r="TXV43" s="38"/>
      <c r="TXW43" s="38"/>
      <c r="TXX43" s="38"/>
      <c r="TXY43" s="38"/>
      <c r="TXZ43" s="38"/>
      <c r="TYA43" s="38"/>
      <c r="TYB43" s="38"/>
      <c r="TYC43" s="38"/>
      <c r="TYD43" s="38"/>
      <c r="TYE43" s="38"/>
      <c r="TYF43" s="38"/>
      <c r="TYG43" s="38"/>
      <c r="TYH43" s="38"/>
      <c r="TYI43" s="38"/>
      <c r="TYJ43" s="38"/>
      <c r="TYK43" s="38"/>
      <c r="TYL43" s="38"/>
      <c r="TYM43" s="38"/>
      <c r="TYN43" s="38"/>
      <c r="TYO43" s="38"/>
      <c r="TYP43" s="38"/>
      <c r="TYQ43" s="38"/>
      <c r="TYR43" s="38"/>
      <c r="TYS43" s="38"/>
      <c r="TYT43" s="38"/>
      <c r="TYU43" s="38"/>
      <c r="TYV43" s="38"/>
      <c r="TYW43" s="38"/>
      <c r="TYX43" s="38"/>
      <c r="TYY43" s="38"/>
      <c r="TYZ43" s="38"/>
      <c r="TZA43" s="38"/>
      <c r="TZB43" s="38"/>
      <c r="TZC43" s="38"/>
      <c r="TZD43" s="38"/>
      <c r="TZE43" s="38"/>
      <c r="TZF43" s="38"/>
      <c r="TZG43" s="38"/>
      <c r="TZH43" s="38"/>
      <c r="TZI43" s="38"/>
      <c r="TZJ43" s="38"/>
      <c r="TZK43" s="38"/>
      <c r="TZL43" s="38"/>
      <c r="TZM43" s="38"/>
      <c r="TZN43" s="38"/>
      <c r="TZO43" s="38"/>
      <c r="TZP43" s="38"/>
      <c r="TZQ43" s="38"/>
      <c r="TZR43" s="38"/>
      <c r="TZS43" s="38"/>
      <c r="TZT43" s="38"/>
      <c r="TZU43" s="38"/>
      <c r="TZV43" s="38"/>
      <c r="TZW43" s="38"/>
      <c r="TZX43" s="38"/>
      <c r="TZY43" s="38"/>
      <c r="TZZ43" s="38"/>
      <c r="UAA43" s="38"/>
      <c r="UAB43" s="38"/>
      <c r="UAC43" s="38"/>
      <c r="UAD43" s="38"/>
      <c r="UAE43" s="38"/>
      <c r="UAF43" s="38"/>
      <c r="UAG43" s="38"/>
      <c r="UAH43" s="38"/>
      <c r="UAI43" s="38"/>
      <c r="UAJ43" s="38"/>
      <c r="UAK43" s="38"/>
      <c r="UAL43" s="38"/>
      <c r="UAM43" s="38"/>
      <c r="UAN43" s="38"/>
      <c r="UAO43" s="38"/>
      <c r="UAP43" s="38"/>
      <c r="UAQ43" s="38"/>
      <c r="UAR43" s="38"/>
      <c r="UAS43" s="38"/>
      <c r="UAT43" s="38"/>
      <c r="UAU43" s="38"/>
      <c r="UAV43" s="38"/>
      <c r="UAW43" s="38"/>
      <c r="UAX43" s="38"/>
      <c r="UAY43" s="38"/>
      <c r="UAZ43" s="38"/>
      <c r="UBA43" s="38"/>
      <c r="UBB43" s="38"/>
      <c r="UBC43" s="38"/>
      <c r="UBD43" s="38"/>
      <c r="UBE43" s="38"/>
      <c r="UBF43" s="38"/>
      <c r="UBG43" s="38"/>
      <c r="UBH43" s="38"/>
      <c r="UBI43" s="38"/>
      <c r="UBJ43" s="38"/>
      <c r="UBK43" s="38"/>
      <c r="UBL43" s="38"/>
      <c r="UBM43" s="38"/>
      <c r="UBN43" s="38"/>
      <c r="UBO43" s="38"/>
      <c r="UBP43" s="38"/>
      <c r="UBQ43" s="38"/>
      <c r="UBR43" s="38"/>
      <c r="UBS43" s="38"/>
      <c r="UBT43" s="38"/>
      <c r="UBU43" s="38"/>
      <c r="UBV43" s="38"/>
      <c r="UBW43" s="38"/>
      <c r="UBX43" s="38"/>
      <c r="UBY43" s="38"/>
      <c r="UBZ43" s="38"/>
      <c r="UCA43" s="38"/>
      <c r="UCB43" s="38"/>
      <c r="UCC43" s="38"/>
      <c r="UCD43" s="38"/>
      <c r="UCE43" s="38"/>
      <c r="UCF43" s="38"/>
      <c r="UCG43" s="38"/>
      <c r="UCH43" s="38"/>
      <c r="UCI43" s="38"/>
      <c r="UCJ43" s="38"/>
      <c r="UCK43" s="38"/>
      <c r="UCL43" s="38"/>
      <c r="UCM43" s="38"/>
      <c r="UCN43" s="38"/>
      <c r="UCO43" s="38"/>
      <c r="UCP43" s="38"/>
      <c r="UCQ43" s="38"/>
      <c r="UCR43" s="38"/>
      <c r="UCS43" s="38"/>
      <c r="UCT43" s="38"/>
      <c r="UCU43" s="38"/>
      <c r="UCV43" s="38"/>
      <c r="UCW43" s="38"/>
      <c r="UCX43" s="38"/>
      <c r="UCY43" s="38"/>
      <c r="UCZ43" s="38"/>
      <c r="UDA43" s="38"/>
      <c r="UDB43" s="38"/>
      <c r="UDC43" s="38"/>
      <c r="UDD43" s="38"/>
      <c r="UDE43" s="38"/>
      <c r="UDF43" s="38"/>
      <c r="UDG43" s="38"/>
      <c r="UDH43" s="38"/>
      <c r="UDI43" s="38"/>
      <c r="UDJ43" s="38"/>
      <c r="UDK43" s="38"/>
      <c r="UDL43" s="38"/>
      <c r="UDM43" s="38"/>
      <c r="UDN43" s="38"/>
      <c r="UDO43" s="38"/>
      <c r="UDP43" s="38"/>
      <c r="UDQ43" s="38"/>
      <c r="UDR43" s="38"/>
      <c r="UDS43" s="38"/>
      <c r="UDT43" s="38"/>
      <c r="UDU43" s="38"/>
      <c r="UDV43" s="38"/>
      <c r="UDW43" s="38"/>
      <c r="UDX43" s="38"/>
      <c r="UDY43" s="38"/>
      <c r="UDZ43" s="38"/>
      <c r="UEA43" s="38"/>
      <c r="UEB43" s="38"/>
      <c r="UEC43" s="38"/>
      <c r="UED43" s="38"/>
      <c r="UEE43" s="38"/>
      <c r="UEF43" s="38"/>
      <c r="UEG43" s="38"/>
      <c r="UEH43" s="38"/>
      <c r="UEI43" s="38"/>
      <c r="UEJ43" s="38"/>
      <c r="UEK43" s="38"/>
      <c r="UEL43" s="38"/>
      <c r="UEM43" s="38"/>
      <c r="UEN43" s="38"/>
      <c r="UEO43" s="38"/>
      <c r="UEP43" s="38"/>
      <c r="UEQ43" s="38"/>
      <c r="UER43" s="38"/>
      <c r="UES43" s="38"/>
      <c r="UET43" s="38"/>
      <c r="UEU43" s="38"/>
      <c r="UEV43" s="38"/>
      <c r="UEW43" s="38"/>
      <c r="UEX43" s="38"/>
      <c r="UEY43" s="38"/>
      <c r="UEZ43" s="38"/>
      <c r="UFA43" s="38"/>
      <c r="UFB43" s="38"/>
      <c r="UFC43" s="38"/>
      <c r="UFD43" s="38"/>
      <c r="UFE43" s="38"/>
      <c r="UFF43" s="38"/>
      <c r="UFG43" s="38"/>
      <c r="UFH43" s="38"/>
      <c r="UFI43" s="38"/>
      <c r="UFJ43" s="38"/>
      <c r="UFK43" s="38"/>
      <c r="UFL43" s="38"/>
      <c r="UFM43" s="38"/>
      <c r="UFN43" s="38"/>
      <c r="UFO43" s="38"/>
      <c r="UFP43" s="38"/>
      <c r="UFQ43" s="38"/>
      <c r="UFR43" s="38"/>
      <c r="UFS43" s="38"/>
      <c r="UFT43" s="38"/>
      <c r="UFU43" s="38"/>
      <c r="UFV43" s="38"/>
      <c r="UFW43" s="38"/>
      <c r="UFX43" s="38"/>
      <c r="UFY43" s="38"/>
      <c r="UFZ43" s="38"/>
      <c r="UGA43" s="38"/>
      <c r="UGB43" s="38"/>
      <c r="UGC43" s="38"/>
      <c r="UGD43" s="38"/>
      <c r="UGE43" s="38"/>
      <c r="UGF43" s="38"/>
      <c r="UGG43" s="38"/>
      <c r="UGH43" s="38"/>
      <c r="UGI43" s="38"/>
      <c r="UGJ43" s="38"/>
      <c r="UGK43" s="38"/>
      <c r="UGL43" s="38"/>
      <c r="UGM43" s="38"/>
      <c r="UGN43" s="38"/>
      <c r="UGO43" s="38"/>
      <c r="UGP43" s="38"/>
      <c r="UGQ43" s="38"/>
      <c r="UGR43" s="38"/>
      <c r="UGS43" s="38"/>
      <c r="UGT43" s="38"/>
      <c r="UGU43" s="38"/>
      <c r="UGV43" s="38"/>
      <c r="UGW43" s="38"/>
      <c r="UGX43" s="38"/>
      <c r="UGY43" s="38"/>
      <c r="UGZ43" s="38"/>
      <c r="UHA43" s="38"/>
      <c r="UHB43" s="38"/>
      <c r="UHC43" s="38"/>
      <c r="UHD43" s="38"/>
      <c r="UHE43" s="38"/>
      <c r="UHF43" s="38"/>
      <c r="UHG43" s="38"/>
      <c r="UHH43" s="38"/>
      <c r="UHI43" s="38"/>
      <c r="UHJ43" s="38"/>
      <c r="UHK43" s="38"/>
      <c r="UHL43" s="38"/>
      <c r="UHM43" s="38"/>
      <c r="UHN43" s="38"/>
      <c r="UHO43" s="38"/>
      <c r="UHP43" s="38"/>
      <c r="UHQ43" s="38"/>
      <c r="UHR43" s="38"/>
      <c r="UHS43" s="38"/>
      <c r="UHT43" s="38"/>
      <c r="UHU43" s="38"/>
      <c r="UHV43" s="38"/>
      <c r="UHW43" s="38"/>
      <c r="UHX43" s="38"/>
      <c r="UHY43" s="38"/>
      <c r="UHZ43" s="38"/>
      <c r="UIA43" s="38"/>
      <c r="UIB43" s="38"/>
      <c r="UIC43" s="38"/>
      <c r="UID43" s="38"/>
      <c r="UIE43" s="38"/>
      <c r="UIF43" s="38"/>
      <c r="UIG43" s="38"/>
      <c r="UIH43" s="38"/>
      <c r="UII43" s="38"/>
      <c r="UIJ43" s="38"/>
      <c r="UIK43" s="38"/>
      <c r="UIL43" s="38"/>
      <c r="UIM43" s="38"/>
      <c r="UIN43" s="38"/>
      <c r="UIO43" s="38"/>
      <c r="UIP43" s="38"/>
      <c r="UIQ43" s="38"/>
      <c r="UIR43" s="38"/>
      <c r="UIS43" s="38"/>
      <c r="UIT43" s="38"/>
      <c r="UIU43" s="38"/>
      <c r="UIV43" s="38"/>
      <c r="UIW43" s="38"/>
      <c r="UIX43" s="38"/>
      <c r="UIY43" s="38"/>
      <c r="UIZ43" s="38"/>
      <c r="UJA43" s="38"/>
      <c r="UJB43" s="38"/>
      <c r="UJC43" s="38"/>
      <c r="UJD43" s="38"/>
      <c r="UJE43" s="38"/>
      <c r="UJF43" s="38"/>
      <c r="UJG43" s="38"/>
      <c r="UJH43" s="38"/>
      <c r="UJI43" s="38"/>
      <c r="UJJ43" s="38"/>
      <c r="UJK43" s="38"/>
      <c r="UJL43" s="38"/>
      <c r="UJM43" s="38"/>
      <c r="UJN43" s="38"/>
      <c r="UJO43" s="38"/>
      <c r="UJP43" s="38"/>
      <c r="UJQ43" s="38"/>
      <c r="UJR43" s="38"/>
      <c r="UJS43" s="38"/>
      <c r="UJT43" s="38"/>
      <c r="UJU43" s="38"/>
      <c r="UJV43" s="38"/>
      <c r="UJW43" s="38"/>
      <c r="UJX43" s="38"/>
      <c r="UJY43" s="38"/>
      <c r="UJZ43" s="38"/>
      <c r="UKA43" s="38"/>
      <c r="UKB43" s="38"/>
      <c r="UKC43" s="38"/>
      <c r="UKD43" s="38"/>
      <c r="UKE43" s="38"/>
      <c r="UKF43" s="38"/>
      <c r="UKG43" s="38"/>
      <c r="UKH43" s="38"/>
      <c r="UKI43" s="38"/>
      <c r="UKJ43" s="38"/>
      <c r="UKK43" s="38"/>
      <c r="UKL43" s="38"/>
      <c r="UKM43" s="38"/>
      <c r="UKN43" s="38"/>
      <c r="UKO43" s="38"/>
      <c r="UKP43" s="38"/>
      <c r="UKQ43" s="38"/>
      <c r="UKR43" s="38"/>
      <c r="UKS43" s="38"/>
      <c r="UKT43" s="38"/>
      <c r="UKU43" s="38"/>
      <c r="UKV43" s="38"/>
      <c r="UKW43" s="38"/>
      <c r="UKX43" s="38"/>
      <c r="UKY43" s="38"/>
      <c r="UKZ43" s="38"/>
      <c r="ULA43" s="38"/>
      <c r="ULB43" s="38"/>
      <c r="ULC43" s="38"/>
      <c r="ULD43" s="38"/>
      <c r="ULE43" s="38"/>
      <c r="ULF43" s="38"/>
      <c r="ULG43" s="38"/>
      <c r="ULH43" s="38"/>
      <c r="ULI43" s="38"/>
      <c r="ULJ43" s="38"/>
      <c r="ULK43" s="38"/>
      <c r="ULL43" s="38"/>
      <c r="ULM43" s="38"/>
      <c r="ULN43" s="38"/>
      <c r="ULO43" s="38"/>
      <c r="ULP43" s="38"/>
      <c r="ULQ43" s="38"/>
      <c r="ULR43" s="38"/>
      <c r="ULS43" s="38"/>
      <c r="ULT43" s="38"/>
      <c r="ULU43" s="38"/>
      <c r="ULV43" s="38"/>
      <c r="ULW43" s="38"/>
      <c r="ULX43" s="38"/>
      <c r="ULY43" s="38"/>
      <c r="ULZ43" s="38"/>
      <c r="UMA43" s="38"/>
      <c r="UMB43" s="38"/>
      <c r="UMC43" s="38"/>
      <c r="UMD43" s="38"/>
      <c r="UME43" s="38"/>
      <c r="UMF43" s="38"/>
      <c r="UMG43" s="38"/>
      <c r="UMH43" s="38"/>
      <c r="UMI43" s="38"/>
      <c r="UMJ43" s="38"/>
      <c r="UMK43" s="38"/>
      <c r="UML43" s="38"/>
      <c r="UMM43" s="38"/>
      <c r="UMN43" s="38"/>
      <c r="UMO43" s="38"/>
      <c r="UMP43" s="38"/>
      <c r="UMQ43" s="38"/>
      <c r="UMR43" s="38"/>
      <c r="UMS43" s="38"/>
      <c r="UMT43" s="38"/>
      <c r="UMU43" s="38"/>
      <c r="UMV43" s="38"/>
      <c r="UMW43" s="38"/>
      <c r="UMX43" s="38"/>
      <c r="UMY43" s="38"/>
      <c r="UMZ43" s="38"/>
      <c r="UNA43" s="38"/>
      <c r="UNB43" s="38"/>
      <c r="UNC43" s="38"/>
      <c r="UND43" s="38"/>
      <c r="UNE43" s="38"/>
      <c r="UNF43" s="38"/>
      <c r="UNG43" s="38"/>
      <c r="UNH43" s="38"/>
      <c r="UNI43" s="38"/>
      <c r="UNJ43" s="38"/>
      <c r="UNK43" s="38"/>
      <c r="UNL43" s="38"/>
      <c r="UNM43" s="38"/>
      <c r="UNN43" s="38"/>
      <c r="UNO43" s="38"/>
      <c r="UNP43" s="38"/>
      <c r="UNQ43" s="38"/>
      <c r="UNR43" s="38"/>
      <c r="UNS43" s="38"/>
      <c r="UNT43" s="38"/>
      <c r="UNU43" s="38"/>
      <c r="UNV43" s="38"/>
      <c r="UNW43" s="38"/>
      <c r="UNX43" s="38"/>
      <c r="UNY43" s="38"/>
      <c r="UNZ43" s="38"/>
      <c r="UOA43" s="38"/>
      <c r="UOB43" s="38"/>
      <c r="UOC43" s="38"/>
      <c r="UOD43" s="38"/>
      <c r="UOE43" s="38"/>
      <c r="UOF43" s="38"/>
      <c r="UOG43" s="38"/>
      <c r="UOH43" s="38"/>
      <c r="UOI43" s="38"/>
      <c r="UOJ43" s="38"/>
      <c r="UOK43" s="38"/>
      <c r="UOL43" s="38"/>
      <c r="UOM43" s="38"/>
      <c r="UON43" s="38"/>
      <c r="UOO43" s="38"/>
      <c r="UOP43" s="38"/>
      <c r="UOQ43" s="38"/>
      <c r="UOR43" s="38"/>
      <c r="UOS43" s="38"/>
      <c r="UOT43" s="38"/>
      <c r="UOU43" s="38"/>
      <c r="UOV43" s="38"/>
      <c r="UOW43" s="38"/>
      <c r="UOX43" s="38"/>
      <c r="UOY43" s="38"/>
      <c r="UOZ43" s="38"/>
      <c r="UPA43" s="38"/>
      <c r="UPB43" s="38"/>
      <c r="UPC43" s="38"/>
      <c r="UPD43" s="38"/>
      <c r="UPE43" s="38"/>
      <c r="UPF43" s="38"/>
      <c r="UPG43" s="38"/>
      <c r="UPH43" s="38"/>
      <c r="UPI43" s="38"/>
      <c r="UPJ43" s="38"/>
      <c r="UPK43" s="38"/>
      <c r="UPL43" s="38"/>
      <c r="UPM43" s="38"/>
      <c r="UPN43" s="38"/>
      <c r="UPO43" s="38"/>
      <c r="UPP43" s="38"/>
      <c r="UPQ43" s="38"/>
      <c r="UPR43" s="38"/>
      <c r="UPS43" s="38"/>
      <c r="UPT43" s="38"/>
      <c r="UPU43" s="38"/>
      <c r="UPV43" s="38"/>
      <c r="UPW43" s="38"/>
      <c r="UPX43" s="38"/>
      <c r="UPY43" s="38"/>
      <c r="UPZ43" s="38"/>
      <c r="UQA43" s="38"/>
      <c r="UQB43" s="38"/>
      <c r="UQC43" s="38"/>
      <c r="UQD43" s="38"/>
      <c r="UQE43" s="38"/>
      <c r="UQF43" s="38"/>
      <c r="UQG43" s="38"/>
      <c r="UQH43" s="38"/>
      <c r="UQI43" s="38"/>
      <c r="UQJ43" s="38"/>
      <c r="UQK43" s="38"/>
      <c r="UQL43" s="38"/>
      <c r="UQM43" s="38"/>
      <c r="UQN43" s="38"/>
      <c r="UQO43" s="38"/>
      <c r="UQP43" s="38"/>
      <c r="UQQ43" s="38"/>
      <c r="UQR43" s="38"/>
      <c r="UQS43" s="38"/>
      <c r="UQT43" s="38"/>
      <c r="UQU43" s="38"/>
      <c r="UQV43" s="38"/>
      <c r="UQW43" s="38"/>
      <c r="UQX43" s="38"/>
      <c r="UQY43" s="38"/>
      <c r="UQZ43" s="38"/>
      <c r="URA43" s="38"/>
      <c r="URB43" s="38"/>
      <c r="URC43" s="38"/>
      <c r="URD43" s="38"/>
      <c r="URE43" s="38"/>
      <c r="URF43" s="38"/>
      <c r="URG43" s="38"/>
      <c r="URH43" s="38"/>
      <c r="URI43" s="38"/>
      <c r="URJ43" s="38"/>
      <c r="URK43" s="38"/>
      <c r="URL43" s="38"/>
      <c r="URM43" s="38"/>
      <c r="URN43" s="38"/>
      <c r="URO43" s="38"/>
      <c r="URP43" s="38"/>
      <c r="URQ43" s="38"/>
      <c r="URR43" s="38"/>
      <c r="URS43" s="38"/>
      <c r="URT43" s="38"/>
      <c r="URU43" s="38"/>
      <c r="URV43" s="38"/>
      <c r="URW43" s="38"/>
      <c r="URX43" s="38"/>
      <c r="URY43" s="38"/>
      <c r="URZ43" s="38"/>
      <c r="USA43" s="38"/>
      <c r="USB43" s="38"/>
      <c r="USC43" s="38"/>
      <c r="USD43" s="38"/>
      <c r="USE43" s="38"/>
      <c r="USF43" s="38"/>
      <c r="USG43" s="38"/>
      <c r="USH43" s="38"/>
      <c r="USI43" s="38"/>
      <c r="USJ43" s="38"/>
      <c r="USK43" s="38"/>
      <c r="USL43" s="38"/>
      <c r="USM43" s="38"/>
      <c r="USN43" s="38"/>
      <c r="USO43" s="38"/>
      <c r="USP43" s="38"/>
      <c r="USQ43" s="38"/>
      <c r="USR43" s="38"/>
      <c r="USS43" s="38"/>
      <c r="UST43" s="38"/>
      <c r="USU43" s="38"/>
      <c r="USV43" s="38"/>
      <c r="USW43" s="38"/>
      <c r="USX43" s="38"/>
      <c r="USY43" s="38"/>
      <c r="USZ43" s="38"/>
      <c r="UTA43" s="38"/>
      <c r="UTB43" s="38"/>
      <c r="UTC43" s="38"/>
      <c r="UTD43" s="38"/>
      <c r="UTE43" s="38"/>
      <c r="UTF43" s="38"/>
      <c r="UTG43" s="38"/>
      <c r="UTH43" s="38"/>
      <c r="UTI43" s="38"/>
      <c r="UTJ43" s="38"/>
      <c r="UTK43" s="38"/>
      <c r="UTL43" s="38"/>
      <c r="UTM43" s="38"/>
      <c r="UTN43" s="38"/>
      <c r="UTO43" s="38"/>
      <c r="UTP43" s="38"/>
      <c r="UTQ43" s="38"/>
      <c r="UTR43" s="38"/>
      <c r="UTS43" s="38"/>
      <c r="UTT43" s="38"/>
      <c r="UTU43" s="38"/>
      <c r="UTV43" s="38"/>
      <c r="UTW43" s="38"/>
      <c r="UTX43" s="38"/>
      <c r="UTY43" s="38"/>
      <c r="UTZ43" s="38"/>
      <c r="UUA43" s="38"/>
      <c r="UUB43" s="38"/>
      <c r="UUC43" s="38"/>
      <c r="UUD43" s="38"/>
      <c r="UUE43" s="38"/>
      <c r="UUF43" s="38"/>
      <c r="UUG43" s="38"/>
      <c r="UUH43" s="38"/>
      <c r="UUI43" s="38"/>
      <c r="UUJ43" s="38"/>
      <c r="UUK43" s="38"/>
      <c r="UUL43" s="38"/>
      <c r="UUM43" s="38"/>
      <c r="UUN43" s="38"/>
      <c r="UUO43" s="38"/>
      <c r="UUP43" s="38"/>
      <c r="UUQ43" s="38"/>
      <c r="UUR43" s="38"/>
      <c r="UUS43" s="38"/>
      <c r="UUT43" s="38"/>
      <c r="UUU43" s="38"/>
      <c r="UUV43" s="38"/>
      <c r="UUW43" s="38"/>
      <c r="UUX43" s="38"/>
      <c r="UUY43" s="38"/>
      <c r="UUZ43" s="38"/>
      <c r="UVA43" s="38"/>
      <c r="UVB43" s="38"/>
      <c r="UVC43" s="38"/>
      <c r="UVD43" s="38"/>
      <c r="UVE43" s="38"/>
      <c r="UVF43" s="38"/>
      <c r="UVG43" s="38"/>
      <c r="UVH43" s="38"/>
      <c r="UVI43" s="38"/>
      <c r="UVJ43" s="38"/>
      <c r="UVK43" s="38"/>
      <c r="UVL43" s="38"/>
      <c r="UVM43" s="38"/>
      <c r="UVN43" s="38"/>
      <c r="UVO43" s="38"/>
      <c r="UVP43" s="38"/>
      <c r="UVQ43" s="38"/>
      <c r="UVR43" s="38"/>
      <c r="UVS43" s="38"/>
      <c r="UVT43" s="38"/>
      <c r="UVU43" s="38"/>
      <c r="UVV43" s="38"/>
      <c r="UVW43" s="38"/>
      <c r="UVX43" s="38"/>
      <c r="UVY43" s="38"/>
      <c r="UVZ43" s="38"/>
      <c r="UWA43" s="38"/>
      <c r="UWB43" s="38"/>
      <c r="UWC43" s="38"/>
      <c r="UWD43" s="38"/>
      <c r="UWE43" s="38"/>
      <c r="UWF43" s="38"/>
      <c r="UWG43" s="38"/>
      <c r="UWH43" s="38"/>
      <c r="UWI43" s="38"/>
      <c r="UWJ43" s="38"/>
      <c r="UWK43" s="38"/>
      <c r="UWL43" s="38"/>
      <c r="UWM43" s="38"/>
      <c r="UWN43" s="38"/>
      <c r="UWO43" s="38"/>
      <c r="UWP43" s="38"/>
      <c r="UWQ43" s="38"/>
      <c r="UWR43" s="38"/>
      <c r="UWS43" s="38"/>
      <c r="UWT43" s="38"/>
      <c r="UWU43" s="38"/>
      <c r="UWV43" s="38"/>
      <c r="UWW43" s="38"/>
      <c r="UWX43" s="38"/>
      <c r="UWY43" s="38"/>
      <c r="UWZ43" s="38"/>
      <c r="UXA43" s="38"/>
      <c r="UXB43" s="38"/>
      <c r="UXC43" s="38"/>
      <c r="UXD43" s="38"/>
      <c r="UXE43" s="38"/>
      <c r="UXF43" s="38"/>
      <c r="UXG43" s="38"/>
      <c r="UXH43" s="38"/>
      <c r="UXI43" s="38"/>
      <c r="UXJ43" s="38"/>
      <c r="UXK43" s="38"/>
      <c r="UXL43" s="38"/>
      <c r="UXM43" s="38"/>
      <c r="UXN43" s="38"/>
      <c r="UXO43" s="38"/>
      <c r="UXP43" s="38"/>
      <c r="UXQ43" s="38"/>
      <c r="UXR43" s="38"/>
      <c r="UXS43" s="38"/>
      <c r="UXT43" s="38"/>
      <c r="UXU43" s="38"/>
      <c r="UXV43" s="38"/>
      <c r="UXW43" s="38"/>
      <c r="UXX43" s="38"/>
      <c r="UXY43" s="38"/>
      <c r="UXZ43" s="38"/>
      <c r="UYA43" s="38"/>
      <c r="UYB43" s="38"/>
      <c r="UYC43" s="38"/>
      <c r="UYD43" s="38"/>
      <c r="UYE43" s="38"/>
      <c r="UYF43" s="38"/>
      <c r="UYG43" s="38"/>
      <c r="UYH43" s="38"/>
      <c r="UYI43" s="38"/>
      <c r="UYJ43" s="38"/>
      <c r="UYK43" s="38"/>
      <c r="UYL43" s="38"/>
      <c r="UYM43" s="38"/>
      <c r="UYN43" s="38"/>
      <c r="UYO43" s="38"/>
      <c r="UYP43" s="38"/>
      <c r="UYQ43" s="38"/>
      <c r="UYR43" s="38"/>
      <c r="UYS43" s="38"/>
      <c r="UYT43" s="38"/>
      <c r="UYU43" s="38"/>
      <c r="UYV43" s="38"/>
      <c r="UYW43" s="38"/>
      <c r="UYX43" s="38"/>
      <c r="UYY43" s="38"/>
      <c r="UYZ43" s="38"/>
      <c r="UZA43" s="38"/>
      <c r="UZB43" s="38"/>
      <c r="UZC43" s="38"/>
      <c r="UZD43" s="38"/>
      <c r="UZE43" s="38"/>
      <c r="UZF43" s="38"/>
      <c r="UZG43" s="38"/>
      <c r="UZH43" s="38"/>
      <c r="UZI43" s="38"/>
      <c r="UZJ43" s="38"/>
      <c r="UZK43" s="38"/>
      <c r="UZL43" s="38"/>
      <c r="UZM43" s="38"/>
      <c r="UZN43" s="38"/>
      <c r="UZO43" s="38"/>
      <c r="UZP43" s="38"/>
      <c r="UZQ43" s="38"/>
      <c r="UZR43" s="38"/>
      <c r="UZS43" s="38"/>
      <c r="UZT43" s="38"/>
      <c r="UZU43" s="38"/>
      <c r="UZV43" s="38"/>
      <c r="UZW43" s="38"/>
      <c r="UZX43" s="38"/>
      <c r="UZY43" s="38"/>
      <c r="UZZ43" s="38"/>
      <c r="VAA43" s="38"/>
      <c r="VAB43" s="38"/>
      <c r="VAC43" s="38"/>
      <c r="VAD43" s="38"/>
      <c r="VAE43" s="38"/>
      <c r="VAF43" s="38"/>
      <c r="VAG43" s="38"/>
      <c r="VAH43" s="38"/>
      <c r="VAI43" s="38"/>
      <c r="VAJ43" s="38"/>
      <c r="VAK43" s="38"/>
      <c r="VAL43" s="38"/>
      <c r="VAM43" s="38"/>
      <c r="VAN43" s="38"/>
      <c r="VAO43" s="38"/>
      <c r="VAP43" s="38"/>
      <c r="VAQ43" s="38"/>
      <c r="VAR43" s="38"/>
      <c r="VAS43" s="38"/>
      <c r="VAT43" s="38"/>
      <c r="VAU43" s="38"/>
      <c r="VAV43" s="38"/>
      <c r="VAW43" s="38"/>
      <c r="VAX43" s="38"/>
      <c r="VAY43" s="38"/>
      <c r="VAZ43" s="38"/>
      <c r="VBA43" s="38"/>
      <c r="VBB43" s="38"/>
      <c r="VBC43" s="38"/>
      <c r="VBD43" s="38"/>
      <c r="VBE43" s="38"/>
      <c r="VBF43" s="38"/>
      <c r="VBG43" s="38"/>
      <c r="VBH43" s="38"/>
      <c r="VBI43" s="38"/>
      <c r="VBJ43" s="38"/>
      <c r="VBK43" s="38"/>
      <c r="VBL43" s="38"/>
      <c r="VBM43" s="38"/>
      <c r="VBN43" s="38"/>
      <c r="VBO43" s="38"/>
      <c r="VBP43" s="38"/>
      <c r="VBQ43" s="38"/>
      <c r="VBR43" s="38"/>
      <c r="VBS43" s="38"/>
      <c r="VBT43" s="38"/>
      <c r="VBU43" s="38"/>
      <c r="VBV43" s="38"/>
      <c r="VBW43" s="38"/>
      <c r="VBX43" s="38"/>
      <c r="VBY43" s="38"/>
      <c r="VBZ43" s="38"/>
      <c r="VCA43" s="38"/>
      <c r="VCB43" s="38"/>
      <c r="VCC43" s="38"/>
      <c r="VCD43" s="38"/>
      <c r="VCE43" s="38"/>
      <c r="VCF43" s="38"/>
      <c r="VCG43" s="38"/>
      <c r="VCH43" s="38"/>
      <c r="VCI43" s="38"/>
      <c r="VCJ43" s="38"/>
      <c r="VCK43" s="38"/>
      <c r="VCL43" s="38"/>
      <c r="VCM43" s="38"/>
      <c r="VCN43" s="38"/>
      <c r="VCO43" s="38"/>
      <c r="VCP43" s="38"/>
      <c r="VCQ43" s="38"/>
      <c r="VCR43" s="38"/>
      <c r="VCS43" s="38"/>
      <c r="VCT43" s="38"/>
      <c r="VCU43" s="38"/>
      <c r="VCV43" s="38"/>
      <c r="VCW43" s="38"/>
      <c r="VCX43" s="38"/>
      <c r="VCY43" s="38"/>
      <c r="VCZ43" s="38"/>
      <c r="VDA43" s="38"/>
      <c r="VDB43" s="38"/>
      <c r="VDC43" s="38"/>
      <c r="VDD43" s="38"/>
      <c r="VDE43" s="38"/>
      <c r="VDF43" s="38"/>
      <c r="VDG43" s="38"/>
      <c r="VDH43" s="38"/>
      <c r="VDI43" s="38"/>
      <c r="VDJ43" s="38"/>
      <c r="VDK43" s="38"/>
      <c r="VDL43" s="38"/>
      <c r="VDM43" s="38"/>
      <c r="VDN43" s="38"/>
      <c r="VDO43" s="38"/>
      <c r="VDP43" s="38"/>
      <c r="VDQ43" s="38"/>
      <c r="VDR43" s="38"/>
      <c r="VDS43" s="38"/>
      <c r="VDT43" s="38"/>
      <c r="VDU43" s="38"/>
      <c r="VDV43" s="38"/>
      <c r="VDW43" s="38"/>
      <c r="VDX43" s="38"/>
      <c r="VDY43" s="38"/>
      <c r="VDZ43" s="38"/>
      <c r="VEA43" s="38"/>
      <c r="VEB43" s="38"/>
      <c r="VEC43" s="38"/>
      <c r="VED43" s="38"/>
      <c r="VEE43" s="38"/>
      <c r="VEF43" s="38"/>
      <c r="VEG43" s="38"/>
      <c r="VEH43" s="38"/>
      <c r="VEI43" s="38"/>
      <c r="VEJ43" s="38"/>
      <c r="VEK43" s="38"/>
      <c r="VEL43" s="38"/>
      <c r="VEM43" s="38"/>
      <c r="VEN43" s="38"/>
      <c r="VEO43" s="38"/>
      <c r="VEP43" s="38"/>
      <c r="VEQ43" s="38"/>
      <c r="VER43" s="38"/>
      <c r="VES43" s="38"/>
      <c r="VET43" s="38"/>
      <c r="VEU43" s="38"/>
      <c r="VEV43" s="38"/>
      <c r="VEW43" s="38"/>
      <c r="VEX43" s="38"/>
      <c r="VEY43" s="38"/>
      <c r="VEZ43" s="38"/>
      <c r="VFA43" s="38"/>
      <c r="VFB43" s="38"/>
      <c r="VFC43" s="38"/>
      <c r="VFD43" s="38"/>
      <c r="VFE43" s="38"/>
      <c r="VFF43" s="38"/>
      <c r="VFG43" s="38"/>
      <c r="VFH43" s="38"/>
      <c r="VFI43" s="38"/>
      <c r="VFJ43" s="38"/>
      <c r="VFK43" s="38"/>
      <c r="VFL43" s="38"/>
      <c r="VFM43" s="38"/>
      <c r="VFN43" s="38"/>
      <c r="VFO43" s="38"/>
      <c r="VFP43" s="38"/>
      <c r="VFQ43" s="38"/>
      <c r="VFR43" s="38"/>
      <c r="VFS43" s="38"/>
      <c r="VFT43" s="38"/>
      <c r="VFU43" s="38"/>
      <c r="VFV43" s="38"/>
      <c r="VFW43" s="38"/>
      <c r="VFX43" s="38"/>
      <c r="VFY43" s="38"/>
      <c r="VFZ43" s="38"/>
      <c r="VGA43" s="38"/>
      <c r="VGB43" s="38"/>
      <c r="VGC43" s="38"/>
      <c r="VGD43" s="38"/>
      <c r="VGE43" s="38"/>
      <c r="VGF43" s="38"/>
      <c r="VGG43" s="38"/>
      <c r="VGH43" s="38"/>
      <c r="VGI43" s="38"/>
      <c r="VGJ43" s="38"/>
      <c r="VGK43" s="38"/>
      <c r="VGL43" s="38"/>
      <c r="VGM43" s="38"/>
      <c r="VGN43" s="38"/>
      <c r="VGO43" s="38"/>
      <c r="VGP43" s="38"/>
      <c r="VGQ43" s="38"/>
      <c r="VGR43" s="38"/>
      <c r="VGS43" s="38"/>
      <c r="VGT43" s="38"/>
      <c r="VGU43" s="38"/>
      <c r="VGV43" s="38"/>
      <c r="VGW43" s="38"/>
      <c r="VGX43" s="38"/>
      <c r="VGY43" s="38"/>
      <c r="VGZ43" s="38"/>
      <c r="VHA43" s="38"/>
      <c r="VHB43" s="38"/>
      <c r="VHC43" s="38"/>
      <c r="VHD43" s="38"/>
      <c r="VHE43" s="38"/>
      <c r="VHF43" s="38"/>
      <c r="VHG43" s="38"/>
      <c r="VHH43" s="38"/>
      <c r="VHI43" s="38"/>
      <c r="VHJ43" s="38"/>
      <c r="VHK43" s="38"/>
      <c r="VHL43" s="38"/>
      <c r="VHM43" s="38"/>
      <c r="VHN43" s="38"/>
      <c r="VHO43" s="38"/>
      <c r="VHP43" s="38"/>
      <c r="VHQ43" s="38"/>
      <c r="VHR43" s="38"/>
      <c r="VHS43" s="38"/>
      <c r="VHT43" s="38"/>
      <c r="VHU43" s="38"/>
      <c r="VHV43" s="38"/>
      <c r="VHW43" s="38"/>
      <c r="VHX43" s="38"/>
      <c r="VHY43" s="38"/>
      <c r="VHZ43" s="38"/>
      <c r="VIA43" s="38"/>
      <c r="VIB43" s="38"/>
      <c r="VIC43" s="38"/>
      <c r="VID43" s="38"/>
      <c r="VIE43" s="38"/>
      <c r="VIF43" s="38"/>
      <c r="VIG43" s="38"/>
      <c r="VIH43" s="38"/>
      <c r="VII43" s="38"/>
      <c r="VIJ43" s="38"/>
      <c r="VIK43" s="38"/>
      <c r="VIL43" s="38"/>
      <c r="VIM43" s="38"/>
      <c r="VIN43" s="38"/>
      <c r="VIO43" s="38"/>
      <c r="VIP43" s="38"/>
      <c r="VIQ43" s="38"/>
      <c r="VIR43" s="38"/>
      <c r="VIS43" s="38"/>
      <c r="VIT43" s="38"/>
      <c r="VIU43" s="38"/>
      <c r="VIV43" s="38"/>
      <c r="VIW43" s="38"/>
      <c r="VIX43" s="38"/>
      <c r="VIY43" s="38"/>
      <c r="VIZ43" s="38"/>
      <c r="VJA43" s="38"/>
      <c r="VJB43" s="38"/>
      <c r="VJC43" s="38"/>
      <c r="VJD43" s="38"/>
      <c r="VJE43" s="38"/>
      <c r="VJF43" s="38"/>
      <c r="VJG43" s="38"/>
      <c r="VJH43" s="38"/>
      <c r="VJI43" s="38"/>
      <c r="VJJ43" s="38"/>
      <c r="VJK43" s="38"/>
      <c r="VJL43" s="38"/>
      <c r="VJM43" s="38"/>
      <c r="VJN43" s="38"/>
      <c r="VJO43" s="38"/>
      <c r="VJP43" s="38"/>
      <c r="VJQ43" s="38"/>
      <c r="VJR43" s="38"/>
      <c r="VJS43" s="38"/>
      <c r="VJT43" s="38"/>
      <c r="VJU43" s="38"/>
      <c r="VJV43" s="38"/>
      <c r="VJW43" s="38"/>
      <c r="VJX43" s="38"/>
      <c r="VJY43" s="38"/>
      <c r="VJZ43" s="38"/>
      <c r="VKA43" s="38"/>
      <c r="VKB43" s="38"/>
      <c r="VKC43" s="38"/>
      <c r="VKD43" s="38"/>
      <c r="VKE43" s="38"/>
      <c r="VKF43" s="38"/>
      <c r="VKG43" s="38"/>
      <c r="VKH43" s="38"/>
      <c r="VKI43" s="38"/>
      <c r="VKJ43" s="38"/>
      <c r="VKK43" s="38"/>
      <c r="VKL43" s="38"/>
      <c r="VKM43" s="38"/>
      <c r="VKN43" s="38"/>
      <c r="VKO43" s="38"/>
      <c r="VKP43" s="38"/>
      <c r="VKQ43" s="38"/>
      <c r="VKR43" s="38"/>
      <c r="VKS43" s="38"/>
      <c r="VKT43" s="38"/>
      <c r="VKU43" s="38"/>
      <c r="VKV43" s="38"/>
      <c r="VKW43" s="38"/>
      <c r="VKX43" s="38"/>
      <c r="VKY43" s="38"/>
      <c r="VKZ43" s="38"/>
      <c r="VLA43" s="38"/>
      <c r="VLB43" s="38"/>
      <c r="VLC43" s="38"/>
      <c r="VLD43" s="38"/>
      <c r="VLE43" s="38"/>
      <c r="VLF43" s="38"/>
      <c r="VLG43" s="38"/>
      <c r="VLH43" s="38"/>
      <c r="VLI43" s="38"/>
      <c r="VLJ43" s="38"/>
      <c r="VLK43" s="38"/>
      <c r="VLL43" s="38"/>
      <c r="VLM43" s="38"/>
      <c r="VLN43" s="38"/>
      <c r="VLO43" s="38"/>
      <c r="VLP43" s="38"/>
      <c r="VLQ43" s="38"/>
      <c r="VLR43" s="38"/>
      <c r="VLS43" s="38"/>
      <c r="VLT43" s="38"/>
      <c r="VLU43" s="38"/>
      <c r="VLV43" s="38"/>
      <c r="VLW43" s="38"/>
      <c r="VLX43" s="38"/>
      <c r="VLY43" s="38"/>
      <c r="VLZ43" s="38"/>
      <c r="VMA43" s="38"/>
      <c r="VMB43" s="38"/>
      <c r="VMC43" s="38"/>
      <c r="VMD43" s="38"/>
      <c r="VME43" s="38"/>
      <c r="VMF43" s="38"/>
      <c r="VMG43" s="38"/>
      <c r="VMH43" s="38"/>
      <c r="VMI43" s="38"/>
      <c r="VMJ43" s="38"/>
      <c r="VMK43" s="38"/>
      <c r="VML43" s="38"/>
      <c r="VMM43" s="38"/>
      <c r="VMN43" s="38"/>
      <c r="VMO43" s="38"/>
      <c r="VMP43" s="38"/>
      <c r="VMQ43" s="38"/>
      <c r="VMR43" s="38"/>
      <c r="VMS43" s="38"/>
      <c r="VMT43" s="38"/>
      <c r="VMU43" s="38"/>
      <c r="VMV43" s="38"/>
      <c r="VMW43" s="38"/>
      <c r="VMX43" s="38"/>
      <c r="VMY43" s="38"/>
      <c r="VMZ43" s="38"/>
      <c r="VNA43" s="38"/>
      <c r="VNB43" s="38"/>
      <c r="VNC43" s="38"/>
      <c r="VND43" s="38"/>
      <c r="VNE43" s="38"/>
      <c r="VNF43" s="38"/>
      <c r="VNG43" s="38"/>
      <c r="VNH43" s="38"/>
      <c r="VNI43" s="38"/>
      <c r="VNJ43" s="38"/>
      <c r="VNK43" s="38"/>
      <c r="VNL43" s="38"/>
      <c r="VNM43" s="38"/>
      <c r="VNN43" s="38"/>
      <c r="VNO43" s="38"/>
      <c r="VNP43" s="38"/>
      <c r="VNQ43" s="38"/>
      <c r="VNR43" s="38"/>
      <c r="VNS43" s="38"/>
      <c r="VNT43" s="38"/>
      <c r="VNU43" s="38"/>
      <c r="VNV43" s="38"/>
      <c r="VNW43" s="38"/>
      <c r="VNX43" s="38"/>
      <c r="VNY43" s="38"/>
      <c r="VNZ43" s="38"/>
      <c r="VOA43" s="38"/>
      <c r="VOB43" s="38"/>
      <c r="VOC43" s="38"/>
      <c r="VOD43" s="38"/>
      <c r="VOE43" s="38"/>
      <c r="VOF43" s="38"/>
      <c r="VOG43" s="38"/>
      <c r="VOH43" s="38"/>
      <c r="VOI43" s="38"/>
      <c r="VOJ43" s="38"/>
      <c r="VOK43" s="38"/>
      <c r="VOL43" s="38"/>
      <c r="VOM43" s="38"/>
      <c r="VON43" s="38"/>
      <c r="VOO43" s="38"/>
      <c r="VOP43" s="38"/>
      <c r="VOQ43" s="38"/>
      <c r="VOR43" s="38"/>
      <c r="VOS43" s="38"/>
      <c r="VOT43" s="38"/>
      <c r="VOU43" s="38"/>
      <c r="VOV43" s="38"/>
      <c r="VOW43" s="38"/>
      <c r="VOX43" s="38"/>
      <c r="VOY43" s="38"/>
      <c r="VOZ43" s="38"/>
      <c r="VPA43" s="38"/>
      <c r="VPB43" s="38"/>
      <c r="VPC43" s="38"/>
      <c r="VPD43" s="38"/>
      <c r="VPE43" s="38"/>
      <c r="VPF43" s="38"/>
      <c r="VPG43" s="38"/>
      <c r="VPH43" s="38"/>
      <c r="VPI43" s="38"/>
      <c r="VPJ43" s="38"/>
      <c r="VPK43" s="38"/>
      <c r="VPL43" s="38"/>
      <c r="VPM43" s="38"/>
      <c r="VPN43" s="38"/>
      <c r="VPO43" s="38"/>
      <c r="VPP43" s="38"/>
      <c r="VPQ43" s="38"/>
      <c r="VPR43" s="38"/>
      <c r="VPS43" s="38"/>
      <c r="VPT43" s="38"/>
      <c r="VPU43" s="38"/>
      <c r="VPV43" s="38"/>
      <c r="VPW43" s="38"/>
      <c r="VPX43" s="38"/>
      <c r="VPY43" s="38"/>
      <c r="VPZ43" s="38"/>
      <c r="VQA43" s="38"/>
      <c r="VQB43" s="38"/>
      <c r="VQC43" s="38"/>
      <c r="VQD43" s="38"/>
      <c r="VQE43" s="38"/>
      <c r="VQF43" s="38"/>
      <c r="VQG43" s="38"/>
      <c r="VQH43" s="38"/>
      <c r="VQI43" s="38"/>
      <c r="VQJ43" s="38"/>
      <c r="VQK43" s="38"/>
      <c r="VQL43" s="38"/>
      <c r="VQM43" s="38"/>
      <c r="VQN43" s="38"/>
      <c r="VQO43" s="38"/>
      <c r="VQP43" s="38"/>
      <c r="VQQ43" s="38"/>
      <c r="VQR43" s="38"/>
      <c r="VQS43" s="38"/>
      <c r="VQT43" s="38"/>
      <c r="VQU43" s="38"/>
      <c r="VQV43" s="38"/>
      <c r="VQW43" s="38"/>
      <c r="VQX43" s="38"/>
      <c r="VQY43" s="38"/>
      <c r="VQZ43" s="38"/>
      <c r="VRA43" s="38"/>
      <c r="VRB43" s="38"/>
      <c r="VRC43" s="38"/>
      <c r="VRD43" s="38"/>
      <c r="VRE43" s="38"/>
      <c r="VRF43" s="38"/>
      <c r="VRG43" s="38"/>
      <c r="VRH43" s="38"/>
      <c r="VRI43" s="38"/>
      <c r="VRJ43" s="38"/>
      <c r="VRK43" s="38"/>
      <c r="VRL43" s="38"/>
      <c r="VRM43" s="38"/>
      <c r="VRN43" s="38"/>
      <c r="VRO43" s="38"/>
      <c r="VRP43" s="38"/>
      <c r="VRQ43" s="38"/>
      <c r="VRR43" s="38"/>
      <c r="VRS43" s="38"/>
      <c r="VRT43" s="38"/>
      <c r="VRU43" s="38"/>
      <c r="VRV43" s="38"/>
      <c r="VRW43" s="38"/>
      <c r="VRX43" s="38"/>
      <c r="VRY43" s="38"/>
      <c r="VRZ43" s="38"/>
      <c r="VSA43" s="38"/>
      <c r="VSB43" s="38"/>
      <c r="VSC43" s="38"/>
      <c r="VSD43" s="38"/>
      <c r="VSE43" s="38"/>
      <c r="VSF43" s="38"/>
      <c r="VSG43" s="38"/>
      <c r="VSH43" s="38"/>
      <c r="VSI43" s="38"/>
      <c r="VSJ43" s="38"/>
      <c r="VSK43" s="38"/>
      <c r="VSL43" s="38"/>
      <c r="VSM43" s="38"/>
      <c r="VSN43" s="38"/>
      <c r="VSO43" s="38"/>
      <c r="VSP43" s="38"/>
      <c r="VSQ43" s="38"/>
      <c r="VSR43" s="38"/>
      <c r="VSS43" s="38"/>
      <c r="VST43" s="38"/>
      <c r="VSU43" s="38"/>
      <c r="VSV43" s="38"/>
      <c r="VSW43" s="38"/>
      <c r="VSX43" s="38"/>
      <c r="VSY43" s="38"/>
      <c r="VSZ43" s="38"/>
      <c r="VTA43" s="38"/>
      <c r="VTB43" s="38"/>
      <c r="VTC43" s="38"/>
      <c r="VTD43" s="38"/>
      <c r="VTE43" s="38"/>
      <c r="VTF43" s="38"/>
      <c r="VTG43" s="38"/>
      <c r="VTH43" s="38"/>
      <c r="VTI43" s="38"/>
      <c r="VTJ43" s="38"/>
      <c r="VTK43" s="38"/>
      <c r="VTL43" s="38"/>
      <c r="VTM43" s="38"/>
      <c r="VTN43" s="38"/>
      <c r="VTO43" s="38"/>
      <c r="VTP43" s="38"/>
      <c r="VTQ43" s="38"/>
      <c r="VTR43" s="38"/>
      <c r="VTS43" s="38"/>
      <c r="VTT43" s="38"/>
      <c r="VTU43" s="38"/>
      <c r="VTV43" s="38"/>
      <c r="VTW43" s="38"/>
      <c r="VTX43" s="38"/>
      <c r="VTY43" s="38"/>
      <c r="VTZ43" s="38"/>
      <c r="VUA43" s="38"/>
      <c r="VUB43" s="38"/>
      <c r="VUC43" s="38"/>
      <c r="VUD43" s="38"/>
      <c r="VUE43" s="38"/>
      <c r="VUF43" s="38"/>
      <c r="VUG43" s="38"/>
      <c r="VUH43" s="38"/>
      <c r="VUI43" s="38"/>
      <c r="VUJ43" s="38"/>
      <c r="VUK43" s="38"/>
      <c r="VUL43" s="38"/>
      <c r="VUM43" s="38"/>
      <c r="VUN43" s="38"/>
      <c r="VUO43" s="38"/>
      <c r="VUP43" s="38"/>
      <c r="VUQ43" s="38"/>
      <c r="VUR43" s="38"/>
      <c r="VUS43" s="38"/>
      <c r="VUT43" s="38"/>
      <c r="VUU43" s="38"/>
      <c r="VUV43" s="38"/>
      <c r="VUW43" s="38"/>
      <c r="VUX43" s="38"/>
      <c r="VUY43" s="38"/>
      <c r="VUZ43" s="38"/>
      <c r="VVA43" s="38"/>
      <c r="VVB43" s="38"/>
      <c r="VVC43" s="38"/>
      <c r="VVD43" s="38"/>
      <c r="VVE43" s="38"/>
      <c r="VVF43" s="38"/>
      <c r="VVG43" s="38"/>
      <c r="VVH43" s="38"/>
      <c r="VVI43" s="38"/>
      <c r="VVJ43" s="38"/>
      <c r="VVK43" s="38"/>
      <c r="VVL43" s="38"/>
      <c r="VVM43" s="38"/>
      <c r="VVN43" s="38"/>
      <c r="VVO43" s="38"/>
      <c r="VVP43" s="38"/>
      <c r="VVQ43" s="38"/>
      <c r="VVR43" s="38"/>
      <c r="VVS43" s="38"/>
      <c r="VVT43" s="38"/>
      <c r="VVU43" s="38"/>
      <c r="VVV43" s="38"/>
      <c r="VVW43" s="38"/>
      <c r="VVX43" s="38"/>
      <c r="VVY43" s="38"/>
      <c r="VVZ43" s="38"/>
      <c r="VWA43" s="38"/>
      <c r="VWB43" s="38"/>
      <c r="VWC43" s="38"/>
      <c r="VWD43" s="38"/>
      <c r="VWE43" s="38"/>
      <c r="VWF43" s="38"/>
      <c r="VWG43" s="38"/>
      <c r="VWH43" s="38"/>
      <c r="VWI43" s="38"/>
      <c r="VWJ43" s="38"/>
      <c r="VWK43" s="38"/>
      <c r="VWL43" s="38"/>
      <c r="VWM43" s="38"/>
      <c r="VWN43" s="38"/>
      <c r="VWO43" s="38"/>
      <c r="VWP43" s="38"/>
      <c r="VWQ43" s="38"/>
      <c r="VWR43" s="38"/>
      <c r="VWS43" s="38"/>
      <c r="VWT43" s="38"/>
      <c r="VWU43" s="38"/>
      <c r="VWV43" s="38"/>
      <c r="VWW43" s="38"/>
      <c r="VWX43" s="38"/>
      <c r="VWY43" s="38"/>
      <c r="VWZ43" s="38"/>
      <c r="VXA43" s="38"/>
      <c r="VXB43" s="38"/>
      <c r="VXC43" s="38"/>
      <c r="VXD43" s="38"/>
      <c r="VXE43" s="38"/>
      <c r="VXF43" s="38"/>
      <c r="VXG43" s="38"/>
      <c r="VXH43" s="38"/>
      <c r="VXI43" s="38"/>
      <c r="VXJ43" s="38"/>
      <c r="VXK43" s="38"/>
      <c r="VXL43" s="38"/>
      <c r="VXM43" s="38"/>
      <c r="VXN43" s="38"/>
      <c r="VXO43" s="38"/>
      <c r="VXP43" s="38"/>
      <c r="VXQ43" s="38"/>
      <c r="VXR43" s="38"/>
      <c r="VXS43" s="38"/>
      <c r="VXT43" s="38"/>
      <c r="VXU43" s="38"/>
      <c r="VXV43" s="38"/>
      <c r="VXW43" s="38"/>
      <c r="VXX43" s="38"/>
      <c r="VXY43" s="38"/>
      <c r="VXZ43" s="38"/>
      <c r="VYA43" s="38"/>
      <c r="VYB43" s="38"/>
      <c r="VYC43" s="38"/>
      <c r="VYD43" s="38"/>
      <c r="VYE43" s="38"/>
      <c r="VYF43" s="38"/>
      <c r="VYG43" s="38"/>
      <c r="VYH43" s="38"/>
      <c r="VYI43" s="38"/>
      <c r="VYJ43" s="38"/>
      <c r="VYK43" s="38"/>
      <c r="VYL43" s="38"/>
      <c r="VYM43" s="38"/>
      <c r="VYN43" s="38"/>
      <c r="VYO43" s="38"/>
      <c r="VYP43" s="38"/>
      <c r="VYQ43" s="38"/>
      <c r="VYR43" s="38"/>
      <c r="VYS43" s="38"/>
      <c r="VYT43" s="38"/>
      <c r="VYU43" s="38"/>
      <c r="VYV43" s="38"/>
      <c r="VYW43" s="38"/>
      <c r="VYX43" s="38"/>
      <c r="VYY43" s="38"/>
      <c r="VYZ43" s="38"/>
      <c r="VZA43" s="38"/>
      <c r="VZB43" s="38"/>
      <c r="VZC43" s="38"/>
      <c r="VZD43" s="38"/>
      <c r="VZE43" s="38"/>
      <c r="VZF43" s="38"/>
      <c r="VZG43" s="38"/>
      <c r="VZH43" s="38"/>
      <c r="VZI43" s="38"/>
      <c r="VZJ43" s="38"/>
      <c r="VZK43" s="38"/>
      <c r="VZL43" s="38"/>
      <c r="VZM43" s="38"/>
      <c r="VZN43" s="38"/>
      <c r="VZO43" s="38"/>
      <c r="VZP43" s="38"/>
      <c r="VZQ43" s="38"/>
      <c r="VZR43" s="38"/>
      <c r="VZS43" s="38"/>
      <c r="VZT43" s="38"/>
      <c r="VZU43" s="38"/>
      <c r="VZV43" s="38"/>
      <c r="VZW43" s="38"/>
      <c r="VZX43" s="38"/>
      <c r="VZY43" s="38"/>
      <c r="VZZ43" s="38"/>
      <c r="WAA43" s="38"/>
      <c r="WAB43" s="38"/>
      <c r="WAC43" s="38"/>
      <c r="WAD43" s="38"/>
      <c r="WAE43" s="38"/>
      <c r="WAF43" s="38"/>
      <c r="WAG43" s="38"/>
      <c r="WAH43" s="38"/>
      <c r="WAI43" s="38"/>
      <c r="WAJ43" s="38"/>
      <c r="WAK43" s="38"/>
      <c r="WAL43" s="38"/>
      <c r="WAM43" s="38"/>
      <c r="WAN43" s="38"/>
      <c r="WAO43" s="38"/>
      <c r="WAP43" s="38"/>
      <c r="WAQ43" s="38"/>
      <c r="WAR43" s="38"/>
      <c r="WAS43" s="38"/>
      <c r="WAT43" s="38"/>
      <c r="WAU43" s="38"/>
      <c r="WAV43" s="38"/>
      <c r="WAW43" s="38"/>
      <c r="WAX43" s="38"/>
      <c r="WAY43" s="38"/>
      <c r="WAZ43" s="38"/>
      <c r="WBA43" s="38"/>
      <c r="WBB43" s="38"/>
      <c r="WBC43" s="38"/>
      <c r="WBD43" s="38"/>
      <c r="WBE43" s="38"/>
      <c r="WBF43" s="38"/>
      <c r="WBG43" s="38"/>
      <c r="WBH43" s="38"/>
      <c r="WBI43" s="38"/>
      <c r="WBJ43" s="38"/>
      <c r="WBK43" s="38"/>
      <c r="WBL43" s="38"/>
      <c r="WBM43" s="38"/>
      <c r="WBN43" s="38"/>
      <c r="WBO43" s="38"/>
      <c r="WBP43" s="38"/>
      <c r="WBQ43" s="38"/>
      <c r="WBR43" s="38"/>
      <c r="WBS43" s="38"/>
      <c r="WBT43" s="38"/>
      <c r="WBU43" s="38"/>
      <c r="WBV43" s="38"/>
      <c r="WBW43" s="38"/>
      <c r="WBX43" s="38"/>
      <c r="WBY43" s="38"/>
      <c r="WBZ43" s="38"/>
      <c r="WCA43" s="38"/>
      <c r="WCB43" s="38"/>
      <c r="WCC43" s="38"/>
      <c r="WCD43" s="38"/>
      <c r="WCE43" s="38"/>
      <c r="WCF43" s="38"/>
      <c r="WCG43" s="38"/>
      <c r="WCH43" s="38"/>
      <c r="WCI43" s="38"/>
      <c r="WCJ43" s="38"/>
      <c r="WCK43" s="38"/>
      <c r="WCL43" s="38"/>
      <c r="WCM43" s="38"/>
      <c r="WCN43" s="38"/>
      <c r="WCO43" s="38"/>
      <c r="WCP43" s="38"/>
      <c r="WCQ43" s="38"/>
      <c r="WCR43" s="38"/>
      <c r="WCS43" s="38"/>
      <c r="WCT43" s="38"/>
      <c r="WCU43" s="38"/>
      <c r="WCV43" s="38"/>
      <c r="WCW43" s="38"/>
      <c r="WCX43" s="38"/>
      <c r="WCY43" s="38"/>
      <c r="WCZ43" s="38"/>
      <c r="WDA43" s="38"/>
      <c r="WDB43" s="38"/>
      <c r="WDC43" s="38"/>
      <c r="WDD43" s="38"/>
      <c r="WDE43" s="38"/>
      <c r="WDF43" s="38"/>
      <c r="WDG43" s="38"/>
      <c r="WDH43" s="38"/>
      <c r="WDI43" s="38"/>
      <c r="WDJ43" s="38"/>
      <c r="WDK43" s="38"/>
      <c r="WDL43" s="38"/>
      <c r="WDM43" s="38"/>
      <c r="WDN43" s="38"/>
      <c r="WDO43" s="38"/>
      <c r="WDP43" s="38"/>
      <c r="WDQ43" s="38"/>
      <c r="WDR43" s="38"/>
      <c r="WDS43" s="38"/>
      <c r="WDT43" s="38"/>
      <c r="WDU43" s="38"/>
      <c r="WDV43" s="38"/>
      <c r="WDW43" s="38"/>
      <c r="WDX43" s="38"/>
      <c r="WDY43" s="38"/>
      <c r="WDZ43" s="38"/>
      <c r="WEA43" s="38"/>
      <c r="WEB43" s="38"/>
      <c r="WEC43" s="38"/>
      <c r="WED43" s="38"/>
      <c r="WEE43" s="38"/>
      <c r="WEF43" s="38"/>
      <c r="WEG43" s="38"/>
      <c r="WEH43" s="38"/>
      <c r="WEI43" s="38"/>
      <c r="WEJ43" s="38"/>
      <c r="WEK43" s="38"/>
      <c r="WEL43" s="38"/>
      <c r="WEM43" s="38"/>
      <c r="WEN43" s="38"/>
      <c r="WEO43" s="38"/>
      <c r="WEP43" s="38"/>
      <c r="WEQ43" s="38"/>
      <c r="WER43" s="38"/>
      <c r="WES43" s="38"/>
      <c r="WET43" s="38"/>
      <c r="WEU43" s="38"/>
      <c r="WEV43" s="38"/>
      <c r="WEW43" s="38"/>
      <c r="WEX43" s="38"/>
      <c r="WEY43" s="38"/>
      <c r="WEZ43" s="38"/>
      <c r="WFA43" s="38"/>
      <c r="WFB43" s="38"/>
      <c r="WFC43" s="38"/>
      <c r="WFD43" s="38"/>
      <c r="WFE43" s="38"/>
      <c r="WFF43" s="38"/>
      <c r="WFG43" s="38"/>
      <c r="WFH43" s="38"/>
      <c r="WFI43" s="38"/>
      <c r="WFJ43" s="38"/>
      <c r="WFK43" s="38"/>
      <c r="WFL43" s="38"/>
      <c r="WFM43" s="38"/>
      <c r="WFN43" s="38"/>
      <c r="WFO43" s="38"/>
      <c r="WFP43" s="38"/>
      <c r="WFQ43" s="38"/>
      <c r="WFR43" s="38"/>
      <c r="WFS43" s="38"/>
      <c r="WFT43" s="38"/>
      <c r="WFU43" s="38"/>
      <c r="WFV43" s="38"/>
      <c r="WFW43" s="38"/>
      <c r="WFX43" s="38"/>
      <c r="WFY43" s="38"/>
      <c r="WFZ43" s="38"/>
      <c r="WGA43" s="38"/>
      <c r="WGB43" s="38"/>
      <c r="WGC43" s="38"/>
      <c r="WGD43" s="38"/>
      <c r="WGE43" s="38"/>
      <c r="WGF43" s="38"/>
      <c r="WGG43" s="38"/>
      <c r="WGH43" s="38"/>
      <c r="WGI43" s="38"/>
      <c r="WGJ43" s="38"/>
      <c r="WGK43" s="38"/>
      <c r="WGL43" s="38"/>
      <c r="WGM43" s="38"/>
      <c r="WGN43" s="38"/>
      <c r="WGO43" s="38"/>
      <c r="WGP43" s="38"/>
      <c r="WGQ43" s="38"/>
      <c r="WGR43" s="38"/>
      <c r="WGS43" s="38"/>
      <c r="WGT43" s="38"/>
      <c r="WGU43" s="38"/>
      <c r="WGV43" s="38"/>
      <c r="WGW43" s="38"/>
      <c r="WGX43" s="38"/>
      <c r="WGY43" s="38"/>
      <c r="WGZ43" s="38"/>
      <c r="WHA43" s="38"/>
      <c r="WHB43" s="38"/>
      <c r="WHC43" s="38"/>
      <c r="WHD43" s="38"/>
      <c r="WHE43" s="38"/>
      <c r="WHF43" s="38"/>
      <c r="WHG43" s="38"/>
      <c r="WHH43" s="38"/>
      <c r="WHI43" s="38"/>
      <c r="WHJ43" s="38"/>
      <c r="WHK43" s="38"/>
      <c r="WHL43" s="38"/>
      <c r="WHM43" s="38"/>
      <c r="WHN43" s="38"/>
      <c r="WHO43" s="38"/>
      <c r="WHP43" s="38"/>
      <c r="WHQ43" s="38"/>
      <c r="WHR43" s="38"/>
      <c r="WHS43" s="38"/>
      <c r="WHT43" s="38"/>
      <c r="WHU43" s="38"/>
      <c r="WHV43" s="38"/>
      <c r="WHW43" s="38"/>
      <c r="WHX43" s="38"/>
      <c r="WHY43" s="38"/>
      <c r="WHZ43" s="38"/>
      <c r="WIA43" s="38"/>
      <c r="WIB43" s="38"/>
      <c r="WIC43" s="38"/>
      <c r="WID43" s="38"/>
      <c r="WIE43" s="38"/>
      <c r="WIF43" s="38"/>
      <c r="WIG43" s="38"/>
      <c r="WIH43" s="38"/>
      <c r="WII43" s="38"/>
      <c r="WIJ43" s="38"/>
      <c r="WIK43" s="38"/>
      <c r="WIL43" s="38"/>
      <c r="WIM43" s="38"/>
      <c r="WIN43" s="38"/>
      <c r="WIO43" s="38"/>
      <c r="WIP43" s="38"/>
      <c r="WIQ43" s="38"/>
      <c r="WIR43" s="38"/>
      <c r="WIS43" s="38"/>
      <c r="WIT43" s="38"/>
      <c r="WIU43" s="38"/>
      <c r="WIV43" s="38"/>
      <c r="WIW43" s="38"/>
      <c r="WIX43" s="38"/>
      <c r="WIY43" s="38"/>
      <c r="WIZ43" s="38"/>
      <c r="WJA43" s="38"/>
      <c r="WJB43" s="38"/>
      <c r="WJC43" s="38"/>
      <c r="WJD43" s="38"/>
      <c r="WJE43" s="38"/>
      <c r="WJF43" s="38"/>
      <c r="WJG43" s="38"/>
      <c r="WJH43" s="38"/>
      <c r="WJI43" s="38"/>
      <c r="WJJ43" s="38"/>
      <c r="WJK43" s="38"/>
      <c r="WJL43" s="38"/>
      <c r="WJM43" s="38"/>
      <c r="WJN43" s="38"/>
      <c r="WJO43" s="38"/>
      <c r="WJP43" s="38"/>
      <c r="WJQ43" s="38"/>
      <c r="WJR43" s="38"/>
      <c r="WJS43" s="38"/>
      <c r="WJT43" s="38"/>
      <c r="WJU43" s="38"/>
      <c r="WJV43" s="38"/>
      <c r="WJW43" s="38"/>
      <c r="WJX43" s="38"/>
      <c r="WJY43" s="38"/>
      <c r="WJZ43" s="38"/>
      <c r="WKA43" s="38"/>
      <c r="WKB43" s="38"/>
      <c r="WKC43" s="38"/>
      <c r="WKD43" s="38"/>
      <c r="WKE43" s="38"/>
      <c r="WKF43" s="38"/>
      <c r="WKG43" s="38"/>
      <c r="WKH43" s="38"/>
      <c r="WKI43" s="38"/>
      <c r="WKJ43" s="38"/>
      <c r="WKK43" s="38"/>
      <c r="WKL43" s="38"/>
      <c r="WKM43" s="38"/>
      <c r="WKN43" s="38"/>
      <c r="WKO43" s="38"/>
      <c r="WKP43" s="38"/>
      <c r="WKQ43" s="38"/>
      <c r="WKR43" s="38"/>
      <c r="WKS43" s="38"/>
      <c r="WKT43" s="38"/>
      <c r="WKU43" s="38"/>
      <c r="WKV43" s="38"/>
      <c r="WKW43" s="38"/>
      <c r="WKX43" s="38"/>
      <c r="WKY43" s="38"/>
      <c r="WKZ43" s="38"/>
      <c r="WLA43" s="38"/>
      <c r="WLB43" s="38"/>
      <c r="WLC43" s="38"/>
      <c r="WLD43" s="38"/>
      <c r="WLE43" s="38"/>
      <c r="WLF43" s="38"/>
      <c r="WLG43" s="38"/>
      <c r="WLH43" s="38"/>
      <c r="WLI43" s="38"/>
      <c r="WLJ43" s="38"/>
      <c r="WLK43" s="38"/>
      <c r="WLL43" s="38"/>
      <c r="WLM43" s="38"/>
      <c r="WLN43" s="38"/>
      <c r="WLO43" s="38"/>
      <c r="WLP43" s="38"/>
      <c r="WLQ43" s="38"/>
      <c r="WLR43" s="38"/>
      <c r="WLS43" s="38"/>
      <c r="WLT43" s="38"/>
      <c r="WLU43" s="38"/>
      <c r="WLV43" s="38"/>
      <c r="WLW43" s="38"/>
      <c r="WLX43" s="38"/>
      <c r="WLY43" s="38"/>
      <c r="WLZ43" s="38"/>
      <c r="WMA43" s="38"/>
      <c r="WMB43" s="38"/>
      <c r="WMC43" s="38"/>
      <c r="WMD43" s="38"/>
      <c r="WME43" s="38"/>
      <c r="WMF43" s="38"/>
      <c r="WMG43" s="38"/>
      <c r="WMH43" s="38"/>
      <c r="WMI43" s="38"/>
      <c r="WMJ43" s="38"/>
      <c r="WMK43" s="38"/>
      <c r="WML43" s="38"/>
      <c r="WMM43" s="38"/>
      <c r="WMN43" s="38"/>
      <c r="WMO43" s="38"/>
      <c r="WMP43" s="38"/>
      <c r="WMQ43" s="38"/>
      <c r="WMR43" s="38"/>
      <c r="WMS43" s="38"/>
      <c r="WMT43" s="38"/>
      <c r="WMU43" s="38"/>
      <c r="WMV43" s="38"/>
      <c r="WMW43" s="38"/>
      <c r="WMX43" s="38"/>
      <c r="WMY43" s="38"/>
      <c r="WMZ43" s="38"/>
      <c r="WNA43" s="38"/>
      <c r="WNB43" s="38"/>
      <c r="WNC43" s="38"/>
      <c r="WND43" s="38"/>
      <c r="WNE43" s="38"/>
      <c r="WNF43" s="38"/>
      <c r="WNG43" s="38"/>
      <c r="WNH43" s="38"/>
      <c r="WNI43" s="38"/>
      <c r="WNJ43" s="38"/>
      <c r="WNK43" s="38"/>
      <c r="WNL43" s="38"/>
      <c r="WNM43" s="38"/>
      <c r="WNN43" s="38"/>
      <c r="WNO43" s="38"/>
      <c r="WNP43" s="38"/>
      <c r="WNQ43" s="38"/>
      <c r="WNR43" s="38"/>
      <c r="WNS43" s="38"/>
      <c r="WNT43" s="38"/>
      <c r="WNU43" s="38"/>
      <c r="WNV43" s="38"/>
      <c r="WNW43" s="38"/>
      <c r="WNX43" s="38"/>
      <c r="WNY43" s="38"/>
      <c r="WNZ43" s="38"/>
      <c r="WOA43" s="38"/>
      <c r="WOB43" s="38"/>
      <c r="WOC43" s="38"/>
      <c r="WOD43" s="38"/>
      <c r="WOE43" s="38"/>
      <c r="WOF43" s="38"/>
      <c r="WOG43" s="38"/>
      <c r="WOH43" s="38"/>
      <c r="WOI43" s="38"/>
      <c r="WOJ43" s="38"/>
      <c r="WOK43" s="38"/>
      <c r="WOL43" s="38"/>
      <c r="WOM43" s="38"/>
      <c r="WON43" s="38"/>
      <c r="WOO43" s="38"/>
      <c r="WOP43" s="38"/>
      <c r="WOQ43" s="38"/>
      <c r="WOR43" s="38"/>
      <c r="WOS43" s="38"/>
      <c r="WOT43" s="38"/>
      <c r="WOU43" s="38"/>
      <c r="WOV43" s="38"/>
      <c r="WOW43" s="38"/>
      <c r="WOX43" s="38"/>
      <c r="WOY43" s="38"/>
      <c r="WOZ43" s="38"/>
      <c r="WPA43" s="38"/>
      <c r="WPB43" s="38"/>
      <c r="WPC43" s="38"/>
      <c r="WPD43" s="38"/>
      <c r="WPE43" s="38"/>
      <c r="WPF43" s="38"/>
      <c r="WPG43" s="38"/>
      <c r="WPH43" s="38"/>
      <c r="WPI43" s="38"/>
      <c r="WPJ43" s="38"/>
      <c r="WPK43" s="38"/>
      <c r="WPL43" s="38"/>
      <c r="WPM43" s="38"/>
      <c r="WPN43" s="38"/>
      <c r="WPO43" s="38"/>
      <c r="WPP43" s="38"/>
      <c r="WPQ43" s="38"/>
      <c r="WPR43" s="38"/>
      <c r="WPS43" s="38"/>
      <c r="WPT43" s="38"/>
      <c r="WPU43" s="38"/>
      <c r="WPV43" s="38"/>
      <c r="WPW43" s="38"/>
      <c r="WPX43" s="38"/>
      <c r="WPY43" s="38"/>
      <c r="WPZ43" s="38"/>
      <c r="WQA43" s="38"/>
      <c r="WQB43" s="38"/>
      <c r="WQC43" s="38"/>
      <c r="WQD43" s="38"/>
      <c r="WQE43" s="38"/>
      <c r="WQF43" s="38"/>
      <c r="WQG43" s="38"/>
      <c r="WQH43" s="38"/>
      <c r="WQI43" s="38"/>
      <c r="WQJ43" s="38"/>
      <c r="WQK43" s="38"/>
      <c r="WQL43" s="38"/>
      <c r="WQM43" s="38"/>
      <c r="WQN43" s="38"/>
      <c r="WQO43" s="38"/>
      <c r="WQP43" s="38"/>
      <c r="WQQ43" s="38"/>
      <c r="WQR43" s="38"/>
      <c r="WQS43" s="38"/>
      <c r="WQT43" s="38"/>
      <c r="WQU43" s="38"/>
      <c r="WQV43" s="38"/>
      <c r="WQW43" s="38"/>
      <c r="WQX43" s="38"/>
      <c r="WQY43" s="38"/>
      <c r="WQZ43" s="38"/>
      <c r="WRA43" s="38"/>
      <c r="WRB43" s="38"/>
      <c r="WRC43" s="38"/>
      <c r="WRD43" s="38"/>
      <c r="WRE43" s="38"/>
      <c r="WRF43" s="38"/>
      <c r="WRG43" s="38"/>
      <c r="WRH43" s="38"/>
      <c r="WRI43" s="38"/>
      <c r="WRJ43" s="38"/>
      <c r="WRK43" s="38"/>
      <c r="WRL43" s="38"/>
      <c r="WRM43" s="38"/>
      <c r="WRN43" s="38"/>
      <c r="WRO43" s="38"/>
      <c r="WRP43" s="38"/>
      <c r="WRQ43" s="38"/>
      <c r="WRR43" s="38"/>
      <c r="WRS43" s="38"/>
      <c r="WRT43" s="38"/>
      <c r="WRU43" s="38"/>
      <c r="WRV43" s="38"/>
      <c r="WRW43" s="38"/>
      <c r="WRX43" s="38"/>
      <c r="WRY43" s="38"/>
      <c r="WRZ43" s="38"/>
      <c r="WSA43" s="38"/>
      <c r="WSB43" s="38"/>
      <c r="WSC43" s="38"/>
      <c r="WSD43" s="38"/>
      <c r="WSE43" s="38"/>
      <c r="WSF43" s="38"/>
      <c r="WSG43" s="38"/>
      <c r="WSH43" s="38"/>
      <c r="WSI43" s="38"/>
      <c r="WSJ43" s="38"/>
      <c r="WSK43" s="38"/>
      <c r="WSL43" s="38"/>
      <c r="WSM43" s="38"/>
      <c r="WSN43" s="38"/>
      <c r="WSO43" s="38"/>
      <c r="WSP43" s="38"/>
      <c r="WSQ43" s="38"/>
      <c r="WSR43" s="38"/>
      <c r="WSS43" s="38"/>
      <c r="WST43" s="38"/>
      <c r="WSU43" s="38"/>
      <c r="WSV43" s="38"/>
      <c r="WSW43" s="38"/>
      <c r="WSX43" s="38"/>
      <c r="WSY43" s="38"/>
      <c r="WSZ43" s="38"/>
      <c r="WTA43" s="38"/>
      <c r="WTB43" s="38"/>
      <c r="WTC43" s="38"/>
      <c r="WTD43" s="38"/>
      <c r="WTE43" s="38"/>
      <c r="WTF43" s="38"/>
      <c r="WTG43" s="38"/>
      <c r="WTH43" s="38"/>
      <c r="WTI43" s="38"/>
      <c r="WTJ43" s="38"/>
      <c r="WTK43" s="38"/>
      <c r="WTL43" s="38"/>
      <c r="WTM43" s="38"/>
      <c r="WTN43" s="38"/>
      <c r="WTO43" s="38"/>
      <c r="WTP43" s="38"/>
      <c r="WTQ43" s="38"/>
      <c r="WTR43" s="38"/>
      <c r="WTS43" s="38"/>
      <c r="WTT43" s="38"/>
      <c r="WTU43" s="38"/>
      <c r="WTV43" s="38"/>
      <c r="WTW43" s="38"/>
      <c r="WTX43" s="38"/>
      <c r="WTY43" s="38"/>
      <c r="WTZ43" s="38"/>
      <c r="WUA43" s="38"/>
      <c r="WUB43" s="38"/>
      <c r="WUC43" s="38"/>
      <c r="WUD43" s="38"/>
      <c r="WUE43" s="38"/>
      <c r="WUF43" s="38"/>
      <c r="WUG43" s="38"/>
      <c r="WUH43" s="38"/>
      <c r="WUI43" s="38"/>
      <c r="WUJ43" s="38"/>
      <c r="WUK43" s="38"/>
      <c r="WUL43" s="38"/>
      <c r="WUM43" s="38"/>
      <c r="WUN43" s="38"/>
      <c r="WUO43" s="38"/>
      <c r="WUP43" s="38"/>
      <c r="WUQ43" s="38"/>
      <c r="WUR43" s="38"/>
      <c r="WUS43" s="38"/>
      <c r="WUT43" s="38"/>
      <c r="WUU43" s="38"/>
      <c r="WUV43" s="38"/>
      <c r="WUW43" s="38"/>
      <c r="WUX43" s="38"/>
      <c r="WUY43" s="38"/>
      <c r="WUZ43" s="38"/>
      <c r="WVA43" s="38"/>
      <c r="WVB43" s="38"/>
      <c r="WVC43" s="38"/>
      <c r="WVD43" s="38"/>
      <c r="WVE43" s="38"/>
      <c r="WVF43" s="38"/>
      <c r="WVG43" s="38"/>
      <c r="WVH43" s="38"/>
      <c r="WVI43" s="38"/>
      <c r="WVJ43" s="38"/>
      <c r="WVK43" s="38"/>
      <c r="WVL43" s="38"/>
      <c r="WVM43" s="38"/>
      <c r="WVN43" s="38"/>
      <c r="WVO43" s="38"/>
      <c r="WVP43" s="38"/>
      <c r="WVQ43" s="38"/>
      <c r="WVR43" s="38"/>
      <c r="WVS43" s="38"/>
      <c r="WVT43" s="38"/>
      <c r="WVU43" s="38"/>
      <c r="WVV43" s="38"/>
      <c r="WVW43" s="38"/>
      <c r="WVX43" s="38"/>
      <c r="WVY43" s="38"/>
      <c r="WVZ43" s="38"/>
      <c r="WWA43" s="38"/>
      <c r="WWB43" s="38"/>
      <c r="WWC43" s="38"/>
      <c r="WWD43" s="38"/>
      <c r="WWE43" s="38"/>
      <c r="WWF43" s="38"/>
      <c r="WWG43" s="38"/>
      <c r="WWH43" s="38"/>
      <c r="WWI43" s="38"/>
      <c r="WWJ43" s="38"/>
      <c r="WWK43" s="38"/>
      <c r="WWL43" s="38"/>
      <c r="WWM43" s="38"/>
      <c r="WWN43" s="38"/>
      <c r="WWO43" s="38"/>
      <c r="WWP43" s="38"/>
      <c r="WWQ43" s="38"/>
      <c r="WWR43" s="38"/>
      <c r="WWS43" s="38"/>
      <c r="WWT43" s="38"/>
      <c r="WWU43" s="38"/>
      <c r="WWV43" s="38"/>
      <c r="WWW43" s="38"/>
      <c r="WWX43" s="38"/>
      <c r="WWY43" s="38"/>
      <c r="WWZ43" s="38"/>
      <c r="WXA43" s="38"/>
      <c r="WXB43" s="38"/>
      <c r="WXC43" s="38"/>
      <c r="WXD43" s="38"/>
      <c r="WXE43" s="38"/>
      <c r="WXF43" s="38"/>
      <c r="WXG43" s="38"/>
      <c r="WXH43" s="38"/>
      <c r="WXI43" s="38"/>
      <c r="WXJ43" s="38"/>
      <c r="WXK43" s="38"/>
      <c r="WXL43" s="38"/>
      <c r="WXM43" s="38"/>
      <c r="WXN43" s="38"/>
      <c r="WXO43" s="38"/>
      <c r="WXP43" s="38"/>
      <c r="WXQ43" s="38"/>
      <c r="WXR43" s="38"/>
      <c r="WXS43" s="38"/>
      <c r="WXT43" s="38"/>
      <c r="WXU43" s="38"/>
      <c r="WXV43" s="38"/>
      <c r="WXW43" s="38"/>
      <c r="WXX43" s="38"/>
      <c r="WXY43" s="38"/>
      <c r="WXZ43" s="38"/>
      <c r="WYA43" s="38"/>
      <c r="WYB43" s="38"/>
      <c r="WYC43" s="38"/>
      <c r="WYD43" s="38"/>
      <c r="WYE43" s="38"/>
      <c r="WYF43" s="38"/>
      <c r="WYG43" s="38"/>
      <c r="WYH43" s="38"/>
      <c r="WYI43" s="38"/>
      <c r="WYJ43" s="38"/>
      <c r="WYK43" s="38"/>
      <c r="WYL43" s="38"/>
      <c r="WYM43" s="38"/>
      <c r="WYN43" s="38"/>
      <c r="WYO43" s="38"/>
      <c r="WYP43" s="38"/>
      <c r="WYQ43" s="38"/>
      <c r="WYR43" s="38"/>
      <c r="WYS43" s="38"/>
      <c r="WYT43" s="38"/>
      <c r="WYU43" s="38"/>
      <c r="WYV43" s="38"/>
      <c r="WYW43" s="38"/>
      <c r="WYX43" s="38"/>
      <c r="WYY43" s="38"/>
      <c r="WYZ43" s="38"/>
      <c r="WZA43" s="38"/>
      <c r="WZB43" s="38"/>
      <c r="WZC43" s="38"/>
      <c r="WZD43" s="38"/>
      <c r="WZE43" s="38"/>
      <c r="WZF43" s="38"/>
      <c r="WZG43" s="38"/>
      <c r="WZH43" s="38"/>
      <c r="WZI43" s="38"/>
      <c r="WZJ43" s="38"/>
      <c r="WZK43" s="38"/>
      <c r="WZL43" s="38"/>
      <c r="WZM43" s="38"/>
      <c r="WZN43" s="38"/>
      <c r="WZO43" s="38"/>
      <c r="WZP43" s="38"/>
      <c r="WZQ43" s="38"/>
      <c r="WZR43" s="38"/>
      <c r="WZS43" s="38"/>
      <c r="WZT43" s="38"/>
      <c r="WZU43" s="38"/>
      <c r="WZV43" s="38"/>
      <c r="WZW43" s="38"/>
      <c r="WZX43" s="38"/>
      <c r="WZY43" s="38"/>
      <c r="WZZ43" s="38"/>
      <c r="XAA43" s="38"/>
      <c r="XAB43" s="38"/>
      <c r="XAC43" s="38"/>
      <c r="XAD43" s="38"/>
      <c r="XAE43" s="38"/>
      <c r="XAF43" s="38"/>
      <c r="XAG43" s="38"/>
      <c r="XAH43" s="38"/>
      <c r="XAI43" s="38"/>
      <c r="XAJ43" s="38"/>
      <c r="XAK43" s="38"/>
      <c r="XAL43" s="38"/>
      <c r="XAM43" s="38"/>
      <c r="XAN43" s="38"/>
      <c r="XAO43" s="38"/>
      <c r="XAP43" s="38"/>
      <c r="XAQ43" s="38"/>
      <c r="XAR43" s="38"/>
      <c r="XAS43" s="38"/>
      <c r="XAT43" s="38"/>
      <c r="XAU43" s="38"/>
      <c r="XAV43" s="38"/>
      <c r="XAW43" s="38"/>
      <c r="XAX43" s="38"/>
      <c r="XAY43" s="38"/>
      <c r="XAZ43" s="38"/>
      <c r="XBA43" s="38"/>
      <c r="XBB43" s="38"/>
      <c r="XBC43" s="38"/>
      <c r="XBD43" s="38"/>
      <c r="XBE43" s="38"/>
      <c r="XBF43" s="38"/>
      <c r="XBG43" s="38"/>
      <c r="XBH43" s="38"/>
      <c r="XBI43" s="38"/>
      <c r="XBJ43" s="38"/>
      <c r="XBK43" s="38"/>
      <c r="XBL43" s="38"/>
      <c r="XBM43" s="38"/>
      <c r="XBN43" s="38"/>
      <c r="XBO43" s="38"/>
      <c r="XBP43" s="38"/>
      <c r="XBQ43" s="38"/>
      <c r="XBR43" s="38"/>
      <c r="XBS43" s="38"/>
      <c r="XBT43" s="38"/>
      <c r="XBU43" s="38"/>
      <c r="XBV43" s="38"/>
      <c r="XBW43" s="38"/>
      <c r="XBX43" s="38"/>
      <c r="XBY43" s="38"/>
      <c r="XBZ43" s="38"/>
      <c r="XCA43" s="38"/>
      <c r="XCB43" s="38"/>
      <c r="XCC43" s="38"/>
      <c r="XCD43" s="38"/>
      <c r="XCE43" s="38"/>
      <c r="XCF43" s="38"/>
      <c r="XCG43" s="38"/>
      <c r="XCH43" s="38"/>
      <c r="XCI43" s="38"/>
      <c r="XCJ43" s="38"/>
      <c r="XCK43" s="38"/>
      <c r="XCL43" s="38"/>
      <c r="XCM43" s="38"/>
      <c r="XCN43" s="38"/>
      <c r="XCO43" s="38"/>
      <c r="XCP43" s="38"/>
      <c r="XCQ43" s="38"/>
      <c r="XCR43" s="38"/>
      <c r="XCS43" s="38"/>
      <c r="XCT43" s="38"/>
      <c r="XCU43" s="38"/>
      <c r="XCV43" s="38"/>
      <c r="XCW43" s="38"/>
      <c r="XCX43" s="38"/>
      <c r="XCY43" s="38"/>
      <c r="XCZ43" s="38"/>
      <c r="XDA43" s="38"/>
      <c r="XDB43" s="38"/>
      <c r="XDC43" s="38"/>
      <c r="XDD43" s="38"/>
      <c r="XDE43" s="38"/>
      <c r="XDF43" s="38"/>
      <c r="XDG43" s="38"/>
      <c r="XDH43" s="38"/>
      <c r="XDI43" s="38"/>
      <c r="XDJ43" s="38"/>
      <c r="XDK43" s="38"/>
      <c r="XDL43" s="38"/>
      <c r="XDM43" s="38"/>
      <c r="XDN43" s="38"/>
      <c r="XDO43" s="38"/>
      <c r="XDP43" s="38"/>
      <c r="XDQ43" s="38"/>
      <c r="XDR43" s="38"/>
      <c r="XDS43" s="38"/>
      <c r="XDT43" s="38"/>
      <c r="XDU43" s="38"/>
      <c r="XDV43" s="38"/>
      <c r="XDW43" s="38"/>
      <c r="XDX43" s="38"/>
      <c r="XDY43" s="38"/>
      <c r="XDZ43" s="38"/>
      <c r="XEA43" s="38"/>
      <c r="XEB43" s="38"/>
      <c r="XEC43" s="38"/>
      <c r="XED43" s="38"/>
      <c r="XEE43" s="38"/>
      <c r="XEF43" s="38"/>
      <c r="XEG43" s="38"/>
      <c r="XEH43" s="38"/>
      <c r="XEI43" s="38"/>
      <c r="XEJ43" s="38"/>
      <c r="XEK43" s="38"/>
      <c r="XEL43" s="38"/>
      <c r="XEM43" s="38"/>
      <c r="XEN43" s="38"/>
      <c r="XEO43" s="38"/>
      <c r="XEP43" s="38"/>
      <c r="XEQ43" s="38"/>
      <c r="XER43" s="38"/>
      <c r="XES43" s="38"/>
      <c r="XET43" s="38"/>
      <c r="XEU43" s="38"/>
      <c r="XEV43" s="38"/>
      <c r="XEW43" s="38"/>
      <c r="XEX43" s="38"/>
      <c r="XEY43" s="38"/>
      <c r="XEZ43" s="38"/>
      <c r="XFA43" s="38"/>
      <c r="XFB43" s="38"/>
      <c r="XFC43" s="38"/>
    </row>
    <row r="44" ht="145" spans="1:3">
      <c r="A44" s="9" t="s">
        <v>982</v>
      </c>
      <c r="B44" s="26" t="s">
        <v>144</v>
      </c>
      <c r="C44" s="19" t="s">
        <v>1683</v>
      </c>
    </row>
    <row r="45" ht="29" spans="1:3">
      <c r="A45" s="160" t="s">
        <v>1664</v>
      </c>
      <c r="B45" s="161"/>
      <c r="C45" s="19" t="s">
        <v>1684</v>
      </c>
    </row>
    <row r="46" ht="43.5" spans="1:3">
      <c r="A46" s="9" t="s">
        <v>1665</v>
      </c>
      <c r="B46" s="9"/>
      <c r="C46" s="19" t="s">
        <v>1685</v>
      </c>
    </row>
    <row r="47" ht="43.5" spans="1:3">
      <c r="A47" s="9" t="s">
        <v>1018</v>
      </c>
      <c r="B47" s="134"/>
      <c r="C47" s="19" t="s">
        <v>1686</v>
      </c>
    </row>
    <row r="48" ht="43.5" spans="1:3">
      <c r="A48" s="9" t="s">
        <v>1669</v>
      </c>
      <c r="B48" s="9"/>
      <c r="C48" s="19" t="s">
        <v>1687</v>
      </c>
    </row>
    <row r="49" ht="43.5" spans="1:3">
      <c r="A49" s="9" t="s">
        <v>1672</v>
      </c>
      <c r="B49" s="159"/>
      <c r="C49" s="19" t="s">
        <v>1688</v>
      </c>
    </row>
    <row r="50" ht="43.5" spans="1:3">
      <c r="A50" s="9" t="s">
        <v>1674</v>
      </c>
      <c r="B50" s="9"/>
      <c r="C50" s="19" t="s">
        <v>1689</v>
      </c>
    </row>
    <row r="51" ht="29" spans="1:3">
      <c r="A51" s="160" t="s">
        <v>35</v>
      </c>
      <c r="B51" s="161"/>
      <c r="C51" s="19" t="s">
        <v>1690</v>
      </c>
    </row>
    <row r="52" ht="101.5" spans="1:3">
      <c r="A52" s="9" t="s">
        <v>1677</v>
      </c>
      <c r="B52" s="9" t="s">
        <v>1670</v>
      </c>
      <c r="C52" s="19" t="s">
        <v>1691</v>
      </c>
    </row>
    <row r="53" ht="101.5" spans="1:3">
      <c r="A53" s="9" t="s">
        <v>1678</v>
      </c>
      <c r="B53" s="9" t="s">
        <v>1679</v>
      </c>
      <c r="C53" s="19" t="s">
        <v>1692</v>
      </c>
    </row>
    <row r="54" ht="43.5" spans="1:3">
      <c r="A54" s="165" t="s">
        <v>1636</v>
      </c>
      <c r="B54" s="166"/>
      <c r="C54" s="19" t="s">
        <v>1693</v>
      </c>
    </row>
    <row r="55" ht="72.5" spans="1:3">
      <c r="A55" s="9" t="s">
        <v>1680</v>
      </c>
      <c r="B55" s="134" t="s">
        <v>1668</v>
      </c>
      <c r="C55" s="19" t="s">
        <v>1694</v>
      </c>
    </row>
    <row r="56" ht="58" spans="1:3">
      <c r="A56" s="9" t="s">
        <v>1682</v>
      </c>
      <c r="B56" s="9" t="s">
        <v>1671</v>
      </c>
      <c r="C56" s="19" t="s">
        <v>1695</v>
      </c>
    </row>
  </sheetData>
  <autoFilter ref="A1:B27">
    <extLst/>
  </autoFilter>
  <conditionalFormatting sqref="A1">
    <cfRule type="expression" dxfId="0" priority="515">
      <formula>OR(A1="",A1="Unexecuted")</formula>
    </cfRule>
    <cfRule type="expression" dxfId="1" priority="516">
      <formula>A1="WARNING"</formula>
    </cfRule>
    <cfRule type="expression" dxfId="2" priority="517">
      <formula>A1=A4</formula>
    </cfRule>
  </conditionalFormatting>
  <conditionalFormatting sqref="B1">
    <cfRule type="expression" dxfId="6" priority="22">
      <formula>OR(B1="",B1="Unexecuted")</formula>
    </cfRule>
    <cfRule type="expression" dxfId="1" priority="23">
      <formula>B1="WARNING"</formula>
    </cfRule>
    <cfRule type="expression" dxfId="2" priority="24">
      <formula>B1=B4</formula>
    </cfRule>
    <cfRule type="expression" dxfId="3" priority="25">
      <formula>B1&lt;&gt;B4</formula>
    </cfRule>
  </conditionalFormatting>
  <conditionalFormatting sqref="C1">
    <cfRule type="expression" dxfId="6" priority="98">
      <formula>OR(C1="",C1="Unexecuted")</formula>
    </cfRule>
    <cfRule type="expression" dxfId="1" priority="99">
      <formula>C1="WARNING"</formula>
    </cfRule>
    <cfRule type="expression" dxfId="2" priority="100">
      <formula>C1=C4</formula>
    </cfRule>
    <cfRule type="expression" dxfId="3" priority="101">
      <formula>C1&lt;&gt;C4</formula>
    </cfRule>
  </conditionalFormatting>
  <conditionalFormatting sqref="D1">
    <cfRule type="expression" dxfId="6" priority="94">
      <formula>OR(D1="",D1="Unexecuted")</formula>
    </cfRule>
    <cfRule type="expression" dxfId="1" priority="95">
      <formula>D1="WARNING"</formula>
    </cfRule>
    <cfRule type="expression" dxfId="2" priority="96">
      <formula>D1=D4</formula>
    </cfRule>
    <cfRule type="expression" dxfId="3" priority="97">
      <formula>D1&lt;&gt;D4</formula>
    </cfRule>
  </conditionalFormatting>
  <conditionalFormatting sqref="E1">
    <cfRule type="expression" dxfId="6" priority="90">
      <formula>OR(E1="",E1="Unexecuted")</formula>
    </cfRule>
    <cfRule type="expression" dxfId="1" priority="91">
      <formula>E1="WARNING"</formula>
    </cfRule>
    <cfRule type="expression" dxfId="2" priority="92">
      <formula>E1=E4</formula>
    </cfRule>
    <cfRule type="expression" dxfId="3" priority="93">
      <formula>E1&lt;&gt;E4</formula>
    </cfRule>
  </conditionalFormatting>
  <conditionalFormatting sqref="F1">
    <cfRule type="expression" dxfId="6" priority="86">
      <formula>OR(F1="",F1="Unexecuted")</formula>
    </cfRule>
    <cfRule type="expression" dxfId="1" priority="87">
      <formula>F1="WARNING"</formula>
    </cfRule>
    <cfRule type="expression" dxfId="2" priority="88">
      <formula>F1=F4</formula>
    </cfRule>
    <cfRule type="expression" dxfId="3" priority="89">
      <formula>F1&lt;&gt;F4</formula>
    </cfRule>
  </conditionalFormatting>
  <conditionalFormatting sqref="G1">
    <cfRule type="expression" dxfId="6" priority="54">
      <formula>OR(G1="",G1="Unexecuted")</formula>
    </cfRule>
    <cfRule type="expression" dxfId="1" priority="55">
      <formula>G1="WARNING"</formula>
    </cfRule>
    <cfRule type="expression" dxfId="2" priority="56">
      <formula>G1=G4</formula>
    </cfRule>
    <cfRule type="expression" dxfId="3" priority="57">
      <formula>G1&lt;&gt;G4</formula>
    </cfRule>
  </conditionalFormatting>
  <conditionalFormatting sqref="H1">
    <cfRule type="expression" dxfId="6" priority="50">
      <formula>OR(H1="",H1="Unexecuted")</formula>
    </cfRule>
    <cfRule type="expression" dxfId="1" priority="51">
      <formula>H1="WARNING"</formula>
    </cfRule>
    <cfRule type="expression" dxfId="2" priority="52">
      <formula>H1=H4</formula>
    </cfRule>
    <cfRule type="expression" dxfId="3" priority="53">
      <formula>H1&lt;&gt;H4</formula>
    </cfRule>
  </conditionalFormatting>
  <conditionalFormatting sqref="H17">
    <cfRule type="expression" dxfId="5" priority="75">
      <formula>OR(H15="Setting")</formula>
    </cfRule>
  </conditionalFormatting>
  <conditionalFormatting sqref="H18">
    <cfRule type="expression" dxfId="5" priority="74">
      <formula>OR(H15="Setting")</formula>
    </cfRule>
  </conditionalFormatting>
  <conditionalFormatting sqref="H19">
    <cfRule type="expression" dxfId="5" priority="73">
      <formula>OR(H15="Setting")</formula>
    </cfRule>
  </conditionalFormatting>
  <conditionalFormatting sqref="H20">
    <cfRule type="expression" dxfId="5" priority="72">
      <formula>OR(H15="Setting")</formula>
    </cfRule>
  </conditionalFormatting>
  <conditionalFormatting sqref="H21">
    <cfRule type="expression" dxfId="5" priority="71">
      <formula>OR(H15="Setting")</formula>
    </cfRule>
  </conditionalFormatting>
  <conditionalFormatting sqref="G23">
    <cfRule type="expression" dxfId="5" priority="77">
      <formula>OR(G15="New")</formula>
    </cfRule>
  </conditionalFormatting>
  <conditionalFormatting sqref="H23">
    <cfRule type="expression" dxfId="5" priority="65">
      <formula>OR(H15="New")</formula>
    </cfRule>
  </conditionalFormatting>
  <conditionalFormatting sqref="G24">
    <cfRule type="expression" dxfId="5" priority="76">
      <formula>OR(G15="New")</formula>
    </cfRule>
  </conditionalFormatting>
  <conditionalFormatting sqref="H24">
    <cfRule type="expression" dxfId="5" priority="64">
      <formula>OR(H15="New")</formula>
    </cfRule>
  </conditionalFormatting>
  <conditionalFormatting sqref="D26">
    <cfRule type="expression" dxfId="5" priority="81">
      <formula>OR(D23="Setting")</formula>
    </cfRule>
  </conditionalFormatting>
  <conditionalFormatting sqref="E26">
    <cfRule type="expression" dxfId="5" priority="80">
      <formula>OR(E23="Setting")</formula>
    </cfRule>
  </conditionalFormatting>
  <conditionalFormatting sqref="F26">
    <cfRule type="expression" dxfId="5" priority="79">
      <formula>OR(F23="Setting")</formula>
    </cfRule>
  </conditionalFormatting>
  <conditionalFormatting sqref="G26">
    <cfRule type="expression" dxfId="5" priority="78">
      <formula>OR(G23="Setting")</formula>
    </cfRule>
  </conditionalFormatting>
  <conditionalFormatting sqref="H26">
    <cfRule type="expression" dxfId="5" priority="66">
      <formula>OR(H23="Setting")</formula>
    </cfRule>
  </conditionalFormatting>
  <conditionalFormatting sqref="F27">
    <cfRule type="expression" dxfId="5" priority="62">
      <formula>OR(F19="New")</formula>
    </cfRule>
  </conditionalFormatting>
  <conditionalFormatting sqref="H27">
    <cfRule type="expression" dxfId="5" priority="63">
      <formula>OR(H19="New")</formula>
    </cfRule>
  </conditionalFormatting>
  <conditionalFormatting sqref="A31">
    <cfRule type="expression" dxfId="0" priority="19">
      <formula>OR(A31="",A31="Unexecuted")</formula>
    </cfRule>
    <cfRule type="expression" dxfId="1" priority="20">
      <formula>A31="WARNING"</formula>
    </cfRule>
    <cfRule type="expression" dxfId="2" priority="21">
      <formula>A31=A34</formula>
    </cfRule>
  </conditionalFormatting>
  <conditionalFormatting sqref="B31">
    <cfRule type="expression" dxfId="6" priority="10">
      <formula>OR(B31="",B31="Unexecuted")</formula>
    </cfRule>
    <cfRule type="expression" dxfId="1" priority="11">
      <formula>B31="WARNING"</formula>
    </cfRule>
    <cfRule type="expression" dxfId="2" priority="12">
      <formula>B31=B34</formula>
    </cfRule>
    <cfRule type="expression" dxfId="3" priority="13">
      <formula>B31&lt;&gt;B34</formula>
    </cfRule>
  </conditionalFormatting>
  <conditionalFormatting sqref="A46">
    <cfRule type="expression" dxfId="5" priority="18">
      <formula>OR(A44="Setting")</formula>
    </cfRule>
  </conditionalFormatting>
  <conditionalFormatting sqref="B46">
    <cfRule type="expression" dxfId="5" priority="6">
      <formula>OR(B44="Setting")</formula>
    </cfRule>
  </conditionalFormatting>
  <conditionalFormatting sqref="A47">
    <cfRule type="expression" dxfId="5" priority="17">
      <formula>OR(A44="Setting")</formula>
    </cfRule>
  </conditionalFormatting>
  <conditionalFormatting sqref="B47">
    <cfRule type="expression" dxfId="5" priority="5">
      <formula>OR(B44="Setting")</formula>
    </cfRule>
  </conditionalFormatting>
  <conditionalFormatting sqref="A48">
    <cfRule type="expression" dxfId="5" priority="16">
      <formula>OR(A44="Setting")</formula>
    </cfRule>
  </conditionalFormatting>
  <conditionalFormatting sqref="B48">
    <cfRule type="expression" dxfId="5" priority="4">
      <formula>OR(B44="Setting")</formula>
    </cfRule>
  </conditionalFormatting>
  <conditionalFormatting sqref="A49">
    <cfRule type="expression" dxfId="5" priority="15">
      <formula>OR(A44="Setting")</formula>
    </cfRule>
  </conditionalFormatting>
  <conditionalFormatting sqref="B49">
    <cfRule type="expression" dxfId="5" priority="3">
      <formula>OR(B44="Setting")</formula>
    </cfRule>
  </conditionalFormatting>
  <conditionalFormatting sqref="A50">
    <cfRule type="expression" dxfId="5" priority="14">
      <formula>OR(A44="Setting")</formula>
    </cfRule>
  </conditionalFormatting>
  <conditionalFormatting sqref="B50">
    <cfRule type="expression" dxfId="5" priority="2">
      <formula>OR(B44="Setting")</formula>
    </cfRule>
  </conditionalFormatting>
  <conditionalFormatting sqref="B52">
    <cfRule type="expression" dxfId="5" priority="8">
      <formula>OR(B44="New")</formula>
    </cfRule>
  </conditionalFormatting>
  <conditionalFormatting sqref="B53">
    <cfRule type="expression" dxfId="5" priority="7">
      <formula>OR(B44="New")</formula>
    </cfRule>
  </conditionalFormatting>
  <conditionalFormatting sqref="B55">
    <cfRule type="expression" dxfId="5" priority="9">
      <formula>OR(B52="Setting")</formula>
    </cfRule>
  </conditionalFormatting>
  <conditionalFormatting sqref="B56">
    <cfRule type="expression" dxfId="5" priority="1">
      <formula>OR(B48="New")</formula>
    </cfRule>
  </conditionalFormatting>
  <conditionalFormatting sqref="A17:G17 I17:XFD17">
    <cfRule type="expression" dxfId="5" priority="158">
      <formula>OR(A15="Setting")</formula>
    </cfRule>
  </conditionalFormatting>
  <conditionalFormatting sqref="A18:G18 I18:XFD18">
    <cfRule type="expression" dxfId="5" priority="150">
      <formula>OR(A15="Setting")</formula>
    </cfRule>
  </conditionalFormatting>
  <conditionalFormatting sqref="A19:G19 I19:XFD19">
    <cfRule type="expression" dxfId="5" priority="149">
      <formula>OR(A15="Setting")</formula>
    </cfRule>
  </conditionalFormatting>
  <conditionalFormatting sqref="A20:G20 I20:XFD20">
    <cfRule type="expression" dxfId="5" priority="148">
      <formula>OR(A15="Setting")</formula>
    </cfRule>
  </conditionalFormatting>
  <conditionalFormatting sqref="A21:G21 I21:XFD21">
    <cfRule type="expression" dxfId="5" priority="147">
      <formula>OR(A15="Setting")</formula>
    </cfRule>
  </conditionalFormatting>
  <conditionalFormatting sqref="B23:F23 I23:XFD23">
    <cfRule type="expression" dxfId="5" priority="162">
      <formula>OR(B15="New")</formula>
    </cfRule>
  </conditionalFormatting>
  <conditionalFormatting sqref="B24:F24 I24:XFD24">
    <cfRule type="expression" dxfId="5" priority="161">
      <formula>OR(B15="New")</formula>
    </cfRule>
  </conditionalFormatting>
  <dataValidations count="9">
    <dataValidation type="list" allowBlank="1" showInputMessage="1" showErrorMessage="1" sqref="B8:H8">
      <formula1>"admin@tafs.co.id,admin@wom.co.id,ADMIN@ADINS.CO.ID,admin@ADINSQA.co.id, ADMCREDIT@WOM.CO.ID"</formula1>
    </dataValidation>
    <dataValidation type="list" allowBlank="1" showInputMessage="1" showErrorMessage="1" sqref="B9:H9 B38">
      <formula1>"Password123!,password"</formula1>
    </dataValidation>
    <dataValidation type="list" allowBlank="1" showInputMessage="1" showErrorMessage="1" sqref="B10:H10">
      <formula1>"Toyota Astra Financial Service,WOM Finance,ADINS,ADINSQA"</formula1>
    </dataValidation>
    <dataValidation type="list" allowBlank="1" showInputMessage="1" showErrorMessage="1" sqref="B11:H11 B40">
      <formula1>"Admin Client,Admin Legal"</formula1>
    </dataValidation>
    <dataValidation type="list" allowBlank="1" showInputMessage="1" showErrorMessage="1" sqref="B12:H12 B41">
      <formula1>"WOMF, TAFS, BFI"</formula1>
    </dataValidation>
    <dataValidation type="list" allowBlank="1" showInputMessage="1" showErrorMessage="1" sqref="B13:H13 B42">
      <formula1>"VIDA, PRIVY, DIGISIGN, ADINS"</formula1>
    </dataValidation>
    <dataValidation type="list" allowBlank="1" showInputMessage="1" showErrorMessage="1" sqref="B15:H15 B44">
      <formula1>"Setting,New,-"</formula1>
    </dataValidation>
    <dataValidation type="list" allowBlank="1" showInputMessage="1" showErrorMessage="1" sqref="B37">
      <formula1>"admin@tafs.co.id,admin@wom.co.id,ADMIN@ADINS.CO.ID"</formula1>
    </dataValidation>
    <dataValidation type="list" allowBlank="1" showInputMessage="1" showErrorMessage="1" sqref="B39">
      <formula1>"Toyota Astra Financial Service,WOM Finance,ADINS"</formula1>
    </dataValidation>
  </dataValidations>
  <hyperlinks>
    <hyperlink ref="B18" r:id="rId1" display="userciie@ad-ins.com" tooltip="mailto:userciie@ad-ins.com"/>
    <hyperlink ref="D18" r:id="rId2" display="USERFAWH@GMAIL.COM" tooltip="mailto:USERFAWH@GMAIL.COM"/>
    <hyperlink ref="D26" r:id="rId2" display="USERFAWH@GMAIL.COM" tooltip="mailto:USERFAWH@GMAIL.COM"/>
    <hyperlink ref="E26" r:id="rId3" display="malvincatalon004@esignhub.my.id" tooltip="mailto:malvincatalon004@esignhub.my.id"/>
    <hyperlink ref="F26" r:id="rId2" display="USERFAWH@GMAIL.COM" tooltip="mailto:USERFAWH@GMAIL.COM"/>
    <hyperlink ref="G26" r:id="rId2" display="USERFAWH@GMAIL.COM" tooltip="mailto:USERFAWH@GMAIL.COM"/>
    <hyperlink ref="H26" r:id="rId2" display="USERFAWH@GMAIL.COM" tooltip="mailto:USERFAWH@GMAIL.COM"/>
    <hyperlink ref="B55" r:id="rId2" display="USERFAWH@GMAIL.COM" tooltip="mailto:USERFAWH@GMAIL.COM"/>
    <hyperlink ref="B37" r:id="rId4" display="admin@wom.co.id"/>
  </hyperlinks>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8"/>
  <sheetViews>
    <sheetView workbookViewId="0">
      <pane xSplit="1" topLeftCell="B1" activePane="topRight" state="frozen"/>
      <selection/>
      <selection pane="topRight" activeCell="A7" sqref="A7:B11"/>
    </sheetView>
  </sheetViews>
  <sheetFormatPr defaultColWidth="8.70909090909091" defaultRowHeight="14.5"/>
  <cols>
    <col min="1" max="1" width="31.4272727272727" customWidth="1" collapsed="1"/>
    <col min="2" max="18" width="39" customWidth="1" collapsed="1"/>
  </cols>
  <sheetData>
    <row r="1" spans="1:18">
      <c r="A1" s="9" t="s">
        <v>0</v>
      </c>
      <c r="B1" t="s">
        <v>1</v>
      </c>
      <c r="C1" t="s">
        <v>38</v>
      </c>
      <c r="D1" t="s">
        <v>38</v>
      </c>
      <c r="E1" t="s">
        <v>38</v>
      </c>
      <c r="F1" t="s">
        <v>1</v>
      </c>
      <c r="G1" t="s">
        <v>1</v>
      </c>
      <c r="H1" t="s">
        <v>1</v>
      </c>
      <c r="I1" t="s">
        <v>38</v>
      </c>
      <c r="J1" t="s">
        <v>38</v>
      </c>
      <c r="K1" t="s">
        <v>38</v>
      </c>
      <c r="L1" t="s">
        <v>38</v>
      </c>
      <c r="M1" t="s">
        <v>38</v>
      </c>
      <c r="N1" t="s">
        <v>38</v>
      </c>
      <c r="O1" t="s">
        <v>38</v>
      </c>
      <c r="P1" t="s">
        <v>38</v>
      </c>
      <c r="Q1" t="s">
        <v>38</v>
      </c>
      <c r="R1" t="s">
        <v>38</v>
      </c>
    </row>
    <row r="2" spans="1:18">
      <c r="A2" s="9" t="s">
        <v>3</v>
      </c>
      <c r="B2" t="s">
        <v>1696</v>
      </c>
      <c r="C2" t="s">
        <v>18</v>
      </c>
      <c r="D2" t="s">
        <v>18</v>
      </c>
      <c r="E2" t="s">
        <v>18</v>
      </c>
      <c r="F2" t="s">
        <v>1697</v>
      </c>
      <c r="G2" t="s">
        <v>1698</v>
      </c>
      <c r="H2" t="s">
        <v>1699</v>
      </c>
      <c r="I2" t="s">
        <v>18</v>
      </c>
      <c r="J2" t="s">
        <v>18</v>
      </c>
      <c r="K2" t="s">
        <v>18</v>
      </c>
      <c r="L2" t="s">
        <v>18</v>
      </c>
      <c r="M2" t="s">
        <v>18</v>
      </c>
      <c r="N2" t="s">
        <v>18</v>
      </c>
      <c r="O2" t="s">
        <v>18</v>
      </c>
      <c r="P2" t="s">
        <v>18</v>
      </c>
      <c r="Q2" t="s">
        <v>18</v>
      </c>
      <c r="R2" t="s">
        <v>18</v>
      </c>
    </row>
    <row r="3" ht="29" spans="1:18">
      <c r="A3" s="26" t="s">
        <v>19</v>
      </c>
      <c r="B3" s="26" t="s">
        <v>1700</v>
      </c>
      <c r="C3" s="26" t="s">
        <v>1701</v>
      </c>
      <c r="D3" s="26" t="s">
        <v>1702</v>
      </c>
      <c r="E3" s="26" t="s">
        <v>1703</v>
      </c>
      <c r="F3" s="26" t="s">
        <v>1704</v>
      </c>
      <c r="G3" s="26" t="s">
        <v>1705</v>
      </c>
      <c r="H3" s="26" t="s">
        <v>1706</v>
      </c>
      <c r="I3" s="26" t="s">
        <v>1707</v>
      </c>
      <c r="J3" s="26" t="s">
        <v>1557</v>
      </c>
      <c r="K3" s="26" t="s">
        <v>1708</v>
      </c>
      <c r="L3" s="26" t="s">
        <v>1709</v>
      </c>
      <c r="M3" s="26" t="s">
        <v>1710</v>
      </c>
      <c r="N3" s="26" t="s">
        <v>1711</v>
      </c>
      <c r="O3" s="26" t="s">
        <v>1712</v>
      </c>
      <c r="P3" s="26" t="s">
        <v>1557</v>
      </c>
      <c r="Q3" s="26" t="s">
        <v>1713</v>
      </c>
      <c r="R3" s="26" t="s">
        <v>1714</v>
      </c>
    </row>
    <row r="4" spans="1:18">
      <c r="A4" s="9" t="s">
        <v>36</v>
      </c>
      <c r="B4" s="26" t="s">
        <v>1</v>
      </c>
      <c r="C4" s="26" t="s">
        <v>38</v>
      </c>
      <c r="D4" s="26" t="s">
        <v>38</v>
      </c>
      <c r="E4" s="26" t="s">
        <v>38</v>
      </c>
      <c r="F4" s="26" t="s">
        <v>1</v>
      </c>
      <c r="G4" s="26" t="s">
        <v>1</v>
      </c>
      <c r="H4" s="26" t="s">
        <v>1</v>
      </c>
      <c r="I4" s="26" t="s">
        <v>38</v>
      </c>
      <c r="J4" s="26" t="s">
        <v>38</v>
      </c>
      <c r="K4" s="26" t="s">
        <v>38</v>
      </c>
      <c r="L4" s="26" t="s">
        <v>38</v>
      </c>
      <c r="M4" s="26" t="s">
        <v>38</v>
      </c>
      <c r="N4" s="26" t="s">
        <v>38</v>
      </c>
      <c r="O4" s="26" t="s">
        <v>38</v>
      </c>
      <c r="P4" s="26" t="s">
        <v>38</v>
      </c>
      <c r="Q4" s="26" t="s">
        <v>38</v>
      </c>
      <c r="R4" s="26" t="s">
        <v>38</v>
      </c>
    </row>
    <row r="5" spans="1:18">
      <c r="A5" s="9" t="s">
        <v>39</v>
      </c>
      <c r="B5" s="26">
        <f t="shared" ref="B5" si="0">COUNTIFS($A$15:$A$17,"*$*",B15:B17,"")</f>
        <v>0</v>
      </c>
      <c r="C5" s="26">
        <f>COUNTIFS($A$15:$A$17,"*$*",C15:C17,"")</f>
        <v>0</v>
      </c>
      <c r="D5" s="26">
        <f t="shared" ref="D5:R5" si="1">COUNTIFS($A$15:$A$17,"*$*",D15:D17,"")</f>
        <v>0</v>
      </c>
      <c r="E5" s="26">
        <f t="shared" si="1"/>
        <v>0</v>
      </c>
      <c r="F5" s="26">
        <f t="shared" si="1"/>
        <v>0</v>
      </c>
      <c r="G5" s="26">
        <f t="shared" si="1"/>
        <v>0</v>
      </c>
      <c r="H5" s="26">
        <f t="shared" si="1"/>
        <v>0</v>
      </c>
      <c r="I5" s="26">
        <f t="shared" si="1"/>
        <v>0</v>
      </c>
      <c r="J5" s="26">
        <f t="shared" si="1"/>
        <v>0</v>
      </c>
      <c r="K5" s="26">
        <f t="shared" si="1"/>
        <v>0</v>
      </c>
      <c r="L5" s="26">
        <f t="shared" si="1"/>
        <v>0</v>
      </c>
      <c r="M5" s="26">
        <f t="shared" si="1"/>
        <v>0</v>
      </c>
      <c r="N5" s="26">
        <f t="shared" si="1"/>
        <v>0</v>
      </c>
      <c r="O5" s="26">
        <f t="shared" si="1"/>
        <v>0</v>
      </c>
      <c r="P5" s="26">
        <f t="shared" si="1"/>
        <v>0</v>
      </c>
      <c r="Q5" s="26">
        <f t="shared" si="1"/>
        <v>0</v>
      </c>
      <c r="R5" s="26">
        <f t="shared" si="1"/>
        <v>0</v>
      </c>
    </row>
    <row r="6" spans="1:18">
      <c r="A6" s="9"/>
      <c r="B6" s="26"/>
      <c r="C6" s="26"/>
      <c r="D6" s="26"/>
      <c r="E6" s="26"/>
      <c r="F6" s="26"/>
      <c r="G6" s="26"/>
      <c r="H6" s="26"/>
      <c r="I6" s="26"/>
      <c r="J6" s="26"/>
      <c r="K6" s="26"/>
      <c r="L6" s="26"/>
      <c r="M6" s="26"/>
      <c r="N6" s="26"/>
      <c r="O6" s="26"/>
      <c r="P6" s="26"/>
      <c r="Q6" s="26"/>
      <c r="R6" s="26"/>
    </row>
    <row r="7" spans="1:18">
      <c r="A7" s="135" t="s">
        <v>1468</v>
      </c>
      <c r="B7" s="139"/>
      <c r="C7" s="139"/>
      <c r="D7" s="139"/>
      <c r="E7" s="139"/>
      <c r="F7" s="139"/>
      <c r="G7" s="139"/>
      <c r="H7" s="139"/>
      <c r="I7" s="139"/>
      <c r="J7" s="139"/>
      <c r="K7" s="139"/>
      <c r="L7" s="139"/>
      <c r="M7" s="139"/>
      <c r="N7" s="139"/>
      <c r="O7" s="139"/>
      <c r="P7" s="139"/>
      <c r="Q7" s="139"/>
      <c r="R7" s="139"/>
    </row>
    <row r="8" spans="1:18">
      <c r="A8" s="9" t="s">
        <v>56</v>
      </c>
      <c r="B8" s="123" t="s">
        <v>1663</v>
      </c>
      <c r="C8" s="123" t="s">
        <v>1663</v>
      </c>
      <c r="D8" s="123" t="s">
        <v>1663</v>
      </c>
      <c r="E8" s="123" t="s">
        <v>1663</v>
      </c>
      <c r="F8" s="123" t="s">
        <v>1663</v>
      </c>
      <c r="G8" s="123" t="s">
        <v>1663</v>
      </c>
      <c r="H8" s="123" t="s">
        <v>1663</v>
      </c>
      <c r="I8" s="123" t="s">
        <v>1663</v>
      </c>
      <c r="J8" s="123" t="s">
        <v>1663</v>
      </c>
      <c r="K8" s="123" t="s">
        <v>1663</v>
      </c>
      <c r="L8" s="123" t="s">
        <v>1663</v>
      </c>
      <c r="M8" s="123" t="s">
        <v>1663</v>
      </c>
      <c r="N8" s="123" t="s">
        <v>1663</v>
      </c>
      <c r="O8" s="123" t="s">
        <v>1663</v>
      </c>
      <c r="P8" s="123" t="s">
        <v>1663</v>
      </c>
      <c r="Q8" s="123" t="s">
        <v>1663</v>
      </c>
      <c r="R8" s="123" t="s">
        <v>1663</v>
      </c>
    </row>
    <row r="9" spans="1:18">
      <c r="A9" s="9" t="s">
        <v>58</v>
      </c>
      <c r="B9" s="123" t="s">
        <v>59</v>
      </c>
      <c r="C9" s="123" t="s">
        <v>59</v>
      </c>
      <c r="D9" s="123" t="s">
        <v>59</v>
      </c>
      <c r="E9" s="123" t="s">
        <v>59</v>
      </c>
      <c r="F9" s="123" t="s">
        <v>59</v>
      </c>
      <c r="G9" s="123" t="s">
        <v>59</v>
      </c>
      <c r="H9" s="123" t="s">
        <v>59</v>
      </c>
      <c r="I9" s="123" t="s">
        <v>59</v>
      </c>
      <c r="J9" s="123" t="s">
        <v>59</v>
      </c>
      <c r="K9" s="123" t="s">
        <v>59</v>
      </c>
      <c r="L9" s="123" t="s">
        <v>59</v>
      </c>
      <c r="M9" s="123" t="s">
        <v>59</v>
      </c>
      <c r="N9" s="123" t="s">
        <v>59</v>
      </c>
      <c r="O9" s="123" t="s">
        <v>59</v>
      </c>
      <c r="P9" s="123" t="s">
        <v>59</v>
      </c>
      <c r="Q9" s="123" t="s">
        <v>59</v>
      </c>
      <c r="R9" s="123" t="s">
        <v>59</v>
      </c>
    </row>
    <row r="10" spans="1:18">
      <c r="A10" s="9" t="s">
        <v>60</v>
      </c>
      <c r="B10" s="123" t="s">
        <v>52</v>
      </c>
      <c r="C10" s="123" t="s">
        <v>52</v>
      </c>
      <c r="D10" s="123" t="s">
        <v>52</v>
      </c>
      <c r="E10" s="123" t="s">
        <v>52</v>
      </c>
      <c r="F10" s="123" t="s">
        <v>52</v>
      </c>
      <c r="G10" s="123" t="s">
        <v>52</v>
      </c>
      <c r="H10" s="123" t="s">
        <v>52</v>
      </c>
      <c r="I10" s="123" t="s">
        <v>52</v>
      </c>
      <c r="J10" s="123" t="s">
        <v>52</v>
      </c>
      <c r="K10" s="123" t="s">
        <v>52</v>
      </c>
      <c r="L10" s="123" t="s">
        <v>52</v>
      </c>
      <c r="M10" s="123" t="s">
        <v>52</v>
      </c>
      <c r="N10" s="123" t="s">
        <v>52</v>
      </c>
      <c r="O10" s="123" t="s">
        <v>52</v>
      </c>
      <c r="P10" s="123" t="s">
        <v>52</v>
      </c>
      <c r="Q10" s="123" t="s">
        <v>52</v>
      </c>
      <c r="R10" s="123" t="s">
        <v>52</v>
      </c>
    </row>
    <row r="11" spans="1:18">
      <c r="A11" s="9" t="s">
        <v>61</v>
      </c>
      <c r="B11" s="123" t="s">
        <v>55</v>
      </c>
      <c r="C11" s="123" t="s">
        <v>55</v>
      </c>
      <c r="D11" s="123" t="s">
        <v>55</v>
      </c>
      <c r="E11" s="123" t="s">
        <v>55</v>
      </c>
      <c r="F11" s="123" t="s">
        <v>55</v>
      </c>
      <c r="G11" s="123" t="s">
        <v>55</v>
      </c>
      <c r="H11" s="123" t="s">
        <v>55</v>
      </c>
      <c r="I11" s="123" t="s">
        <v>55</v>
      </c>
      <c r="J11" s="123" t="s">
        <v>55</v>
      </c>
      <c r="K11" s="123" t="s">
        <v>55</v>
      </c>
      <c r="L11" s="123" t="s">
        <v>55</v>
      </c>
      <c r="M11" s="123" t="s">
        <v>55</v>
      </c>
      <c r="N11" s="123" t="s">
        <v>55</v>
      </c>
      <c r="O11" s="123" t="s">
        <v>55</v>
      </c>
      <c r="P11" s="123" t="s">
        <v>55</v>
      </c>
      <c r="Q11" s="123" t="s">
        <v>55</v>
      </c>
      <c r="R11" s="123" t="s">
        <v>55</v>
      </c>
    </row>
    <row r="12" spans="1:18">
      <c r="A12" s="157" t="s">
        <v>1322</v>
      </c>
      <c r="B12" s="158"/>
      <c r="C12" s="158"/>
      <c r="D12" s="158"/>
      <c r="E12" s="158"/>
      <c r="F12" s="158"/>
      <c r="G12" s="158"/>
      <c r="H12" s="158"/>
      <c r="I12" s="158"/>
      <c r="J12" s="158"/>
      <c r="K12" s="158"/>
      <c r="L12" s="158"/>
      <c r="M12" s="158"/>
      <c r="N12" s="158"/>
      <c r="O12" s="158"/>
      <c r="P12" s="158"/>
      <c r="Q12" s="158"/>
      <c r="R12" s="158"/>
    </row>
    <row r="13" spans="1:18">
      <c r="A13" s="9" t="s">
        <v>982</v>
      </c>
      <c r="B13" s="26" t="s">
        <v>1715</v>
      </c>
      <c r="C13" s="26" t="s">
        <v>18</v>
      </c>
      <c r="D13" s="26" t="s">
        <v>18</v>
      </c>
      <c r="E13" s="26" t="s">
        <v>1715</v>
      </c>
      <c r="F13" s="26" t="s">
        <v>1715</v>
      </c>
      <c r="G13" s="26" t="s">
        <v>1715</v>
      </c>
      <c r="H13" s="26" t="s">
        <v>1715</v>
      </c>
      <c r="I13" s="26" t="s">
        <v>1715</v>
      </c>
      <c r="J13" s="26" t="s">
        <v>1715</v>
      </c>
      <c r="K13" s="26" t="s">
        <v>1715</v>
      </c>
      <c r="L13" s="26" t="s">
        <v>1715</v>
      </c>
      <c r="M13" s="26" t="s">
        <v>1715</v>
      </c>
      <c r="N13" s="26" t="s">
        <v>1715</v>
      </c>
      <c r="O13" s="26" t="s">
        <v>1715</v>
      </c>
      <c r="P13" s="26" t="s">
        <v>1715</v>
      </c>
      <c r="Q13" s="26" t="s">
        <v>1716</v>
      </c>
      <c r="R13" s="26" t="s">
        <v>1716</v>
      </c>
    </row>
    <row r="14" spans="1:18">
      <c r="A14" s="157" t="s">
        <v>1636</v>
      </c>
      <c r="B14" s="158"/>
      <c r="C14" s="158"/>
      <c r="D14" s="158"/>
      <c r="E14" s="158"/>
      <c r="F14" s="158"/>
      <c r="G14" s="158"/>
      <c r="H14" s="158"/>
      <c r="I14" s="158"/>
      <c r="J14" s="158"/>
      <c r="K14" s="158"/>
      <c r="L14" s="158"/>
      <c r="M14" s="158"/>
      <c r="N14" s="158"/>
      <c r="O14" s="158"/>
      <c r="P14" s="158"/>
      <c r="Q14" s="158"/>
      <c r="R14" s="158"/>
    </row>
    <row r="15" spans="1:18">
      <c r="A15" s="9" t="s">
        <v>1717</v>
      </c>
      <c r="B15" s="26" t="s">
        <v>1718</v>
      </c>
      <c r="C15" s="26" t="s">
        <v>45</v>
      </c>
      <c r="D15" s="26" t="s">
        <v>1718</v>
      </c>
      <c r="E15" s="26" t="s">
        <v>1718</v>
      </c>
      <c r="F15" s="26" t="s">
        <v>1718</v>
      </c>
      <c r="G15" s="26" t="s">
        <v>1718</v>
      </c>
      <c r="H15" s="26" t="s">
        <v>1718</v>
      </c>
      <c r="I15" s="26" t="s">
        <v>1718</v>
      </c>
      <c r="J15" s="26" t="s">
        <v>1718</v>
      </c>
      <c r="K15" s="26" t="s">
        <v>1718</v>
      </c>
      <c r="L15" s="26" t="s">
        <v>1718</v>
      </c>
      <c r="M15" s="26" t="s">
        <v>1718</v>
      </c>
      <c r="N15" s="26" t="s">
        <v>1718</v>
      </c>
      <c r="O15" s="26" t="s">
        <v>1718</v>
      </c>
      <c r="P15" s="26" t="s">
        <v>1718</v>
      </c>
      <c r="Q15" s="26" t="s">
        <v>45</v>
      </c>
      <c r="R15" s="26" t="s">
        <v>45</v>
      </c>
    </row>
    <row r="16" spans="1:18">
      <c r="A16" s="9" t="s">
        <v>1018</v>
      </c>
      <c r="B16" s="134" t="s">
        <v>1719</v>
      </c>
      <c r="C16" s="134" t="s">
        <v>1719</v>
      </c>
      <c r="D16" s="134" t="s">
        <v>1719</v>
      </c>
      <c r="E16" s="134" t="s">
        <v>1719</v>
      </c>
      <c r="F16" s="134" t="s">
        <v>1719</v>
      </c>
      <c r="G16" s="134" t="s">
        <v>1719</v>
      </c>
      <c r="H16" s="134" t="s">
        <v>1719</v>
      </c>
      <c r="I16" s="134" t="s">
        <v>1719</v>
      </c>
      <c r="J16" s="134" t="s">
        <v>1719</v>
      </c>
      <c r="K16" s="134" t="s">
        <v>1719</v>
      </c>
      <c r="L16" s="134" t="s">
        <v>1719</v>
      </c>
      <c r="M16" s="134" t="s">
        <v>1719</v>
      </c>
      <c r="N16" s="134" t="s">
        <v>1719</v>
      </c>
      <c r="O16" s="134" t="s">
        <v>1719</v>
      </c>
      <c r="P16" s="134" t="s">
        <v>1719</v>
      </c>
      <c r="Q16" s="134" t="s">
        <v>1719</v>
      </c>
      <c r="R16" s="134" t="s">
        <v>1719</v>
      </c>
    </row>
    <row r="17" spans="1:18">
      <c r="A17" s="9" t="s">
        <v>67</v>
      </c>
      <c r="B17" s="254" t="s">
        <v>1720</v>
      </c>
      <c r="C17" s="254" t="s">
        <v>1720</v>
      </c>
      <c r="D17" s="254" t="s">
        <v>1720</v>
      </c>
      <c r="E17" s="254" t="s">
        <v>1720</v>
      </c>
      <c r="F17" s="254" t="s">
        <v>1720</v>
      </c>
      <c r="G17" s="254" t="s">
        <v>1720</v>
      </c>
      <c r="H17" s="254" t="s">
        <v>1720</v>
      </c>
      <c r="I17" s="254" t="s">
        <v>1720</v>
      </c>
      <c r="J17" s="254" t="s">
        <v>1720</v>
      </c>
      <c r="K17" s="254" t="s">
        <v>1720</v>
      </c>
      <c r="L17" s="254" t="s">
        <v>1720</v>
      </c>
      <c r="M17" s="254" t="s">
        <v>1720</v>
      </c>
      <c r="N17" s="254" t="s">
        <v>1720</v>
      </c>
      <c r="O17" s="254" t="s">
        <v>1721</v>
      </c>
      <c r="P17" s="254" t="s">
        <v>1721</v>
      </c>
      <c r="Q17" s="254" t="s">
        <v>1720</v>
      </c>
      <c r="R17" s="254" t="s">
        <v>1720</v>
      </c>
    </row>
    <row r="18" spans="1:18">
      <c r="A18" s="157" t="s">
        <v>1722</v>
      </c>
      <c r="B18" s="158"/>
      <c r="C18" s="158"/>
      <c r="D18" s="158"/>
      <c r="E18" s="158"/>
      <c r="F18" s="158"/>
      <c r="G18" s="158"/>
      <c r="H18" s="158"/>
      <c r="I18" s="158"/>
      <c r="J18" s="158"/>
      <c r="K18" s="158"/>
      <c r="L18" s="158"/>
      <c r="M18" s="158"/>
      <c r="N18" s="158"/>
      <c r="O18" s="158"/>
      <c r="P18" s="158"/>
      <c r="Q18" s="158"/>
      <c r="R18" s="158"/>
    </row>
    <row r="19" spans="1:18">
      <c r="A19" s="9" t="s">
        <v>1723</v>
      </c>
      <c r="B19" s="134" t="s">
        <v>1724</v>
      </c>
      <c r="C19" s="134"/>
      <c r="D19" s="134"/>
      <c r="E19" s="134" t="s">
        <v>1725</v>
      </c>
      <c r="F19" s="134"/>
      <c r="G19" s="134"/>
      <c r="H19" s="134"/>
      <c r="I19" s="134"/>
      <c r="J19" s="134" t="s">
        <v>1724</v>
      </c>
      <c r="K19" s="134" t="s">
        <v>1726</v>
      </c>
      <c r="L19" s="134"/>
      <c r="M19" s="134"/>
      <c r="N19" s="134"/>
      <c r="O19" s="134"/>
      <c r="P19" s="134" t="s">
        <v>1724</v>
      </c>
      <c r="Q19" s="134"/>
      <c r="R19" s="134"/>
    </row>
    <row r="20" spans="1:18">
      <c r="A20" s="9" t="s">
        <v>45</v>
      </c>
      <c r="B20" s="134"/>
      <c r="C20" s="95"/>
      <c r="D20" s="95"/>
      <c r="E20" s="95"/>
      <c r="F20" s="134" t="s">
        <v>1727</v>
      </c>
      <c r="G20" s="95"/>
      <c r="H20" s="95"/>
      <c r="I20" s="95"/>
      <c r="J20" s="134"/>
      <c r="K20" s="95"/>
      <c r="L20" s="134" t="s">
        <v>1728</v>
      </c>
      <c r="M20" s="134"/>
      <c r="N20" s="134"/>
      <c r="O20" s="134"/>
      <c r="P20" s="134" t="s">
        <v>1719</v>
      </c>
      <c r="Q20" s="95"/>
      <c r="R20" s="95"/>
    </row>
    <row r="21" spans="1:18">
      <c r="A21" s="9" t="s">
        <v>1729</v>
      </c>
      <c r="B21" s="254" t="s">
        <v>1730</v>
      </c>
      <c r="C21" s="9"/>
      <c r="D21" s="9"/>
      <c r="E21" s="9"/>
      <c r="F21" s="9"/>
      <c r="G21" s="254" t="s">
        <v>1731</v>
      </c>
      <c r="H21" s="9"/>
      <c r="I21" s="9"/>
      <c r="J21" s="254" t="s">
        <v>1730</v>
      </c>
      <c r="K21" s="9"/>
      <c r="L21" s="9"/>
      <c r="M21" s="254" t="s">
        <v>1732</v>
      </c>
      <c r="N21" s="9"/>
      <c r="O21" s="9"/>
      <c r="P21" s="254" t="s">
        <v>1730</v>
      </c>
      <c r="Q21" s="9"/>
      <c r="R21" s="9"/>
    </row>
    <row r="22" spans="1:18">
      <c r="A22" s="9" t="s">
        <v>1733</v>
      </c>
      <c r="B22" s="254" t="s">
        <v>1720</v>
      </c>
      <c r="C22" s="9"/>
      <c r="D22" s="9"/>
      <c r="E22" s="9"/>
      <c r="F22" s="9"/>
      <c r="G22" s="9"/>
      <c r="H22" s="254" t="s">
        <v>1734</v>
      </c>
      <c r="I22" s="9"/>
      <c r="J22" s="9"/>
      <c r="K22" s="9"/>
      <c r="L22" s="9"/>
      <c r="M22" s="9"/>
      <c r="N22" s="254" t="s">
        <v>1721</v>
      </c>
      <c r="O22" s="9"/>
      <c r="P22" s="254" t="s">
        <v>1720</v>
      </c>
      <c r="Q22" s="9"/>
      <c r="R22" s="9"/>
    </row>
    <row r="23" spans="1:18">
      <c r="A23" s="9" t="s">
        <v>80</v>
      </c>
      <c r="B23" s="256" t="s">
        <v>1735</v>
      </c>
      <c r="C23" s="159"/>
      <c r="D23" s="159"/>
      <c r="E23" s="159"/>
      <c r="F23" s="159"/>
      <c r="G23" s="159"/>
      <c r="H23" s="159"/>
      <c r="I23" s="256" t="s">
        <v>1736</v>
      </c>
      <c r="J23" s="256" t="s">
        <v>1735</v>
      </c>
      <c r="K23" s="159"/>
      <c r="L23" s="159"/>
      <c r="M23" s="159"/>
      <c r="N23" s="159"/>
      <c r="O23" s="256" t="s">
        <v>1737</v>
      </c>
      <c r="P23" s="256" t="s">
        <v>1735</v>
      </c>
      <c r="Q23" s="159"/>
      <c r="R23" s="159"/>
    </row>
    <row r="24" spans="1:18">
      <c r="A24" s="157" t="s">
        <v>1738</v>
      </c>
      <c r="B24" s="158"/>
      <c r="C24" s="158"/>
      <c r="D24" s="158"/>
      <c r="E24" s="158"/>
      <c r="F24" s="158"/>
      <c r="G24" s="158"/>
      <c r="H24" s="158"/>
      <c r="I24" s="158"/>
      <c r="J24" s="158"/>
      <c r="K24" s="158"/>
      <c r="L24" s="158"/>
      <c r="M24" s="158"/>
      <c r="N24" s="158"/>
      <c r="O24" s="158"/>
      <c r="P24" s="158"/>
      <c r="Q24" s="158"/>
      <c r="R24" s="158"/>
    </row>
    <row r="25" spans="1:18">
      <c r="A25" s="9" t="s">
        <v>1714</v>
      </c>
      <c r="B25" s="9"/>
      <c r="C25" s="9"/>
      <c r="D25" s="9"/>
      <c r="E25" s="9"/>
      <c r="F25" s="9"/>
      <c r="G25" s="9"/>
      <c r="H25" s="9"/>
      <c r="I25" s="9"/>
      <c r="J25" s="9"/>
      <c r="K25" s="9"/>
      <c r="L25" s="9"/>
      <c r="M25" s="9"/>
      <c r="N25" s="9"/>
      <c r="O25" s="9"/>
      <c r="P25" s="9"/>
      <c r="Q25" s="9" t="s">
        <v>121</v>
      </c>
      <c r="R25" s="9" t="s">
        <v>120</v>
      </c>
    </row>
    <row r="29" spans="1:3">
      <c r="A29" s="141" t="s">
        <v>154</v>
      </c>
      <c r="B29" s="17"/>
      <c r="C29" s="19"/>
    </row>
    <row r="30" ht="217.5" spans="1:3">
      <c r="A30" s="9" t="s">
        <v>0</v>
      </c>
      <c r="B30" t="s">
        <v>213</v>
      </c>
      <c r="C30" s="19" t="s">
        <v>155</v>
      </c>
    </row>
    <row r="31" ht="130.5" spans="1:3">
      <c r="A31" s="9" t="s">
        <v>3</v>
      </c>
      <c r="B31" t="s">
        <v>18</v>
      </c>
      <c r="C31" s="19" t="s">
        <v>156</v>
      </c>
    </row>
    <row r="32" spans="1:3">
      <c r="A32" s="26" t="s">
        <v>19</v>
      </c>
      <c r="B32" s="26" t="s">
        <v>1557</v>
      </c>
      <c r="C32" s="17" t="s">
        <v>157</v>
      </c>
    </row>
    <row r="33" spans="1:3">
      <c r="A33" s="9" t="s">
        <v>36</v>
      </c>
      <c r="B33" s="26" t="s">
        <v>38</v>
      </c>
      <c r="C33" s="17" t="s">
        <v>158</v>
      </c>
    </row>
    <row r="34" ht="58" spans="1:3">
      <c r="A34" s="9" t="s">
        <v>39</v>
      </c>
      <c r="B34" s="26">
        <f>COUNTIFS(A38:A40,"*$*",B38:B40,"")</f>
        <v>0</v>
      </c>
      <c r="C34" s="19" t="s">
        <v>1076</v>
      </c>
    </row>
    <row r="35" spans="1:3">
      <c r="A35" s="9"/>
      <c r="B35" s="26"/>
      <c r="C35" s="19"/>
    </row>
    <row r="36" ht="145" spans="1:3">
      <c r="A36" s="9" t="s">
        <v>982</v>
      </c>
      <c r="B36" s="26" t="s">
        <v>1715</v>
      </c>
      <c r="C36" s="19" t="s">
        <v>1739</v>
      </c>
    </row>
    <row r="37" ht="58" spans="1:3">
      <c r="A37" s="160" t="s">
        <v>1636</v>
      </c>
      <c r="B37" s="161"/>
      <c r="C37" s="19" t="s">
        <v>1740</v>
      </c>
    </row>
    <row r="38" ht="116" spans="1:3">
      <c r="A38" s="9" t="s">
        <v>1717</v>
      </c>
      <c r="B38" s="26" t="s">
        <v>45</v>
      </c>
      <c r="C38" s="19" t="s">
        <v>1741</v>
      </c>
    </row>
    <row r="39" ht="29" spans="1:3">
      <c r="A39" s="9" t="s">
        <v>1018</v>
      </c>
      <c r="B39" s="134" t="s">
        <v>1742</v>
      </c>
      <c r="C39" s="19" t="s">
        <v>1743</v>
      </c>
    </row>
    <row r="40" ht="29" spans="1:3">
      <c r="A40" s="9" t="s">
        <v>67</v>
      </c>
      <c r="B40" s="254" t="s">
        <v>1744</v>
      </c>
      <c r="C40" s="19" t="s">
        <v>1745</v>
      </c>
    </row>
    <row r="41" ht="29" spans="1:3">
      <c r="A41" s="160" t="s">
        <v>1722</v>
      </c>
      <c r="B41" s="161"/>
      <c r="C41" s="19" t="s">
        <v>1746</v>
      </c>
    </row>
    <row r="42" ht="43.5" spans="1:3">
      <c r="A42" s="9" t="s">
        <v>1723</v>
      </c>
      <c r="B42" s="134" t="s">
        <v>1747</v>
      </c>
      <c r="C42" s="19" t="s">
        <v>1748</v>
      </c>
    </row>
    <row r="43" ht="43.5" spans="1:3">
      <c r="A43" s="9" t="s">
        <v>45</v>
      </c>
      <c r="B43" s="134"/>
      <c r="C43" s="19" t="s">
        <v>1749</v>
      </c>
    </row>
    <row r="44" ht="43.5" spans="1:3">
      <c r="A44" s="9" t="s">
        <v>1729</v>
      </c>
      <c r="B44" s="254" t="s">
        <v>1750</v>
      </c>
      <c r="C44" s="19" t="s">
        <v>1751</v>
      </c>
    </row>
    <row r="45" ht="43.5" spans="1:3">
      <c r="A45" s="9" t="s">
        <v>1733</v>
      </c>
      <c r="B45" s="9"/>
      <c r="C45" s="19" t="s">
        <v>1752</v>
      </c>
    </row>
    <row r="46" ht="43.5" spans="1:3">
      <c r="A46" s="9" t="s">
        <v>80</v>
      </c>
      <c r="B46" s="256" t="s">
        <v>1753</v>
      </c>
      <c r="C46" s="19" t="s">
        <v>1754</v>
      </c>
    </row>
    <row r="47" ht="29" spans="1:3">
      <c r="A47" s="160" t="s">
        <v>1738</v>
      </c>
      <c r="B47" s="161"/>
      <c r="C47" s="19" t="s">
        <v>1755</v>
      </c>
    </row>
    <row r="48" ht="58" spans="1:3">
      <c r="A48" s="9" t="s">
        <v>1714</v>
      </c>
      <c r="B48" s="9"/>
      <c r="C48" s="19" t="s">
        <v>1756</v>
      </c>
    </row>
  </sheetData>
  <conditionalFormatting sqref="A1">
    <cfRule type="expression" dxfId="0" priority="420">
      <formula>OR(A1="",A1="Unexecuted")</formula>
    </cfRule>
    <cfRule type="expression" dxfId="1" priority="421">
      <formula>A1="WARNING"</formula>
    </cfRule>
    <cfRule type="expression" dxfId="2" priority="422">
      <formula>A1=A4</formula>
    </cfRule>
  </conditionalFormatting>
  <conditionalFormatting sqref="B1">
    <cfRule type="expression" dxfId="0" priority="92">
      <formula>OR(B1="",B1="Unexecuted")</formula>
    </cfRule>
    <cfRule type="expression" dxfId="1" priority="93">
      <formula>B1="WARNING"</formula>
    </cfRule>
    <cfRule type="expression" dxfId="2" priority="94">
      <formula>B1=B4</formula>
    </cfRule>
    <cfRule type="expression" dxfId="3" priority="95">
      <formula>B1&lt;&gt;B4</formula>
    </cfRule>
  </conditionalFormatting>
  <conditionalFormatting sqref="C1">
    <cfRule type="expression" dxfId="0" priority="88">
      <formula>OR(C1="",C1="Unexecuted")</formula>
    </cfRule>
    <cfRule type="expression" dxfId="1" priority="89">
      <formula>C1="WARNING"</formula>
    </cfRule>
    <cfRule type="expression" dxfId="2" priority="90">
      <formula>C1=C4</formula>
    </cfRule>
    <cfRule type="expression" dxfId="3" priority="91">
      <formula>C1&lt;&gt;C4</formula>
    </cfRule>
  </conditionalFormatting>
  <conditionalFormatting sqref="D1">
    <cfRule type="expression" dxfId="0" priority="84">
      <formula>OR(D1="",D1="Unexecuted")</formula>
    </cfRule>
    <cfRule type="expression" dxfId="1" priority="85">
      <formula>D1="WARNING"</formula>
    </cfRule>
    <cfRule type="expression" dxfId="2" priority="86">
      <formula>D1=D4</formula>
    </cfRule>
    <cfRule type="expression" dxfId="3" priority="87">
      <formula>D1&lt;&gt;D4</formula>
    </cfRule>
  </conditionalFormatting>
  <conditionalFormatting sqref="E1">
    <cfRule type="expression" dxfId="0" priority="80">
      <formula>OR(E1="",E1="Unexecuted")</formula>
    </cfRule>
    <cfRule type="expression" dxfId="1" priority="81">
      <formula>E1="WARNING"</formula>
    </cfRule>
    <cfRule type="expression" dxfId="2" priority="82">
      <formula>E1=E4</formula>
    </cfRule>
    <cfRule type="expression" dxfId="3" priority="83">
      <formula>E1&lt;&gt;E4</formula>
    </cfRule>
  </conditionalFormatting>
  <conditionalFormatting sqref="F1">
    <cfRule type="expression" dxfId="0" priority="76">
      <formula>OR(F1="",F1="Unexecuted")</formula>
    </cfRule>
    <cfRule type="expression" dxfId="1" priority="77">
      <formula>F1="WARNING"</formula>
    </cfRule>
    <cfRule type="expression" dxfId="2" priority="78">
      <formula>F1=F4</formula>
    </cfRule>
    <cfRule type="expression" dxfId="3" priority="79">
      <formula>F1&lt;&gt;F4</formula>
    </cfRule>
  </conditionalFormatting>
  <conditionalFormatting sqref="G1">
    <cfRule type="expression" dxfId="0" priority="72">
      <formula>OR(G1="",G1="Unexecuted")</formula>
    </cfRule>
    <cfRule type="expression" dxfId="1" priority="73">
      <formula>G1="WARNING"</formula>
    </cfRule>
    <cfRule type="expression" dxfId="2" priority="74">
      <formula>G1=G4</formula>
    </cfRule>
    <cfRule type="expression" dxfId="3" priority="75">
      <formula>G1&lt;&gt;G4</formula>
    </cfRule>
  </conditionalFormatting>
  <conditionalFormatting sqref="H1">
    <cfRule type="expression" dxfId="0" priority="68">
      <formula>OR(H1="",H1="Unexecuted")</formula>
    </cfRule>
    <cfRule type="expression" dxfId="1" priority="69">
      <formula>H1="WARNING"</formula>
    </cfRule>
    <cfRule type="expression" dxfId="2" priority="70">
      <formula>H1=H4</formula>
    </cfRule>
    <cfRule type="expression" dxfId="3" priority="71">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28">
      <formula>OR(J1="",J1="Unexecuted")</formula>
    </cfRule>
    <cfRule type="expression" dxfId="1" priority="29">
      <formula>J1="WARNING"</formula>
    </cfRule>
    <cfRule type="expression" dxfId="2" priority="30">
      <formula>J1=J4</formula>
    </cfRule>
    <cfRule type="expression" dxfId="3" priority="31">
      <formula>J1&lt;&gt;J4</formula>
    </cfRule>
  </conditionalFormatting>
  <conditionalFormatting sqref="K1">
    <cfRule type="expression" dxfId="0" priority="32">
      <formula>OR(K1="",K1="Unexecuted")</formula>
    </cfRule>
    <cfRule type="expression" dxfId="1" priority="33">
      <formula>K1="WARNING"</formula>
    </cfRule>
    <cfRule type="expression" dxfId="2" priority="34">
      <formula>K1=K4</formula>
    </cfRule>
    <cfRule type="expression" dxfId="3" priority="35">
      <formula>K1&lt;&gt;K4</formula>
    </cfRule>
  </conditionalFormatting>
  <conditionalFormatting sqref="L1">
    <cfRule type="expression" dxfId="0" priority="36">
      <formula>OR(L1="",L1="Unexecuted")</formula>
    </cfRule>
    <cfRule type="expression" dxfId="1" priority="37">
      <formula>L1="WARNING"</formula>
    </cfRule>
    <cfRule type="expression" dxfId="2" priority="38">
      <formula>L1=L4</formula>
    </cfRule>
    <cfRule type="expression" dxfId="3" priority="39">
      <formula>L1&lt;&gt;L4</formula>
    </cfRule>
  </conditionalFormatting>
  <conditionalFormatting sqref="M1">
    <cfRule type="expression" dxfId="0" priority="40">
      <formula>OR(M1="",M1="Unexecuted")</formula>
    </cfRule>
    <cfRule type="expression" dxfId="1" priority="41">
      <formula>M1="WARNING"</formula>
    </cfRule>
    <cfRule type="expression" dxfId="2" priority="42">
      <formula>M1=M4</formula>
    </cfRule>
    <cfRule type="expression" dxfId="3" priority="43">
      <formula>M1&lt;&gt;M4</formula>
    </cfRule>
  </conditionalFormatting>
  <conditionalFormatting sqref="N1">
    <cfRule type="expression" dxfId="0" priority="44">
      <formula>OR(N1="",N1="Unexecuted")</formula>
    </cfRule>
    <cfRule type="expression" dxfId="1" priority="45">
      <formula>N1="WARNING"</formula>
    </cfRule>
    <cfRule type="expression" dxfId="2" priority="46">
      <formula>N1=N4</formula>
    </cfRule>
    <cfRule type="expression" dxfId="3" priority="47">
      <formula>N1&lt;&gt;N4</formula>
    </cfRule>
  </conditionalFormatting>
  <conditionalFormatting sqref="O1">
    <cfRule type="expression" dxfId="0" priority="48">
      <formula>OR(O1="",O1="Unexecuted")</formula>
    </cfRule>
    <cfRule type="expression" dxfId="1" priority="49">
      <formula>O1="WARNING"</formula>
    </cfRule>
    <cfRule type="expression" dxfId="2" priority="50">
      <formula>O1=O4</formula>
    </cfRule>
    <cfRule type="expression" dxfId="3" priority="51">
      <formula>O1&lt;&gt;O4</formula>
    </cfRule>
  </conditionalFormatting>
  <conditionalFormatting sqref="P1">
    <cfRule type="expression" dxfId="0" priority="52">
      <formula>OR(P1="",P1="Unexecuted")</formula>
    </cfRule>
    <cfRule type="expression" dxfId="1" priority="53">
      <formula>P1="WARNING"</formula>
    </cfRule>
    <cfRule type="expression" dxfId="2" priority="54">
      <formula>P1=P4</formula>
    </cfRule>
    <cfRule type="expression" dxfId="3" priority="55">
      <formula>P1&lt;&gt;P4</formula>
    </cfRule>
  </conditionalFormatting>
  <conditionalFormatting sqref="Q1">
    <cfRule type="expression" dxfId="0" priority="12">
      <formula>OR(Q1="",Q1="Unexecuted")</formula>
    </cfRule>
    <cfRule type="expression" dxfId="1" priority="13">
      <formula>Q1="WARNING"</formula>
    </cfRule>
    <cfRule type="expression" dxfId="2" priority="14">
      <formula>Q1=Q4</formula>
    </cfRule>
    <cfRule type="expression" dxfId="3" priority="15">
      <formula>Q1&lt;&gt;Q4</formula>
    </cfRule>
  </conditionalFormatting>
  <conditionalFormatting sqref="R1">
    <cfRule type="expression" dxfId="0" priority="8">
      <formula>OR(R1="",R1="Unexecuted")</formula>
    </cfRule>
    <cfRule type="expression" dxfId="1" priority="9">
      <formula>R1="WARNING"</formula>
    </cfRule>
    <cfRule type="expression" dxfId="2" priority="10">
      <formula>R1=R4</formula>
    </cfRule>
    <cfRule type="expression" dxfId="3" priority="11">
      <formula>R1&lt;&gt;R4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dataValidations count="8">
    <dataValidation type="list" allowBlank="1" showInputMessage="1" showErrorMessage="1" sqref="B6:R6 B35">
      <formula1>"Setting,New"</formula1>
    </dataValidation>
    <dataValidation type="list" allowBlank="1" showInputMessage="1" showErrorMessage="1" sqref="B8:R8">
      <formula1>"admin@tafs.co.id,admin@wom.co.id,ADMIN@ADINS.CO.ID,admin@ADINSQA.co.id, ADMCREDIT@WOM.CO.ID"</formula1>
    </dataValidation>
    <dataValidation type="list" allowBlank="1" showInputMessage="1" showErrorMessage="1" sqref="B9:R9">
      <formula1>"Password123!,password"</formula1>
    </dataValidation>
    <dataValidation type="list" allowBlank="1" showInputMessage="1" showErrorMessage="1" sqref="B10:R10">
      <formula1>"Toyota Astra Financial Service,WOM Finance,ADINS,ADINSQA"</formula1>
    </dataValidation>
    <dataValidation type="list" allowBlank="1" showInputMessage="1" showErrorMessage="1" sqref="B11:R11">
      <formula1>"Admin Client,Admin Legal"</formula1>
    </dataValidation>
    <dataValidation type="list" allowBlank="1" showInputMessage="1" showErrorMessage="1" sqref="B13:R13 B36">
      <formula1>"Edit Data,Edit Aktivasi,-"</formula1>
    </dataValidation>
    <dataValidation type="list" allowBlank="1" showInputMessage="1" showErrorMessage="1" sqref="B15:R15 B38">
      <formula1>"Email,NIK"</formula1>
    </dataValidation>
    <dataValidation type="list" allowBlank="1" showInputMessage="1" showErrorMessage="1" sqref="Q25:R25">
      <formula1>"Yes,No"</formula1>
    </dataValidation>
  </dataValidations>
  <hyperlinks>
    <hyperlink ref="F20" r:id="rId1" display="USERCJAH@GMAIL.COM"/>
    <hyperlink ref="L20" r:id="rId2" display="USERCIWWWH@GMAIL.COM" tooltip="mailto:USERCIWWWH@GMAIL.COM"/>
    <hyperlink ref="O16" r:id="rId3" display="FENDY.TIO@AD-INS.COM"/>
    <hyperlink ref="R16" r:id="rId3" display="FENDY.TIO@AD-INS.COM"/>
    <hyperlink ref="B39" r:id="rId3" display="USERCIIE@AD-INS.COM"/>
    <hyperlink ref="P16" r:id="rId3" display="FENDY.TIO@AD-INS.COM"/>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0"/>
  <sheetViews>
    <sheetView zoomScale="85" zoomScaleNormal="85" topLeftCell="A49" workbookViewId="0">
      <pane xSplit="1" topLeftCell="B1" activePane="topRight" state="frozen"/>
      <selection/>
      <selection pane="topRight" activeCell="C50" sqref="C50"/>
    </sheetView>
  </sheetViews>
  <sheetFormatPr defaultColWidth="9" defaultRowHeight="14.5"/>
  <cols>
    <col min="1" max="1" width="22" customWidth="1" collapsed="1"/>
    <col min="2" max="2" width="23.1363636363636" customWidth="1" collapsed="1"/>
    <col min="3" max="3" width="41.5727272727273" customWidth="1" collapsed="1"/>
    <col min="4" max="6" width="23.1363636363636" customWidth="1" collapsed="1"/>
    <col min="7" max="7" width="22" customWidth="1" collapsed="1"/>
    <col min="8" max="8" width="23.1363636363636" customWidth="1" collapsed="1"/>
    <col min="9" max="10" width="22" customWidth="1" collapsed="1"/>
    <col min="11" max="12" width="23.1363636363636" customWidth="1" collapsed="1"/>
  </cols>
  <sheetData>
    <row r="1" spans="1:12">
      <c r="A1" s="9" t="s">
        <v>0</v>
      </c>
      <c r="B1" t="s">
        <v>1</v>
      </c>
      <c r="C1" t="s">
        <v>1</v>
      </c>
      <c r="D1" t="s">
        <v>1</v>
      </c>
      <c r="E1" t="s">
        <v>1</v>
      </c>
      <c r="F1" t="s">
        <v>1</v>
      </c>
      <c r="G1" t="s">
        <v>1</v>
      </c>
      <c r="H1" t="s">
        <v>1</v>
      </c>
      <c r="I1" t="s">
        <v>1</v>
      </c>
      <c r="J1" t="s">
        <v>1</v>
      </c>
      <c r="K1" t="s">
        <v>1</v>
      </c>
      <c r="L1" t="s">
        <v>1</v>
      </c>
    </row>
    <row r="2" s="37" customFormat="1" ht="87" spans="1:12">
      <c r="A2" s="26" t="s">
        <v>3</v>
      </c>
      <c r="B2" s="37" t="s">
        <v>1757</v>
      </c>
      <c r="C2" s="37" t="s">
        <v>1758</v>
      </c>
      <c r="D2" s="37" t="s">
        <v>1759</v>
      </c>
      <c r="E2" s="37" t="s">
        <v>1760</v>
      </c>
      <c r="F2" s="37" t="s">
        <v>1761</v>
      </c>
      <c r="G2" s="37" t="s">
        <v>1762</v>
      </c>
      <c r="H2" s="37" t="s">
        <v>1759</v>
      </c>
      <c r="I2" s="37" t="s">
        <v>1763</v>
      </c>
      <c r="J2" s="37" t="s">
        <v>1764</v>
      </c>
      <c r="K2" s="37" t="s">
        <v>1765</v>
      </c>
      <c r="L2" s="37" t="s">
        <v>1766</v>
      </c>
    </row>
    <row r="3" ht="78.75" customHeight="1" spans="1:12">
      <c r="A3" s="26" t="s">
        <v>19</v>
      </c>
      <c r="B3" s="49" t="s">
        <v>1767</v>
      </c>
      <c r="C3" s="49" t="s">
        <v>1768</v>
      </c>
      <c r="D3" s="49" t="s">
        <v>1769</v>
      </c>
      <c r="E3" s="49" t="s">
        <v>1770</v>
      </c>
      <c r="F3" s="49" t="s">
        <v>797</v>
      </c>
      <c r="G3" s="49" t="s">
        <v>1771</v>
      </c>
      <c r="H3" s="49" t="s">
        <v>1772</v>
      </c>
      <c r="I3" s="49" t="s">
        <v>1773</v>
      </c>
      <c r="J3" s="49" t="s">
        <v>1774</v>
      </c>
      <c r="K3" s="49" t="s">
        <v>1775</v>
      </c>
      <c r="L3" s="49" t="s">
        <v>1776</v>
      </c>
    </row>
    <row r="4" spans="1:12">
      <c r="A4" s="9" t="s">
        <v>36</v>
      </c>
      <c r="B4" s="26" t="s">
        <v>38</v>
      </c>
      <c r="C4" s="26" t="s">
        <v>1</v>
      </c>
      <c r="D4" s="26" t="s">
        <v>1</v>
      </c>
      <c r="E4" s="26" t="s">
        <v>1</v>
      </c>
      <c r="F4" s="26" t="s">
        <v>1</v>
      </c>
      <c r="G4" s="26" t="s">
        <v>1</v>
      </c>
      <c r="H4" s="26" t="s">
        <v>1</v>
      </c>
      <c r="I4" s="26" t="s">
        <v>1</v>
      </c>
      <c r="J4" s="26" t="s">
        <v>1</v>
      </c>
      <c r="K4" s="26" t="s">
        <v>38</v>
      </c>
      <c r="L4" s="26" t="s">
        <v>38</v>
      </c>
    </row>
    <row r="5" spans="1:12">
      <c r="A5" s="9" t="s">
        <v>39</v>
      </c>
      <c r="B5" s="26">
        <f t="shared" ref="B5:L5" si="0">COUNTIFS($A17:$A19,"*$*",B17:B19,"")</f>
        <v>0</v>
      </c>
      <c r="C5" s="26">
        <f t="shared" si="0"/>
        <v>0</v>
      </c>
      <c r="D5" s="26">
        <f t="shared" si="0"/>
        <v>0</v>
      </c>
      <c r="E5" s="26">
        <f t="shared" si="0"/>
        <v>0</v>
      </c>
      <c r="F5" s="26">
        <f t="shared" si="0"/>
        <v>0</v>
      </c>
      <c r="G5" s="26">
        <f t="shared" si="0"/>
        <v>0</v>
      </c>
      <c r="H5" s="26">
        <f t="shared" si="0"/>
        <v>0</v>
      </c>
      <c r="I5" s="26">
        <f t="shared" si="0"/>
        <v>0</v>
      </c>
      <c r="J5" s="26">
        <f t="shared" si="0"/>
        <v>0</v>
      </c>
      <c r="K5" s="26">
        <f t="shared" si="0"/>
        <v>0</v>
      </c>
      <c r="L5" s="26">
        <f t="shared" si="0"/>
        <v>0</v>
      </c>
    </row>
    <row r="6" ht="14.25" customHeight="1" spans="1:12">
      <c r="A6" s="26"/>
      <c r="B6" s="26"/>
      <c r="C6" s="26"/>
      <c r="D6" s="26"/>
      <c r="E6" s="26"/>
      <c r="F6" s="26"/>
      <c r="G6" s="26"/>
      <c r="H6" s="26"/>
      <c r="I6" s="26"/>
      <c r="J6" s="26"/>
      <c r="K6" s="26"/>
      <c r="L6" s="26"/>
    </row>
    <row r="7" ht="14.25" customHeight="1" spans="1:12">
      <c r="A7" s="9"/>
      <c r="B7" s="26"/>
      <c r="C7" s="26"/>
      <c r="D7" s="26"/>
      <c r="E7" s="26"/>
      <c r="F7" s="26"/>
      <c r="G7" s="26"/>
      <c r="H7" s="26"/>
      <c r="I7" s="26"/>
      <c r="J7" s="26"/>
      <c r="K7" s="26"/>
      <c r="L7" s="26"/>
    </row>
    <row r="8" spans="1:12">
      <c r="A8" s="135" t="s">
        <v>1468</v>
      </c>
      <c r="B8" s="139"/>
      <c r="C8" s="139"/>
      <c r="D8" s="139"/>
      <c r="E8" s="139"/>
      <c r="F8" s="139"/>
      <c r="G8" s="139"/>
      <c r="H8" s="139"/>
      <c r="I8" s="139"/>
      <c r="J8" s="139"/>
      <c r="K8" s="139"/>
      <c r="L8" s="139"/>
    </row>
    <row r="9" spans="1:12">
      <c r="A9" s="9" t="s">
        <v>56</v>
      </c>
      <c r="B9" s="123" t="s">
        <v>1663</v>
      </c>
      <c r="C9" s="123" t="s">
        <v>1663</v>
      </c>
      <c r="D9" s="123" t="s">
        <v>1663</v>
      </c>
      <c r="E9" s="123" t="s">
        <v>1663</v>
      </c>
      <c r="F9" s="123" t="s">
        <v>1663</v>
      </c>
      <c r="G9" s="123" t="s">
        <v>1663</v>
      </c>
      <c r="H9" s="123" t="s">
        <v>1663</v>
      </c>
      <c r="I9" s="123" t="s">
        <v>1663</v>
      </c>
      <c r="J9" s="123" t="s">
        <v>1663</v>
      </c>
      <c r="K9" s="123" t="s">
        <v>1663</v>
      </c>
      <c r="L9" s="123" t="s">
        <v>1663</v>
      </c>
    </row>
    <row r="10" spans="1:12">
      <c r="A10" s="9" t="s">
        <v>58</v>
      </c>
      <c r="B10" s="123" t="s">
        <v>59</v>
      </c>
      <c r="C10" s="123" t="s">
        <v>59</v>
      </c>
      <c r="D10" s="123" t="s">
        <v>59</v>
      </c>
      <c r="E10" s="123" t="s">
        <v>59</v>
      </c>
      <c r="F10" s="123" t="s">
        <v>59</v>
      </c>
      <c r="G10" s="123" t="s">
        <v>59</v>
      </c>
      <c r="H10" s="123" t="s">
        <v>59</v>
      </c>
      <c r="I10" s="123" t="s">
        <v>59</v>
      </c>
      <c r="J10" s="123" t="s">
        <v>59</v>
      </c>
      <c r="K10" s="123" t="s">
        <v>59</v>
      </c>
      <c r="L10" s="123" t="s">
        <v>59</v>
      </c>
    </row>
    <row r="11" spans="1:12">
      <c r="A11" s="9" t="s">
        <v>60</v>
      </c>
      <c r="B11" s="123" t="s">
        <v>52</v>
      </c>
      <c r="C11" s="123" t="s">
        <v>52</v>
      </c>
      <c r="D11" s="123" t="s">
        <v>52</v>
      </c>
      <c r="E11" s="123" t="s">
        <v>52</v>
      </c>
      <c r="F11" s="123" t="s">
        <v>52</v>
      </c>
      <c r="G11" s="123" t="s">
        <v>52</v>
      </c>
      <c r="H11" s="123" t="s">
        <v>52</v>
      </c>
      <c r="I11" s="123" t="s">
        <v>52</v>
      </c>
      <c r="J11" s="123" t="s">
        <v>52</v>
      </c>
      <c r="K11" s="123" t="s">
        <v>52</v>
      </c>
      <c r="L11" s="123" t="s">
        <v>52</v>
      </c>
    </row>
    <row r="12" spans="1:12">
      <c r="A12" s="9" t="s">
        <v>61</v>
      </c>
      <c r="B12" s="123" t="s">
        <v>55</v>
      </c>
      <c r="C12" s="123" t="s">
        <v>55</v>
      </c>
      <c r="D12" s="123" t="s">
        <v>55</v>
      </c>
      <c r="E12" s="123" t="s">
        <v>55</v>
      </c>
      <c r="F12" s="123" t="s">
        <v>55</v>
      </c>
      <c r="G12" s="123" t="s">
        <v>55</v>
      </c>
      <c r="H12" s="123" t="s">
        <v>55</v>
      </c>
      <c r="I12" s="123" t="s">
        <v>55</v>
      </c>
      <c r="J12" s="123" t="s">
        <v>55</v>
      </c>
      <c r="K12" s="123" t="s">
        <v>55</v>
      </c>
      <c r="L12" s="123" t="s">
        <v>55</v>
      </c>
    </row>
    <row r="13" spans="1:12">
      <c r="A13" s="36" t="s">
        <v>62</v>
      </c>
      <c r="B13" s="123" t="s">
        <v>1275</v>
      </c>
      <c r="C13" s="123" t="s">
        <v>1275</v>
      </c>
      <c r="D13" s="123" t="s">
        <v>1275</v>
      </c>
      <c r="E13" s="123" t="s">
        <v>1275</v>
      </c>
      <c r="F13" s="123" t="s">
        <v>1275</v>
      </c>
      <c r="G13" s="123" t="s">
        <v>1275</v>
      </c>
      <c r="H13" s="123" t="s">
        <v>1275</v>
      </c>
      <c r="I13" s="123" t="s">
        <v>1275</v>
      </c>
      <c r="J13" s="123" t="s">
        <v>1275</v>
      </c>
      <c r="K13" s="123" t="s">
        <v>1275</v>
      </c>
      <c r="L13" s="123" t="s">
        <v>1275</v>
      </c>
    </row>
    <row r="14" spans="1:12">
      <c r="A14" s="36" t="s">
        <v>64</v>
      </c>
      <c r="B14" s="31" t="s">
        <v>922</v>
      </c>
      <c r="C14" s="31" t="s">
        <v>922</v>
      </c>
      <c r="D14" s="31" t="s">
        <v>922</v>
      </c>
      <c r="E14" s="31" t="s">
        <v>922</v>
      </c>
      <c r="F14" s="31" t="s">
        <v>922</v>
      </c>
      <c r="G14" s="31" t="s">
        <v>922</v>
      </c>
      <c r="H14" s="31" t="s">
        <v>922</v>
      </c>
      <c r="I14" s="31" t="s">
        <v>922</v>
      </c>
      <c r="J14" s="31" t="s">
        <v>922</v>
      </c>
      <c r="K14" s="31" t="s">
        <v>922</v>
      </c>
      <c r="L14" s="31" t="s">
        <v>922</v>
      </c>
    </row>
    <row r="15" spans="1:12">
      <c r="A15" s="10" t="s">
        <v>819</v>
      </c>
      <c r="B15" s="116"/>
      <c r="C15" s="116"/>
      <c r="D15" s="116"/>
      <c r="E15" s="116"/>
      <c r="F15" s="116"/>
      <c r="G15" s="116"/>
      <c r="H15" s="116"/>
      <c r="I15" s="116"/>
      <c r="J15" s="116"/>
      <c r="K15" s="116"/>
      <c r="L15" s="116"/>
    </row>
    <row r="16" spans="1:12">
      <c r="A16" s="9" t="s">
        <v>713</v>
      </c>
      <c r="B16" s="266" t="s">
        <v>1777</v>
      </c>
      <c r="C16" s="266" t="s">
        <v>1777</v>
      </c>
      <c r="D16" s="266" t="s">
        <v>1777</v>
      </c>
      <c r="E16" s="266" t="s">
        <v>1777</v>
      </c>
      <c r="F16" s="266" t="s">
        <v>1777</v>
      </c>
      <c r="G16" s="266" t="s">
        <v>1777</v>
      </c>
      <c r="H16" s="266" t="s">
        <v>1777</v>
      </c>
      <c r="I16" s="266" t="s">
        <v>1777</v>
      </c>
      <c r="J16" s="266" t="s">
        <v>1777</v>
      </c>
      <c r="K16" s="266" t="s">
        <v>1777</v>
      </c>
      <c r="L16" s="266" t="s">
        <v>1777</v>
      </c>
    </row>
    <row r="17" spans="1:12">
      <c r="A17" s="10" t="s">
        <v>837</v>
      </c>
      <c r="B17" s="156"/>
      <c r="C17" s="156"/>
      <c r="D17" s="156"/>
      <c r="E17" s="156"/>
      <c r="F17" s="156"/>
      <c r="G17" s="156"/>
      <c r="H17" s="156"/>
      <c r="I17" s="156"/>
      <c r="J17" s="156"/>
      <c r="K17" s="156"/>
      <c r="L17" s="156"/>
    </row>
    <row r="18" spans="1:12">
      <c r="A18" s="9" t="s">
        <v>1778</v>
      </c>
      <c r="B18" s="67" t="s">
        <v>1779</v>
      </c>
      <c r="C18" s="67" t="s">
        <v>1780</v>
      </c>
      <c r="D18" s="67" t="s">
        <v>1781</v>
      </c>
      <c r="E18" s="67" t="s">
        <v>1782</v>
      </c>
      <c r="F18" s="67" t="s">
        <v>1783</v>
      </c>
      <c r="G18" s="67" t="s">
        <v>1783</v>
      </c>
      <c r="H18" s="7" t="s">
        <v>1784</v>
      </c>
      <c r="I18" s="7" t="s">
        <v>1785</v>
      </c>
      <c r="J18" s="7" t="s">
        <v>1786</v>
      </c>
      <c r="K18" s="67" t="s">
        <v>1787</v>
      </c>
      <c r="L18" s="67" t="s">
        <v>1788</v>
      </c>
    </row>
    <row r="19" spans="1:12">
      <c r="A19" s="10" t="s">
        <v>144</v>
      </c>
      <c r="B19" s="10"/>
      <c r="C19" s="10"/>
      <c r="D19" s="10"/>
      <c r="E19" s="10"/>
      <c r="F19" s="10"/>
      <c r="G19" s="10"/>
      <c r="H19" s="10"/>
      <c r="I19" s="10"/>
      <c r="J19" s="10"/>
      <c r="K19" s="10"/>
      <c r="L19" s="10"/>
    </row>
    <row r="20" spans="1:12">
      <c r="A20" s="7" t="s">
        <v>714</v>
      </c>
      <c r="B20" s="7" t="s">
        <v>121</v>
      </c>
      <c r="C20" s="7" t="s">
        <v>120</v>
      </c>
      <c r="D20" s="7" t="s">
        <v>120</v>
      </c>
      <c r="E20" s="7" t="s">
        <v>120</v>
      </c>
      <c r="F20" s="7" t="s">
        <v>121</v>
      </c>
      <c r="G20" s="7" t="s">
        <v>120</v>
      </c>
      <c r="H20" s="7" t="s">
        <v>120</v>
      </c>
      <c r="I20" s="7" t="s">
        <v>120</v>
      </c>
      <c r="J20" s="7" t="s">
        <v>120</v>
      </c>
      <c r="K20" s="7" t="s">
        <v>120</v>
      </c>
      <c r="L20" s="7" t="s">
        <v>120</v>
      </c>
    </row>
    <row r="21" spans="1:12">
      <c r="A21" s="7" t="s">
        <v>715</v>
      </c>
      <c r="B21" s="7" t="s">
        <v>1789</v>
      </c>
      <c r="C21" s="7" t="s">
        <v>716</v>
      </c>
      <c r="D21" s="7" t="s">
        <v>716</v>
      </c>
      <c r="E21" s="7" t="s">
        <v>716</v>
      </c>
      <c r="F21" s="7" t="s">
        <v>716</v>
      </c>
      <c r="G21" s="9"/>
      <c r="H21" s="9"/>
      <c r="I21" s="9"/>
      <c r="J21" s="9"/>
      <c r="K21" s="7" t="s">
        <v>716</v>
      </c>
      <c r="L21" s="7" t="s">
        <v>716</v>
      </c>
    </row>
    <row r="22" spans="1:12">
      <c r="A22" s="7" t="s">
        <v>717</v>
      </c>
      <c r="B22" s="7" t="s">
        <v>121</v>
      </c>
      <c r="C22" s="7" t="s">
        <v>120</v>
      </c>
      <c r="D22" s="7" t="s">
        <v>120</v>
      </c>
      <c r="E22" s="7" t="s">
        <v>120</v>
      </c>
      <c r="F22" s="7" t="s">
        <v>120</v>
      </c>
      <c r="G22" s="7" t="s">
        <v>121</v>
      </c>
      <c r="H22" s="7" t="s">
        <v>120</v>
      </c>
      <c r="I22" s="7" t="s">
        <v>120</v>
      </c>
      <c r="J22" s="7" t="s">
        <v>120</v>
      </c>
      <c r="K22" s="7" t="s">
        <v>120</v>
      </c>
      <c r="L22" s="7" t="s">
        <v>120</v>
      </c>
    </row>
    <row r="23" spans="1:12">
      <c r="A23" s="7" t="s">
        <v>718</v>
      </c>
      <c r="B23" s="7" t="s">
        <v>814</v>
      </c>
      <c r="C23" s="7"/>
      <c r="D23" s="7"/>
      <c r="E23" s="7"/>
      <c r="F23" s="7"/>
      <c r="G23" s="7" t="s">
        <v>716</v>
      </c>
      <c r="H23" s="9"/>
      <c r="I23" s="9"/>
      <c r="J23" s="9"/>
      <c r="K23" s="7"/>
      <c r="L23" s="7"/>
    </row>
    <row r="27" spans="1:3">
      <c r="A27" s="131" t="s">
        <v>154</v>
      </c>
      <c r="B27" s="19"/>
      <c r="C27" s="19"/>
    </row>
    <row r="28" ht="217.5" spans="1:3">
      <c r="A28" s="26" t="s">
        <v>0</v>
      </c>
      <c r="B28" s="37" t="s">
        <v>1</v>
      </c>
      <c r="C28" s="19" t="s">
        <v>155</v>
      </c>
    </row>
    <row r="29" ht="130.5" spans="1:3">
      <c r="A29" s="26" t="s">
        <v>3</v>
      </c>
      <c r="B29" s="37" t="s">
        <v>1757</v>
      </c>
      <c r="C29" s="19" t="s">
        <v>156</v>
      </c>
    </row>
    <row r="30" ht="29" spans="1:3">
      <c r="A30" s="26" t="s">
        <v>19</v>
      </c>
      <c r="B30" s="49" t="s">
        <v>1767</v>
      </c>
      <c r="C30" s="19" t="s">
        <v>157</v>
      </c>
    </row>
    <row r="31" ht="29" spans="1:3">
      <c r="A31" s="26" t="s">
        <v>36</v>
      </c>
      <c r="B31" s="26" t="s">
        <v>38</v>
      </c>
      <c r="C31" s="19" t="s">
        <v>158</v>
      </c>
    </row>
    <row r="32" ht="58" spans="1:3">
      <c r="A32" s="26" t="s">
        <v>39</v>
      </c>
      <c r="B32" s="26">
        <f>COUNTIFS($A44:$A46,"*$*",B44:B46,"")</f>
        <v>0</v>
      </c>
      <c r="C32" s="19" t="s">
        <v>1076</v>
      </c>
    </row>
    <row r="33" spans="1:3">
      <c r="A33" s="26"/>
      <c r="B33" s="26"/>
      <c r="C33" s="19"/>
    </row>
    <row r="34" spans="1:3">
      <c r="A34" s="9"/>
      <c r="B34" s="26"/>
      <c r="C34" s="19"/>
    </row>
    <row r="35" spans="1:16383">
      <c r="A35" s="135" t="s">
        <v>1468</v>
      </c>
      <c r="B35" s="11"/>
      <c r="C35" s="11"/>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c r="EQ35" s="38"/>
      <c r="ER35" s="38"/>
      <c r="ES35" s="38"/>
      <c r="ET35" s="38"/>
      <c r="EU35" s="38"/>
      <c r="EV35" s="38"/>
      <c r="EW35" s="38"/>
      <c r="EX35" s="38"/>
      <c r="EY35" s="38"/>
      <c r="EZ35" s="38"/>
      <c r="FA35" s="38"/>
      <c r="FB35" s="38"/>
      <c r="FC35" s="38"/>
      <c r="FD35" s="38"/>
      <c r="FE35" s="38"/>
      <c r="FF35" s="38"/>
      <c r="FG35" s="38"/>
      <c r="FH35" s="38"/>
      <c r="FI35" s="38"/>
      <c r="FJ35" s="38"/>
      <c r="FK35" s="38"/>
      <c r="FL35" s="38"/>
      <c r="FM35" s="38"/>
      <c r="FN35" s="38"/>
      <c r="FO35" s="38"/>
      <c r="FP35" s="38"/>
      <c r="FQ35" s="38"/>
      <c r="FR35" s="38"/>
      <c r="FS35" s="38"/>
      <c r="FT35" s="38"/>
      <c r="FU35" s="38"/>
      <c r="FV35" s="38"/>
      <c r="FW35" s="38"/>
      <c r="FX35" s="38"/>
      <c r="FY35" s="38"/>
      <c r="FZ35" s="38"/>
      <c r="GA35" s="38"/>
      <c r="GB35" s="38"/>
      <c r="GC35" s="38"/>
      <c r="GD35" s="38"/>
      <c r="GE35" s="38"/>
      <c r="GF35" s="38"/>
      <c r="GG35" s="38"/>
      <c r="GH35" s="38"/>
      <c r="GI35" s="38"/>
      <c r="GJ35" s="38"/>
      <c r="GK35" s="38"/>
      <c r="GL35" s="38"/>
      <c r="GM35" s="38"/>
      <c r="GN35" s="38"/>
      <c r="GO35" s="38"/>
      <c r="GP35" s="38"/>
      <c r="GQ35" s="38"/>
      <c r="GR35" s="38"/>
      <c r="GS35" s="38"/>
      <c r="GT35" s="38"/>
      <c r="GU35" s="38"/>
      <c r="GV35" s="38"/>
      <c r="GW35" s="38"/>
      <c r="GX35" s="38"/>
      <c r="GY35" s="38"/>
      <c r="GZ35" s="38"/>
      <c r="HA35" s="38"/>
      <c r="HB35" s="38"/>
      <c r="HC35" s="38"/>
      <c r="HD35" s="38"/>
      <c r="HE35" s="38"/>
      <c r="HF35" s="38"/>
      <c r="HG35" s="38"/>
      <c r="HH35" s="38"/>
      <c r="HI35" s="38"/>
      <c r="HJ35" s="38"/>
      <c r="HK35" s="38"/>
      <c r="HL35" s="38"/>
      <c r="HM35" s="38"/>
      <c r="HN35" s="38"/>
      <c r="HO35" s="38"/>
      <c r="HP35" s="38"/>
      <c r="HQ35" s="38"/>
      <c r="HR35" s="38"/>
      <c r="HS35" s="38"/>
      <c r="HT35" s="38"/>
      <c r="HU35" s="38"/>
      <c r="HV35" s="38"/>
      <c r="HW35" s="38"/>
      <c r="HX35" s="38"/>
      <c r="HY35" s="38"/>
      <c r="HZ35" s="38"/>
      <c r="IA35" s="38"/>
      <c r="IB35" s="38"/>
      <c r="IC35" s="38"/>
      <c r="ID35" s="38"/>
      <c r="IE35" s="38"/>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38"/>
      <c r="MI35" s="38"/>
      <c r="MJ35" s="38"/>
      <c r="MK35" s="38"/>
      <c r="ML35" s="38"/>
      <c r="MM35" s="38"/>
      <c r="MN35" s="38"/>
      <c r="MO35" s="38"/>
      <c r="MP35" s="38"/>
      <c r="MQ35" s="38"/>
      <c r="MR35" s="38"/>
      <c r="MS35" s="38"/>
      <c r="MT35" s="38"/>
      <c r="MU35" s="38"/>
      <c r="MV35" s="38"/>
      <c r="MW35" s="38"/>
      <c r="MX35" s="38"/>
      <c r="MY35" s="38"/>
      <c r="MZ35" s="38"/>
      <c r="NA35" s="38"/>
      <c r="NB35" s="38"/>
      <c r="NC35" s="38"/>
      <c r="ND35" s="38"/>
      <c r="NE35" s="38"/>
      <c r="NF35" s="38"/>
      <c r="NG35" s="38"/>
      <c r="NH35" s="38"/>
      <c r="NI35" s="38"/>
      <c r="NJ35" s="38"/>
      <c r="NK35" s="38"/>
      <c r="NL35" s="38"/>
      <c r="NM35" s="38"/>
      <c r="NN35" s="38"/>
      <c r="NO35" s="38"/>
      <c r="NP35" s="38"/>
      <c r="NQ35" s="38"/>
      <c r="NR35" s="38"/>
      <c r="NS35" s="38"/>
      <c r="NT35" s="38"/>
      <c r="NU35" s="38"/>
      <c r="NV35" s="38"/>
      <c r="NW35" s="38"/>
      <c r="NX35" s="38"/>
      <c r="NY35" s="38"/>
      <c r="NZ35" s="38"/>
      <c r="OA35" s="38"/>
      <c r="OB35" s="38"/>
      <c r="OC35" s="38"/>
      <c r="OD35" s="38"/>
      <c r="OE35" s="38"/>
      <c r="OF35" s="38"/>
      <c r="OG35" s="38"/>
      <c r="OH35" s="38"/>
      <c r="OI35" s="38"/>
      <c r="OJ35" s="38"/>
      <c r="OK35" s="38"/>
      <c r="OL35" s="38"/>
      <c r="OM35" s="38"/>
      <c r="ON35" s="38"/>
      <c r="OO35" s="38"/>
      <c r="OP35" s="38"/>
      <c r="OQ35" s="38"/>
      <c r="OR35" s="38"/>
      <c r="OS35" s="38"/>
      <c r="OT35" s="38"/>
      <c r="OU35" s="38"/>
      <c r="OV35" s="38"/>
      <c r="OW35" s="38"/>
      <c r="OX35" s="38"/>
      <c r="OY35" s="38"/>
      <c r="OZ35" s="38"/>
      <c r="PA35" s="38"/>
      <c r="PB35" s="38"/>
      <c r="PC35" s="38"/>
      <c r="PD35" s="38"/>
      <c r="PE35" s="38"/>
      <c r="PF35" s="38"/>
      <c r="PG35" s="38"/>
      <c r="PH35" s="38"/>
      <c r="PI35" s="38"/>
      <c r="PJ35" s="38"/>
      <c r="PK35" s="38"/>
      <c r="PL35" s="38"/>
      <c r="PM35" s="38"/>
      <c r="PN35" s="38"/>
      <c r="PO35" s="38"/>
      <c r="PP35" s="38"/>
      <c r="PQ35" s="38"/>
      <c r="PR35" s="38"/>
      <c r="PS35" s="38"/>
      <c r="PT35" s="38"/>
      <c r="PU35" s="38"/>
      <c r="PV35" s="38"/>
      <c r="PW35" s="38"/>
      <c r="PX35" s="38"/>
      <c r="PY35" s="38"/>
      <c r="PZ35" s="38"/>
      <c r="QA35" s="38"/>
      <c r="QB35" s="38"/>
      <c r="QC35" s="38"/>
      <c r="QD35" s="38"/>
      <c r="QE35" s="38"/>
      <c r="QF35" s="38"/>
      <c r="QG35" s="38"/>
      <c r="QH35" s="38"/>
      <c r="QI35" s="38"/>
      <c r="QJ35" s="38"/>
      <c r="QK35" s="38"/>
      <c r="QL35" s="38"/>
      <c r="QM35" s="38"/>
      <c r="QN35" s="38"/>
      <c r="QO35" s="38"/>
      <c r="QP35" s="38"/>
      <c r="QQ35" s="38"/>
      <c r="QR35" s="38"/>
      <c r="QS35" s="38"/>
      <c r="QT35" s="38"/>
      <c r="QU35" s="38"/>
      <c r="QV35" s="38"/>
      <c r="QW35" s="38"/>
      <c r="QX35" s="38"/>
      <c r="QY35" s="38"/>
      <c r="QZ35" s="38"/>
      <c r="RA35" s="38"/>
      <c r="RB35" s="38"/>
      <c r="RC35" s="38"/>
      <c r="RD35" s="38"/>
      <c r="RE35" s="38"/>
      <c r="RF35" s="38"/>
      <c r="RG35" s="38"/>
      <c r="RH35" s="38"/>
      <c r="RI35" s="38"/>
      <c r="RJ35" s="38"/>
      <c r="RK35" s="38"/>
      <c r="RL35" s="38"/>
      <c r="RM35" s="38"/>
      <c r="RN35" s="38"/>
      <c r="RO35" s="38"/>
      <c r="RP35" s="38"/>
      <c r="RQ35" s="38"/>
      <c r="RR35" s="38"/>
      <c r="RS35" s="38"/>
      <c r="RT35" s="38"/>
      <c r="RU35" s="38"/>
      <c r="RV35" s="38"/>
      <c r="RW35" s="38"/>
      <c r="RX35" s="38"/>
      <c r="RY35" s="38"/>
      <c r="RZ35" s="38"/>
      <c r="SA35" s="38"/>
      <c r="SB35" s="38"/>
      <c r="SC35" s="38"/>
      <c r="SD35" s="38"/>
      <c r="SE35" s="38"/>
      <c r="SF35" s="38"/>
      <c r="SG35" s="38"/>
      <c r="SH35" s="38"/>
      <c r="SI35" s="38"/>
      <c r="SJ35" s="38"/>
      <c r="SK35" s="38"/>
      <c r="SL35" s="38"/>
      <c r="SM35" s="38"/>
      <c r="SN35" s="38"/>
      <c r="SO35" s="38"/>
      <c r="SP35" s="38"/>
      <c r="SQ35" s="38"/>
      <c r="SR35" s="38"/>
      <c r="SS35" s="38"/>
      <c r="ST35" s="38"/>
      <c r="SU35" s="38"/>
      <c r="SV35" s="38"/>
      <c r="SW35" s="38"/>
      <c r="SX35" s="38"/>
      <c r="SY35" s="38"/>
      <c r="SZ35" s="38"/>
      <c r="TA35" s="38"/>
      <c r="TB35" s="38"/>
      <c r="TC35" s="38"/>
      <c r="TD35" s="38"/>
      <c r="TE35" s="38"/>
      <c r="TF35" s="38"/>
      <c r="TG35" s="38"/>
      <c r="TH35" s="38"/>
      <c r="TI35" s="38"/>
      <c r="TJ35" s="38"/>
      <c r="TK35" s="38"/>
      <c r="TL35" s="38"/>
      <c r="TM35" s="38"/>
      <c r="TN35" s="38"/>
      <c r="TO35" s="38"/>
      <c r="TP35" s="38"/>
      <c r="TQ35" s="38"/>
      <c r="TR35" s="38"/>
      <c r="TS35" s="38"/>
      <c r="TT35" s="38"/>
      <c r="TU35" s="38"/>
      <c r="TV35" s="38"/>
      <c r="TW35" s="38"/>
      <c r="TX35" s="38"/>
      <c r="TY35" s="38"/>
      <c r="TZ35" s="38"/>
      <c r="UA35" s="38"/>
      <c r="UB35" s="38"/>
      <c r="UC35" s="38"/>
      <c r="UD35" s="38"/>
      <c r="UE35" s="38"/>
      <c r="UF35" s="38"/>
      <c r="UG35" s="38"/>
      <c r="UH35" s="38"/>
      <c r="UI35" s="38"/>
      <c r="UJ35" s="38"/>
      <c r="UK35" s="38"/>
      <c r="UL35" s="38"/>
      <c r="UM35" s="38"/>
      <c r="UN35" s="38"/>
      <c r="UO35" s="38"/>
      <c r="UP35" s="38"/>
      <c r="UQ35" s="38"/>
      <c r="UR35" s="38"/>
      <c r="US35" s="38"/>
      <c r="UT35" s="38"/>
      <c r="UU35" s="38"/>
      <c r="UV35" s="38"/>
      <c r="UW35" s="38"/>
      <c r="UX35" s="38"/>
      <c r="UY35" s="38"/>
      <c r="UZ35" s="38"/>
      <c r="VA35" s="38"/>
      <c r="VB35" s="38"/>
      <c r="VC35" s="38"/>
      <c r="VD35" s="38"/>
      <c r="VE35" s="38"/>
      <c r="VF35" s="38"/>
      <c r="VG35" s="38"/>
      <c r="VH35" s="38"/>
      <c r="VI35" s="38"/>
      <c r="VJ35" s="38"/>
      <c r="VK35" s="38"/>
      <c r="VL35" s="38"/>
      <c r="VM35" s="38"/>
      <c r="VN35" s="38"/>
      <c r="VO35" s="38"/>
      <c r="VP35" s="38"/>
      <c r="VQ35" s="38"/>
      <c r="VR35" s="38"/>
      <c r="VS35" s="38"/>
      <c r="VT35" s="38"/>
      <c r="VU35" s="38"/>
      <c r="VV35" s="38"/>
      <c r="VW35" s="38"/>
      <c r="VX35" s="38"/>
      <c r="VY35" s="38"/>
      <c r="VZ35" s="38"/>
      <c r="WA35" s="38"/>
      <c r="WB35" s="38"/>
      <c r="WC35" s="38"/>
      <c r="WD35" s="38"/>
      <c r="WE35" s="38"/>
      <c r="WF35" s="38"/>
      <c r="WG35" s="38"/>
      <c r="WH35" s="38"/>
      <c r="WI35" s="38"/>
      <c r="WJ35" s="38"/>
      <c r="WK35" s="38"/>
      <c r="WL35" s="38"/>
      <c r="WM35" s="38"/>
      <c r="WN35" s="38"/>
      <c r="WO35" s="38"/>
      <c r="WP35" s="38"/>
      <c r="WQ35" s="38"/>
      <c r="WR35" s="38"/>
      <c r="WS35" s="38"/>
      <c r="WT35" s="38"/>
      <c r="WU35" s="38"/>
      <c r="WV35" s="38"/>
      <c r="WW35" s="38"/>
      <c r="WX35" s="38"/>
      <c r="WY35" s="38"/>
      <c r="WZ35" s="38"/>
      <c r="XA35" s="38"/>
      <c r="XB35" s="38"/>
      <c r="XC35" s="38"/>
      <c r="XD35" s="38"/>
      <c r="XE35" s="38"/>
      <c r="XF35" s="38"/>
      <c r="XG35" s="38"/>
      <c r="XH35" s="38"/>
      <c r="XI35" s="38"/>
      <c r="XJ35" s="38"/>
      <c r="XK35" s="38"/>
      <c r="XL35" s="38"/>
      <c r="XM35" s="38"/>
      <c r="XN35" s="38"/>
      <c r="XO35" s="38"/>
      <c r="XP35" s="38"/>
      <c r="XQ35" s="38"/>
      <c r="XR35" s="38"/>
      <c r="XS35" s="38"/>
      <c r="XT35" s="38"/>
      <c r="XU35" s="38"/>
      <c r="XV35" s="38"/>
      <c r="XW35" s="38"/>
      <c r="XX35" s="38"/>
      <c r="XY35" s="38"/>
      <c r="XZ35" s="38"/>
      <c r="YA35" s="38"/>
      <c r="YB35" s="38"/>
      <c r="YC35" s="38"/>
      <c r="YD35" s="38"/>
      <c r="YE35" s="38"/>
      <c r="YF35" s="38"/>
      <c r="YG35" s="38"/>
      <c r="YH35" s="38"/>
      <c r="YI35" s="38"/>
      <c r="YJ35" s="38"/>
      <c r="YK35" s="38"/>
      <c r="YL35" s="38"/>
      <c r="YM35" s="38"/>
      <c r="YN35" s="38"/>
      <c r="YO35" s="38"/>
      <c r="YP35" s="38"/>
      <c r="YQ35" s="38"/>
      <c r="YR35" s="38"/>
      <c r="YS35" s="38"/>
      <c r="YT35" s="38"/>
      <c r="YU35" s="38"/>
      <c r="YV35" s="38"/>
      <c r="YW35" s="38"/>
      <c r="YX35" s="38"/>
      <c r="YY35" s="38"/>
      <c r="YZ35" s="38"/>
      <c r="ZA35" s="38"/>
      <c r="ZB35" s="38"/>
      <c r="ZC35" s="38"/>
      <c r="ZD35" s="38"/>
      <c r="ZE35" s="38"/>
      <c r="ZF35" s="38"/>
      <c r="ZG35" s="38"/>
      <c r="ZH35" s="38"/>
      <c r="ZI35" s="38"/>
      <c r="ZJ35" s="38"/>
      <c r="ZK35" s="38"/>
      <c r="ZL35" s="38"/>
      <c r="ZM35" s="38"/>
      <c r="ZN35" s="38"/>
      <c r="ZO35" s="38"/>
      <c r="ZP35" s="38"/>
      <c r="ZQ35" s="38"/>
      <c r="ZR35" s="38"/>
      <c r="ZS35" s="38"/>
      <c r="ZT35" s="38"/>
      <c r="ZU35" s="38"/>
      <c r="ZV35" s="38"/>
      <c r="ZW35" s="38"/>
      <c r="ZX35" s="38"/>
      <c r="ZY35" s="38"/>
      <c r="ZZ35" s="38"/>
      <c r="AAA35" s="38"/>
      <c r="AAB35" s="38"/>
      <c r="AAC35" s="38"/>
      <c r="AAD35" s="38"/>
      <c r="AAE35" s="38"/>
      <c r="AAF35" s="38"/>
      <c r="AAG35" s="38"/>
      <c r="AAH35" s="38"/>
      <c r="AAI35" s="38"/>
      <c r="AAJ35" s="38"/>
      <c r="AAK35" s="38"/>
      <c r="AAL35" s="38"/>
      <c r="AAM35" s="38"/>
      <c r="AAN35" s="38"/>
      <c r="AAO35" s="38"/>
      <c r="AAP35" s="38"/>
      <c r="AAQ35" s="38"/>
      <c r="AAR35" s="38"/>
      <c r="AAS35" s="38"/>
      <c r="AAT35" s="38"/>
      <c r="AAU35" s="38"/>
      <c r="AAV35" s="38"/>
      <c r="AAW35" s="38"/>
      <c r="AAX35" s="38"/>
      <c r="AAY35" s="38"/>
      <c r="AAZ35" s="38"/>
      <c r="ABA35" s="38"/>
      <c r="ABB35" s="38"/>
      <c r="ABC35" s="38"/>
      <c r="ABD35" s="38"/>
      <c r="ABE35" s="38"/>
      <c r="ABF35" s="38"/>
      <c r="ABG35" s="38"/>
      <c r="ABH35" s="38"/>
      <c r="ABI35" s="38"/>
      <c r="ABJ35" s="38"/>
      <c r="ABK35" s="38"/>
      <c r="ABL35" s="38"/>
      <c r="ABM35" s="38"/>
      <c r="ABN35" s="38"/>
      <c r="ABO35" s="38"/>
      <c r="ABP35" s="38"/>
      <c r="ABQ35" s="38"/>
      <c r="ABR35" s="38"/>
      <c r="ABS35" s="38"/>
      <c r="ABT35" s="38"/>
      <c r="ABU35" s="38"/>
      <c r="ABV35" s="38"/>
      <c r="ABW35" s="38"/>
      <c r="ABX35" s="38"/>
      <c r="ABY35" s="38"/>
      <c r="ABZ35" s="38"/>
      <c r="ACA35" s="38"/>
      <c r="ACB35" s="38"/>
      <c r="ACC35" s="38"/>
      <c r="ACD35" s="38"/>
      <c r="ACE35" s="38"/>
      <c r="ACF35" s="38"/>
      <c r="ACG35" s="38"/>
      <c r="ACH35" s="38"/>
      <c r="ACI35" s="38"/>
      <c r="ACJ35" s="38"/>
      <c r="ACK35" s="38"/>
      <c r="ACL35" s="38"/>
      <c r="ACM35" s="38"/>
      <c r="ACN35" s="38"/>
      <c r="ACO35" s="38"/>
      <c r="ACP35" s="38"/>
      <c r="ACQ35" s="38"/>
      <c r="ACR35" s="38"/>
      <c r="ACS35" s="38"/>
      <c r="ACT35" s="38"/>
      <c r="ACU35" s="38"/>
      <c r="ACV35" s="38"/>
      <c r="ACW35" s="38"/>
      <c r="ACX35" s="38"/>
      <c r="ACY35" s="38"/>
      <c r="ACZ35" s="38"/>
      <c r="ADA35" s="38"/>
      <c r="ADB35" s="38"/>
      <c r="ADC35" s="38"/>
      <c r="ADD35" s="38"/>
      <c r="ADE35" s="38"/>
      <c r="ADF35" s="38"/>
      <c r="ADG35" s="38"/>
      <c r="ADH35" s="38"/>
      <c r="ADI35" s="38"/>
      <c r="ADJ35" s="38"/>
      <c r="ADK35" s="38"/>
      <c r="ADL35" s="38"/>
      <c r="ADM35" s="38"/>
      <c r="ADN35" s="38"/>
      <c r="ADO35" s="38"/>
      <c r="ADP35" s="38"/>
      <c r="ADQ35" s="38"/>
      <c r="ADR35" s="38"/>
      <c r="ADS35" s="38"/>
      <c r="ADT35" s="38"/>
      <c r="ADU35" s="38"/>
      <c r="ADV35" s="38"/>
      <c r="ADW35" s="38"/>
      <c r="ADX35" s="38"/>
      <c r="ADY35" s="38"/>
      <c r="ADZ35" s="38"/>
      <c r="AEA35" s="38"/>
      <c r="AEB35" s="38"/>
      <c r="AEC35" s="38"/>
      <c r="AED35" s="38"/>
      <c r="AEE35" s="38"/>
      <c r="AEF35" s="38"/>
      <c r="AEG35" s="38"/>
      <c r="AEH35" s="38"/>
      <c r="AEI35" s="38"/>
      <c r="AEJ35" s="38"/>
      <c r="AEK35" s="38"/>
      <c r="AEL35" s="38"/>
      <c r="AEM35" s="38"/>
      <c r="AEN35" s="38"/>
      <c r="AEO35" s="38"/>
      <c r="AEP35" s="38"/>
      <c r="AEQ35" s="38"/>
      <c r="AER35" s="38"/>
      <c r="AES35" s="38"/>
      <c r="AET35" s="38"/>
      <c r="AEU35" s="38"/>
      <c r="AEV35" s="38"/>
      <c r="AEW35" s="38"/>
      <c r="AEX35" s="38"/>
      <c r="AEY35" s="38"/>
      <c r="AEZ35" s="38"/>
      <c r="AFA35" s="38"/>
      <c r="AFB35" s="38"/>
      <c r="AFC35" s="38"/>
      <c r="AFD35" s="38"/>
      <c r="AFE35" s="38"/>
      <c r="AFF35" s="38"/>
      <c r="AFG35" s="38"/>
      <c r="AFH35" s="38"/>
      <c r="AFI35" s="38"/>
      <c r="AFJ35" s="38"/>
      <c r="AFK35" s="38"/>
      <c r="AFL35" s="38"/>
      <c r="AFM35" s="38"/>
      <c r="AFN35" s="38"/>
      <c r="AFO35" s="38"/>
      <c r="AFP35" s="38"/>
      <c r="AFQ35" s="38"/>
      <c r="AFR35" s="38"/>
      <c r="AFS35" s="38"/>
      <c r="AFT35" s="38"/>
      <c r="AFU35" s="38"/>
      <c r="AFV35" s="38"/>
      <c r="AFW35" s="38"/>
      <c r="AFX35" s="38"/>
      <c r="AFY35" s="38"/>
      <c r="AFZ35" s="38"/>
      <c r="AGA35" s="38"/>
      <c r="AGB35" s="38"/>
      <c r="AGC35" s="38"/>
      <c r="AGD35" s="38"/>
      <c r="AGE35" s="38"/>
      <c r="AGF35" s="38"/>
      <c r="AGG35" s="38"/>
      <c r="AGH35" s="38"/>
      <c r="AGI35" s="38"/>
      <c r="AGJ35" s="38"/>
      <c r="AGK35" s="38"/>
      <c r="AGL35" s="38"/>
      <c r="AGM35" s="38"/>
      <c r="AGN35" s="38"/>
      <c r="AGO35" s="38"/>
      <c r="AGP35" s="38"/>
      <c r="AGQ35" s="38"/>
      <c r="AGR35" s="38"/>
      <c r="AGS35" s="38"/>
      <c r="AGT35" s="38"/>
      <c r="AGU35" s="38"/>
      <c r="AGV35" s="38"/>
      <c r="AGW35" s="38"/>
      <c r="AGX35" s="38"/>
      <c r="AGY35" s="38"/>
      <c r="AGZ35" s="38"/>
      <c r="AHA35" s="38"/>
      <c r="AHB35" s="38"/>
      <c r="AHC35" s="38"/>
      <c r="AHD35" s="38"/>
      <c r="AHE35" s="38"/>
      <c r="AHF35" s="38"/>
      <c r="AHG35" s="38"/>
      <c r="AHH35" s="38"/>
      <c r="AHI35" s="38"/>
      <c r="AHJ35" s="38"/>
      <c r="AHK35" s="38"/>
      <c r="AHL35" s="38"/>
      <c r="AHM35" s="38"/>
      <c r="AHN35" s="38"/>
      <c r="AHO35" s="38"/>
      <c r="AHP35" s="38"/>
      <c r="AHQ35" s="38"/>
      <c r="AHR35" s="38"/>
      <c r="AHS35" s="38"/>
      <c r="AHT35" s="38"/>
      <c r="AHU35" s="38"/>
      <c r="AHV35" s="38"/>
      <c r="AHW35" s="38"/>
      <c r="AHX35" s="38"/>
      <c r="AHY35" s="38"/>
      <c r="AHZ35" s="38"/>
      <c r="AIA35" s="38"/>
      <c r="AIB35" s="38"/>
      <c r="AIC35" s="38"/>
      <c r="AID35" s="38"/>
      <c r="AIE35" s="38"/>
      <c r="AIF35" s="38"/>
      <c r="AIG35" s="38"/>
      <c r="AIH35" s="38"/>
      <c r="AII35" s="38"/>
      <c r="AIJ35" s="38"/>
      <c r="AIK35" s="38"/>
      <c r="AIL35" s="38"/>
      <c r="AIM35" s="38"/>
      <c r="AIN35" s="38"/>
      <c r="AIO35" s="38"/>
      <c r="AIP35" s="38"/>
      <c r="AIQ35" s="38"/>
      <c r="AIR35" s="38"/>
      <c r="AIS35" s="38"/>
      <c r="AIT35" s="38"/>
      <c r="AIU35" s="38"/>
      <c r="AIV35" s="38"/>
      <c r="AIW35" s="38"/>
      <c r="AIX35" s="38"/>
      <c r="AIY35" s="38"/>
      <c r="AIZ35" s="38"/>
      <c r="AJA35" s="38"/>
      <c r="AJB35" s="38"/>
      <c r="AJC35" s="38"/>
      <c r="AJD35" s="38"/>
      <c r="AJE35" s="38"/>
      <c r="AJF35" s="38"/>
      <c r="AJG35" s="38"/>
      <c r="AJH35" s="38"/>
      <c r="AJI35" s="38"/>
      <c r="AJJ35" s="38"/>
      <c r="AJK35" s="38"/>
      <c r="AJL35" s="38"/>
      <c r="AJM35" s="38"/>
      <c r="AJN35" s="38"/>
      <c r="AJO35" s="38"/>
      <c r="AJP35" s="38"/>
      <c r="AJQ35" s="38"/>
      <c r="AJR35" s="38"/>
      <c r="AJS35" s="38"/>
      <c r="AJT35" s="38"/>
      <c r="AJU35" s="38"/>
      <c r="AJV35" s="38"/>
      <c r="AJW35" s="38"/>
      <c r="AJX35" s="38"/>
      <c r="AJY35" s="38"/>
      <c r="AJZ35" s="38"/>
      <c r="AKA35" s="38"/>
      <c r="AKB35" s="38"/>
      <c r="AKC35" s="38"/>
      <c r="AKD35" s="38"/>
      <c r="AKE35" s="38"/>
      <c r="AKF35" s="38"/>
      <c r="AKG35" s="38"/>
      <c r="AKH35" s="38"/>
      <c r="AKI35" s="38"/>
      <c r="AKJ35" s="38"/>
      <c r="AKK35" s="38"/>
      <c r="AKL35" s="38"/>
      <c r="AKM35" s="38"/>
      <c r="AKN35" s="38"/>
      <c r="AKO35" s="38"/>
      <c r="AKP35" s="38"/>
      <c r="AKQ35" s="38"/>
      <c r="AKR35" s="38"/>
      <c r="AKS35" s="38"/>
      <c r="AKT35" s="38"/>
      <c r="AKU35" s="38"/>
      <c r="AKV35" s="38"/>
      <c r="AKW35" s="38"/>
      <c r="AKX35" s="38"/>
      <c r="AKY35" s="38"/>
      <c r="AKZ35" s="38"/>
      <c r="ALA35" s="38"/>
      <c r="ALB35" s="38"/>
      <c r="ALC35" s="38"/>
      <c r="ALD35" s="38"/>
      <c r="ALE35" s="38"/>
      <c r="ALF35" s="38"/>
      <c r="ALG35" s="38"/>
      <c r="ALH35" s="38"/>
      <c r="ALI35" s="38"/>
      <c r="ALJ35" s="38"/>
      <c r="ALK35" s="38"/>
      <c r="ALL35" s="38"/>
      <c r="ALM35" s="38"/>
      <c r="ALN35" s="38"/>
      <c r="ALO35" s="38"/>
      <c r="ALP35" s="38"/>
      <c r="ALQ35" s="38"/>
      <c r="ALR35" s="38"/>
      <c r="ALS35" s="38"/>
      <c r="ALT35" s="38"/>
      <c r="ALU35" s="38"/>
      <c r="ALV35" s="38"/>
      <c r="ALW35" s="38"/>
      <c r="ALX35" s="38"/>
      <c r="ALY35" s="38"/>
      <c r="ALZ35" s="38"/>
      <c r="AMA35" s="38"/>
      <c r="AMB35" s="38"/>
      <c r="AMC35" s="38"/>
      <c r="AMD35" s="38"/>
      <c r="AME35" s="38"/>
      <c r="AMF35" s="38"/>
      <c r="AMG35" s="38"/>
      <c r="AMH35" s="38"/>
      <c r="AMI35" s="38"/>
      <c r="AMJ35" s="38"/>
      <c r="AMK35" s="38"/>
      <c r="AML35" s="38"/>
      <c r="AMM35" s="38"/>
      <c r="AMN35" s="38"/>
      <c r="AMO35" s="38"/>
      <c r="AMP35" s="38"/>
      <c r="AMQ35" s="38"/>
      <c r="AMR35" s="38"/>
      <c r="AMS35" s="38"/>
      <c r="AMT35" s="38"/>
      <c r="AMU35" s="38"/>
      <c r="AMV35" s="38"/>
      <c r="AMW35" s="38"/>
      <c r="AMX35" s="38"/>
      <c r="AMY35" s="38"/>
      <c r="AMZ35" s="38"/>
      <c r="ANA35" s="38"/>
      <c r="ANB35" s="38"/>
      <c r="ANC35" s="38"/>
      <c r="AND35" s="38"/>
      <c r="ANE35" s="38"/>
      <c r="ANF35" s="38"/>
      <c r="ANG35" s="38"/>
      <c r="ANH35" s="38"/>
      <c r="ANI35" s="38"/>
      <c r="ANJ35" s="38"/>
      <c r="ANK35" s="38"/>
      <c r="ANL35" s="38"/>
      <c r="ANM35" s="38"/>
      <c r="ANN35" s="38"/>
      <c r="ANO35" s="38"/>
      <c r="ANP35" s="38"/>
      <c r="ANQ35" s="38"/>
      <c r="ANR35" s="38"/>
      <c r="ANS35" s="38"/>
      <c r="ANT35" s="38"/>
      <c r="ANU35" s="38"/>
      <c r="ANV35" s="38"/>
      <c r="ANW35" s="38"/>
      <c r="ANX35" s="38"/>
      <c r="ANY35" s="38"/>
      <c r="ANZ35" s="38"/>
      <c r="AOA35" s="38"/>
      <c r="AOB35" s="38"/>
      <c r="AOC35" s="38"/>
      <c r="AOD35" s="38"/>
      <c r="AOE35" s="38"/>
      <c r="AOF35" s="38"/>
      <c r="AOG35" s="38"/>
      <c r="AOH35" s="38"/>
      <c r="AOI35" s="38"/>
      <c r="AOJ35" s="38"/>
      <c r="AOK35" s="38"/>
      <c r="AOL35" s="38"/>
      <c r="AOM35" s="38"/>
      <c r="AON35" s="38"/>
      <c r="AOO35" s="38"/>
      <c r="AOP35" s="38"/>
      <c r="AOQ35" s="38"/>
      <c r="AOR35" s="38"/>
      <c r="AOS35" s="38"/>
      <c r="AOT35" s="38"/>
      <c r="AOU35" s="38"/>
      <c r="AOV35" s="38"/>
      <c r="AOW35" s="38"/>
      <c r="AOX35" s="38"/>
      <c r="AOY35" s="38"/>
      <c r="AOZ35" s="38"/>
      <c r="APA35" s="38"/>
      <c r="APB35" s="38"/>
      <c r="APC35" s="38"/>
      <c r="APD35" s="38"/>
      <c r="APE35" s="38"/>
      <c r="APF35" s="38"/>
      <c r="APG35" s="38"/>
      <c r="APH35" s="38"/>
      <c r="API35" s="38"/>
      <c r="APJ35" s="38"/>
      <c r="APK35" s="38"/>
      <c r="APL35" s="38"/>
      <c r="APM35" s="38"/>
      <c r="APN35" s="38"/>
      <c r="APO35" s="38"/>
      <c r="APP35" s="38"/>
      <c r="APQ35" s="38"/>
      <c r="APR35" s="38"/>
      <c r="APS35" s="38"/>
      <c r="APT35" s="38"/>
      <c r="APU35" s="38"/>
      <c r="APV35" s="38"/>
      <c r="APW35" s="38"/>
      <c r="APX35" s="38"/>
      <c r="APY35" s="38"/>
      <c r="APZ35" s="38"/>
      <c r="AQA35" s="38"/>
      <c r="AQB35" s="38"/>
      <c r="AQC35" s="38"/>
      <c r="AQD35" s="38"/>
      <c r="AQE35" s="38"/>
      <c r="AQF35" s="38"/>
      <c r="AQG35" s="38"/>
      <c r="AQH35" s="38"/>
      <c r="AQI35" s="38"/>
      <c r="AQJ35" s="38"/>
      <c r="AQK35" s="38"/>
      <c r="AQL35" s="38"/>
      <c r="AQM35" s="38"/>
      <c r="AQN35" s="38"/>
      <c r="AQO35" s="38"/>
      <c r="AQP35" s="38"/>
      <c r="AQQ35" s="38"/>
      <c r="AQR35" s="38"/>
      <c r="AQS35" s="38"/>
      <c r="AQT35" s="38"/>
      <c r="AQU35" s="38"/>
      <c r="AQV35" s="38"/>
      <c r="AQW35" s="38"/>
      <c r="AQX35" s="38"/>
      <c r="AQY35" s="38"/>
      <c r="AQZ35" s="38"/>
      <c r="ARA35" s="38"/>
      <c r="ARB35" s="38"/>
      <c r="ARC35" s="38"/>
      <c r="ARD35" s="38"/>
      <c r="ARE35" s="38"/>
      <c r="ARF35" s="38"/>
      <c r="ARG35" s="38"/>
      <c r="ARH35" s="38"/>
      <c r="ARI35" s="38"/>
      <c r="ARJ35" s="38"/>
      <c r="ARK35" s="38"/>
      <c r="ARL35" s="38"/>
      <c r="ARM35" s="38"/>
      <c r="ARN35" s="38"/>
      <c r="ARO35" s="38"/>
      <c r="ARP35" s="38"/>
      <c r="ARQ35" s="38"/>
      <c r="ARR35" s="38"/>
      <c r="ARS35" s="38"/>
      <c r="ART35" s="38"/>
      <c r="ARU35" s="38"/>
      <c r="ARV35" s="38"/>
      <c r="ARW35" s="38"/>
      <c r="ARX35" s="38"/>
      <c r="ARY35" s="38"/>
      <c r="ARZ35" s="38"/>
      <c r="ASA35" s="38"/>
      <c r="ASB35" s="38"/>
      <c r="ASC35" s="38"/>
      <c r="ASD35" s="38"/>
      <c r="ASE35" s="38"/>
      <c r="ASF35" s="38"/>
      <c r="ASG35" s="38"/>
      <c r="ASH35" s="38"/>
      <c r="ASI35" s="38"/>
      <c r="ASJ35" s="38"/>
      <c r="ASK35" s="38"/>
      <c r="ASL35" s="38"/>
      <c r="ASM35" s="38"/>
      <c r="ASN35" s="38"/>
      <c r="ASO35" s="38"/>
      <c r="ASP35" s="38"/>
      <c r="ASQ35" s="38"/>
      <c r="ASR35" s="38"/>
      <c r="ASS35" s="38"/>
      <c r="AST35" s="38"/>
      <c r="ASU35" s="38"/>
      <c r="ASV35" s="38"/>
      <c r="ASW35" s="38"/>
      <c r="ASX35" s="38"/>
      <c r="ASY35" s="38"/>
      <c r="ASZ35" s="38"/>
      <c r="ATA35" s="38"/>
      <c r="ATB35" s="38"/>
      <c r="ATC35" s="38"/>
      <c r="ATD35" s="38"/>
      <c r="ATE35" s="38"/>
      <c r="ATF35" s="38"/>
      <c r="ATG35" s="38"/>
      <c r="ATH35" s="38"/>
      <c r="ATI35" s="38"/>
      <c r="ATJ35" s="38"/>
      <c r="ATK35" s="38"/>
      <c r="ATL35" s="38"/>
      <c r="ATM35" s="38"/>
      <c r="ATN35" s="38"/>
      <c r="ATO35" s="38"/>
      <c r="ATP35" s="38"/>
      <c r="ATQ35" s="38"/>
      <c r="ATR35" s="38"/>
      <c r="ATS35" s="38"/>
      <c r="ATT35" s="38"/>
      <c r="ATU35" s="38"/>
      <c r="ATV35" s="38"/>
      <c r="ATW35" s="38"/>
      <c r="ATX35" s="38"/>
      <c r="ATY35" s="38"/>
      <c r="ATZ35" s="38"/>
      <c r="AUA35" s="38"/>
      <c r="AUB35" s="38"/>
      <c r="AUC35" s="38"/>
      <c r="AUD35" s="38"/>
      <c r="AUE35" s="38"/>
      <c r="AUF35" s="38"/>
      <c r="AUG35" s="38"/>
      <c r="AUH35" s="38"/>
      <c r="AUI35" s="38"/>
      <c r="AUJ35" s="38"/>
      <c r="AUK35" s="38"/>
      <c r="AUL35" s="38"/>
      <c r="AUM35" s="38"/>
      <c r="AUN35" s="38"/>
      <c r="AUO35" s="38"/>
      <c r="AUP35" s="38"/>
      <c r="AUQ35" s="38"/>
      <c r="AUR35" s="38"/>
      <c r="AUS35" s="38"/>
      <c r="AUT35" s="38"/>
      <c r="AUU35" s="38"/>
      <c r="AUV35" s="38"/>
      <c r="AUW35" s="38"/>
      <c r="AUX35" s="38"/>
      <c r="AUY35" s="38"/>
      <c r="AUZ35" s="38"/>
      <c r="AVA35" s="38"/>
      <c r="AVB35" s="38"/>
      <c r="AVC35" s="38"/>
      <c r="AVD35" s="38"/>
      <c r="AVE35" s="38"/>
      <c r="AVF35" s="38"/>
      <c r="AVG35" s="38"/>
      <c r="AVH35" s="38"/>
      <c r="AVI35" s="38"/>
      <c r="AVJ35" s="38"/>
      <c r="AVK35" s="38"/>
      <c r="AVL35" s="38"/>
      <c r="AVM35" s="38"/>
      <c r="AVN35" s="38"/>
      <c r="AVO35" s="38"/>
      <c r="AVP35" s="38"/>
      <c r="AVQ35" s="38"/>
      <c r="AVR35" s="38"/>
      <c r="AVS35" s="38"/>
      <c r="AVT35" s="38"/>
      <c r="AVU35" s="38"/>
      <c r="AVV35" s="38"/>
      <c r="AVW35" s="38"/>
      <c r="AVX35" s="38"/>
      <c r="AVY35" s="38"/>
      <c r="AVZ35" s="38"/>
      <c r="AWA35" s="38"/>
      <c r="AWB35" s="38"/>
      <c r="AWC35" s="38"/>
      <c r="AWD35" s="38"/>
      <c r="AWE35" s="38"/>
      <c r="AWF35" s="38"/>
      <c r="AWG35" s="38"/>
      <c r="AWH35" s="38"/>
      <c r="AWI35" s="38"/>
      <c r="AWJ35" s="38"/>
      <c r="AWK35" s="38"/>
      <c r="AWL35" s="38"/>
      <c r="AWM35" s="38"/>
      <c r="AWN35" s="38"/>
      <c r="AWO35" s="38"/>
      <c r="AWP35" s="38"/>
      <c r="AWQ35" s="38"/>
      <c r="AWR35" s="38"/>
      <c r="AWS35" s="38"/>
      <c r="AWT35" s="38"/>
      <c r="AWU35" s="38"/>
      <c r="AWV35" s="38"/>
      <c r="AWW35" s="38"/>
      <c r="AWX35" s="38"/>
      <c r="AWY35" s="38"/>
      <c r="AWZ35" s="38"/>
      <c r="AXA35" s="38"/>
      <c r="AXB35" s="38"/>
      <c r="AXC35" s="38"/>
      <c r="AXD35" s="38"/>
      <c r="AXE35" s="38"/>
      <c r="AXF35" s="38"/>
      <c r="AXG35" s="38"/>
      <c r="AXH35" s="38"/>
      <c r="AXI35" s="38"/>
      <c r="AXJ35" s="38"/>
      <c r="AXK35" s="38"/>
      <c r="AXL35" s="38"/>
      <c r="AXM35" s="38"/>
      <c r="AXN35" s="38"/>
      <c r="AXO35" s="38"/>
      <c r="AXP35" s="38"/>
      <c r="AXQ35" s="38"/>
      <c r="AXR35" s="38"/>
      <c r="AXS35" s="38"/>
      <c r="AXT35" s="38"/>
      <c r="AXU35" s="38"/>
      <c r="AXV35" s="38"/>
      <c r="AXW35" s="38"/>
      <c r="AXX35" s="38"/>
      <c r="AXY35" s="38"/>
      <c r="AXZ35" s="38"/>
      <c r="AYA35" s="38"/>
      <c r="AYB35" s="38"/>
      <c r="AYC35" s="38"/>
      <c r="AYD35" s="38"/>
      <c r="AYE35" s="38"/>
      <c r="AYF35" s="38"/>
      <c r="AYG35" s="38"/>
      <c r="AYH35" s="38"/>
      <c r="AYI35" s="38"/>
      <c r="AYJ35" s="38"/>
      <c r="AYK35" s="38"/>
      <c r="AYL35" s="38"/>
      <c r="AYM35" s="38"/>
      <c r="AYN35" s="38"/>
      <c r="AYO35" s="38"/>
      <c r="AYP35" s="38"/>
      <c r="AYQ35" s="38"/>
      <c r="AYR35" s="38"/>
      <c r="AYS35" s="38"/>
      <c r="AYT35" s="38"/>
      <c r="AYU35" s="38"/>
      <c r="AYV35" s="38"/>
      <c r="AYW35" s="38"/>
      <c r="AYX35" s="38"/>
      <c r="AYY35" s="38"/>
      <c r="AYZ35" s="38"/>
      <c r="AZA35" s="38"/>
      <c r="AZB35" s="38"/>
      <c r="AZC35" s="38"/>
      <c r="AZD35" s="38"/>
      <c r="AZE35" s="38"/>
      <c r="AZF35" s="38"/>
      <c r="AZG35" s="38"/>
      <c r="AZH35" s="38"/>
      <c r="AZI35" s="38"/>
      <c r="AZJ35" s="38"/>
      <c r="AZK35" s="38"/>
      <c r="AZL35" s="38"/>
      <c r="AZM35" s="38"/>
      <c r="AZN35" s="38"/>
      <c r="AZO35" s="38"/>
      <c r="AZP35" s="38"/>
      <c r="AZQ35" s="38"/>
      <c r="AZR35" s="38"/>
      <c r="AZS35" s="38"/>
      <c r="AZT35" s="38"/>
      <c r="AZU35" s="38"/>
      <c r="AZV35" s="38"/>
      <c r="AZW35" s="38"/>
      <c r="AZX35" s="38"/>
      <c r="AZY35" s="38"/>
      <c r="AZZ35" s="38"/>
      <c r="BAA35" s="38"/>
      <c r="BAB35" s="38"/>
      <c r="BAC35" s="38"/>
      <c r="BAD35" s="38"/>
      <c r="BAE35" s="38"/>
      <c r="BAF35" s="38"/>
      <c r="BAG35" s="38"/>
      <c r="BAH35" s="38"/>
      <c r="BAI35" s="38"/>
      <c r="BAJ35" s="38"/>
      <c r="BAK35" s="38"/>
      <c r="BAL35" s="38"/>
      <c r="BAM35" s="38"/>
      <c r="BAN35" s="38"/>
      <c r="BAO35" s="38"/>
      <c r="BAP35" s="38"/>
      <c r="BAQ35" s="38"/>
      <c r="BAR35" s="38"/>
      <c r="BAS35" s="38"/>
      <c r="BAT35" s="38"/>
      <c r="BAU35" s="38"/>
      <c r="BAV35" s="38"/>
      <c r="BAW35" s="38"/>
      <c r="BAX35" s="38"/>
      <c r="BAY35" s="38"/>
      <c r="BAZ35" s="38"/>
      <c r="BBA35" s="38"/>
      <c r="BBB35" s="38"/>
      <c r="BBC35" s="38"/>
      <c r="BBD35" s="38"/>
      <c r="BBE35" s="38"/>
      <c r="BBF35" s="38"/>
      <c r="BBG35" s="38"/>
      <c r="BBH35" s="38"/>
      <c r="BBI35" s="38"/>
      <c r="BBJ35" s="38"/>
      <c r="BBK35" s="38"/>
      <c r="BBL35" s="38"/>
      <c r="BBM35" s="38"/>
      <c r="BBN35" s="38"/>
      <c r="BBO35" s="38"/>
      <c r="BBP35" s="38"/>
      <c r="BBQ35" s="38"/>
      <c r="BBR35" s="38"/>
      <c r="BBS35" s="38"/>
      <c r="BBT35" s="38"/>
      <c r="BBU35" s="38"/>
      <c r="BBV35" s="38"/>
      <c r="BBW35" s="38"/>
      <c r="BBX35" s="38"/>
      <c r="BBY35" s="38"/>
      <c r="BBZ35" s="38"/>
      <c r="BCA35" s="38"/>
      <c r="BCB35" s="38"/>
      <c r="BCC35" s="38"/>
      <c r="BCD35" s="38"/>
      <c r="BCE35" s="38"/>
      <c r="BCF35" s="38"/>
      <c r="BCG35" s="38"/>
      <c r="BCH35" s="38"/>
      <c r="BCI35" s="38"/>
      <c r="BCJ35" s="38"/>
      <c r="BCK35" s="38"/>
      <c r="BCL35" s="38"/>
      <c r="BCM35" s="38"/>
      <c r="BCN35" s="38"/>
      <c r="BCO35" s="38"/>
      <c r="BCP35" s="38"/>
      <c r="BCQ35" s="38"/>
      <c r="BCR35" s="38"/>
      <c r="BCS35" s="38"/>
      <c r="BCT35" s="38"/>
      <c r="BCU35" s="38"/>
      <c r="BCV35" s="38"/>
      <c r="BCW35" s="38"/>
      <c r="BCX35" s="38"/>
      <c r="BCY35" s="38"/>
      <c r="BCZ35" s="38"/>
      <c r="BDA35" s="38"/>
      <c r="BDB35" s="38"/>
      <c r="BDC35" s="38"/>
      <c r="BDD35" s="38"/>
      <c r="BDE35" s="38"/>
      <c r="BDF35" s="38"/>
      <c r="BDG35" s="38"/>
      <c r="BDH35" s="38"/>
      <c r="BDI35" s="38"/>
      <c r="BDJ35" s="38"/>
      <c r="BDK35" s="38"/>
      <c r="BDL35" s="38"/>
      <c r="BDM35" s="38"/>
      <c r="BDN35" s="38"/>
      <c r="BDO35" s="38"/>
      <c r="BDP35" s="38"/>
      <c r="BDQ35" s="38"/>
      <c r="BDR35" s="38"/>
      <c r="BDS35" s="38"/>
      <c r="BDT35" s="38"/>
      <c r="BDU35" s="38"/>
      <c r="BDV35" s="38"/>
      <c r="BDW35" s="38"/>
      <c r="BDX35" s="38"/>
      <c r="BDY35" s="38"/>
      <c r="BDZ35" s="38"/>
      <c r="BEA35" s="38"/>
      <c r="BEB35" s="38"/>
      <c r="BEC35" s="38"/>
      <c r="BED35" s="38"/>
      <c r="BEE35" s="38"/>
      <c r="BEF35" s="38"/>
      <c r="BEG35" s="38"/>
      <c r="BEH35" s="38"/>
      <c r="BEI35" s="38"/>
      <c r="BEJ35" s="38"/>
      <c r="BEK35" s="38"/>
      <c r="BEL35" s="38"/>
      <c r="BEM35" s="38"/>
      <c r="BEN35" s="38"/>
      <c r="BEO35" s="38"/>
      <c r="BEP35" s="38"/>
      <c r="BEQ35" s="38"/>
      <c r="BER35" s="38"/>
      <c r="BES35" s="38"/>
      <c r="BET35" s="38"/>
      <c r="BEU35" s="38"/>
      <c r="BEV35" s="38"/>
      <c r="BEW35" s="38"/>
      <c r="BEX35" s="38"/>
      <c r="BEY35" s="38"/>
      <c r="BEZ35" s="38"/>
      <c r="BFA35" s="38"/>
      <c r="BFB35" s="38"/>
      <c r="BFC35" s="38"/>
      <c r="BFD35" s="38"/>
      <c r="BFE35" s="38"/>
      <c r="BFF35" s="38"/>
      <c r="BFG35" s="38"/>
      <c r="BFH35" s="38"/>
      <c r="BFI35" s="38"/>
      <c r="BFJ35" s="38"/>
      <c r="BFK35" s="38"/>
      <c r="BFL35" s="38"/>
      <c r="BFM35" s="38"/>
      <c r="BFN35" s="38"/>
      <c r="BFO35" s="38"/>
      <c r="BFP35" s="38"/>
      <c r="BFQ35" s="38"/>
      <c r="BFR35" s="38"/>
      <c r="BFS35" s="38"/>
      <c r="BFT35" s="38"/>
      <c r="BFU35" s="38"/>
      <c r="BFV35" s="38"/>
      <c r="BFW35" s="38"/>
      <c r="BFX35" s="38"/>
      <c r="BFY35" s="38"/>
      <c r="BFZ35" s="38"/>
      <c r="BGA35" s="38"/>
      <c r="BGB35" s="38"/>
      <c r="BGC35" s="38"/>
      <c r="BGD35" s="38"/>
      <c r="BGE35" s="38"/>
      <c r="BGF35" s="38"/>
      <c r="BGG35" s="38"/>
      <c r="BGH35" s="38"/>
      <c r="BGI35" s="38"/>
      <c r="BGJ35" s="38"/>
      <c r="BGK35" s="38"/>
      <c r="BGL35" s="38"/>
      <c r="BGM35" s="38"/>
      <c r="BGN35" s="38"/>
      <c r="BGO35" s="38"/>
      <c r="BGP35" s="38"/>
      <c r="BGQ35" s="38"/>
      <c r="BGR35" s="38"/>
      <c r="BGS35" s="38"/>
      <c r="BGT35" s="38"/>
      <c r="BGU35" s="38"/>
      <c r="BGV35" s="38"/>
      <c r="BGW35" s="38"/>
      <c r="BGX35" s="38"/>
      <c r="BGY35" s="38"/>
      <c r="BGZ35" s="38"/>
      <c r="BHA35" s="38"/>
      <c r="BHB35" s="38"/>
      <c r="BHC35" s="38"/>
      <c r="BHD35" s="38"/>
      <c r="BHE35" s="38"/>
      <c r="BHF35" s="38"/>
      <c r="BHG35" s="38"/>
      <c r="BHH35" s="38"/>
      <c r="BHI35" s="38"/>
      <c r="BHJ35" s="38"/>
      <c r="BHK35" s="38"/>
      <c r="BHL35" s="38"/>
      <c r="BHM35" s="38"/>
      <c r="BHN35" s="38"/>
      <c r="BHO35" s="38"/>
      <c r="BHP35" s="38"/>
      <c r="BHQ35" s="38"/>
      <c r="BHR35" s="38"/>
      <c r="BHS35" s="38"/>
      <c r="BHT35" s="38"/>
      <c r="BHU35" s="38"/>
      <c r="BHV35" s="38"/>
      <c r="BHW35" s="38"/>
      <c r="BHX35" s="38"/>
      <c r="BHY35" s="38"/>
      <c r="BHZ35" s="38"/>
      <c r="BIA35" s="38"/>
      <c r="BIB35" s="38"/>
      <c r="BIC35" s="38"/>
      <c r="BID35" s="38"/>
      <c r="BIE35" s="38"/>
      <c r="BIF35" s="38"/>
      <c r="BIG35" s="38"/>
      <c r="BIH35" s="38"/>
      <c r="BII35" s="38"/>
      <c r="BIJ35" s="38"/>
      <c r="BIK35" s="38"/>
      <c r="BIL35" s="38"/>
      <c r="BIM35" s="38"/>
      <c r="BIN35" s="38"/>
      <c r="BIO35" s="38"/>
      <c r="BIP35" s="38"/>
      <c r="BIQ35" s="38"/>
      <c r="BIR35" s="38"/>
      <c r="BIS35" s="38"/>
      <c r="BIT35" s="38"/>
      <c r="BIU35" s="38"/>
      <c r="BIV35" s="38"/>
      <c r="BIW35" s="38"/>
      <c r="BIX35" s="38"/>
      <c r="BIY35" s="38"/>
      <c r="BIZ35" s="38"/>
      <c r="BJA35" s="38"/>
      <c r="BJB35" s="38"/>
      <c r="BJC35" s="38"/>
      <c r="BJD35" s="38"/>
      <c r="BJE35" s="38"/>
      <c r="BJF35" s="38"/>
      <c r="BJG35" s="38"/>
      <c r="BJH35" s="38"/>
      <c r="BJI35" s="38"/>
      <c r="BJJ35" s="38"/>
      <c r="BJK35" s="38"/>
      <c r="BJL35" s="38"/>
      <c r="BJM35" s="38"/>
      <c r="BJN35" s="38"/>
      <c r="BJO35" s="38"/>
      <c r="BJP35" s="38"/>
      <c r="BJQ35" s="38"/>
      <c r="BJR35" s="38"/>
      <c r="BJS35" s="38"/>
      <c r="BJT35" s="38"/>
      <c r="BJU35" s="38"/>
      <c r="BJV35" s="38"/>
      <c r="BJW35" s="38"/>
      <c r="BJX35" s="38"/>
      <c r="BJY35" s="38"/>
      <c r="BJZ35" s="38"/>
      <c r="BKA35" s="38"/>
      <c r="BKB35" s="38"/>
      <c r="BKC35" s="38"/>
      <c r="BKD35" s="38"/>
      <c r="BKE35" s="38"/>
      <c r="BKF35" s="38"/>
      <c r="BKG35" s="38"/>
      <c r="BKH35" s="38"/>
      <c r="BKI35" s="38"/>
      <c r="BKJ35" s="38"/>
      <c r="BKK35" s="38"/>
      <c r="BKL35" s="38"/>
      <c r="BKM35" s="38"/>
      <c r="BKN35" s="38"/>
      <c r="BKO35" s="38"/>
      <c r="BKP35" s="38"/>
      <c r="BKQ35" s="38"/>
      <c r="BKR35" s="38"/>
      <c r="BKS35" s="38"/>
      <c r="BKT35" s="38"/>
      <c r="BKU35" s="38"/>
      <c r="BKV35" s="38"/>
      <c r="BKW35" s="38"/>
      <c r="BKX35" s="38"/>
      <c r="BKY35" s="38"/>
      <c r="BKZ35" s="38"/>
      <c r="BLA35" s="38"/>
      <c r="BLB35" s="38"/>
      <c r="BLC35" s="38"/>
      <c r="BLD35" s="38"/>
      <c r="BLE35" s="38"/>
      <c r="BLF35" s="38"/>
      <c r="BLG35" s="38"/>
      <c r="BLH35" s="38"/>
      <c r="BLI35" s="38"/>
      <c r="BLJ35" s="38"/>
      <c r="BLK35" s="38"/>
      <c r="BLL35" s="38"/>
      <c r="BLM35" s="38"/>
      <c r="BLN35" s="38"/>
      <c r="BLO35" s="38"/>
      <c r="BLP35" s="38"/>
      <c r="BLQ35" s="38"/>
      <c r="BLR35" s="38"/>
      <c r="BLS35" s="38"/>
      <c r="BLT35" s="38"/>
      <c r="BLU35" s="38"/>
      <c r="BLV35" s="38"/>
      <c r="BLW35" s="38"/>
      <c r="BLX35" s="38"/>
      <c r="BLY35" s="38"/>
      <c r="BLZ35" s="38"/>
      <c r="BMA35" s="38"/>
      <c r="BMB35" s="38"/>
      <c r="BMC35" s="38"/>
      <c r="BMD35" s="38"/>
      <c r="BME35" s="38"/>
      <c r="BMF35" s="38"/>
      <c r="BMG35" s="38"/>
      <c r="BMH35" s="38"/>
      <c r="BMI35" s="38"/>
      <c r="BMJ35" s="38"/>
      <c r="BMK35" s="38"/>
      <c r="BML35" s="38"/>
      <c r="BMM35" s="38"/>
      <c r="BMN35" s="38"/>
      <c r="BMO35" s="38"/>
      <c r="BMP35" s="38"/>
      <c r="BMQ35" s="38"/>
      <c r="BMR35" s="38"/>
      <c r="BMS35" s="38"/>
      <c r="BMT35" s="38"/>
      <c r="BMU35" s="38"/>
      <c r="BMV35" s="38"/>
      <c r="BMW35" s="38"/>
      <c r="BMX35" s="38"/>
      <c r="BMY35" s="38"/>
      <c r="BMZ35" s="38"/>
      <c r="BNA35" s="38"/>
      <c r="BNB35" s="38"/>
      <c r="BNC35" s="38"/>
      <c r="BND35" s="38"/>
      <c r="BNE35" s="38"/>
      <c r="BNF35" s="38"/>
      <c r="BNG35" s="38"/>
      <c r="BNH35" s="38"/>
      <c r="BNI35" s="38"/>
      <c r="BNJ35" s="38"/>
      <c r="BNK35" s="38"/>
      <c r="BNL35" s="38"/>
      <c r="BNM35" s="38"/>
      <c r="BNN35" s="38"/>
      <c r="BNO35" s="38"/>
      <c r="BNP35" s="38"/>
      <c r="BNQ35" s="38"/>
      <c r="BNR35" s="38"/>
      <c r="BNS35" s="38"/>
      <c r="BNT35" s="38"/>
      <c r="BNU35" s="38"/>
      <c r="BNV35" s="38"/>
      <c r="BNW35" s="38"/>
      <c r="BNX35" s="38"/>
      <c r="BNY35" s="38"/>
      <c r="BNZ35" s="38"/>
      <c r="BOA35" s="38"/>
      <c r="BOB35" s="38"/>
      <c r="BOC35" s="38"/>
      <c r="BOD35" s="38"/>
      <c r="BOE35" s="38"/>
      <c r="BOF35" s="38"/>
      <c r="BOG35" s="38"/>
      <c r="BOH35" s="38"/>
      <c r="BOI35" s="38"/>
      <c r="BOJ35" s="38"/>
      <c r="BOK35" s="38"/>
      <c r="BOL35" s="38"/>
      <c r="BOM35" s="38"/>
      <c r="BON35" s="38"/>
      <c r="BOO35" s="38"/>
      <c r="BOP35" s="38"/>
      <c r="BOQ35" s="38"/>
      <c r="BOR35" s="38"/>
      <c r="BOS35" s="38"/>
      <c r="BOT35" s="38"/>
      <c r="BOU35" s="38"/>
      <c r="BOV35" s="38"/>
      <c r="BOW35" s="38"/>
      <c r="BOX35" s="38"/>
      <c r="BOY35" s="38"/>
      <c r="BOZ35" s="38"/>
      <c r="BPA35" s="38"/>
      <c r="BPB35" s="38"/>
      <c r="BPC35" s="38"/>
      <c r="BPD35" s="38"/>
      <c r="BPE35" s="38"/>
      <c r="BPF35" s="38"/>
      <c r="BPG35" s="38"/>
      <c r="BPH35" s="38"/>
      <c r="BPI35" s="38"/>
      <c r="BPJ35" s="38"/>
      <c r="BPK35" s="38"/>
      <c r="BPL35" s="38"/>
      <c r="BPM35" s="38"/>
      <c r="BPN35" s="38"/>
      <c r="BPO35" s="38"/>
      <c r="BPP35" s="38"/>
      <c r="BPQ35" s="38"/>
      <c r="BPR35" s="38"/>
      <c r="BPS35" s="38"/>
      <c r="BPT35" s="38"/>
      <c r="BPU35" s="38"/>
      <c r="BPV35" s="38"/>
      <c r="BPW35" s="38"/>
      <c r="BPX35" s="38"/>
      <c r="BPY35" s="38"/>
      <c r="BPZ35" s="38"/>
      <c r="BQA35" s="38"/>
      <c r="BQB35" s="38"/>
      <c r="BQC35" s="38"/>
      <c r="BQD35" s="38"/>
      <c r="BQE35" s="38"/>
      <c r="BQF35" s="38"/>
      <c r="BQG35" s="38"/>
      <c r="BQH35" s="38"/>
      <c r="BQI35" s="38"/>
      <c r="BQJ35" s="38"/>
      <c r="BQK35" s="38"/>
      <c r="BQL35" s="38"/>
      <c r="BQM35" s="38"/>
      <c r="BQN35" s="38"/>
      <c r="BQO35" s="38"/>
      <c r="BQP35" s="38"/>
      <c r="BQQ35" s="38"/>
      <c r="BQR35" s="38"/>
      <c r="BQS35" s="38"/>
      <c r="BQT35" s="38"/>
      <c r="BQU35" s="38"/>
      <c r="BQV35" s="38"/>
      <c r="BQW35" s="38"/>
      <c r="BQX35" s="38"/>
      <c r="BQY35" s="38"/>
      <c r="BQZ35" s="38"/>
      <c r="BRA35" s="38"/>
      <c r="BRB35" s="38"/>
      <c r="BRC35" s="38"/>
      <c r="BRD35" s="38"/>
      <c r="BRE35" s="38"/>
      <c r="BRF35" s="38"/>
      <c r="BRG35" s="38"/>
      <c r="BRH35" s="38"/>
      <c r="BRI35" s="38"/>
      <c r="BRJ35" s="38"/>
      <c r="BRK35" s="38"/>
      <c r="BRL35" s="38"/>
      <c r="BRM35" s="38"/>
      <c r="BRN35" s="38"/>
      <c r="BRO35" s="38"/>
      <c r="BRP35" s="38"/>
      <c r="BRQ35" s="38"/>
      <c r="BRR35" s="38"/>
      <c r="BRS35" s="38"/>
      <c r="BRT35" s="38"/>
      <c r="BRU35" s="38"/>
      <c r="BRV35" s="38"/>
      <c r="BRW35" s="38"/>
      <c r="BRX35" s="38"/>
      <c r="BRY35" s="38"/>
      <c r="BRZ35" s="38"/>
      <c r="BSA35" s="38"/>
      <c r="BSB35" s="38"/>
      <c r="BSC35" s="38"/>
      <c r="BSD35" s="38"/>
      <c r="BSE35" s="38"/>
      <c r="BSF35" s="38"/>
      <c r="BSG35" s="38"/>
      <c r="BSH35" s="38"/>
      <c r="BSI35" s="38"/>
      <c r="BSJ35" s="38"/>
      <c r="BSK35" s="38"/>
      <c r="BSL35" s="38"/>
      <c r="BSM35" s="38"/>
      <c r="BSN35" s="38"/>
      <c r="BSO35" s="38"/>
      <c r="BSP35" s="38"/>
      <c r="BSQ35" s="38"/>
      <c r="BSR35" s="38"/>
      <c r="BSS35" s="38"/>
      <c r="BST35" s="38"/>
      <c r="BSU35" s="38"/>
      <c r="BSV35" s="38"/>
      <c r="BSW35" s="38"/>
      <c r="BSX35" s="38"/>
      <c r="BSY35" s="38"/>
      <c r="BSZ35" s="38"/>
      <c r="BTA35" s="38"/>
      <c r="BTB35" s="38"/>
      <c r="BTC35" s="38"/>
      <c r="BTD35" s="38"/>
      <c r="BTE35" s="38"/>
      <c r="BTF35" s="38"/>
      <c r="BTG35" s="38"/>
      <c r="BTH35" s="38"/>
      <c r="BTI35" s="38"/>
      <c r="BTJ35" s="38"/>
      <c r="BTK35" s="38"/>
      <c r="BTL35" s="38"/>
      <c r="BTM35" s="38"/>
      <c r="BTN35" s="38"/>
      <c r="BTO35" s="38"/>
      <c r="BTP35" s="38"/>
      <c r="BTQ35" s="38"/>
      <c r="BTR35" s="38"/>
      <c r="BTS35" s="38"/>
      <c r="BTT35" s="38"/>
      <c r="BTU35" s="38"/>
      <c r="BTV35" s="38"/>
      <c r="BTW35" s="38"/>
      <c r="BTX35" s="38"/>
      <c r="BTY35" s="38"/>
      <c r="BTZ35" s="38"/>
      <c r="BUA35" s="38"/>
      <c r="BUB35" s="38"/>
      <c r="BUC35" s="38"/>
      <c r="BUD35" s="38"/>
      <c r="BUE35" s="38"/>
      <c r="BUF35" s="38"/>
      <c r="BUG35" s="38"/>
      <c r="BUH35" s="38"/>
      <c r="BUI35" s="38"/>
      <c r="BUJ35" s="38"/>
      <c r="BUK35" s="38"/>
      <c r="BUL35" s="38"/>
      <c r="BUM35" s="38"/>
      <c r="BUN35" s="38"/>
      <c r="BUO35" s="38"/>
      <c r="BUP35" s="38"/>
      <c r="BUQ35" s="38"/>
      <c r="BUR35" s="38"/>
      <c r="BUS35" s="38"/>
      <c r="BUT35" s="38"/>
      <c r="BUU35" s="38"/>
      <c r="BUV35" s="38"/>
      <c r="BUW35" s="38"/>
      <c r="BUX35" s="38"/>
      <c r="BUY35" s="38"/>
      <c r="BUZ35" s="38"/>
      <c r="BVA35" s="38"/>
      <c r="BVB35" s="38"/>
      <c r="BVC35" s="38"/>
      <c r="BVD35" s="38"/>
      <c r="BVE35" s="38"/>
      <c r="BVF35" s="38"/>
      <c r="BVG35" s="38"/>
      <c r="BVH35" s="38"/>
      <c r="BVI35" s="38"/>
      <c r="BVJ35" s="38"/>
      <c r="BVK35" s="38"/>
      <c r="BVL35" s="38"/>
      <c r="BVM35" s="38"/>
      <c r="BVN35" s="38"/>
      <c r="BVO35" s="38"/>
      <c r="BVP35" s="38"/>
      <c r="BVQ35" s="38"/>
      <c r="BVR35" s="38"/>
      <c r="BVS35" s="38"/>
      <c r="BVT35" s="38"/>
      <c r="BVU35" s="38"/>
      <c r="BVV35" s="38"/>
      <c r="BVW35" s="38"/>
      <c r="BVX35" s="38"/>
      <c r="BVY35" s="38"/>
      <c r="BVZ35" s="38"/>
      <c r="BWA35" s="38"/>
      <c r="BWB35" s="38"/>
      <c r="BWC35" s="38"/>
      <c r="BWD35" s="38"/>
      <c r="BWE35" s="38"/>
      <c r="BWF35" s="38"/>
      <c r="BWG35" s="38"/>
      <c r="BWH35" s="38"/>
      <c r="BWI35" s="38"/>
      <c r="BWJ35" s="38"/>
      <c r="BWK35" s="38"/>
      <c r="BWL35" s="38"/>
      <c r="BWM35" s="38"/>
      <c r="BWN35" s="38"/>
      <c r="BWO35" s="38"/>
      <c r="BWP35" s="38"/>
      <c r="BWQ35" s="38"/>
      <c r="BWR35" s="38"/>
      <c r="BWS35" s="38"/>
      <c r="BWT35" s="38"/>
      <c r="BWU35" s="38"/>
      <c r="BWV35" s="38"/>
      <c r="BWW35" s="38"/>
      <c r="BWX35" s="38"/>
      <c r="BWY35" s="38"/>
      <c r="BWZ35" s="38"/>
      <c r="BXA35" s="38"/>
      <c r="BXB35" s="38"/>
      <c r="BXC35" s="38"/>
      <c r="BXD35" s="38"/>
      <c r="BXE35" s="38"/>
      <c r="BXF35" s="38"/>
      <c r="BXG35" s="38"/>
      <c r="BXH35" s="38"/>
      <c r="BXI35" s="38"/>
      <c r="BXJ35" s="38"/>
      <c r="BXK35" s="38"/>
      <c r="BXL35" s="38"/>
      <c r="BXM35" s="38"/>
      <c r="BXN35" s="38"/>
      <c r="BXO35" s="38"/>
      <c r="BXP35" s="38"/>
      <c r="BXQ35" s="38"/>
      <c r="BXR35" s="38"/>
      <c r="BXS35" s="38"/>
      <c r="BXT35" s="38"/>
      <c r="BXU35" s="38"/>
      <c r="BXV35" s="38"/>
      <c r="BXW35" s="38"/>
      <c r="BXX35" s="38"/>
      <c r="BXY35" s="38"/>
      <c r="BXZ35" s="38"/>
      <c r="BYA35" s="38"/>
      <c r="BYB35" s="38"/>
      <c r="BYC35" s="38"/>
      <c r="BYD35" s="38"/>
      <c r="BYE35" s="38"/>
      <c r="BYF35" s="38"/>
      <c r="BYG35" s="38"/>
      <c r="BYH35" s="38"/>
      <c r="BYI35" s="38"/>
      <c r="BYJ35" s="38"/>
      <c r="BYK35" s="38"/>
      <c r="BYL35" s="38"/>
      <c r="BYM35" s="38"/>
      <c r="BYN35" s="38"/>
      <c r="BYO35" s="38"/>
      <c r="BYP35" s="38"/>
      <c r="BYQ35" s="38"/>
      <c r="BYR35" s="38"/>
      <c r="BYS35" s="38"/>
      <c r="BYT35" s="38"/>
      <c r="BYU35" s="38"/>
      <c r="BYV35" s="38"/>
      <c r="BYW35" s="38"/>
      <c r="BYX35" s="38"/>
      <c r="BYY35" s="38"/>
      <c r="BYZ35" s="38"/>
      <c r="BZA35" s="38"/>
      <c r="BZB35" s="38"/>
      <c r="BZC35" s="38"/>
      <c r="BZD35" s="38"/>
      <c r="BZE35" s="38"/>
      <c r="BZF35" s="38"/>
      <c r="BZG35" s="38"/>
      <c r="BZH35" s="38"/>
      <c r="BZI35" s="38"/>
      <c r="BZJ35" s="38"/>
      <c r="BZK35" s="38"/>
      <c r="BZL35" s="38"/>
      <c r="BZM35" s="38"/>
      <c r="BZN35" s="38"/>
      <c r="BZO35" s="38"/>
      <c r="BZP35" s="38"/>
      <c r="BZQ35" s="38"/>
      <c r="BZR35" s="38"/>
      <c r="BZS35" s="38"/>
      <c r="BZT35" s="38"/>
      <c r="BZU35" s="38"/>
      <c r="BZV35" s="38"/>
      <c r="BZW35" s="38"/>
      <c r="BZX35" s="38"/>
      <c r="BZY35" s="38"/>
      <c r="BZZ35" s="38"/>
      <c r="CAA35" s="38"/>
      <c r="CAB35" s="38"/>
      <c r="CAC35" s="38"/>
      <c r="CAD35" s="38"/>
      <c r="CAE35" s="38"/>
      <c r="CAF35" s="38"/>
      <c r="CAG35" s="38"/>
      <c r="CAH35" s="38"/>
      <c r="CAI35" s="38"/>
      <c r="CAJ35" s="38"/>
      <c r="CAK35" s="38"/>
      <c r="CAL35" s="38"/>
      <c r="CAM35" s="38"/>
      <c r="CAN35" s="38"/>
      <c r="CAO35" s="38"/>
      <c r="CAP35" s="38"/>
      <c r="CAQ35" s="38"/>
      <c r="CAR35" s="38"/>
      <c r="CAS35" s="38"/>
      <c r="CAT35" s="38"/>
      <c r="CAU35" s="38"/>
      <c r="CAV35" s="38"/>
      <c r="CAW35" s="38"/>
      <c r="CAX35" s="38"/>
      <c r="CAY35" s="38"/>
      <c r="CAZ35" s="38"/>
      <c r="CBA35" s="38"/>
      <c r="CBB35" s="38"/>
      <c r="CBC35" s="38"/>
      <c r="CBD35" s="38"/>
      <c r="CBE35" s="38"/>
      <c r="CBF35" s="38"/>
      <c r="CBG35" s="38"/>
      <c r="CBH35" s="38"/>
      <c r="CBI35" s="38"/>
      <c r="CBJ35" s="38"/>
      <c r="CBK35" s="38"/>
      <c r="CBL35" s="38"/>
      <c r="CBM35" s="38"/>
      <c r="CBN35" s="38"/>
      <c r="CBO35" s="38"/>
      <c r="CBP35" s="38"/>
      <c r="CBQ35" s="38"/>
      <c r="CBR35" s="38"/>
      <c r="CBS35" s="38"/>
      <c r="CBT35" s="38"/>
      <c r="CBU35" s="38"/>
      <c r="CBV35" s="38"/>
      <c r="CBW35" s="38"/>
      <c r="CBX35" s="38"/>
      <c r="CBY35" s="38"/>
      <c r="CBZ35" s="38"/>
      <c r="CCA35" s="38"/>
      <c r="CCB35" s="38"/>
      <c r="CCC35" s="38"/>
      <c r="CCD35" s="38"/>
      <c r="CCE35" s="38"/>
      <c r="CCF35" s="38"/>
      <c r="CCG35" s="38"/>
      <c r="CCH35" s="38"/>
      <c r="CCI35" s="38"/>
      <c r="CCJ35" s="38"/>
      <c r="CCK35" s="38"/>
      <c r="CCL35" s="38"/>
      <c r="CCM35" s="38"/>
      <c r="CCN35" s="38"/>
      <c r="CCO35" s="38"/>
      <c r="CCP35" s="38"/>
      <c r="CCQ35" s="38"/>
      <c r="CCR35" s="38"/>
      <c r="CCS35" s="38"/>
      <c r="CCT35" s="38"/>
      <c r="CCU35" s="38"/>
      <c r="CCV35" s="38"/>
      <c r="CCW35" s="38"/>
      <c r="CCX35" s="38"/>
      <c r="CCY35" s="38"/>
      <c r="CCZ35" s="38"/>
      <c r="CDA35" s="38"/>
      <c r="CDB35" s="38"/>
      <c r="CDC35" s="38"/>
      <c r="CDD35" s="38"/>
      <c r="CDE35" s="38"/>
      <c r="CDF35" s="38"/>
      <c r="CDG35" s="38"/>
      <c r="CDH35" s="38"/>
      <c r="CDI35" s="38"/>
      <c r="CDJ35" s="38"/>
      <c r="CDK35" s="38"/>
      <c r="CDL35" s="38"/>
      <c r="CDM35" s="38"/>
      <c r="CDN35" s="38"/>
      <c r="CDO35" s="38"/>
      <c r="CDP35" s="38"/>
      <c r="CDQ35" s="38"/>
      <c r="CDR35" s="38"/>
      <c r="CDS35" s="38"/>
      <c r="CDT35" s="38"/>
      <c r="CDU35" s="38"/>
      <c r="CDV35" s="38"/>
      <c r="CDW35" s="38"/>
      <c r="CDX35" s="38"/>
      <c r="CDY35" s="38"/>
      <c r="CDZ35" s="38"/>
      <c r="CEA35" s="38"/>
      <c r="CEB35" s="38"/>
      <c r="CEC35" s="38"/>
      <c r="CED35" s="38"/>
      <c r="CEE35" s="38"/>
      <c r="CEF35" s="38"/>
      <c r="CEG35" s="38"/>
      <c r="CEH35" s="38"/>
      <c r="CEI35" s="38"/>
      <c r="CEJ35" s="38"/>
      <c r="CEK35" s="38"/>
      <c r="CEL35" s="38"/>
      <c r="CEM35" s="38"/>
      <c r="CEN35" s="38"/>
      <c r="CEO35" s="38"/>
      <c r="CEP35" s="38"/>
      <c r="CEQ35" s="38"/>
      <c r="CER35" s="38"/>
      <c r="CES35" s="38"/>
      <c r="CET35" s="38"/>
      <c r="CEU35" s="38"/>
      <c r="CEV35" s="38"/>
      <c r="CEW35" s="38"/>
      <c r="CEX35" s="38"/>
      <c r="CEY35" s="38"/>
      <c r="CEZ35" s="38"/>
      <c r="CFA35" s="38"/>
      <c r="CFB35" s="38"/>
      <c r="CFC35" s="38"/>
      <c r="CFD35" s="38"/>
      <c r="CFE35" s="38"/>
      <c r="CFF35" s="38"/>
      <c r="CFG35" s="38"/>
      <c r="CFH35" s="38"/>
      <c r="CFI35" s="38"/>
      <c r="CFJ35" s="38"/>
      <c r="CFK35" s="38"/>
      <c r="CFL35" s="38"/>
      <c r="CFM35" s="38"/>
      <c r="CFN35" s="38"/>
      <c r="CFO35" s="38"/>
      <c r="CFP35" s="38"/>
      <c r="CFQ35" s="38"/>
      <c r="CFR35" s="38"/>
      <c r="CFS35" s="38"/>
      <c r="CFT35" s="38"/>
      <c r="CFU35" s="38"/>
      <c r="CFV35" s="38"/>
      <c r="CFW35" s="38"/>
      <c r="CFX35" s="38"/>
      <c r="CFY35" s="38"/>
      <c r="CFZ35" s="38"/>
      <c r="CGA35" s="38"/>
      <c r="CGB35" s="38"/>
      <c r="CGC35" s="38"/>
      <c r="CGD35" s="38"/>
      <c r="CGE35" s="38"/>
      <c r="CGF35" s="38"/>
      <c r="CGG35" s="38"/>
      <c r="CGH35" s="38"/>
      <c r="CGI35" s="38"/>
      <c r="CGJ35" s="38"/>
      <c r="CGK35" s="38"/>
      <c r="CGL35" s="38"/>
      <c r="CGM35" s="38"/>
      <c r="CGN35" s="38"/>
      <c r="CGO35" s="38"/>
      <c r="CGP35" s="38"/>
      <c r="CGQ35" s="38"/>
      <c r="CGR35" s="38"/>
      <c r="CGS35" s="38"/>
      <c r="CGT35" s="38"/>
      <c r="CGU35" s="38"/>
      <c r="CGV35" s="38"/>
      <c r="CGW35" s="38"/>
      <c r="CGX35" s="38"/>
      <c r="CGY35" s="38"/>
      <c r="CGZ35" s="38"/>
      <c r="CHA35" s="38"/>
      <c r="CHB35" s="38"/>
      <c r="CHC35" s="38"/>
      <c r="CHD35" s="38"/>
      <c r="CHE35" s="38"/>
      <c r="CHF35" s="38"/>
      <c r="CHG35" s="38"/>
      <c r="CHH35" s="38"/>
      <c r="CHI35" s="38"/>
      <c r="CHJ35" s="38"/>
      <c r="CHK35" s="38"/>
      <c r="CHL35" s="38"/>
      <c r="CHM35" s="38"/>
      <c r="CHN35" s="38"/>
      <c r="CHO35" s="38"/>
      <c r="CHP35" s="38"/>
      <c r="CHQ35" s="38"/>
      <c r="CHR35" s="38"/>
      <c r="CHS35" s="38"/>
      <c r="CHT35" s="38"/>
      <c r="CHU35" s="38"/>
      <c r="CHV35" s="38"/>
      <c r="CHW35" s="38"/>
      <c r="CHX35" s="38"/>
      <c r="CHY35" s="38"/>
      <c r="CHZ35" s="38"/>
      <c r="CIA35" s="38"/>
      <c r="CIB35" s="38"/>
      <c r="CIC35" s="38"/>
      <c r="CID35" s="38"/>
      <c r="CIE35" s="38"/>
      <c r="CIF35" s="38"/>
      <c r="CIG35" s="38"/>
      <c r="CIH35" s="38"/>
      <c r="CII35" s="38"/>
      <c r="CIJ35" s="38"/>
      <c r="CIK35" s="38"/>
      <c r="CIL35" s="38"/>
      <c r="CIM35" s="38"/>
      <c r="CIN35" s="38"/>
      <c r="CIO35" s="38"/>
      <c r="CIP35" s="38"/>
      <c r="CIQ35" s="38"/>
      <c r="CIR35" s="38"/>
      <c r="CIS35" s="38"/>
      <c r="CIT35" s="38"/>
      <c r="CIU35" s="38"/>
      <c r="CIV35" s="38"/>
      <c r="CIW35" s="38"/>
      <c r="CIX35" s="38"/>
      <c r="CIY35" s="38"/>
      <c r="CIZ35" s="38"/>
      <c r="CJA35" s="38"/>
      <c r="CJB35" s="38"/>
      <c r="CJC35" s="38"/>
      <c r="CJD35" s="38"/>
      <c r="CJE35" s="38"/>
      <c r="CJF35" s="38"/>
      <c r="CJG35" s="38"/>
      <c r="CJH35" s="38"/>
      <c r="CJI35" s="38"/>
      <c r="CJJ35" s="38"/>
      <c r="CJK35" s="38"/>
      <c r="CJL35" s="38"/>
      <c r="CJM35" s="38"/>
      <c r="CJN35" s="38"/>
      <c r="CJO35" s="38"/>
      <c r="CJP35" s="38"/>
      <c r="CJQ35" s="38"/>
      <c r="CJR35" s="38"/>
      <c r="CJS35" s="38"/>
      <c r="CJT35" s="38"/>
      <c r="CJU35" s="38"/>
      <c r="CJV35" s="38"/>
      <c r="CJW35" s="38"/>
      <c r="CJX35" s="38"/>
      <c r="CJY35" s="38"/>
      <c r="CJZ35" s="38"/>
      <c r="CKA35" s="38"/>
      <c r="CKB35" s="38"/>
      <c r="CKC35" s="38"/>
      <c r="CKD35" s="38"/>
      <c r="CKE35" s="38"/>
      <c r="CKF35" s="38"/>
      <c r="CKG35" s="38"/>
      <c r="CKH35" s="38"/>
      <c r="CKI35" s="38"/>
      <c r="CKJ35" s="38"/>
      <c r="CKK35" s="38"/>
      <c r="CKL35" s="38"/>
      <c r="CKM35" s="38"/>
      <c r="CKN35" s="38"/>
      <c r="CKO35" s="38"/>
      <c r="CKP35" s="38"/>
      <c r="CKQ35" s="38"/>
      <c r="CKR35" s="38"/>
      <c r="CKS35" s="38"/>
      <c r="CKT35" s="38"/>
      <c r="CKU35" s="38"/>
      <c r="CKV35" s="38"/>
      <c r="CKW35" s="38"/>
      <c r="CKX35" s="38"/>
      <c r="CKY35" s="38"/>
      <c r="CKZ35" s="38"/>
      <c r="CLA35" s="38"/>
      <c r="CLB35" s="38"/>
      <c r="CLC35" s="38"/>
      <c r="CLD35" s="38"/>
      <c r="CLE35" s="38"/>
      <c r="CLF35" s="38"/>
      <c r="CLG35" s="38"/>
      <c r="CLH35" s="38"/>
      <c r="CLI35" s="38"/>
      <c r="CLJ35" s="38"/>
      <c r="CLK35" s="38"/>
      <c r="CLL35" s="38"/>
      <c r="CLM35" s="38"/>
      <c r="CLN35" s="38"/>
      <c r="CLO35" s="38"/>
      <c r="CLP35" s="38"/>
      <c r="CLQ35" s="38"/>
      <c r="CLR35" s="38"/>
      <c r="CLS35" s="38"/>
      <c r="CLT35" s="38"/>
      <c r="CLU35" s="38"/>
      <c r="CLV35" s="38"/>
      <c r="CLW35" s="38"/>
      <c r="CLX35" s="38"/>
      <c r="CLY35" s="38"/>
      <c r="CLZ35" s="38"/>
      <c r="CMA35" s="38"/>
      <c r="CMB35" s="38"/>
      <c r="CMC35" s="38"/>
      <c r="CMD35" s="38"/>
      <c r="CME35" s="38"/>
      <c r="CMF35" s="38"/>
      <c r="CMG35" s="38"/>
      <c r="CMH35" s="38"/>
      <c r="CMI35" s="38"/>
      <c r="CMJ35" s="38"/>
      <c r="CMK35" s="38"/>
      <c r="CML35" s="38"/>
      <c r="CMM35" s="38"/>
      <c r="CMN35" s="38"/>
      <c r="CMO35" s="38"/>
      <c r="CMP35" s="38"/>
      <c r="CMQ35" s="38"/>
      <c r="CMR35" s="38"/>
      <c r="CMS35" s="38"/>
      <c r="CMT35" s="38"/>
      <c r="CMU35" s="38"/>
      <c r="CMV35" s="38"/>
      <c r="CMW35" s="38"/>
      <c r="CMX35" s="38"/>
      <c r="CMY35" s="38"/>
      <c r="CMZ35" s="38"/>
      <c r="CNA35" s="38"/>
      <c r="CNB35" s="38"/>
      <c r="CNC35" s="38"/>
      <c r="CND35" s="38"/>
      <c r="CNE35" s="38"/>
      <c r="CNF35" s="38"/>
      <c r="CNG35" s="38"/>
      <c r="CNH35" s="38"/>
      <c r="CNI35" s="38"/>
      <c r="CNJ35" s="38"/>
      <c r="CNK35" s="38"/>
      <c r="CNL35" s="38"/>
      <c r="CNM35" s="38"/>
      <c r="CNN35" s="38"/>
      <c r="CNO35" s="38"/>
      <c r="CNP35" s="38"/>
      <c r="CNQ35" s="38"/>
      <c r="CNR35" s="38"/>
      <c r="CNS35" s="38"/>
      <c r="CNT35" s="38"/>
      <c r="CNU35" s="38"/>
      <c r="CNV35" s="38"/>
      <c r="CNW35" s="38"/>
      <c r="CNX35" s="38"/>
      <c r="CNY35" s="38"/>
      <c r="CNZ35" s="38"/>
      <c r="COA35" s="38"/>
      <c r="COB35" s="38"/>
      <c r="COC35" s="38"/>
      <c r="COD35" s="38"/>
      <c r="COE35" s="38"/>
      <c r="COF35" s="38"/>
      <c r="COG35" s="38"/>
      <c r="COH35" s="38"/>
      <c r="COI35" s="38"/>
      <c r="COJ35" s="38"/>
      <c r="COK35" s="38"/>
      <c r="COL35" s="38"/>
      <c r="COM35" s="38"/>
      <c r="CON35" s="38"/>
      <c r="COO35" s="38"/>
      <c r="COP35" s="38"/>
      <c r="COQ35" s="38"/>
      <c r="COR35" s="38"/>
      <c r="COS35" s="38"/>
      <c r="COT35" s="38"/>
      <c r="COU35" s="38"/>
      <c r="COV35" s="38"/>
      <c r="COW35" s="38"/>
      <c r="COX35" s="38"/>
      <c r="COY35" s="38"/>
      <c r="COZ35" s="38"/>
      <c r="CPA35" s="38"/>
      <c r="CPB35" s="38"/>
      <c r="CPC35" s="38"/>
      <c r="CPD35" s="38"/>
      <c r="CPE35" s="38"/>
      <c r="CPF35" s="38"/>
      <c r="CPG35" s="38"/>
      <c r="CPH35" s="38"/>
      <c r="CPI35" s="38"/>
      <c r="CPJ35" s="38"/>
      <c r="CPK35" s="38"/>
      <c r="CPL35" s="38"/>
      <c r="CPM35" s="38"/>
      <c r="CPN35" s="38"/>
      <c r="CPO35" s="38"/>
      <c r="CPP35" s="38"/>
      <c r="CPQ35" s="38"/>
      <c r="CPR35" s="38"/>
      <c r="CPS35" s="38"/>
      <c r="CPT35" s="38"/>
      <c r="CPU35" s="38"/>
      <c r="CPV35" s="38"/>
      <c r="CPW35" s="38"/>
      <c r="CPX35" s="38"/>
      <c r="CPY35" s="38"/>
      <c r="CPZ35" s="38"/>
      <c r="CQA35" s="38"/>
      <c r="CQB35" s="38"/>
      <c r="CQC35" s="38"/>
      <c r="CQD35" s="38"/>
      <c r="CQE35" s="38"/>
      <c r="CQF35" s="38"/>
      <c r="CQG35" s="38"/>
      <c r="CQH35" s="38"/>
      <c r="CQI35" s="38"/>
      <c r="CQJ35" s="38"/>
      <c r="CQK35" s="38"/>
      <c r="CQL35" s="38"/>
      <c r="CQM35" s="38"/>
      <c r="CQN35" s="38"/>
      <c r="CQO35" s="38"/>
      <c r="CQP35" s="38"/>
      <c r="CQQ35" s="38"/>
      <c r="CQR35" s="38"/>
      <c r="CQS35" s="38"/>
      <c r="CQT35" s="38"/>
      <c r="CQU35" s="38"/>
      <c r="CQV35" s="38"/>
      <c r="CQW35" s="38"/>
      <c r="CQX35" s="38"/>
      <c r="CQY35" s="38"/>
      <c r="CQZ35" s="38"/>
      <c r="CRA35" s="38"/>
      <c r="CRB35" s="38"/>
      <c r="CRC35" s="38"/>
      <c r="CRD35" s="38"/>
      <c r="CRE35" s="38"/>
      <c r="CRF35" s="38"/>
      <c r="CRG35" s="38"/>
      <c r="CRH35" s="38"/>
      <c r="CRI35" s="38"/>
      <c r="CRJ35" s="38"/>
      <c r="CRK35" s="38"/>
      <c r="CRL35" s="38"/>
      <c r="CRM35" s="38"/>
      <c r="CRN35" s="38"/>
      <c r="CRO35" s="38"/>
      <c r="CRP35" s="38"/>
      <c r="CRQ35" s="38"/>
      <c r="CRR35" s="38"/>
      <c r="CRS35" s="38"/>
      <c r="CRT35" s="38"/>
      <c r="CRU35" s="38"/>
      <c r="CRV35" s="38"/>
      <c r="CRW35" s="38"/>
      <c r="CRX35" s="38"/>
      <c r="CRY35" s="38"/>
      <c r="CRZ35" s="38"/>
      <c r="CSA35" s="38"/>
      <c r="CSB35" s="38"/>
      <c r="CSC35" s="38"/>
      <c r="CSD35" s="38"/>
      <c r="CSE35" s="38"/>
      <c r="CSF35" s="38"/>
      <c r="CSG35" s="38"/>
      <c r="CSH35" s="38"/>
      <c r="CSI35" s="38"/>
      <c r="CSJ35" s="38"/>
      <c r="CSK35" s="38"/>
      <c r="CSL35" s="38"/>
      <c r="CSM35" s="38"/>
      <c r="CSN35" s="38"/>
      <c r="CSO35" s="38"/>
      <c r="CSP35" s="38"/>
      <c r="CSQ35" s="38"/>
      <c r="CSR35" s="38"/>
      <c r="CSS35" s="38"/>
      <c r="CST35" s="38"/>
      <c r="CSU35" s="38"/>
      <c r="CSV35" s="38"/>
      <c r="CSW35" s="38"/>
      <c r="CSX35" s="38"/>
      <c r="CSY35" s="38"/>
      <c r="CSZ35" s="38"/>
      <c r="CTA35" s="38"/>
      <c r="CTB35" s="38"/>
      <c r="CTC35" s="38"/>
      <c r="CTD35" s="38"/>
      <c r="CTE35" s="38"/>
      <c r="CTF35" s="38"/>
      <c r="CTG35" s="38"/>
      <c r="CTH35" s="38"/>
      <c r="CTI35" s="38"/>
      <c r="CTJ35" s="38"/>
      <c r="CTK35" s="38"/>
      <c r="CTL35" s="38"/>
      <c r="CTM35" s="38"/>
      <c r="CTN35" s="38"/>
      <c r="CTO35" s="38"/>
      <c r="CTP35" s="38"/>
      <c r="CTQ35" s="38"/>
      <c r="CTR35" s="38"/>
      <c r="CTS35" s="38"/>
      <c r="CTT35" s="38"/>
      <c r="CTU35" s="38"/>
      <c r="CTV35" s="38"/>
      <c r="CTW35" s="38"/>
      <c r="CTX35" s="38"/>
      <c r="CTY35" s="38"/>
      <c r="CTZ35" s="38"/>
      <c r="CUA35" s="38"/>
      <c r="CUB35" s="38"/>
      <c r="CUC35" s="38"/>
      <c r="CUD35" s="38"/>
      <c r="CUE35" s="38"/>
      <c r="CUF35" s="38"/>
      <c r="CUG35" s="38"/>
      <c r="CUH35" s="38"/>
      <c r="CUI35" s="38"/>
      <c r="CUJ35" s="38"/>
      <c r="CUK35" s="38"/>
      <c r="CUL35" s="38"/>
      <c r="CUM35" s="38"/>
      <c r="CUN35" s="38"/>
      <c r="CUO35" s="38"/>
      <c r="CUP35" s="38"/>
      <c r="CUQ35" s="38"/>
      <c r="CUR35" s="38"/>
      <c r="CUS35" s="38"/>
      <c r="CUT35" s="38"/>
      <c r="CUU35" s="38"/>
      <c r="CUV35" s="38"/>
      <c r="CUW35" s="38"/>
      <c r="CUX35" s="38"/>
      <c r="CUY35" s="38"/>
      <c r="CUZ35" s="38"/>
      <c r="CVA35" s="38"/>
      <c r="CVB35" s="38"/>
      <c r="CVC35" s="38"/>
      <c r="CVD35" s="38"/>
      <c r="CVE35" s="38"/>
      <c r="CVF35" s="38"/>
      <c r="CVG35" s="38"/>
      <c r="CVH35" s="38"/>
      <c r="CVI35" s="38"/>
      <c r="CVJ35" s="38"/>
      <c r="CVK35" s="38"/>
      <c r="CVL35" s="38"/>
      <c r="CVM35" s="38"/>
      <c r="CVN35" s="38"/>
      <c r="CVO35" s="38"/>
      <c r="CVP35" s="38"/>
      <c r="CVQ35" s="38"/>
      <c r="CVR35" s="38"/>
      <c r="CVS35" s="38"/>
      <c r="CVT35" s="38"/>
      <c r="CVU35" s="38"/>
      <c r="CVV35" s="38"/>
      <c r="CVW35" s="38"/>
      <c r="CVX35" s="38"/>
      <c r="CVY35" s="38"/>
      <c r="CVZ35" s="38"/>
      <c r="CWA35" s="38"/>
      <c r="CWB35" s="38"/>
      <c r="CWC35" s="38"/>
      <c r="CWD35" s="38"/>
      <c r="CWE35" s="38"/>
      <c r="CWF35" s="38"/>
      <c r="CWG35" s="38"/>
      <c r="CWH35" s="38"/>
      <c r="CWI35" s="38"/>
      <c r="CWJ35" s="38"/>
      <c r="CWK35" s="38"/>
      <c r="CWL35" s="38"/>
      <c r="CWM35" s="38"/>
      <c r="CWN35" s="38"/>
      <c r="CWO35" s="38"/>
      <c r="CWP35" s="38"/>
      <c r="CWQ35" s="38"/>
      <c r="CWR35" s="38"/>
      <c r="CWS35" s="38"/>
      <c r="CWT35" s="38"/>
      <c r="CWU35" s="38"/>
      <c r="CWV35" s="38"/>
      <c r="CWW35" s="38"/>
      <c r="CWX35" s="38"/>
      <c r="CWY35" s="38"/>
      <c r="CWZ35" s="38"/>
      <c r="CXA35" s="38"/>
      <c r="CXB35" s="38"/>
      <c r="CXC35" s="38"/>
      <c r="CXD35" s="38"/>
      <c r="CXE35" s="38"/>
      <c r="CXF35" s="38"/>
      <c r="CXG35" s="38"/>
      <c r="CXH35" s="38"/>
      <c r="CXI35" s="38"/>
      <c r="CXJ35" s="38"/>
      <c r="CXK35" s="38"/>
      <c r="CXL35" s="38"/>
      <c r="CXM35" s="38"/>
      <c r="CXN35" s="38"/>
      <c r="CXO35" s="38"/>
      <c r="CXP35" s="38"/>
      <c r="CXQ35" s="38"/>
      <c r="CXR35" s="38"/>
      <c r="CXS35" s="38"/>
      <c r="CXT35" s="38"/>
      <c r="CXU35" s="38"/>
      <c r="CXV35" s="38"/>
      <c r="CXW35" s="38"/>
      <c r="CXX35" s="38"/>
      <c r="CXY35" s="38"/>
      <c r="CXZ35" s="38"/>
      <c r="CYA35" s="38"/>
      <c r="CYB35" s="38"/>
      <c r="CYC35" s="38"/>
      <c r="CYD35" s="38"/>
      <c r="CYE35" s="38"/>
      <c r="CYF35" s="38"/>
      <c r="CYG35" s="38"/>
      <c r="CYH35" s="38"/>
      <c r="CYI35" s="38"/>
      <c r="CYJ35" s="38"/>
      <c r="CYK35" s="38"/>
      <c r="CYL35" s="38"/>
      <c r="CYM35" s="38"/>
      <c r="CYN35" s="38"/>
      <c r="CYO35" s="38"/>
      <c r="CYP35" s="38"/>
      <c r="CYQ35" s="38"/>
      <c r="CYR35" s="38"/>
      <c r="CYS35" s="38"/>
      <c r="CYT35" s="38"/>
      <c r="CYU35" s="38"/>
      <c r="CYV35" s="38"/>
      <c r="CYW35" s="38"/>
      <c r="CYX35" s="38"/>
      <c r="CYY35" s="38"/>
      <c r="CYZ35" s="38"/>
      <c r="CZA35" s="38"/>
      <c r="CZB35" s="38"/>
      <c r="CZC35" s="38"/>
      <c r="CZD35" s="38"/>
      <c r="CZE35" s="38"/>
      <c r="CZF35" s="38"/>
      <c r="CZG35" s="38"/>
      <c r="CZH35" s="38"/>
      <c r="CZI35" s="38"/>
      <c r="CZJ35" s="38"/>
      <c r="CZK35" s="38"/>
      <c r="CZL35" s="38"/>
      <c r="CZM35" s="38"/>
      <c r="CZN35" s="38"/>
      <c r="CZO35" s="38"/>
      <c r="CZP35" s="38"/>
      <c r="CZQ35" s="38"/>
      <c r="CZR35" s="38"/>
      <c r="CZS35" s="38"/>
      <c r="CZT35" s="38"/>
      <c r="CZU35" s="38"/>
      <c r="CZV35" s="38"/>
      <c r="CZW35" s="38"/>
      <c r="CZX35" s="38"/>
      <c r="CZY35" s="38"/>
      <c r="CZZ35" s="38"/>
      <c r="DAA35" s="38"/>
      <c r="DAB35" s="38"/>
      <c r="DAC35" s="38"/>
      <c r="DAD35" s="38"/>
      <c r="DAE35" s="38"/>
      <c r="DAF35" s="38"/>
      <c r="DAG35" s="38"/>
      <c r="DAH35" s="38"/>
      <c r="DAI35" s="38"/>
      <c r="DAJ35" s="38"/>
      <c r="DAK35" s="38"/>
      <c r="DAL35" s="38"/>
      <c r="DAM35" s="38"/>
      <c r="DAN35" s="38"/>
      <c r="DAO35" s="38"/>
      <c r="DAP35" s="38"/>
      <c r="DAQ35" s="38"/>
      <c r="DAR35" s="38"/>
      <c r="DAS35" s="38"/>
      <c r="DAT35" s="38"/>
      <c r="DAU35" s="38"/>
      <c r="DAV35" s="38"/>
      <c r="DAW35" s="38"/>
      <c r="DAX35" s="38"/>
      <c r="DAY35" s="38"/>
      <c r="DAZ35" s="38"/>
      <c r="DBA35" s="38"/>
      <c r="DBB35" s="38"/>
      <c r="DBC35" s="38"/>
      <c r="DBD35" s="38"/>
      <c r="DBE35" s="38"/>
      <c r="DBF35" s="38"/>
      <c r="DBG35" s="38"/>
      <c r="DBH35" s="38"/>
      <c r="DBI35" s="38"/>
      <c r="DBJ35" s="38"/>
      <c r="DBK35" s="38"/>
      <c r="DBL35" s="38"/>
      <c r="DBM35" s="38"/>
      <c r="DBN35" s="38"/>
      <c r="DBO35" s="38"/>
      <c r="DBP35" s="38"/>
      <c r="DBQ35" s="38"/>
      <c r="DBR35" s="38"/>
      <c r="DBS35" s="38"/>
      <c r="DBT35" s="38"/>
      <c r="DBU35" s="38"/>
      <c r="DBV35" s="38"/>
      <c r="DBW35" s="38"/>
      <c r="DBX35" s="38"/>
      <c r="DBY35" s="38"/>
      <c r="DBZ35" s="38"/>
      <c r="DCA35" s="38"/>
      <c r="DCB35" s="38"/>
      <c r="DCC35" s="38"/>
      <c r="DCD35" s="38"/>
      <c r="DCE35" s="38"/>
      <c r="DCF35" s="38"/>
      <c r="DCG35" s="38"/>
      <c r="DCH35" s="38"/>
      <c r="DCI35" s="38"/>
      <c r="DCJ35" s="38"/>
      <c r="DCK35" s="38"/>
      <c r="DCL35" s="38"/>
      <c r="DCM35" s="38"/>
      <c r="DCN35" s="38"/>
      <c r="DCO35" s="38"/>
      <c r="DCP35" s="38"/>
      <c r="DCQ35" s="38"/>
      <c r="DCR35" s="38"/>
      <c r="DCS35" s="38"/>
      <c r="DCT35" s="38"/>
      <c r="DCU35" s="38"/>
      <c r="DCV35" s="38"/>
      <c r="DCW35" s="38"/>
      <c r="DCX35" s="38"/>
      <c r="DCY35" s="38"/>
      <c r="DCZ35" s="38"/>
      <c r="DDA35" s="38"/>
      <c r="DDB35" s="38"/>
      <c r="DDC35" s="38"/>
      <c r="DDD35" s="38"/>
      <c r="DDE35" s="38"/>
      <c r="DDF35" s="38"/>
      <c r="DDG35" s="38"/>
      <c r="DDH35" s="38"/>
      <c r="DDI35" s="38"/>
      <c r="DDJ35" s="38"/>
      <c r="DDK35" s="38"/>
      <c r="DDL35" s="38"/>
      <c r="DDM35" s="38"/>
      <c r="DDN35" s="38"/>
      <c r="DDO35" s="38"/>
      <c r="DDP35" s="38"/>
      <c r="DDQ35" s="38"/>
      <c r="DDR35" s="38"/>
      <c r="DDS35" s="38"/>
      <c r="DDT35" s="38"/>
      <c r="DDU35" s="38"/>
      <c r="DDV35" s="38"/>
      <c r="DDW35" s="38"/>
      <c r="DDX35" s="38"/>
      <c r="DDY35" s="38"/>
      <c r="DDZ35" s="38"/>
      <c r="DEA35" s="38"/>
      <c r="DEB35" s="38"/>
      <c r="DEC35" s="38"/>
      <c r="DED35" s="38"/>
      <c r="DEE35" s="38"/>
      <c r="DEF35" s="38"/>
      <c r="DEG35" s="38"/>
      <c r="DEH35" s="38"/>
      <c r="DEI35" s="38"/>
      <c r="DEJ35" s="38"/>
      <c r="DEK35" s="38"/>
      <c r="DEL35" s="38"/>
      <c r="DEM35" s="38"/>
      <c r="DEN35" s="38"/>
      <c r="DEO35" s="38"/>
      <c r="DEP35" s="38"/>
      <c r="DEQ35" s="38"/>
      <c r="DER35" s="38"/>
      <c r="DES35" s="38"/>
      <c r="DET35" s="38"/>
      <c r="DEU35" s="38"/>
      <c r="DEV35" s="38"/>
      <c r="DEW35" s="38"/>
      <c r="DEX35" s="38"/>
      <c r="DEY35" s="38"/>
      <c r="DEZ35" s="38"/>
      <c r="DFA35" s="38"/>
      <c r="DFB35" s="38"/>
      <c r="DFC35" s="38"/>
      <c r="DFD35" s="38"/>
      <c r="DFE35" s="38"/>
      <c r="DFF35" s="38"/>
      <c r="DFG35" s="38"/>
      <c r="DFH35" s="38"/>
      <c r="DFI35" s="38"/>
      <c r="DFJ35" s="38"/>
      <c r="DFK35" s="38"/>
      <c r="DFL35" s="38"/>
      <c r="DFM35" s="38"/>
      <c r="DFN35" s="38"/>
      <c r="DFO35" s="38"/>
      <c r="DFP35" s="38"/>
      <c r="DFQ35" s="38"/>
      <c r="DFR35" s="38"/>
      <c r="DFS35" s="38"/>
      <c r="DFT35" s="38"/>
      <c r="DFU35" s="38"/>
      <c r="DFV35" s="38"/>
      <c r="DFW35" s="38"/>
      <c r="DFX35" s="38"/>
      <c r="DFY35" s="38"/>
      <c r="DFZ35" s="38"/>
      <c r="DGA35" s="38"/>
      <c r="DGB35" s="38"/>
      <c r="DGC35" s="38"/>
      <c r="DGD35" s="38"/>
      <c r="DGE35" s="38"/>
      <c r="DGF35" s="38"/>
      <c r="DGG35" s="38"/>
      <c r="DGH35" s="38"/>
      <c r="DGI35" s="38"/>
      <c r="DGJ35" s="38"/>
      <c r="DGK35" s="38"/>
      <c r="DGL35" s="38"/>
      <c r="DGM35" s="38"/>
      <c r="DGN35" s="38"/>
      <c r="DGO35" s="38"/>
      <c r="DGP35" s="38"/>
      <c r="DGQ35" s="38"/>
      <c r="DGR35" s="38"/>
      <c r="DGS35" s="38"/>
      <c r="DGT35" s="38"/>
      <c r="DGU35" s="38"/>
      <c r="DGV35" s="38"/>
      <c r="DGW35" s="38"/>
      <c r="DGX35" s="38"/>
      <c r="DGY35" s="38"/>
      <c r="DGZ35" s="38"/>
      <c r="DHA35" s="38"/>
      <c r="DHB35" s="38"/>
      <c r="DHC35" s="38"/>
      <c r="DHD35" s="38"/>
      <c r="DHE35" s="38"/>
      <c r="DHF35" s="38"/>
      <c r="DHG35" s="38"/>
      <c r="DHH35" s="38"/>
      <c r="DHI35" s="38"/>
      <c r="DHJ35" s="38"/>
      <c r="DHK35" s="38"/>
      <c r="DHL35" s="38"/>
      <c r="DHM35" s="38"/>
      <c r="DHN35" s="38"/>
      <c r="DHO35" s="38"/>
      <c r="DHP35" s="38"/>
      <c r="DHQ35" s="38"/>
      <c r="DHR35" s="38"/>
      <c r="DHS35" s="38"/>
      <c r="DHT35" s="38"/>
      <c r="DHU35" s="38"/>
      <c r="DHV35" s="38"/>
      <c r="DHW35" s="38"/>
      <c r="DHX35" s="38"/>
      <c r="DHY35" s="38"/>
      <c r="DHZ35" s="38"/>
      <c r="DIA35" s="38"/>
      <c r="DIB35" s="38"/>
      <c r="DIC35" s="38"/>
      <c r="DID35" s="38"/>
      <c r="DIE35" s="38"/>
      <c r="DIF35" s="38"/>
      <c r="DIG35" s="38"/>
      <c r="DIH35" s="38"/>
      <c r="DII35" s="38"/>
      <c r="DIJ35" s="38"/>
      <c r="DIK35" s="38"/>
      <c r="DIL35" s="38"/>
      <c r="DIM35" s="38"/>
      <c r="DIN35" s="38"/>
      <c r="DIO35" s="38"/>
      <c r="DIP35" s="38"/>
      <c r="DIQ35" s="38"/>
      <c r="DIR35" s="38"/>
      <c r="DIS35" s="38"/>
      <c r="DIT35" s="38"/>
      <c r="DIU35" s="38"/>
      <c r="DIV35" s="38"/>
      <c r="DIW35" s="38"/>
      <c r="DIX35" s="38"/>
      <c r="DIY35" s="38"/>
      <c r="DIZ35" s="38"/>
      <c r="DJA35" s="38"/>
      <c r="DJB35" s="38"/>
      <c r="DJC35" s="38"/>
      <c r="DJD35" s="38"/>
      <c r="DJE35" s="38"/>
      <c r="DJF35" s="38"/>
      <c r="DJG35" s="38"/>
      <c r="DJH35" s="38"/>
      <c r="DJI35" s="38"/>
      <c r="DJJ35" s="38"/>
      <c r="DJK35" s="38"/>
      <c r="DJL35" s="38"/>
      <c r="DJM35" s="38"/>
      <c r="DJN35" s="38"/>
      <c r="DJO35" s="38"/>
      <c r="DJP35" s="38"/>
      <c r="DJQ35" s="38"/>
      <c r="DJR35" s="38"/>
      <c r="DJS35" s="38"/>
      <c r="DJT35" s="38"/>
      <c r="DJU35" s="38"/>
      <c r="DJV35" s="38"/>
      <c r="DJW35" s="38"/>
      <c r="DJX35" s="38"/>
      <c r="DJY35" s="38"/>
      <c r="DJZ35" s="38"/>
      <c r="DKA35" s="38"/>
      <c r="DKB35" s="38"/>
      <c r="DKC35" s="38"/>
      <c r="DKD35" s="38"/>
      <c r="DKE35" s="38"/>
      <c r="DKF35" s="38"/>
      <c r="DKG35" s="38"/>
      <c r="DKH35" s="38"/>
      <c r="DKI35" s="38"/>
      <c r="DKJ35" s="38"/>
      <c r="DKK35" s="38"/>
      <c r="DKL35" s="38"/>
      <c r="DKM35" s="38"/>
      <c r="DKN35" s="38"/>
      <c r="DKO35" s="38"/>
      <c r="DKP35" s="38"/>
      <c r="DKQ35" s="38"/>
      <c r="DKR35" s="38"/>
      <c r="DKS35" s="38"/>
      <c r="DKT35" s="38"/>
      <c r="DKU35" s="38"/>
      <c r="DKV35" s="38"/>
      <c r="DKW35" s="38"/>
      <c r="DKX35" s="38"/>
      <c r="DKY35" s="38"/>
      <c r="DKZ35" s="38"/>
      <c r="DLA35" s="38"/>
      <c r="DLB35" s="38"/>
      <c r="DLC35" s="38"/>
      <c r="DLD35" s="38"/>
      <c r="DLE35" s="38"/>
      <c r="DLF35" s="38"/>
      <c r="DLG35" s="38"/>
      <c r="DLH35" s="38"/>
      <c r="DLI35" s="38"/>
      <c r="DLJ35" s="38"/>
      <c r="DLK35" s="38"/>
      <c r="DLL35" s="38"/>
      <c r="DLM35" s="38"/>
      <c r="DLN35" s="38"/>
      <c r="DLO35" s="38"/>
      <c r="DLP35" s="38"/>
      <c r="DLQ35" s="38"/>
      <c r="DLR35" s="38"/>
      <c r="DLS35" s="38"/>
      <c r="DLT35" s="38"/>
      <c r="DLU35" s="38"/>
      <c r="DLV35" s="38"/>
      <c r="DLW35" s="38"/>
      <c r="DLX35" s="38"/>
      <c r="DLY35" s="38"/>
      <c r="DLZ35" s="38"/>
      <c r="DMA35" s="38"/>
      <c r="DMB35" s="38"/>
      <c r="DMC35" s="38"/>
      <c r="DMD35" s="38"/>
      <c r="DME35" s="38"/>
      <c r="DMF35" s="38"/>
      <c r="DMG35" s="38"/>
      <c r="DMH35" s="38"/>
      <c r="DMI35" s="38"/>
      <c r="DMJ35" s="38"/>
      <c r="DMK35" s="38"/>
      <c r="DML35" s="38"/>
      <c r="DMM35" s="38"/>
      <c r="DMN35" s="38"/>
      <c r="DMO35" s="38"/>
      <c r="DMP35" s="38"/>
      <c r="DMQ35" s="38"/>
      <c r="DMR35" s="38"/>
      <c r="DMS35" s="38"/>
      <c r="DMT35" s="38"/>
      <c r="DMU35" s="38"/>
      <c r="DMV35" s="38"/>
      <c r="DMW35" s="38"/>
      <c r="DMX35" s="38"/>
      <c r="DMY35" s="38"/>
      <c r="DMZ35" s="38"/>
      <c r="DNA35" s="38"/>
      <c r="DNB35" s="38"/>
      <c r="DNC35" s="38"/>
      <c r="DND35" s="38"/>
      <c r="DNE35" s="38"/>
      <c r="DNF35" s="38"/>
      <c r="DNG35" s="38"/>
      <c r="DNH35" s="38"/>
      <c r="DNI35" s="38"/>
      <c r="DNJ35" s="38"/>
      <c r="DNK35" s="38"/>
      <c r="DNL35" s="38"/>
      <c r="DNM35" s="38"/>
      <c r="DNN35" s="38"/>
      <c r="DNO35" s="38"/>
      <c r="DNP35" s="38"/>
      <c r="DNQ35" s="38"/>
      <c r="DNR35" s="38"/>
      <c r="DNS35" s="38"/>
      <c r="DNT35" s="38"/>
      <c r="DNU35" s="38"/>
      <c r="DNV35" s="38"/>
      <c r="DNW35" s="38"/>
      <c r="DNX35" s="38"/>
      <c r="DNY35" s="38"/>
      <c r="DNZ35" s="38"/>
      <c r="DOA35" s="38"/>
      <c r="DOB35" s="38"/>
      <c r="DOC35" s="38"/>
      <c r="DOD35" s="38"/>
      <c r="DOE35" s="38"/>
      <c r="DOF35" s="38"/>
      <c r="DOG35" s="38"/>
      <c r="DOH35" s="38"/>
      <c r="DOI35" s="38"/>
      <c r="DOJ35" s="38"/>
      <c r="DOK35" s="38"/>
      <c r="DOL35" s="38"/>
      <c r="DOM35" s="38"/>
      <c r="DON35" s="38"/>
      <c r="DOO35" s="38"/>
      <c r="DOP35" s="38"/>
      <c r="DOQ35" s="38"/>
      <c r="DOR35" s="38"/>
      <c r="DOS35" s="38"/>
      <c r="DOT35" s="38"/>
      <c r="DOU35" s="38"/>
      <c r="DOV35" s="38"/>
      <c r="DOW35" s="38"/>
      <c r="DOX35" s="38"/>
      <c r="DOY35" s="38"/>
      <c r="DOZ35" s="38"/>
      <c r="DPA35" s="38"/>
      <c r="DPB35" s="38"/>
      <c r="DPC35" s="38"/>
      <c r="DPD35" s="38"/>
      <c r="DPE35" s="38"/>
      <c r="DPF35" s="38"/>
      <c r="DPG35" s="38"/>
      <c r="DPH35" s="38"/>
      <c r="DPI35" s="38"/>
      <c r="DPJ35" s="38"/>
      <c r="DPK35" s="38"/>
      <c r="DPL35" s="38"/>
      <c r="DPM35" s="38"/>
      <c r="DPN35" s="38"/>
      <c r="DPO35" s="38"/>
      <c r="DPP35" s="38"/>
      <c r="DPQ35" s="38"/>
      <c r="DPR35" s="38"/>
      <c r="DPS35" s="38"/>
      <c r="DPT35" s="38"/>
      <c r="DPU35" s="38"/>
      <c r="DPV35" s="38"/>
      <c r="DPW35" s="38"/>
      <c r="DPX35" s="38"/>
      <c r="DPY35" s="38"/>
      <c r="DPZ35" s="38"/>
      <c r="DQA35" s="38"/>
      <c r="DQB35" s="38"/>
      <c r="DQC35" s="38"/>
      <c r="DQD35" s="38"/>
      <c r="DQE35" s="38"/>
      <c r="DQF35" s="38"/>
      <c r="DQG35" s="38"/>
      <c r="DQH35" s="38"/>
      <c r="DQI35" s="38"/>
      <c r="DQJ35" s="38"/>
      <c r="DQK35" s="38"/>
      <c r="DQL35" s="38"/>
      <c r="DQM35" s="38"/>
      <c r="DQN35" s="38"/>
      <c r="DQO35" s="38"/>
      <c r="DQP35" s="38"/>
      <c r="DQQ35" s="38"/>
      <c r="DQR35" s="38"/>
      <c r="DQS35" s="38"/>
      <c r="DQT35" s="38"/>
      <c r="DQU35" s="38"/>
      <c r="DQV35" s="38"/>
      <c r="DQW35" s="38"/>
      <c r="DQX35" s="38"/>
      <c r="DQY35" s="38"/>
      <c r="DQZ35" s="38"/>
      <c r="DRA35" s="38"/>
      <c r="DRB35" s="38"/>
      <c r="DRC35" s="38"/>
      <c r="DRD35" s="38"/>
      <c r="DRE35" s="38"/>
      <c r="DRF35" s="38"/>
      <c r="DRG35" s="38"/>
      <c r="DRH35" s="38"/>
      <c r="DRI35" s="38"/>
      <c r="DRJ35" s="38"/>
      <c r="DRK35" s="38"/>
      <c r="DRL35" s="38"/>
      <c r="DRM35" s="38"/>
      <c r="DRN35" s="38"/>
      <c r="DRO35" s="38"/>
      <c r="DRP35" s="38"/>
      <c r="DRQ35" s="38"/>
      <c r="DRR35" s="38"/>
      <c r="DRS35" s="38"/>
      <c r="DRT35" s="38"/>
      <c r="DRU35" s="38"/>
      <c r="DRV35" s="38"/>
      <c r="DRW35" s="38"/>
      <c r="DRX35" s="38"/>
      <c r="DRY35" s="38"/>
      <c r="DRZ35" s="38"/>
      <c r="DSA35" s="38"/>
      <c r="DSB35" s="38"/>
      <c r="DSC35" s="38"/>
      <c r="DSD35" s="38"/>
      <c r="DSE35" s="38"/>
      <c r="DSF35" s="38"/>
      <c r="DSG35" s="38"/>
      <c r="DSH35" s="38"/>
      <c r="DSI35" s="38"/>
      <c r="DSJ35" s="38"/>
      <c r="DSK35" s="38"/>
      <c r="DSL35" s="38"/>
      <c r="DSM35" s="38"/>
      <c r="DSN35" s="38"/>
      <c r="DSO35" s="38"/>
      <c r="DSP35" s="38"/>
      <c r="DSQ35" s="38"/>
      <c r="DSR35" s="38"/>
      <c r="DSS35" s="38"/>
      <c r="DST35" s="38"/>
      <c r="DSU35" s="38"/>
      <c r="DSV35" s="38"/>
      <c r="DSW35" s="38"/>
      <c r="DSX35" s="38"/>
      <c r="DSY35" s="38"/>
      <c r="DSZ35" s="38"/>
      <c r="DTA35" s="38"/>
      <c r="DTB35" s="38"/>
      <c r="DTC35" s="38"/>
      <c r="DTD35" s="38"/>
      <c r="DTE35" s="38"/>
      <c r="DTF35" s="38"/>
      <c r="DTG35" s="38"/>
      <c r="DTH35" s="38"/>
      <c r="DTI35" s="38"/>
      <c r="DTJ35" s="38"/>
      <c r="DTK35" s="38"/>
      <c r="DTL35" s="38"/>
      <c r="DTM35" s="38"/>
      <c r="DTN35" s="38"/>
      <c r="DTO35" s="38"/>
      <c r="DTP35" s="38"/>
      <c r="DTQ35" s="38"/>
      <c r="DTR35" s="38"/>
      <c r="DTS35" s="38"/>
      <c r="DTT35" s="38"/>
      <c r="DTU35" s="38"/>
      <c r="DTV35" s="38"/>
      <c r="DTW35" s="38"/>
      <c r="DTX35" s="38"/>
      <c r="DTY35" s="38"/>
      <c r="DTZ35" s="38"/>
      <c r="DUA35" s="38"/>
      <c r="DUB35" s="38"/>
      <c r="DUC35" s="38"/>
      <c r="DUD35" s="38"/>
      <c r="DUE35" s="38"/>
      <c r="DUF35" s="38"/>
      <c r="DUG35" s="38"/>
      <c r="DUH35" s="38"/>
      <c r="DUI35" s="38"/>
      <c r="DUJ35" s="38"/>
      <c r="DUK35" s="38"/>
      <c r="DUL35" s="38"/>
      <c r="DUM35" s="38"/>
      <c r="DUN35" s="38"/>
      <c r="DUO35" s="38"/>
      <c r="DUP35" s="38"/>
      <c r="DUQ35" s="38"/>
      <c r="DUR35" s="38"/>
      <c r="DUS35" s="38"/>
      <c r="DUT35" s="38"/>
      <c r="DUU35" s="38"/>
      <c r="DUV35" s="38"/>
      <c r="DUW35" s="38"/>
      <c r="DUX35" s="38"/>
      <c r="DUY35" s="38"/>
      <c r="DUZ35" s="38"/>
      <c r="DVA35" s="38"/>
      <c r="DVB35" s="38"/>
      <c r="DVC35" s="38"/>
      <c r="DVD35" s="38"/>
      <c r="DVE35" s="38"/>
      <c r="DVF35" s="38"/>
      <c r="DVG35" s="38"/>
      <c r="DVH35" s="38"/>
      <c r="DVI35" s="38"/>
      <c r="DVJ35" s="38"/>
      <c r="DVK35" s="38"/>
      <c r="DVL35" s="38"/>
      <c r="DVM35" s="38"/>
      <c r="DVN35" s="38"/>
      <c r="DVO35" s="38"/>
      <c r="DVP35" s="38"/>
      <c r="DVQ35" s="38"/>
      <c r="DVR35" s="38"/>
      <c r="DVS35" s="38"/>
      <c r="DVT35" s="38"/>
      <c r="DVU35" s="38"/>
      <c r="DVV35" s="38"/>
      <c r="DVW35" s="38"/>
      <c r="DVX35" s="38"/>
      <c r="DVY35" s="38"/>
      <c r="DVZ35" s="38"/>
      <c r="DWA35" s="38"/>
      <c r="DWB35" s="38"/>
      <c r="DWC35" s="38"/>
      <c r="DWD35" s="38"/>
      <c r="DWE35" s="38"/>
      <c r="DWF35" s="38"/>
      <c r="DWG35" s="38"/>
      <c r="DWH35" s="38"/>
      <c r="DWI35" s="38"/>
      <c r="DWJ35" s="38"/>
      <c r="DWK35" s="38"/>
      <c r="DWL35" s="38"/>
      <c r="DWM35" s="38"/>
      <c r="DWN35" s="38"/>
      <c r="DWO35" s="38"/>
      <c r="DWP35" s="38"/>
      <c r="DWQ35" s="38"/>
      <c r="DWR35" s="38"/>
      <c r="DWS35" s="38"/>
      <c r="DWT35" s="38"/>
      <c r="DWU35" s="38"/>
      <c r="DWV35" s="38"/>
      <c r="DWW35" s="38"/>
      <c r="DWX35" s="38"/>
      <c r="DWY35" s="38"/>
      <c r="DWZ35" s="38"/>
      <c r="DXA35" s="38"/>
      <c r="DXB35" s="38"/>
      <c r="DXC35" s="38"/>
      <c r="DXD35" s="38"/>
      <c r="DXE35" s="38"/>
      <c r="DXF35" s="38"/>
      <c r="DXG35" s="38"/>
      <c r="DXH35" s="38"/>
      <c r="DXI35" s="38"/>
      <c r="DXJ35" s="38"/>
      <c r="DXK35" s="38"/>
      <c r="DXL35" s="38"/>
      <c r="DXM35" s="38"/>
      <c r="DXN35" s="38"/>
      <c r="DXO35" s="38"/>
      <c r="DXP35" s="38"/>
      <c r="DXQ35" s="38"/>
      <c r="DXR35" s="38"/>
      <c r="DXS35" s="38"/>
      <c r="DXT35" s="38"/>
      <c r="DXU35" s="38"/>
      <c r="DXV35" s="38"/>
      <c r="DXW35" s="38"/>
      <c r="DXX35" s="38"/>
      <c r="DXY35" s="38"/>
      <c r="DXZ35" s="38"/>
      <c r="DYA35" s="38"/>
      <c r="DYB35" s="38"/>
      <c r="DYC35" s="38"/>
      <c r="DYD35" s="38"/>
      <c r="DYE35" s="38"/>
      <c r="DYF35" s="38"/>
      <c r="DYG35" s="38"/>
      <c r="DYH35" s="38"/>
      <c r="DYI35" s="38"/>
      <c r="DYJ35" s="38"/>
      <c r="DYK35" s="38"/>
      <c r="DYL35" s="38"/>
      <c r="DYM35" s="38"/>
      <c r="DYN35" s="38"/>
      <c r="DYO35" s="38"/>
      <c r="DYP35" s="38"/>
      <c r="DYQ35" s="38"/>
      <c r="DYR35" s="38"/>
      <c r="DYS35" s="38"/>
      <c r="DYT35" s="38"/>
      <c r="DYU35" s="38"/>
      <c r="DYV35" s="38"/>
      <c r="DYW35" s="38"/>
      <c r="DYX35" s="38"/>
      <c r="DYY35" s="38"/>
      <c r="DYZ35" s="38"/>
      <c r="DZA35" s="38"/>
      <c r="DZB35" s="38"/>
      <c r="DZC35" s="38"/>
      <c r="DZD35" s="38"/>
      <c r="DZE35" s="38"/>
      <c r="DZF35" s="38"/>
      <c r="DZG35" s="38"/>
      <c r="DZH35" s="38"/>
      <c r="DZI35" s="38"/>
      <c r="DZJ35" s="38"/>
      <c r="DZK35" s="38"/>
      <c r="DZL35" s="38"/>
      <c r="DZM35" s="38"/>
      <c r="DZN35" s="38"/>
      <c r="DZO35" s="38"/>
      <c r="DZP35" s="38"/>
      <c r="DZQ35" s="38"/>
      <c r="DZR35" s="38"/>
      <c r="DZS35" s="38"/>
      <c r="DZT35" s="38"/>
      <c r="DZU35" s="38"/>
      <c r="DZV35" s="38"/>
      <c r="DZW35" s="38"/>
      <c r="DZX35" s="38"/>
      <c r="DZY35" s="38"/>
      <c r="DZZ35" s="38"/>
      <c r="EAA35" s="38"/>
      <c r="EAB35" s="38"/>
      <c r="EAC35" s="38"/>
      <c r="EAD35" s="38"/>
      <c r="EAE35" s="38"/>
      <c r="EAF35" s="38"/>
      <c r="EAG35" s="38"/>
      <c r="EAH35" s="38"/>
      <c r="EAI35" s="38"/>
      <c r="EAJ35" s="38"/>
      <c r="EAK35" s="38"/>
      <c r="EAL35" s="38"/>
      <c r="EAM35" s="38"/>
      <c r="EAN35" s="38"/>
      <c r="EAO35" s="38"/>
      <c r="EAP35" s="38"/>
      <c r="EAQ35" s="38"/>
      <c r="EAR35" s="38"/>
      <c r="EAS35" s="38"/>
      <c r="EAT35" s="38"/>
      <c r="EAU35" s="38"/>
      <c r="EAV35" s="38"/>
      <c r="EAW35" s="38"/>
      <c r="EAX35" s="38"/>
      <c r="EAY35" s="38"/>
      <c r="EAZ35" s="38"/>
      <c r="EBA35" s="38"/>
      <c r="EBB35" s="38"/>
      <c r="EBC35" s="38"/>
      <c r="EBD35" s="38"/>
      <c r="EBE35" s="38"/>
      <c r="EBF35" s="38"/>
      <c r="EBG35" s="38"/>
      <c r="EBH35" s="38"/>
      <c r="EBI35" s="38"/>
      <c r="EBJ35" s="38"/>
      <c r="EBK35" s="38"/>
      <c r="EBL35" s="38"/>
      <c r="EBM35" s="38"/>
      <c r="EBN35" s="38"/>
      <c r="EBO35" s="38"/>
      <c r="EBP35" s="38"/>
      <c r="EBQ35" s="38"/>
      <c r="EBR35" s="38"/>
      <c r="EBS35" s="38"/>
      <c r="EBT35" s="38"/>
      <c r="EBU35" s="38"/>
      <c r="EBV35" s="38"/>
      <c r="EBW35" s="38"/>
      <c r="EBX35" s="38"/>
      <c r="EBY35" s="38"/>
      <c r="EBZ35" s="38"/>
      <c r="ECA35" s="38"/>
      <c r="ECB35" s="38"/>
      <c r="ECC35" s="38"/>
      <c r="ECD35" s="38"/>
      <c r="ECE35" s="38"/>
      <c r="ECF35" s="38"/>
      <c r="ECG35" s="38"/>
      <c r="ECH35" s="38"/>
      <c r="ECI35" s="38"/>
      <c r="ECJ35" s="38"/>
      <c r="ECK35" s="38"/>
      <c r="ECL35" s="38"/>
      <c r="ECM35" s="38"/>
      <c r="ECN35" s="38"/>
      <c r="ECO35" s="38"/>
      <c r="ECP35" s="38"/>
      <c r="ECQ35" s="38"/>
      <c r="ECR35" s="38"/>
      <c r="ECS35" s="38"/>
      <c r="ECT35" s="38"/>
      <c r="ECU35" s="38"/>
      <c r="ECV35" s="38"/>
      <c r="ECW35" s="38"/>
      <c r="ECX35" s="38"/>
      <c r="ECY35" s="38"/>
      <c r="ECZ35" s="38"/>
      <c r="EDA35" s="38"/>
      <c r="EDB35" s="38"/>
      <c r="EDC35" s="38"/>
      <c r="EDD35" s="38"/>
      <c r="EDE35" s="38"/>
      <c r="EDF35" s="38"/>
      <c r="EDG35" s="38"/>
      <c r="EDH35" s="38"/>
      <c r="EDI35" s="38"/>
      <c r="EDJ35" s="38"/>
      <c r="EDK35" s="38"/>
      <c r="EDL35" s="38"/>
      <c r="EDM35" s="38"/>
      <c r="EDN35" s="38"/>
      <c r="EDO35" s="38"/>
      <c r="EDP35" s="38"/>
      <c r="EDQ35" s="38"/>
      <c r="EDR35" s="38"/>
      <c r="EDS35" s="38"/>
      <c r="EDT35" s="38"/>
      <c r="EDU35" s="38"/>
      <c r="EDV35" s="38"/>
      <c r="EDW35" s="38"/>
      <c r="EDX35" s="38"/>
      <c r="EDY35" s="38"/>
      <c r="EDZ35" s="38"/>
      <c r="EEA35" s="38"/>
      <c r="EEB35" s="38"/>
      <c r="EEC35" s="38"/>
      <c r="EED35" s="38"/>
      <c r="EEE35" s="38"/>
      <c r="EEF35" s="38"/>
      <c r="EEG35" s="38"/>
      <c r="EEH35" s="38"/>
      <c r="EEI35" s="38"/>
      <c r="EEJ35" s="38"/>
      <c r="EEK35" s="38"/>
      <c r="EEL35" s="38"/>
      <c r="EEM35" s="38"/>
      <c r="EEN35" s="38"/>
      <c r="EEO35" s="38"/>
      <c r="EEP35" s="38"/>
      <c r="EEQ35" s="38"/>
      <c r="EER35" s="38"/>
      <c r="EES35" s="38"/>
      <c r="EET35" s="38"/>
      <c r="EEU35" s="38"/>
      <c r="EEV35" s="38"/>
      <c r="EEW35" s="38"/>
      <c r="EEX35" s="38"/>
      <c r="EEY35" s="38"/>
      <c r="EEZ35" s="38"/>
      <c r="EFA35" s="38"/>
      <c r="EFB35" s="38"/>
      <c r="EFC35" s="38"/>
      <c r="EFD35" s="38"/>
      <c r="EFE35" s="38"/>
      <c r="EFF35" s="38"/>
      <c r="EFG35" s="38"/>
      <c r="EFH35" s="38"/>
      <c r="EFI35" s="38"/>
      <c r="EFJ35" s="38"/>
      <c r="EFK35" s="38"/>
      <c r="EFL35" s="38"/>
      <c r="EFM35" s="38"/>
      <c r="EFN35" s="38"/>
      <c r="EFO35" s="38"/>
      <c r="EFP35" s="38"/>
      <c r="EFQ35" s="38"/>
      <c r="EFR35" s="38"/>
      <c r="EFS35" s="38"/>
      <c r="EFT35" s="38"/>
      <c r="EFU35" s="38"/>
      <c r="EFV35" s="38"/>
      <c r="EFW35" s="38"/>
      <c r="EFX35" s="38"/>
      <c r="EFY35" s="38"/>
      <c r="EFZ35" s="38"/>
      <c r="EGA35" s="38"/>
      <c r="EGB35" s="38"/>
      <c r="EGC35" s="38"/>
      <c r="EGD35" s="38"/>
      <c r="EGE35" s="38"/>
      <c r="EGF35" s="38"/>
      <c r="EGG35" s="38"/>
      <c r="EGH35" s="38"/>
      <c r="EGI35" s="38"/>
      <c r="EGJ35" s="38"/>
      <c r="EGK35" s="38"/>
      <c r="EGL35" s="38"/>
      <c r="EGM35" s="38"/>
      <c r="EGN35" s="38"/>
      <c r="EGO35" s="38"/>
      <c r="EGP35" s="38"/>
      <c r="EGQ35" s="38"/>
      <c r="EGR35" s="38"/>
      <c r="EGS35" s="38"/>
      <c r="EGT35" s="38"/>
      <c r="EGU35" s="38"/>
      <c r="EGV35" s="38"/>
      <c r="EGW35" s="38"/>
      <c r="EGX35" s="38"/>
      <c r="EGY35" s="38"/>
      <c r="EGZ35" s="38"/>
      <c r="EHA35" s="38"/>
      <c r="EHB35" s="38"/>
      <c r="EHC35" s="38"/>
      <c r="EHD35" s="38"/>
      <c r="EHE35" s="38"/>
      <c r="EHF35" s="38"/>
      <c r="EHG35" s="38"/>
      <c r="EHH35" s="38"/>
      <c r="EHI35" s="38"/>
      <c r="EHJ35" s="38"/>
      <c r="EHK35" s="38"/>
      <c r="EHL35" s="38"/>
      <c r="EHM35" s="38"/>
      <c r="EHN35" s="38"/>
      <c r="EHO35" s="38"/>
      <c r="EHP35" s="38"/>
      <c r="EHQ35" s="38"/>
      <c r="EHR35" s="38"/>
      <c r="EHS35" s="38"/>
      <c r="EHT35" s="38"/>
      <c r="EHU35" s="38"/>
      <c r="EHV35" s="38"/>
      <c r="EHW35" s="38"/>
      <c r="EHX35" s="38"/>
      <c r="EHY35" s="38"/>
      <c r="EHZ35" s="38"/>
      <c r="EIA35" s="38"/>
      <c r="EIB35" s="38"/>
      <c r="EIC35" s="38"/>
      <c r="EID35" s="38"/>
      <c r="EIE35" s="38"/>
      <c r="EIF35" s="38"/>
      <c r="EIG35" s="38"/>
      <c r="EIH35" s="38"/>
      <c r="EII35" s="38"/>
      <c r="EIJ35" s="38"/>
      <c r="EIK35" s="38"/>
      <c r="EIL35" s="38"/>
      <c r="EIM35" s="38"/>
      <c r="EIN35" s="38"/>
      <c r="EIO35" s="38"/>
      <c r="EIP35" s="38"/>
      <c r="EIQ35" s="38"/>
      <c r="EIR35" s="38"/>
      <c r="EIS35" s="38"/>
      <c r="EIT35" s="38"/>
      <c r="EIU35" s="38"/>
      <c r="EIV35" s="38"/>
      <c r="EIW35" s="38"/>
      <c r="EIX35" s="38"/>
      <c r="EIY35" s="38"/>
      <c r="EIZ35" s="38"/>
      <c r="EJA35" s="38"/>
      <c r="EJB35" s="38"/>
      <c r="EJC35" s="38"/>
      <c r="EJD35" s="38"/>
      <c r="EJE35" s="38"/>
      <c r="EJF35" s="38"/>
      <c r="EJG35" s="38"/>
      <c r="EJH35" s="38"/>
      <c r="EJI35" s="38"/>
      <c r="EJJ35" s="38"/>
      <c r="EJK35" s="38"/>
      <c r="EJL35" s="38"/>
      <c r="EJM35" s="38"/>
      <c r="EJN35" s="38"/>
      <c r="EJO35" s="38"/>
      <c r="EJP35" s="38"/>
      <c r="EJQ35" s="38"/>
      <c r="EJR35" s="38"/>
      <c r="EJS35" s="38"/>
      <c r="EJT35" s="38"/>
      <c r="EJU35" s="38"/>
      <c r="EJV35" s="38"/>
      <c r="EJW35" s="38"/>
      <c r="EJX35" s="38"/>
      <c r="EJY35" s="38"/>
      <c r="EJZ35" s="38"/>
      <c r="EKA35" s="38"/>
      <c r="EKB35" s="38"/>
      <c r="EKC35" s="38"/>
      <c r="EKD35" s="38"/>
      <c r="EKE35" s="38"/>
      <c r="EKF35" s="38"/>
      <c r="EKG35" s="38"/>
      <c r="EKH35" s="38"/>
      <c r="EKI35" s="38"/>
      <c r="EKJ35" s="38"/>
      <c r="EKK35" s="38"/>
      <c r="EKL35" s="38"/>
      <c r="EKM35" s="38"/>
      <c r="EKN35" s="38"/>
      <c r="EKO35" s="38"/>
      <c r="EKP35" s="38"/>
      <c r="EKQ35" s="38"/>
      <c r="EKR35" s="38"/>
      <c r="EKS35" s="38"/>
      <c r="EKT35" s="38"/>
      <c r="EKU35" s="38"/>
      <c r="EKV35" s="38"/>
      <c r="EKW35" s="38"/>
      <c r="EKX35" s="38"/>
      <c r="EKY35" s="38"/>
      <c r="EKZ35" s="38"/>
      <c r="ELA35" s="38"/>
      <c r="ELB35" s="38"/>
      <c r="ELC35" s="38"/>
      <c r="ELD35" s="38"/>
      <c r="ELE35" s="38"/>
      <c r="ELF35" s="38"/>
      <c r="ELG35" s="38"/>
      <c r="ELH35" s="38"/>
      <c r="ELI35" s="38"/>
      <c r="ELJ35" s="38"/>
      <c r="ELK35" s="38"/>
      <c r="ELL35" s="38"/>
      <c r="ELM35" s="38"/>
      <c r="ELN35" s="38"/>
      <c r="ELO35" s="38"/>
      <c r="ELP35" s="38"/>
      <c r="ELQ35" s="38"/>
      <c r="ELR35" s="38"/>
      <c r="ELS35" s="38"/>
      <c r="ELT35" s="38"/>
      <c r="ELU35" s="38"/>
      <c r="ELV35" s="38"/>
      <c r="ELW35" s="38"/>
      <c r="ELX35" s="38"/>
      <c r="ELY35" s="38"/>
      <c r="ELZ35" s="38"/>
      <c r="EMA35" s="38"/>
      <c r="EMB35" s="38"/>
      <c r="EMC35" s="38"/>
      <c r="EMD35" s="38"/>
      <c r="EME35" s="38"/>
      <c r="EMF35" s="38"/>
      <c r="EMG35" s="38"/>
      <c r="EMH35" s="38"/>
      <c r="EMI35" s="38"/>
      <c r="EMJ35" s="38"/>
      <c r="EMK35" s="38"/>
      <c r="EML35" s="38"/>
      <c r="EMM35" s="38"/>
      <c r="EMN35" s="38"/>
      <c r="EMO35" s="38"/>
      <c r="EMP35" s="38"/>
      <c r="EMQ35" s="38"/>
      <c r="EMR35" s="38"/>
      <c r="EMS35" s="38"/>
      <c r="EMT35" s="38"/>
      <c r="EMU35" s="38"/>
      <c r="EMV35" s="38"/>
      <c r="EMW35" s="38"/>
      <c r="EMX35" s="38"/>
      <c r="EMY35" s="38"/>
      <c r="EMZ35" s="38"/>
      <c r="ENA35" s="38"/>
      <c r="ENB35" s="38"/>
      <c r="ENC35" s="38"/>
      <c r="END35" s="38"/>
      <c r="ENE35" s="38"/>
      <c r="ENF35" s="38"/>
      <c r="ENG35" s="38"/>
      <c r="ENH35" s="38"/>
      <c r="ENI35" s="38"/>
      <c r="ENJ35" s="38"/>
      <c r="ENK35" s="38"/>
      <c r="ENL35" s="38"/>
      <c r="ENM35" s="38"/>
      <c r="ENN35" s="38"/>
      <c r="ENO35" s="38"/>
      <c r="ENP35" s="38"/>
      <c r="ENQ35" s="38"/>
      <c r="ENR35" s="38"/>
      <c r="ENS35" s="38"/>
      <c r="ENT35" s="38"/>
      <c r="ENU35" s="38"/>
      <c r="ENV35" s="38"/>
      <c r="ENW35" s="38"/>
      <c r="ENX35" s="38"/>
      <c r="ENY35" s="38"/>
      <c r="ENZ35" s="38"/>
      <c r="EOA35" s="38"/>
      <c r="EOB35" s="38"/>
      <c r="EOC35" s="38"/>
      <c r="EOD35" s="38"/>
      <c r="EOE35" s="38"/>
      <c r="EOF35" s="38"/>
      <c r="EOG35" s="38"/>
      <c r="EOH35" s="38"/>
      <c r="EOI35" s="38"/>
      <c r="EOJ35" s="38"/>
      <c r="EOK35" s="38"/>
      <c r="EOL35" s="38"/>
      <c r="EOM35" s="38"/>
      <c r="EON35" s="38"/>
      <c r="EOO35" s="38"/>
      <c r="EOP35" s="38"/>
      <c r="EOQ35" s="38"/>
      <c r="EOR35" s="38"/>
      <c r="EOS35" s="38"/>
      <c r="EOT35" s="38"/>
      <c r="EOU35" s="38"/>
      <c r="EOV35" s="38"/>
      <c r="EOW35" s="38"/>
      <c r="EOX35" s="38"/>
      <c r="EOY35" s="38"/>
      <c r="EOZ35" s="38"/>
      <c r="EPA35" s="38"/>
      <c r="EPB35" s="38"/>
      <c r="EPC35" s="38"/>
      <c r="EPD35" s="38"/>
      <c r="EPE35" s="38"/>
      <c r="EPF35" s="38"/>
      <c r="EPG35" s="38"/>
      <c r="EPH35" s="38"/>
      <c r="EPI35" s="38"/>
      <c r="EPJ35" s="38"/>
      <c r="EPK35" s="38"/>
      <c r="EPL35" s="38"/>
      <c r="EPM35" s="38"/>
      <c r="EPN35" s="38"/>
      <c r="EPO35" s="38"/>
      <c r="EPP35" s="38"/>
      <c r="EPQ35" s="38"/>
      <c r="EPR35" s="38"/>
      <c r="EPS35" s="38"/>
      <c r="EPT35" s="38"/>
      <c r="EPU35" s="38"/>
      <c r="EPV35" s="38"/>
      <c r="EPW35" s="38"/>
      <c r="EPX35" s="38"/>
      <c r="EPY35" s="38"/>
      <c r="EPZ35" s="38"/>
      <c r="EQA35" s="38"/>
      <c r="EQB35" s="38"/>
      <c r="EQC35" s="38"/>
      <c r="EQD35" s="38"/>
      <c r="EQE35" s="38"/>
      <c r="EQF35" s="38"/>
      <c r="EQG35" s="38"/>
      <c r="EQH35" s="38"/>
      <c r="EQI35" s="38"/>
      <c r="EQJ35" s="38"/>
      <c r="EQK35" s="38"/>
      <c r="EQL35" s="38"/>
      <c r="EQM35" s="38"/>
      <c r="EQN35" s="38"/>
      <c r="EQO35" s="38"/>
      <c r="EQP35" s="38"/>
      <c r="EQQ35" s="38"/>
      <c r="EQR35" s="38"/>
      <c r="EQS35" s="38"/>
      <c r="EQT35" s="38"/>
      <c r="EQU35" s="38"/>
      <c r="EQV35" s="38"/>
      <c r="EQW35" s="38"/>
      <c r="EQX35" s="38"/>
      <c r="EQY35" s="38"/>
      <c r="EQZ35" s="38"/>
      <c r="ERA35" s="38"/>
      <c r="ERB35" s="38"/>
      <c r="ERC35" s="38"/>
      <c r="ERD35" s="38"/>
      <c r="ERE35" s="38"/>
      <c r="ERF35" s="38"/>
      <c r="ERG35" s="38"/>
      <c r="ERH35" s="38"/>
      <c r="ERI35" s="38"/>
      <c r="ERJ35" s="38"/>
      <c r="ERK35" s="38"/>
      <c r="ERL35" s="38"/>
      <c r="ERM35" s="38"/>
      <c r="ERN35" s="38"/>
      <c r="ERO35" s="38"/>
      <c r="ERP35" s="38"/>
      <c r="ERQ35" s="38"/>
      <c r="ERR35" s="38"/>
      <c r="ERS35" s="38"/>
      <c r="ERT35" s="38"/>
      <c r="ERU35" s="38"/>
      <c r="ERV35" s="38"/>
      <c r="ERW35" s="38"/>
      <c r="ERX35" s="38"/>
      <c r="ERY35" s="38"/>
      <c r="ERZ35" s="38"/>
      <c r="ESA35" s="38"/>
      <c r="ESB35" s="38"/>
      <c r="ESC35" s="38"/>
      <c r="ESD35" s="38"/>
      <c r="ESE35" s="38"/>
      <c r="ESF35" s="38"/>
      <c r="ESG35" s="38"/>
      <c r="ESH35" s="38"/>
      <c r="ESI35" s="38"/>
      <c r="ESJ35" s="38"/>
      <c r="ESK35" s="38"/>
      <c r="ESL35" s="38"/>
      <c r="ESM35" s="38"/>
      <c r="ESN35" s="38"/>
      <c r="ESO35" s="38"/>
      <c r="ESP35" s="38"/>
      <c r="ESQ35" s="38"/>
      <c r="ESR35" s="38"/>
      <c r="ESS35" s="38"/>
      <c r="EST35" s="38"/>
      <c r="ESU35" s="38"/>
      <c r="ESV35" s="38"/>
      <c r="ESW35" s="38"/>
      <c r="ESX35" s="38"/>
      <c r="ESY35" s="38"/>
      <c r="ESZ35" s="38"/>
      <c r="ETA35" s="38"/>
      <c r="ETB35" s="38"/>
      <c r="ETC35" s="38"/>
      <c r="ETD35" s="38"/>
      <c r="ETE35" s="38"/>
      <c r="ETF35" s="38"/>
      <c r="ETG35" s="38"/>
      <c r="ETH35" s="38"/>
      <c r="ETI35" s="38"/>
      <c r="ETJ35" s="38"/>
      <c r="ETK35" s="38"/>
      <c r="ETL35" s="38"/>
      <c r="ETM35" s="38"/>
      <c r="ETN35" s="38"/>
      <c r="ETO35" s="38"/>
      <c r="ETP35" s="38"/>
      <c r="ETQ35" s="38"/>
      <c r="ETR35" s="38"/>
      <c r="ETS35" s="38"/>
      <c r="ETT35" s="38"/>
      <c r="ETU35" s="38"/>
      <c r="ETV35" s="38"/>
      <c r="ETW35" s="38"/>
      <c r="ETX35" s="38"/>
      <c r="ETY35" s="38"/>
      <c r="ETZ35" s="38"/>
      <c r="EUA35" s="38"/>
      <c r="EUB35" s="38"/>
      <c r="EUC35" s="38"/>
      <c r="EUD35" s="38"/>
      <c r="EUE35" s="38"/>
      <c r="EUF35" s="38"/>
      <c r="EUG35" s="38"/>
      <c r="EUH35" s="38"/>
      <c r="EUI35" s="38"/>
      <c r="EUJ35" s="38"/>
      <c r="EUK35" s="38"/>
      <c r="EUL35" s="38"/>
      <c r="EUM35" s="38"/>
      <c r="EUN35" s="38"/>
      <c r="EUO35" s="38"/>
      <c r="EUP35" s="38"/>
      <c r="EUQ35" s="38"/>
      <c r="EUR35" s="38"/>
      <c r="EUS35" s="38"/>
      <c r="EUT35" s="38"/>
      <c r="EUU35" s="38"/>
      <c r="EUV35" s="38"/>
      <c r="EUW35" s="38"/>
      <c r="EUX35" s="38"/>
      <c r="EUY35" s="38"/>
      <c r="EUZ35" s="38"/>
      <c r="EVA35" s="38"/>
      <c r="EVB35" s="38"/>
      <c r="EVC35" s="38"/>
      <c r="EVD35" s="38"/>
      <c r="EVE35" s="38"/>
      <c r="EVF35" s="38"/>
      <c r="EVG35" s="38"/>
      <c r="EVH35" s="38"/>
      <c r="EVI35" s="38"/>
      <c r="EVJ35" s="38"/>
      <c r="EVK35" s="38"/>
      <c r="EVL35" s="38"/>
      <c r="EVM35" s="38"/>
      <c r="EVN35" s="38"/>
      <c r="EVO35" s="38"/>
      <c r="EVP35" s="38"/>
      <c r="EVQ35" s="38"/>
      <c r="EVR35" s="38"/>
      <c r="EVS35" s="38"/>
      <c r="EVT35" s="38"/>
      <c r="EVU35" s="38"/>
      <c r="EVV35" s="38"/>
      <c r="EVW35" s="38"/>
      <c r="EVX35" s="38"/>
      <c r="EVY35" s="38"/>
      <c r="EVZ35" s="38"/>
      <c r="EWA35" s="38"/>
      <c r="EWB35" s="38"/>
      <c r="EWC35" s="38"/>
      <c r="EWD35" s="38"/>
      <c r="EWE35" s="38"/>
      <c r="EWF35" s="38"/>
      <c r="EWG35" s="38"/>
      <c r="EWH35" s="38"/>
      <c r="EWI35" s="38"/>
      <c r="EWJ35" s="38"/>
      <c r="EWK35" s="38"/>
      <c r="EWL35" s="38"/>
      <c r="EWM35" s="38"/>
      <c r="EWN35" s="38"/>
      <c r="EWO35" s="38"/>
      <c r="EWP35" s="38"/>
      <c r="EWQ35" s="38"/>
      <c r="EWR35" s="38"/>
      <c r="EWS35" s="38"/>
      <c r="EWT35" s="38"/>
      <c r="EWU35" s="38"/>
      <c r="EWV35" s="38"/>
      <c r="EWW35" s="38"/>
      <c r="EWX35" s="38"/>
      <c r="EWY35" s="38"/>
      <c r="EWZ35" s="38"/>
      <c r="EXA35" s="38"/>
      <c r="EXB35" s="38"/>
      <c r="EXC35" s="38"/>
      <c r="EXD35" s="38"/>
      <c r="EXE35" s="38"/>
      <c r="EXF35" s="38"/>
      <c r="EXG35" s="38"/>
      <c r="EXH35" s="38"/>
      <c r="EXI35" s="38"/>
      <c r="EXJ35" s="38"/>
      <c r="EXK35" s="38"/>
      <c r="EXL35" s="38"/>
      <c r="EXM35" s="38"/>
      <c r="EXN35" s="38"/>
      <c r="EXO35" s="38"/>
      <c r="EXP35" s="38"/>
      <c r="EXQ35" s="38"/>
      <c r="EXR35" s="38"/>
      <c r="EXS35" s="38"/>
      <c r="EXT35" s="38"/>
      <c r="EXU35" s="38"/>
      <c r="EXV35" s="38"/>
      <c r="EXW35" s="38"/>
      <c r="EXX35" s="38"/>
      <c r="EXY35" s="38"/>
      <c r="EXZ35" s="38"/>
      <c r="EYA35" s="38"/>
      <c r="EYB35" s="38"/>
      <c r="EYC35" s="38"/>
      <c r="EYD35" s="38"/>
      <c r="EYE35" s="38"/>
      <c r="EYF35" s="38"/>
      <c r="EYG35" s="38"/>
      <c r="EYH35" s="38"/>
      <c r="EYI35" s="38"/>
      <c r="EYJ35" s="38"/>
      <c r="EYK35" s="38"/>
      <c r="EYL35" s="38"/>
      <c r="EYM35" s="38"/>
      <c r="EYN35" s="38"/>
      <c r="EYO35" s="38"/>
      <c r="EYP35" s="38"/>
      <c r="EYQ35" s="38"/>
      <c r="EYR35" s="38"/>
      <c r="EYS35" s="38"/>
      <c r="EYT35" s="38"/>
      <c r="EYU35" s="38"/>
      <c r="EYV35" s="38"/>
      <c r="EYW35" s="38"/>
      <c r="EYX35" s="38"/>
      <c r="EYY35" s="38"/>
      <c r="EYZ35" s="38"/>
      <c r="EZA35" s="38"/>
      <c r="EZB35" s="38"/>
      <c r="EZC35" s="38"/>
      <c r="EZD35" s="38"/>
      <c r="EZE35" s="38"/>
      <c r="EZF35" s="38"/>
      <c r="EZG35" s="38"/>
      <c r="EZH35" s="38"/>
      <c r="EZI35" s="38"/>
      <c r="EZJ35" s="38"/>
      <c r="EZK35" s="38"/>
      <c r="EZL35" s="38"/>
      <c r="EZM35" s="38"/>
      <c r="EZN35" s="38"/>
      <c r="EZO35" s="38"/>
      <c r="EZP35" s="38"/>
      <c r="EZQ35" s="38"/>
      <c r="EZR35" s="38"/>
      <c r="EZS35" s="38"/>
      <c r="EZT35" s="38"/>
      <c r="EZU35" s="38"/>
      <c r="EZV35" s="38"/>
      <c r="EZW35" s="38"/>
      <c r="EZX35" s="38"/>
      <c r="EZY35" s="38"/>
      <c r="EZZ35" s="38"/>
      <c r="FAA35" s="38"/>
      <c r="FAB35" s="38"/>
      <c r="FAC35" s="38"/>
      <c r="FAD35" s="38"/>
      <c r="FAE35" s="38"/>
      <c r="FAF35" s="38"/>
      <c r="FAG35" s="38"/>
      <c r="FAH35" s="38"/>
      <c r="FAI35" s="38"/>
      <c r="FAJ35" s="38"/>
      <c r="FAK35" s="38"/>
      <c r="FAL35" s="38"/>
      <c r="FAM35" s="38"/>
      <c r="FAN35" s="38"/>
      <c r="FAO35" s="38"/>
      <c r="FAP35" s="38"/>
      <c r="FAQ35" s="38"/>
      <c r="FAR35" s="38"/>
      <c r="FAS35" s="38"/>
      <c r="FAT35" s="38"/>
      <c r="FAU35" s="38"/>
      <c r="FAV35" s="38"/>
      <c r="FAW35" s="38"/>
      <c r="FAX35" s="38"/>
      <c r="FAY35" s="38"/>
      <c r="FAZ35" s="38"/>
      <c r="FBA35" s="38"/>
      <c r="FBB35" s="38"/>
      <c r="FBC35" s="38"/>
      <c r="FBD35" s="38"/>
      <c r="FBE35" s="38"/>
      <c r="FBF35" s="38"/>
      <c r="FBG35" s="38"/>
      <c r="FBH35" s="38"/>
      <c r="FBI35" s="38"/>
      <c r="FBJ35" s="38"/>
      <c r="FBK35" s="38"/>
      <c r="FBL35" s="38"/>
      <c r="FBM35" s="38"/>
      <c r="FBN35" s="38"/>
      <c r="FBO35" s="38"/>
      <c r="FBP35" s="38"/>
      <c r="FBQ35" s="38"/>
      <c r="FBR35" s="38"/>
      <c r="FBS35" s="38"/>
      <c r="FBT35" s="38"/>
      <c r="FBU35" s="38"/>
      <c r="FBV35" s="38"/>
      <c r="FBW35" s="38"/>
      <c r="FBX35" s="38"/>
      <c r="FBY35" s="38"/>
      <c r="FBZ35" s="38"/>
      <c r="FCA35" s="38"/>
      <c r="FCB35" s="38"/>
      <c r="FCC35" s="38"/>
      <c r="FCD35" s="38"/>
      <c r="FCE35" s="38"/>
      <c r="FCF35" s="38"/>
      <c r="FCG35" s="38"/>
      <c r="FCH35" s="38"/>
      <c r="FCI35" s="38"/>
      <c r="FCJ35" s="38"/>
      <c r="FCK35" s="38"/>
      <c r="FCL35" s="38"/>
      <c r="FCM35" s="38"/>
      <c r="FCN35" s="38"/>
      <c r="FCO35" s="38"/>
      <c r="FCP35" s="38"/>
      <c r="FCQ35" s="38"/>
      <c r="FCR35" s="38"/>
      <c r="FCS35" s="38"/>
      <c r="FCT35" s="38"/>
      <c r="FCU35" s="38"/>
      <c r="FCV35" s="38"/>
      <c r="FCW35" s="38"/>
      <c r="FCX35" s="38"/>
      <c r="FCY35" s="38"/>
      <c r="FCZ35" s="38"/>
      <c r="FDA35" s="38"/>
      <c r="FDB35" s="38"/>
      <c r="FDC35" s="38"/>
      <c r="FDD35" s="38"/>
      <c r="FDE35" s="38"/>
      <c r="FDF35" s="38"/>
      <c r="FDG35" s="38"/>
      <c r="FDH35" s="38"/>
      <c r="FDI35" s="38"/>
      <c r="FDJ35" s="38"/>
      <c r="FDK35" s="38"/>
      <c r="FDL35" s="38"/>
      <c r="FDM35" s="38"/>
      <c r="FDN35" s="38"/>
      <c r="FDO35" s="38"/>
      <c r="FDP35" s="38"/>
      <c r="FDQ35" s="38"/>
      <c r="FDR35" s="38"/>
      <c r="FDS35" s="38"/>
      <c r="FDT35" s="38"/>
      <c r="FDU35" s="38"/>
      <c r="FDV35" s="38"/>
      <c r="FDW35" s="38"/>
      <c r="FDX35" s="38"/>
      <c r="FDY35" s="38"/>
      <c r="FDZ35" s="38"/>
      <c r="FEA35" s="38"/>
      <c r="FEB35" s="38"/>
      <c r="FEC35" s="38"/>
      <c r="FED35" s="38"/>
      <c r="FEE35" s="38"/>
      <c r="FEF35" s="38"/>
      <c r="FEG35" s="38"/>
      <c r="FEH35" s="38"/>
      <c r="FEI35" s="38"/>
      <c r="FEJ35" s="38"/>
      <c r="FEK35" s="38"/>
      <c r="FEL35" s="38"/>
      <c r="FEM35" s="38"/>
      <c r="FEN35" s="38"/>
      <c r="FEO35" s="38"/>
      <c r="FEP35" s="38"/>
      <c r="FEQ35" s="38"/>
      <c r="FER35" s="38"/>
      <c r="FES35" s="38"/>
      <c r="FET35" s="38"/>
      <c r="FEU35" s="38"/>
      <c r="FEV35" s="38"/>
      <c r="FEW35" s="38"/>
      <c r="FEX35" s="38"/>
      <c r="FEY35" s="38"/>
      <c r="FEZ35" s="38"/>
      <c r="FFA35" s="38"/>
      <c r="FFB35" s="38"/>
      <c r="FFC35" s="38"/>
      <c r="FFD35" s="38"/>
      <c r="FFE35" s="38"/>
      <c r="FFF35" s="38"/>
      <c r="FFG35" s="38"/>
      <c r="FFH35" s="38"/>
      <c r="FFI35" s="38"/>
      <c r="FFJ35" s="38"/>
      <c r="FFK35" s="38"/>
      <c r="FFL35" s="38"/>
      <c r="FFM35" s="38"/>
      <c r="FFN35" s="38"/>
      <c r="FFO35" s="38"/>
      <c r="FFP35" s="38"/>
      <c r="FFQ35" s="38"/>
      <c r="FFR35" s="38"/>
      <c r="FFS35" s="38"/>
      <c r="FFT35" s="38"/>
      <c r="FFU35" s="38"/>
      <c r="FFV35" s="38"/>
      <c r="FFW35" s="38"/>
      <c r="FFX35" s="38"/>
      <c r="FFY35" s="38"/>
      <c r="FFZ35" s="38"/>
      <c r="FGA35" s="38"/>
      <c r="FGB35" s="38"/>
      <c r="FGC35" s="38"/>
      <c r="FGD35" s="38"/>
      <c r="FGE35" s="38"/>
      <c r="FGF35" s="38"/>
      <c r="FGG35" s="38"/>
      <c r="FGH35" s="38"/>
      <c r="FGI35" s="38"/>
      <c r="FGJ35" s="38"/>
      <c r="FGK35" s="38"/>
      <c r="FGL35" s="38"/>
      <c r="FGM35" s="38"/>
      <c r="FGN35" s="38"/>
      <c r="FGO35" s="38"/>
      <c r="FGP35" s="38"/>
      <c r="FGQ35" s="38"/>
      <c r="FGR35" s="38"/>
      <c r="FGS35" s="38"/>
      <c r="FGT35" s="38"/>
      <c r="FGU35" s="38"/>
      <c r="FGV35" s="38"/>
      <c r="FGW35" s="38"/>
      <c r="FGX35" s="38"/>
      <c r="FGY35" s="38"/>
      <c r="FGZ35" s="38"/>
      <c r="FHA35" s="38"/>
      <c r="FHB35" s="38"/>
      <c r="FHC35" s="38"/>
      <c r="FHD35" s="38"/>
      <c r="FHE35" s="38"/>
      <c r="FHF35" s="38"/>
      <c r="FHG35" s="38"/>
      <c r="FHH35" s="38"/>
      <c r="FHI35" s="38"/>
      <c r="FHJ35" s="38"/>
      <c r="FHK35" s="38"/>
      <c r="FHL35" s="38"/>
      <c r="FHM35" s="38"/>
      <c r="FHN35" s="38"/>
      <c r="FHO35" s="38"/>
      <c r="FHP35" s="38"/>
      <c r="FHQ35" s="38"/>
      <c r="FHR35" s="38"/>
      <c r="FHS35" s="38"/>
      <c r="FHT35" s="38"/>
      <c r="FHU35" s="38"/>
      <c r="FHV35" s="38"/>
      <c r="FHW35" s="38"/>
      <c r="FHX35" s="38"/>
      <c r="FHY35" s="38"/>
      <c r="FHZ35" s="38"/>
      <c r="FIA35" s="38"/>
      <c r="FIB35" s="38"/>
      <c r="FIC35" s="38"/>
      <c r="FID35" s="38"/>
      <c r="FIE35" s="38"/>
      <c r="FIF35" s="38"/>
      <c r="FIG35" s="38"/>
      <c r="FIH35" s="38"/>
      <c r="FII35" s="38"/>
      <c r="FIJ35" s="38"/>
      <c r="FIK35" s="38"/>
      <c r="FIL35" s="38"/>
      <c r="FIM35" s="38"/>
      <c r="FIN35" s="38"/>
      <c r="FIO35" s="38"/>
      <c r="FIP35" s="38"/>
      <c r="FIQ35" s="38"/>
      <c r="FIR35" s="38"/>
      <c r="FIS35" s="38"/>
      <c r="FIT35" s="38"/>
      <c r="FIU35" s="38"/>
      <c r="FIV35" s="38"/>
      <c r="FIW35" s="38"/>
      <c r="FIX35" s="38"/>
      <c r="FIY35" s="38"/>
      <c r="FIZ35" s="38"/>
      <c r="FJA35" s="38"/>
      <c r="FJB35" s="38"/>
      <c r="FJC35" s="38"/>
      <c r="FJD35" s="38"/>
      <c r="FJE35" s="38"/>
      <c r="FJF35" s="38"/>
      <c r="FJG35" s="38"/>
      <c r="FJH35" s="38"/>
      <c r="FJI35" s="38"/>
      <c r="FJJ35" s="38"/>
      <c r="FJK35" s="38"/>
      <c r="FJL35" s="38"/>
      <c r="FJM35" s="38"/>
      <c r="FJN35" s="38"/>
      <c r="FJO35" s="38"/>
      <c r="FJP35" s="38"/>
      <c r="FJQ35" s="38"/>
      <c r="FJR35" s="38"/>
      <c r="FJS35" s="38"/>
      <c r="FJT35" s="38"/>
      <c r="FJU35" s="38"/>
      <c r="FJV35" s="38"/>
      <c r="FJW35" s="38"/>
      <c r="FJX35" s="38"/>
      <c r="FJY35" s="38"/>
      <c r="FJZ35" s="38"/>
      <c r="FKA35" s="38"/>
      <c r="FKB35" s="38"/>
      <c r="FKC35" s="38"/>
      <c r="FKD35" s="38"/>
      <c r="FKE35" s="38"/>
      <c r="FKF35" s="38"/>
      <c r="FKG35" s="38"/>
      <c r="FKH35" s="38"/>
      <c r="FKI35" s="38"/>
      <c r="FKJ35" s="38"/>
      <c r="FKK35" s="38"/>
      <c r="FKL35" s="38"/>
      <c r="FKM35" s="38"/>
      <c r="FKN35" s="38"/>
      <c r="FKO35" s="38"/>
      <c r="FKP35" s="38"/>
      <c r="FKQ35" s="38"/>
      <c r="FKR35" s="38"/>
      <c r="FKS35" s="38"/>
      <c r="FKT35" s="38"/>
      <c r="FKU35" s="38"/>
      <c r="FKV35" s="38"/>
      <c r="FKW35" s="38"/>
      <c r="FKX35" s="38"/>
      <c r="FKY35" s="38"/>
      <c r="FKZ35" s="38"/>
      <c r="FLA35" s="38"/>
      <c r="FLB35" s="38"/>
      <c r="FLC35" s="38"/>
      <c r="FLD35" s="38"/>
      <c r="FLE35" s="38"/>
      <c r="FLF35" s="38"/>
      <c r="FLG35" s="38"/>
      <c r="FLH35" s="38"/>
      <c r="FLI35" s="38"/>
      <c r="FLJ35" s="38"/>
      <c r="FLK35" s="38"/>
      <c r="FLL35" s="38"/>
      <c r="FLM35" s="38"/>
      <c r="FLN35" s="38"/>
      <c r="FLO35" s="38"/>
      <c r="FLP35" s="38"/>
      <c r="FLQ35" s="38"/>
      <c r="FLR35" s="38"/>
      <c r="FLS35" s="38"/>
      <c r="FLT35" s="38"/>
      <c r="FLU35" s="38"/>
      <c r="FLV35" s="38"/>
      <c r="FLW35" s="38"/>
      <c r="FLX35" s="38"/>
      <c r="FLY35" s="38"/>
      <c r="FLZ35" s="38"/>
      <c r="FMA35" s="38"/>
      <c r="FMB35" s="38"/>
      <c r="FMC35" s="38"/>
      <c r="FMD35" s="38"/>
      <c r="FME35" s="38"/>
      <c r="FMF35" s="38"/>
      <c r="FMG35" s="38"/>
      <c r="FMH35" s="38"/>
      <c r="FMI35" s="38"/>
      <c r="FMJ35" s="38"/>
      <c r="FMK35" s="38"/>
      <c r="FML35" s="38"/>
      <c r="FMM35" s="38"/>
      <c r="FMN35" s="38"/>
      <c r="FMO35" s="38"/>
      <c r="FMP35" s="38"/>
      <c r="FMQ35" s="38"/>
      <c r="FMR35" s="38"/>
      <c r="FMS35" s="38"/>
      <c r="FMT35" s="38"/>
      <c r="FMU35" s="38"/>
      <c r="FMV35" s="38"/>
      <c r="FMW35" s="38"/>
      <c r="FMX35" s="38"/>
      <c r="FMY35" s="38"/>
      <c r="FMZ35" s="38"/>
      <c r="FNA35" s="38"/>
      <c r="FNB35" s="38"/>
      <c r="FNC35" s="38"/>
      <c r="FND35" s="38"/>
      <c r="FNE35" s="38"/>
      <c r="FNF35" s="38"/>
      <c r="FNG35" s="38"/>
      <c r="FNH35" s="38"/>
      <c r="FNI35" s="38"/>
      <c r="FNJ35" s="38"/>
      <c r="FNK35" s="38"/>
      <c r="FNL35" s="38"/>
      <c r="FNM35" s="38"/>
      <c r="FNN35" s="38"/>
      <c r="FNO35" s="38"/>
      <c r="FNP35" s="38"/>
      <c r="FNQ35" s="38"/>
      <c r="FNR35" s="38"/>
      <c r="FNS35" s="38"/>
      <c r="FNT35" s="38"/>
      <c r="FNU35" s="38"/>
      <c r="FNV35" s="38"/>
      <c r="FNW35" s="38"/>
      <c r="FNX35" s="38"/>
      <c r="FNY35" s="38"/>
      <c r="FNZ35" s="38"/>
      <c r="FOA35" s="38"/>
      <c r="FOB35" s="38"/>
      <c r="FOC35" s="38"/>
      <c r="FOD35" s="38"/>
      <c r="FOE35" s="38"/>
      <c r="FOF35" s="38"/>
      <c r="FOG35" s="38"/>
      <c r="FOH35" s="38"/>
      <c r="FOI35" s="38"/>
      <c r="FOJ35" s="38"/>
      <c r="FOK35" s="38"/>
      <c r="FOL35" s="38"/>
      <c r="FOM35" s="38"/>
      <c r="FON35" s="38"/>
      <c r="FOO35" s="38"/>
      <c r="FOP35" s="38"/>
      <c r="FOQ35" s="38"/>
      <c r="FOR35" s="38"/>
      <c r="FOS35" s="38"/>
      <c r="FOT35" s="38"/>
      <c r="FOU35" s="38"/>
      <c r="FOV35" s="38"/>
      <c r="FOW35" s="38"/>
      <c r="FOX35" s="38"/>
      <c r="FOY35" s="38"/>
      <c r="FOZ35" s="38"/>
      <c r="FPA35" s="38"/>
      <c r="FPB35" s="38"/>
      <c r="FPC35" s="38"/>
      <c r="FPD35" s="38"/>
      <c r="FPE35" s="38"/>
      <c r="FPF35" s="38"/>
      <c r="FPG35" s="38"/>
      <c r="FPH35" s="38"/>
      <c r="FPI35" s="38"/>
      <c r="FPJ35" s="38"/>
      <c r="FPK35" s="38"/>
      <c r="FPL35" s="38"/>
      <c r="FPM35" s="38"/>
      <c r="FPN35" s="38"/>
      <c r="FPO35" s="38"/>
      <c r="FPP35" s="38"/>
      <c r="FPQ35" s="38"/>
      <c r="FPR35" s="38"/>
      <c r="FPS35" s="38"/>
      <c r="FPT35" s="38"/>
      <c r="FPU35" s="38"/>
      <c r="FPV35" s="38"/>
      <c r="FPW35" s="38"/>
      <c r="FPX35" s="38"/>
      <c r="FPY35" s="38"/>
      <c r="FPZ35" s="38"/>
      <c r="FQA35" s="38"/>
      <c r="FQB35" s="38"/>
      <c r="FQC35" s="38"/>
      <c r="FQD35" s="38"/>
      <c r="FQE35" s="38"/>
      <c r="FQF35" s="38"/>
      <c r="FQG35" s="38"/>
      <c r="FQH35" s="38"/>
      <c r="FQI35" s="38"/>
      <c r="FQJ35" s="38"/>
      <c r="FQK35" s="38"/>
      <c r="FQL35" s="38"/>
      <c r="FQM35" s="38"/>
      <c r="FQN35" s="38"/>
      <c r="FQO35" s="38"/>
      <c r="FQP35" s="38"/>
      <c r="FQQ35" s="38"/>
      <c r="FQR35" s="38"/>
      <c r="FQS35" s="38"/>
      <c r="FQT35" s="38"/>
      <c r="FQU35" s="38"/>
      <c r="FQV35" s="38"/>
      <c r="FQW35" s="38"/>
      <c r="FQX35" s="38"/>
      <c r="FQY35" s="38"/>
      <c r="FQZ35" s="38"/>
      <c r="FRA35" s="38"/>
      <c r="FRB35" s="38"/>
      <c r="FRC35" s="38"/>
      <c r="FRD35" s="38"/>
      <c r="FRE35" s="38"/>
      <c r="FRF35" s="38"/>
      <c r="FRG35" s="38"/>
      <c r="FRH35" s="38"/>
      <c r="FRI35" s="38"/>
      <c r="FRJ35" s="38"/>
      <c r="FRK35" s="38"/>
      <c r="FRL35" s="38"/>
      <c r="FRM35" s="38"/>
      <c r="FRN35" s="38"/>
      <c r="FRO35" s="38"/>
      <c r="FRP35" s="38"/>
      <c r="FRQ35" s="38"/>
      <c r="FRR35" s="38"/>
      <c r="FRS35" s="38"/>
      <c r="FRT35" s="38"/>
      <c r="FRU35" s="38"/>
      <c r="FRV35" s="38"/>
      <c r="FRW35" s="38"/>
      <c r="FRX35" s="38"/>
      <c r="FRY35" s="38"/>
      <c r="FRZ35" s="38"/>
      <c r="FSA35" s="38"/>
      <c r="FSB35" s="38"/>
      <c r="FSC35" s="38"/>
      <c r="FSD35" s="38"/>
      <c r="FSE35" s="38"/>
      <c r="FSF35" s="38"/>
      <c r="FSG35" s="38"/>
      <c r="FSH35" s="38"/>
      <c r="FSI35" s="38"/>
      <c r="FSJ35" s="38"/>
      <c r="FSK35" s="38"/>
      <c r="FSL35" s="38"/>
      <c r="FSM35" s="38"/>
      <c r="FSN35" s="38"/>
      <c r="FSO35" s="38"/>
      <c r="FSP35" s="38"/>
      <c r="FSQ35" s="38"/>
      <c r="FSR35" s="38"/>
      <c r="FSS35" s="38"/>
      <c r="FST35" s="38"/>
      <c r="FSU35" s="38"/>
      <c r="FSV35" s="38"/>
      <c r="FSW35" s="38"/>
      <c r="FSX35" s="38"/>
      <c r="FSY35" s="38"/>
      <c r="FSZ35" s="38"/>
      <c r="FTA35" s="38"/>
      <c r="FTB35" s="38"/>
      <c r="FTC35" s="38"/>
      <c r="FTD35" s="38"/>
      <c r="FTE35" s="38"/>
      <c r="FTF35" s="38"/>
      <c r="FTG35" s="38"/>
      <c r="FTH35" s="38"/>
      <c r="FTI35" s="38"/>
      <c r="FTJ35" s="38"/>
      <c r="FTK35" s="38"/>
      <c r="FTL35" s="38"/>
      <c r="FTM35" s="38"/>
      <c r="FTN35" s="38"/>
      <c r="FTO35" s="38"/>
      <c r="FTP35" s="38"/>
      <c r="FTQ35" s="38"/>
      <c r="FTR35" s="38"/>
      <c r="FTS35" s="38"/>
      <c r="FTT35" s="38"/>
      <c r="FTU35" s="38"/>
      <c r="FTV35" s="38"/>
      <c r="FTW35" s="38"/>
      <c r="FTX35" s="38"/>
      <c r="FTY35" s="38"/>
      <c r="FTZ35" s="38"/>
      <c r="FUA35" s="38"/>
      <c r="FUB35" s="38"/>
      <c r="FUC35" s="38"/>
      <c r="FUD35" s="38"/>
      <c r="FUE35" s="38"/>
      <c r="FUF35" s="38"/>
      <c r="FUG35" s="38"/>
      <c r="FUH35" s="38"/>
      <c r="FUI35" s="38"/>
      <c r="FUJ35" s="38"/>
      <c r="FUK35" s="38"/>
      <c r="FUL35" s="38"/>
      <c r="FUM35" s="38"/>
      <c r="FUN35" s="38"/>
      <c r="FUO35" s="38"/>
      <c r="FUP35" s="38"/>
      <c r="FUQ35" s="38"/>
      <c r="FUR35" s="38"/>
      <c r="FUS35" s="38"/>
      <c r="FUT35" s="38"/>
      <c r="FUU35" s="38"/>
      <c r="FUV35" s="38"/>
      <c r="FUW35" s="38"/>
      <c r="FUX35" s="38"/>
      <c r="FUY35" s="38"/>
      <c r="FUZ35" s="38"/>
      <c r="FVA35" s="38"/>
      <c r="FVB35" s="38"/>
      <c r="FVC35" s="38"/>
      <c r="FVD35" s="38"/>
      <c r="FVE35" s="38"/>
      <c r="FVF35" s="38"/>
      <c r="FVG35" s="38"/>
      <c r="FVH35" s="38"/>
      <c r="FVI35" s="38"/>
      <c r="FVJ35" s="38"/>
      <c r="FVK35" s="38"/>
      <c r="FVL35" s="38"/>
      <c r="FVM35" s="38"/>
      <c r="FVN35" s="38"/>
      <c r="FVO35" s="38"/>
      <c r="FVP35" s="38"/>
      <c r="FVQ35" s="38"/>
      <c r="FVR35" s="38"/>
      <c r="FVS35" s="38"/>
      <c r="FVT35" s="38"/>
      <c r="FVU35" s="38"/>
      <c r="FVV35" s="38"/>
      <c r="FVW35" s="38"/>
      <c r="FVX35" s="38"/>
      <c r="FVY35" s="38"/>
      <c r="FVZ35" s="38"/>
      <c r="FWA35" s="38"/>
      <c r="FWB35" s="38"/>
      <c r="FWC35" s="38"/>
      <c r="FWD35" s="38"/>
      <c r="FWE35" s="38"/>
      <c r="FWF35" s="38"/>
      <c r="FWG35" s="38"/>
      <c r="FWH35" s="38"/>
      <c r="FWI35" s="38"/>
      <c r="FWJ35" s="38"/>
      <c r="FWK35" s="38"/>
      <c r="FWL35" s="38"/>
      <c r="FWM35" s="38"/>
      <c r="FWN35" s="38"/>
      <c r="FWO35" s="38"/>
      <c r="FWP35" s="38"/>
      <c r="FWQ35" s="38"/>
      <c r="FWR35" s="38"/>
      <c r="FWS35" s="38"/>
      <c r="FWT35" s="38"/>
      <c r="FWU35" s="38"/>
      <c r="FWV35" s="38"/>
      <c r="FWW35" s="38"/>
      <c r="FWX35" s="38"/>
      <c r="FWY35" s="38"/>
      <c r="FWZ35" s="38"/>
      <c r="FXA35" s="38"/>
      <c r="FXB35" s="38"/>
      <c r="FXC35" s="38"/>
      <c r="FXD35" s="38"/>
      <c r="FXE35" s="38"/>
      <c r="FXF35" s="38"/>
      <c r="FXG35" s="38"/>
      <c r="FXH35" s="38"/>
      <c r="FXI35" s="38"/>
      <c r="FXJ35" s="38"/>
      <c r="FXK35" s="38"/>
      <c r="FXL35" s="38"/>
      <c r="FXM35" s="38"/>
      <c r="FXN35" s="38"/>
      <c r="FXO35" s="38"/>
      <c r="FXP35" s="38"/>
      <c r="FXQ35" s="38"/>
      <c r="FXR35" s="38"/>
      <c r="FXS35" s="38"/>
      <c r="FXT35" s="38"/>
      <c r="FXU35" s="38"/>
      <c r="FXV35" s="38"/>
      <c r="FXW35" s="38"/>
      <c r="FXX35" s="38"/>
      <c r="FXY35" s="38"/>
      <c r="FXZ35" s="38"/>
      <c r="FYA35" s="38"/>
      <c r="FYB35" s="38"/>
      <c r="FYC35" s="38"/>
      <c r="FYD35" s="38"/>
      <c r="FYE35" s="38"/>
      <c r="FYF35" s="38"/>
      <c r="FYG35" s="38"/>
      <c r="FYH35" s="38"/>
      <c r="FYI35" s="38"/>
      <c r="FYJ35" s="38"/>
      <c r="FYK35" s="38"/>
      <c r="FYL35" s="38"/>
      <c r="FYM35" s="38"/>
      <c r="FYN35" s="38"/>
      <c r="FYO35" s="38"/>
      <c r="FYP35" s="38"/>
      <c r="FYQ35" s="38"/>
      <c r="FYR35" s="38"/>
      <c r="FYS35" s="38"/>
      <c r="FYT35" s="38"/>
      <c r="FYU35" s="38"/>
      <c r="FYV35" s="38"/>
      <c r="FYW35" s="38"/>
      <c r="FYX35" s="38"/>
      <c r="FYY35" s="38"/>
      <c r="FYZ35" s="38"/>
      <c r="FZA35" s="38"/>
      <c r="FZB35" s="38"/>
      <c r="FZC35" s="38"/>
      <c r="FZD35" s="38"/>
      <c r="FZE35" s="38"/>
      <c r="FZF35" s="38"/>
      <c r="FZG35" s="38"/>
      <c r="FZH35" s="38"/>
      <c r="FZI35" s="38"/>
      <c r="FZJ35" s="38"/>
      <c r="FZK35" s="38"/>
      <c r="FZL35" s="38"/>
      <c r="FZM35" s="38"/>
      <c r="FZN35" s="38"/>
      <c r="FZO35" s="38"/>
      <c r="FZP35" s="38"/>
      <c r="FZQ35" s="38"/>
      <c r="FZR35" s="38"/>
      <c r="FZS35" s="38"/>
      <c r="FZT35" s="38"/>
      <c r="FZU35" s="38"/>
      <c r="FZV35" s="38"/>
      <c r="FZW35" s="38"/>
      <c r="FZX35" s="38"/>
      <c r="FZY35" s="38"/>
      <c r="FZZ35" s="38"/>
      <c r="GAA35" s="38"/>
      <c r="GAB35" s="38"/>
      <c r="GAC35" s="38"/>
      <c r="GAD35" s="38"/>
      <c r="GAE35" s="38"/>
      <c r="GAF35" s="38"/>
      <c r="GAG35" s="38"/>
      <c r="GAH35" s="38"/>
      <c r="GAI35" s="38"/>
      <c r="GAJ35" s="38"/>
      <c r="GAK35" s="38"/>
      <c r="GAL35" s="38"/>
      <c r="GAM35" s="38"/>
      <c r="GAN35" s="38"/>
      <c r="GAO35" s="38"/>
      <c r="GAP35" s="38"/>
      <c r="GAQ35" s="38"/>
      <c r="GAR35" s="38"/>
      <c r="GAS35" s="38"/>
      <c r="GAT35" s="38"/>
      <c r="GAU35" s="38"/>
      <c r="GAV35" s="38"/>
      <c r="GAW35" s="38"/>
      <c r="GAX35" s="38"/>
      <c r="GAY35" s="38"/>
      <c r="GAZ35" s="38"/>
      <c r="GBA35" s="38"/>
      <c r="GBB35" s="38"/>
      <c r="GBC35" s="38"/>
      <c r="GBD35" s="38"/>
      <c r="GBE35" s="38"/>
      <c r="GBF35" s="38"/>
      <c r="GBG35" s="38"/>
      <c r="GBH35" s="38"/>
      <c r="GBI35" s="38"/>
      <c r="GBJ35" s="38"/>
      <c r="GBK35" s="38"/>
      <c r="GBL35" s="38"/>
      <c r="GBM35" s="38"/>
      <c r="GBN35" s="38"/>
      <c r="GBO35" s="38"/>
      <c r="GBP35" s="38"/>
      <c r="GBQ35" s="38"/>
      <c r="GBR35" s="38"/>
      <c r="GBS35" s="38"/>
      <c r="GBT35" s="38"/>
      <c r="GBU35" s="38"/>
      <c r="GBV35" s="38"/>
      <c r="GBW35" s="38"/>
      <c r="GBX35" s="38"/>
      <c r="GBY35" s="38"/>
      <c r="GBZ35" s="38"/>
      <c r="GCA35" s="38"/>
      <c r="GCB35" s="38"/>
      <c r="GCC35" s="38"/>
      <c r="GCD35" s="38"/>
      <c r="GCE35" s="38"/>
      <c r="GCF35" s="38"/>
      <c r="GCG35" s="38"/>
      <c r="GCH35" s="38"/>
      <c r="GCI35" s="38"/>
      <c r="GCJ35" s="38"/>
      <c r="GCK35" s="38"/>
      <c r="GCL35" s="38"/>
      <c r="GCM35" s="38"/>
      <c r="GCN35" s="38"/>
      <c r="GCO35" s="38"/>
      <c r="GCP35" s="38"/>
      <c r="GCQ35" s="38"/>
      <c r="GCR35" s="38"/>
      <c r="GCS35" s="38"/>
      <c r="GCT35" s="38"/>
      <c r="GCU35" s="38"/>
      <c r="GCV35" s="38"/>
      <c r="GCW35" s="38"/>
      <c r="GCX35" s="38"/>
      <c r="GCY35" s="38"/>
      <c r="GCZ35" s="38"/>
      <c r="GDA35" s="38"/>
      <c r="GDB35" s="38"/>
      <c r="GDC35" s="38"/>
      <c r="GDD35" s="38"/>
      <c r="GDE35" s="38"/>
      <c r="GDF35" s="38"/>
      <c r="GDG35" s="38"/>
      <c r="GDH35" s="38"/>
      <c r="GDI35" s="38"/>
      <c r="GDJ35" s="38"/>
      <c r="GDK35" s="38"/>
      <c r="GDL35" s="38"/>
      <c r="GDM35" s="38"/>
      <c r="GDN35" s="38"/>
      <c r="GDO35" s="38"/>
      <c r="GDP35" s="38"/>
      <c r="GDQ35" s="38"/>
      <c r="GDR35" s="38"/>
      <c r="GDS35" s="38"/>
      <c r="GDT35" s="38"/>
      <c r="GDU35" s="38"/>
      <c r="GDV35" s="38"/>
      <c r="GDW35" s="38"/>
      <c r="GDX35" s="38"/>
      <c r="GDY35" s="38"/>
      <c r="GDZ35" s="38"/>
      <c r="GEA35" s="38"/>
      <c r="GEB35" s="38"/>
      <c r="GEC35" s="38"/>
      <c r="GED35" s="38"/>
      <c r="GEE35" s="38"/>
      <c r="GEF35" s="38"/>
      <c r="GEG35" s="38"/>
      <c r="GEH35" s="38"/>
      <c r="GEI35" s="38"/>
      <c r="GEJ35" s="38"/>
      <c r="GEK35" s="38"/>
      <c r="GEL35" s="38"/>
      <c r="GEM35" s="38"/>
      <c r="GEN35" s="38"/>
      <c r="GEO35" s="38"/>
      <c r="GEP35" s="38"/>
      <c r="GEQ35" s="38"/>
      <c r="GER35" s="38"/>
      <c r="GES35" s="38"/>
      <c r="GET35" s="38"/>
      <c r="GEU35" s="38"/>
      <c r="GEV35" s="38"/>
      <c r="GEW35" s="38"/>
      <c r="GEX35" s="38"/>
      <c r="GEY35" s="38"/>
      <c r="GEZ35" s="38"/>
      <c r="GFA35" s="38"/>
      <c r="GFB35" s="38"/>
      <c r="GFC35" s="38"/>
      <c r="GFD35" s="38"/>
      <c r="GFE35" s="38"/>
      <c r="GFF35" s="38"/>
      <c r="GFG35" s="38"/>
      <c r="GFH35" s="38"/>
      <c r="GFI35" s="38"/>
      <c r="GFJ35" s="38"/>
      <c r="GFK35" s="38"/>
      <c r="GFL35" s="38"/>
      <c r="GFM35" s="38"/>
      <c r="GFN35" s="38"/>
      <c r="GFO35" s="38"/>
      <c r="GFP35" s="38"/>
      <c r="GFQ35" s="38"/>
      <c r="GFR35" s="38"/>
      <c r="GFS35" s="38"/>
      <c r="GFT35" s="38"/>
      <c r="GFU35" s="38"/>
      <c r="GFV35" s="38"/>
      <c r="GFW35" s="38"/>
      <c r="GFX35" s="38"/>
      <c r="GFY35" s="38"/>
      <c r="GFZ35" s="38"/>
      <c r="GGA35" s="38"/>
      <c r="GGB35" s="38"/>
      <c r="GGC35" s="38"/>
      <c r="GGD35" s="38"/>
      <c r="GGE35" s="38"/>
      <c r="GGF35" s="38"/>
      <c r="GGG35" s="38"/>
      <c r="GGH35" s="38"/>
      <c r="GGI35" s="38"/>
      <c r="GGJ35" s="38"/>
      <c r="GGK35" s="38"/>
      <c r="GGL35" s="38"/>
      <c r="GGM35" s="38"/>
      <c r="GGN35" s="38"/>
      <c r="GGO35" s="38"/>
      <c r="GGP35" s="38"/>
      <c r="GGQ35" s="38"/>
      <c r="GGR35" s="38"/>
      <c r="GGS35" s="38"/>
      <c r="GGT35" s="38"/>
      <c r="GGU35" s="38"/>
      <c r="GGV35" s="38"/>
      <c r="GGW35" s="38"/>
      <c r="GGX35" s="38"/>
      <c r="GGY35" s="38"/>
      <c r="GGZ35" s="38"/>
      <c r="GHA35" s="38"/>
      <c r="GHB35" s="38"/>
      <c r="GHC35" s="38"/>
      <c r="GHD35" s="38"/>
      <c r="GHE35" s="38"/>
      <c r="GHF35" s="38"/>
      <c r="GHG35" s="38"/>
      <c r="GHH35" s="38"/>
      <c r="GHI35" s="38"/>
      <c r="GHJ35" s="38"/>
      <c r="GHK35" s="38"/>
      <c r="GHL35" s="38"/>
      <c r="GHM35" s="38"/>
      <c r="GHN35" s="38"/>
      <c r="GHO35" s="38"/>
      <c r="GHP35" s="38"/>
      <c r="GHQ35" s="38"/>
      <c r="GHR35" s="38"/>
      <c r="GHS35" s="38"/>
      <c r="GHT35" s="38"/>
      <c r="GHU35" s="38"/>
      <c r="GHV35" s="38"/>
      <c r="GHW35" s="38"/>
      <c r="GHX35" s="38"/>
      <c r="GHY35" s="38"/>
      <c r="GHZ35" s="38"/>
      <c r="GIA35" s="38"/>
      <c r="GIB35" s="38"/>
      <c r="GIC35" s="38"/>
      <c r="GID35" s="38"/>
      <c r="GIE35" s="38"/>
      <c r="GIF35" s="38"/>
      <c r="GIG35" s="38"/>
      <c r="GIH35" s="38"/>
      <c r="GII35" s="38"/>
      <c r="GIJ35" s="38"/>
      <c r="GIK35" s="38"/>
      <c r="GIL35" s="38"/>
      <c r="GIM35" s="38"/>
      <c r="GIN35" s="38"/>
      <c r="GIO35" s="38"/>
      <c r="GIP35" s="38"/>
      <c r="GIQ35" s="38"/>
      <c r="GIR35" s="38"/>
      <c r="GIS35" s="38"/>
      <c r="GIT35" s="38"/>
      <c r="GIU35" s="38"/>
      <c r="GIV35" s="38"/>
      <c r="GIW35" s="38"/>
      <c r="GIX35" s="38"/>
      <c r="GIY35" s="38"/>
      <c r="GIZ35" s="38"/>
      <c r="GJA35" s="38"/>
      <c r="GJB35" s="38"/>
      <c r="GJC35" s="38"/>
      <c r="GJD35" s="38"/>
      <c r="GJE35" s="38"/>
      <c r="GJF35" s="38"/>
      <c r="GJG35" s="38"/>
      <c r="GJH35" s="38"/>
      <c r="GJI35" s="38"/>
      <c r="GJJ35" s="38"/>
      <c r="GJK35" s="38"/>
      <c r="GJL35" s="38"/>
      <c r="GJM35" s="38"/>
      <c r="GJN35" s="38"/>
      <c r="GJO35" s="38"/>
      <c r="GJP35" s="38"/>
      <c r="GJQ35" s="38"/>
      <c r="GJR35" s="38"/>
      <c r="GJS35" s="38"/>
      <c r="GJT35" s="38"/>
      <c r="GJU35" s="38"/>
      <c r="GJV35" s="38"/>
      <c r="GJW35" s="38"/>
      <c r="GJX35" s="38"/>
      <c r="GJY35" s="38"/>
      <c r="GJZ35" s="38"/>
      <c r="GKA35" s="38"/>
      <c r="GKB35" s="38"/>
      <c r="GKC35" s="38"/>
      <c r="GKD35" s="38"/>
      <c r="GKE35" s="38"/>
      <c r="GKF35" s="38"/>
      <c r="GKG35" s="38"/>
      <c r="GKH35" s="38"/>
      <c r="GKI35" s="38"/>
      <c r="GKJ35" s="38"/>
      <c r="GKK35" s="38"/>
      <c r="GKL35" s="38"/>
      <c r="GKM35" s="38"/>
      <c r="GKN35" s="38"/>
      <c r="GKO35" s="38"/>
      <c r="GKP35" s="38"/>
      <c r="GKQ35" s="38"/>
      <c r="GKR35" s="38"/>
      <c r="GKS35" s="38"/>
      <c r="GKT35" s="38"/>
      <c r="GKU35" s="38"/>
      <c r="GKV35" s="38"/>
      <c r="GKW35" s="38"/>
      <c r="GKX35" s="38"/>
      <c r="GKY35" s="38"/>
      <c r="GKZ35" s="38"/>
      <c r="GLA35" s="38"/>
      <c r="GLB35" s="38"/>
      <c r="GLC35" s="38"/>
      <c r="GLD35" s="38"/>
      <c r="GLE35" s="38"/>
      <c r="GLF35" s="38"/>
      <c r="GLG35" s="38"/>
      <c r="GLH35" s="38"/>
      <c r="GLI35" s="38"/>
      <c r="GLJ35" s="38"/>
      <c r="GLK35" s="38"/>
      <c r="GLL35" s="38"/>
      <c r="GLM35" s="38"/>
      <c r="GLN35" s="38"/>
      <c r="GLO35" s="38"/>
      <c r="GLP35" s="38"/>
      <c r="GLQ35" s="38"/>
      <c r="GLR35" s="38"/>
      <c r="GLS35" s="38"/>
      <c r="GLT35" s="38"/>
      <c r="GLU35" s="38"/>
      <c r="GLV35" s="38"/>
      <c r="GLW35" s="38"/>
      <c r="GLX35" s="38"/>
      <c r="GLY35" s="38"/>
      <c r="GLZ35" s="38"/>
      <c r="GMA35" s="38"/>
      <c r="GMB35" s="38"/>
      <c r="GMC35" s="38"/>
      <c r="GMD35" s="38"/>
      <c r="GME35" s="38"/>
      <c r="GMF35" s="38"/>
      <c r="GMG35" s="38"/>
      <c r="GMH35" s="38"/>
      <c r="GMI35" s="38"/>
      <c r="GMJ35" s="38"/>
      <c r="GMK35" s="38"/>
      <c r="GML35" s="38"/>
      <c r="GMM35" s="38"/>
      <c r="GMN35" s="38"/>
      <c r="GMO35" s="38"/>
      <c r="GMP35" s="38"/>
      <c r="GMQ35" s="38"/>
      <c r="GMR35" s="38"/>
      <c r="GMS35" s="38"/>
      <c r="GMT35" s="38"/>
      <c r="GMU35" s="38"/>
      <c r="GMV35" s="38"/>
      <c r="GMW35" s="38"/>
      <c r="GMX35" s="38"/>
      <c r="GMY35" s="38"/>
      <c r="GMZ35" s="38"/>
      <c r="GNA35" s="38"/>
      <c r="GNB35" s="38"/>
      <c r="GNC35" s="38"/>
      <c r="GND35" s="38"/>
      <c r="GNE35" s="38"/>
      <c r="GNF35" s="38"/>
      <c r="GNG35" s="38"/>
      <c r="GNH35" s="38"/>
      <c r="GNI35" s="38"/>
      <c r="GNJ35" s="38"/>
      <c r="GNK35" s="38"/>
      <c r="GNL35" s="38"/>
      <c r="GNM35" s="38"/>
      <c r="GNN35" s="38"/>
      <c r="GNO35" s="38"/>
      <c r="GNP35" s="38"/>
      <c r="GNQ35" s="38"/>
      <c r="GNR35" s="38"/>
      <c r="GNS35" s="38"/>
      <c r="GNT35" s="38"/>
      <c r="GNU35" s="38"/>
      <c r="GNV35" s="38"/>
      <c r="GNW35" s="38"/>
      <c r="GNX35" s="38"/>
      <c r="GNY35" s="38"/>
      <c r="GNZ35" s="38"/>
      <c r="GOA35" s="38"/>
      <c r="GOB35" s="38"/>
      <c r="GOC35" s="38"/>
      <c r="GOD35" s="38"/>
      <c r="GOE35" s="38"/>
      <c r="GOF35" s="38"/>
      <c r="GOG35" s="38"/>
      <c r="GOH35" s="38"/>
      <c r="GOI35" s="38"/>
      <c r="GOJ35" s="38"/>
      <c r="GOK35" s="38"/>
      <c r="GOL35" s="38"/>
      <c r="GOM35" s="38"/>
      <c r="GON35" s="38"/>
      <c r="GOO35" s="38"/>
      <c r="GOP35" s="38"/>
      <c r="GOQ35" s="38"/>
      <c r="GOR35" s="38"/>
      <c r="GOS35" s="38"/>
      <c r="GOT35" s="38"/>
      <c r="GOU35" s="38"/>
      <c r="GOV35" s="38"/>
      <c r="GOW35" s="38"/>
      <c r="GOX35" s="38"/>
      <c r="GOY35" s="38"/>
      <c r="GOZ35" s="38"/>
      <c r="GPA35" s="38"/>
      <c r="GPB35" s="38"/>
      <c r="GPC35" s="38"/>
      <c r="GPD35" s="38"/>
      <c r="GPE35" s="38"/>
      <c r="GPF35" s="38"/>
      <c r="GPG35" s="38"/>
      <c r="GPH35" s="38"/>
      <c r="GPI35" s="38"/>
      <c r="GPJ35" s="38"/>
      <c r="GPK35" s="38"/>
      <c r="GPL35" s="38"/>
      <c r="GPM35" s="38"/>
      <c r="GPN35" s="38"/>
      <c r="GPO35" s="38"/>
      <c r="GPP35" s="38"/>
      <c r="GPQ35" s="38"/>
      <c r="GPR35" s="38"/>
      <c r="GPS35" s="38"/>
      <c r="GPT35" s="38"/>
      <c r="GPU35" s="38"/>
      <c r="GPV35" s="38"/>
      <c r="GPW35" s="38"/>
      <c r="GPX35" s="38"/>
      <c r="GPY35" s="38"/>
      <c r="GPZ35" s="38"/>
      <c r="GQA35" s="38"/>
      <c r="GQB35" s="38"/>
      <c r="GQC35" s="38"/>
      <c r="GQD35" s="38"/>
      <c r="GQE35" s="38"/>
      <c r="GQF35" s="38"/>
      <c r="GQG35" s="38"/>
      <c r="GQH35" s="38"/>
      <c r="GQI35" s="38"/>
      <c r="GQJ35" s="38"/>
      <c r="GQK35" s="38"/>
      <c r="GQL35" s="38"/>
      <c r="GQM35" s="38"/>
      <c r="GQN35" s="38"/>
      <c r="GQO35" s="38"/>
      <c r="GQP35" s="38"/>
      <c r="GQQ35" s="38"/>
      <c r="GQR35" s="38"/>
      <c r="GQS35" s="38"/>
      <c r="GQT35" s="38"/>
      <c r="GQU35" s="38"/>
      <c r="GQV35" s="38"/>
      <c r="GQW35" s="38"/>
      <c r="GQX35" s="38"/>
      <c r="GQY35" s="38"/>
      <c r="GQZ35" s="38"/>
      <c r="GRA35" s="38"/>
      <c r="GRB35" s="38"/>
      <c r="GRC35" s="38"/>
      <c r="GRD35" s="38"/>
      <c r="GRE35" s="38"/>
      <c r="GRF35" s="38"/>
      <c r="GRG35" s="38"/>
      <c r="GRH35" s="38"/>
      <c r="GRI35" s="38"/>
      <c r="GRJ35" s="38"/>
      <c r="GRK35" s="38"/>
      <c r="GRL35" s="38"/>
      <c r="GRM35" s="38"/>
      <c r="GRN35" s="38"/>
      <c r="GRO35" s="38"/>
      <c r="GRP35" s="38"/>
      <c r="GRQ35" s="38"/>
      <c r="GRR35" s="38"/>
      <c r="GRS35" s="38"/>
      <c r="GRT35" s="38"/>
      <c r="GRU35" s="38"/>
      <c r="GRV35" s="38"/>
      <c r="GRW35" s="38"/>
      <c r="GRX35" s="38"/>
      <c r="GRY35" s="38"/>
      <c r="GRZ35" s="38"/>
      <c r="GSA35" s="38"/>
      <c r="GSB35" s="38"/>
      <c r="GSC35" s="38"/>
      <c r="GSD35" s="38"/>
      <c r="GSE35" s="38"/>
      <c r="GSF35" s="38"/>
      <c r="GSG35" s="38"/>
      <c r="GSH35" s="38"/>
      <c r="GSI35" s="38"/>
      <c r="GSJ35" s="38"/>
      <c r="GSK35" s="38"/>
      <c r="GSL35" s="38"/>
      <c r="GSM35" s="38"/>
      <c r="GSN35" s="38"/>
      <c r="GSO35" s="38"/>
      <c r="GSP35" s="38"/>
      <c r="GSQ35" s="38"/>
      <c r="GSR35" s="38"/>
      <c r="GSS35" s="38"/>
      <c r="GST35" s="38"/>
      <c r="GSU35" s="38"/>
      <c r="GSV35" s="38"/>
      <c r="GSW35" s="38"/>
      <c r="GSX35" s="38"/>
      <c r="GSY35" s="38"/>
      <c r="GSZ35" s="38"/>
      <c r="GTA35" s="38"/>
      <c r="GTB35" s="38"/>
      <c r="GTC35" s="38"/>
      <c r="GTD35" s="38"/>
      <c r="GTE35" s="38"/>
      <c r="GTF35" s="38"/>
      <c r="GTG35" s="38"/>
      <c r="GTH35" s="38"/>
      <c r="GTI35" s="38"/>
      <c r="GTJ35" s="38"/>
      <c r="GTK35" s="38"/>
      <c r="GTL35" s="38"/>
      <c r="GTM35" s="38"/>
      <c r="GTN35" s="38"/>
      <c r="GTO35" s="38"/>
      <c r="GTP35" s="38"/>
      <c r="GTQ35" s="38"/>
      <c r="GTR35" s="38"/>
      <c r="GTS35" s="38"/>
      <c r="GTT35" s="38"/>
      <c r="GTU35" s="38"/>
      <c r="GTV35" s="38"/>
      <c r="GTW35" s="38"/>
      <c r="GTX35" s="38"/>
      <c r="GTY35" s="38"/>
      <c r="GTZ35" s="38"/>
      <c r="GUA35" s="38"/>
      <c r="GUB35" s="38"/>
      <c r="GUC35" s="38"/>
      <c r="GUD35" s="38"/>
      <c r="GUE35" s="38"/>
      <c r="GUF35" s="38"/>
      <c r="GUG35" s="38"/>
      <c r="GUH35" s="38"/>
      <c r="GUI35" s="38"/>
      <c r="GUJ35" s="38"/>
      <c r="GUK35" s="38"/>
      <c r="GUL35" s="38"/>
      <c r="GUM35" s="38"/>
      <c r="GUN35" s="38"/>
      <c r="GUO35" s="38"/>
      <c r="GUP35" s="38"/>
      <c r="GUQ35" s="38"/>
      <c r="GUR35" s="38"/>
      <c r="GUS35" s="38"/>
      <c r="GUT35" s="38"/>
      <c r="GUU35" s="38"/>
      <c r="GUV35" s="38"/>
      <c r="GUW35" s="38"/>
      <c r="GUX35" s="38"/>
      <c r="GUY35" s="38"/>
      <c r="GUZ35" s="38"/>
      <c r="GVA35" s="38"/>
      <c r="GVB35" s="38"/>
      <c r="GVC35" s="38"/>
      <c r="GVD35" s="38"/>
      <c r="GVE35" s="38"/>
      <c r="GVF35" s="38"/>
      <c r="GVG35" s="38"/>
      <c r="GVH35" s="38"/>
      <c r="GVI35" s="38"/>
      <c r="GVJ35" s="38"/>
      <c r="GVK35" s="38"/>
      <c r="GVL35" s="38"/>
      <c r="GVM35" s="38"/>
      <c r="GVN35" s="38"/>
      <c r="GVO35" s="38"/>
      <c r="GVP35" s="38"/>
      <c r="GVQ35" s="38"/>
      <c r="GVR35" s="38"/>
      <c r="GVS35" s="38"/>
      <c r="GVT35" s="38"/>
      <c r="GVU35" s="38"/>
      <c r="GVV35" s="38"/>
      <c r="GVW35" s="38"/>
      <c r="GVX35" s="38"/>
      <c r="GVY35" s="38"/>
      <c r="GVZ35" s="38"/>
      <c r="GWA35" s="38"/>
      <c r="GWB35" s="38"/>
      <c r="GWC35" s="38"/>
      <c r="GWD35" s="38"/>
      <c r="GWE35" s="38"/>
      <c r="GWF35" s="38"/>
      <c r="GWG35" s="38"/>
      <c r="GWH35" s="38"/>
      <c r="GWI35" s="38"/>
      <c r="GWJ35" s="38"/>
      <c r="GWK35" s="38"/>
      <c r="GWL35" s="38"/>
      <c r="GWM35" s="38"/>
      <c r="GWN35" s="38"/>
      <c r="GWO35" s="38"/>
      <c r="GWP35" s="38"/>
      <c r="GWQ35" s="38"/>
      <c r="GWR35" s="38"/>
      <c r="GWS35" s="38"/>
      <c r="GWT35" s="38"/>
      <c r="GWU35" s="38"/>
      <c r="GWV35" s="38"/>
      <c r="GWW35" s="38"/>
      <c r="GWX35" s="38"/>
      <c r="GWY35" s="38"/>
      <c r="GWZ35" s="38"/>
      <c r="GXA35" s="38"/>
      <c r="GXB35" s="38"/>
      <c r="GXC35" s="38"/>
      <c r="GXD35" s="38"/>
      <c r="GXE35" s="38"/>
      <c r="GXF35" s="38"/>
      <c r="GXG35" s="38"/>
      <c r="GXH35" s="38"/>
      <c r="GXI35" s="38"/>
      <c r="GXJ35" s="38"/>
      <c r="GXK35" s="38"/>
      <c r="GXL35" s="38"/>
      <c r="GXM35" s="38"/>
      <c r="GXN35" s="38"/>
      <c r="GXO35" s="38"/>
      <c r="GXP35" s="38"/>
      <c r="GXQ35" s="38"/>
      <c r="GXR35" s="38"/>
      <c r="GXS35" s="38"/>
      <c r="GXT35" s="38"/>
      <c r="GXU35" s="38"/>
      <c r="GXV35" s="38"/>
      <c r="GXW35" s="38"/>
      <c r="GXX35" s="38"/>
      <c r="GXY35" s="38"/>
      <c r="GXZ35" s="38"/>
      <c r="GYA35" s="38"/>
      <c r="GYB35" s="38"/>
      <c r="GYC35" s="38"/>
      <c r="GYD35" s="38"/>
      <c r="GYE35" s="38"/>
      <c r="GYF35" s="38"/>
      <c r="GYG35" s="38"/>
      <c r="GYH35" s="38"/>
      <c r="GYI35" s="38"/>
      <c r="GYJ35" s="38"/>
      <c r="GYK35" s="38"/>
      <c r="GYL35" s="38"/>
      <c r="GYM35" s="38"/>
      <c r="GYN35" s="38"/>
      <c r="GYO35" s="38"/>
      <c r="GYP35" s="38"/>
      <c r="GYQ35" s="38"/>
      <c r="GYR35" s="38"/>
      <c r="GYS35" s="38"/>
      <c r="GYT35" s="38"/>
      <c r="GYU35" s="38"/>
      <c r="GYV35" s="38"/>
      <c r="GYW35" s="38"/>
      <c r="GYX35" s="38"/>
      <c r="GYY35" s="38"/>
      <c r="GYZ35" s="38"/>
      <c r="GZA35" s="38"/>
      <c r="GZB35" s="38"/>
      <c r="GZC35" s="38"/>
      <c r="GZD35" s="38"/>
      <c r="GZE35" s="38"/>
      <c r="GZF35" s="38"/>
      <c r="GZG35" s="38"/>
      <c r="GZH35" s="38"/>
      <c r="GZI35" s="38"/>
      <c r="GZJ35" s="38"/>
      <c r="GZK35" s="38"/>
      <c r="GZL35" s="38"/>
      <c r="GZM35" s="38"/>
      <c r="GZN35" s="38"/>
      <c r="GZO35" s="38"/>
      <c r="GZP35" s="38"/>
      <c r="GZQ35" s="38"/>
      <c r="GZR35" s="38"/>
      <c r="GZS35" s="38"/>
      <c r="GZT35" s="38"/>
      <c r="GZU35" s="38"/>
      <c r="GZV35" s="38"/>
      <c r="GZW35" s="38"/>
      <c r="GZX35" s="38"/>
      <c r="GZY35" s="38"/>
      <c r="GZZ35" s="38"/>
      <c r="HAA35" s="38"/>
      <c r="HAB35" s="38"/>
      <c r="HAC35" s="38"/>
      <c r="HAD35" s="38"/>
      <c r="HAE35" s="38"/>
      <c r="HAF35" s="38"/>
      <c r="HAG35" s="38"/>
      <c r="HAH35" s="38"/>
      <c r="HAI35" s="38"/>
      <c r="HAJ35" s="38"/>
      <c r="HAK35" s="38"/>
      <c r="HAL35" s="38"/>
      <c r="HAM35" s="38"/>
      <c r="HAN35" s="38"/>
      <c r="HAO35" s="38"/>
      <c r="HAP35" s="38"/>
      <c r="HAQ35" s="38"/>
      <c r="HAR35" s="38"/>
      <c r="HAS35" s="38"/>
      <c r="HAT35" s="38"/>
      <c r="HAU35" s="38"/>
      <c r="HAV35" s="38"/>
      <c r="HAW35" s="38"/>
      <c r="HAX35" s="38"/>
      <c r="HAY35" s="38"/>
      <c r="HAZ35" s="38"/>
      <c r="HBA35" s="38"/>
      <c r="HBB35" s="38"/>
      <c r="HBC35" s="38"/>
      <c r="HBD35" s="38"/>
      <c r="HBE35" s="38"/>
      <c r="HBF35" s="38"/>
      <c r="HBG35" s="38"/>
      <c r="HBH35" s="38"/>
      <c r="HBI35" s="38"/>
      <c r="HBJ35" s="38"/>
      <c r="HBK35" s="38"/>
      <c r="HBL35" s="38"/>
      <c r="HBM35" s="38"/>
      <c r="HBN35" s="38"/>
      <c r="HBO35" s="38"/>
      <c r="HBP35" s="38"/>
      <c r="HBQ35" s="38"/>
      <c r="HBR35" s="38"/>
      <c r="HBS35" s="38"/>
      <c r="HBT35" s="38"/>
      <c r="HBU35" s="38"/>
      <c r="HBV35" s="38"/>
      <c r="HBW35" s="38"/>
      <c r="HBX35" s="38"/>
      <c r="HBY35" s="38"/>
      <c r="HBZ35" s="38"/>
      <c r="HCA35" s="38"/>
      <c r="HCB35" s="38"/>
      <c r="HCC35" s="38"/>
      <c r="HCD35" s="38"/>
      <c r="HCE35" s="38"/>
      <c r="HCF35" s="38"/>
      <c r="HCG35" s="38"/>
      <c r="HCH35" s="38"/>
      <c r="HCI35" s="38"/>
      <c r="HCJ35" s="38"/>
      <c r="HCK35" s="38"/>
      <c r="HCL35" s="38"/>
      <c r="HCM35" s="38"/>
      <c r="HCN35" s="38"/>
      <c r="HCO35" s="38"/>
      <c r="HCP35" s="38"/>
      <c r="HCQ35" s="38"/>
      <c r="HCR35" s="38"/>
      <c r="HCS35" s="38"/>
      <c r="HCT35" s="38"/>
      <c r="HCU35" s="38"/>
      <c r="HCV35" s="38"/>
      <c r="HCW35" s="38"/>
      <c r="HCX35" s="38"/>
      <c r="HCY35" s="38"/>
      <c r="HCZ35" s="38"/>
      <c r="HDA35" s="38"/>
      <c r="HDB35" s="38"/>
      <c r="HDC35" s="38"/>
      <c r="HDD35" s="38"/>
      <c r="HDE35" s="38"/>
      <c r="HDF35" s="38"/>
      <c r="HDG35" s="38"/>
      <c r="HDH35" s="38"/>
      <c r="HDI35" s="38"/>
      <c r="HDJ35" s="38"/>
      <c r="HDK35" s="38"/>
      <c r="HDL35" s="38"/>
      <c r="HDM35" s="38"/>
      <c r="HDN35" s="38"/>
      <c r="HDO35" s="38"/>
      <c r="HDP35" s="38"/>
      <c r="HDQ35" s="38"/>
      <c r="HDR35" s="38"/>
      <c r="HDS35" s="38"/>
      <c r="HDT35" s="38"/>
      <c r="HDU35" s="38"/>
      <c r="HDV35" s="38"/>
      <c r="HDW35" s="38"/>
      <c r="HDX35" s="38"/>
      <c r="HDY35" s="38"/>
      <c r="HDZ35" s="38"/>
      <c r="HEA35" s="38"/>
      <c r="HEB35" s="38"/>
      <c r="HEC35" s="38"/>
      <c r="HED35" s="38"/>
      <c r="HEE35" s="38"/>
      <c r="HEF35" s="38"/>
      <c r="HEG35" s="38"/>
      <c r="HEH35" s="38"/>
      <c r="HEI35" s="38"/>
      <c r="HEJ35" s="38"/>
      <c r="HEK35" s="38"/>
      <c r="HEL35" s="38"/>
      <c r="HEM35" s="38"/>
      <c r="HEN35" s="38"/>
      <c r="HEO35" s="38"/>
      <c r="HEP35" s="38"/>
      <c r="HEQ35" s="38"/>
      <c r="HER35" s="38"/>
      <c r="HES35" s="38"/>
      <c r="HET35" s="38"/>
      <c r="HEU35" s="38"/>
      <c r="HEV35" s="38"/>
      <c r="HEW35" s="38"/>
      <c r="HEX35" s="38"/>
      <c r="HEY35" s="38"/>
      <c r="HEZ35" s="38"/>
      <c r="HFA35" s="38"/>
      <c r="HFB35" s="38"/>
      <c r="HFC35" s="38"/>
      <c r="HFD35" s="38"/>
      <c r="HFE35" s="38"/>
      <c r="HFF35" s="38"/>
      <c r="HFG35" s="38"/>
      <c r="HFH35" s="38"/>
      <c r="HFI35" s="38"/>
      <c r="HFJ35" s="38"/>
      <c r="HFK35" s="38"/>
      <c r="HFL35" s="38"/>
      <c r="HFM35" s="38"/>
      <c r="HFN35" s="38"/>
      <c r="HFO35" s="38"/>
      <c r="HFP35" s="38"/>
      <c r="HFQ35" s="38"/>
      <c r="HFR35" s="38"/>
      <c r="HFS35" s="38"/>
      <c r="HFT35" s="38"/>
      <c r="HFU35" s="38"/>
      <c r="HFV35" s="38"/>
      <c r="HFW35" s="38"/>
      <c r="HFX35" s="38"/>
      <c r="HFY35" s="38"/>
      <c r="HFZ35" s="38"/>
      <c r="HGA35" s="38"/>
      <c r="HGB35" s="38"/>
      <c r="HGC35" s="38"/>
      <c r="HGD35" s="38"/>
      <c r="HGE35" s="38"/>
      <c r="HGF35" s="38"/>
      <c r="HGG35" s="38"/>
      <c r="HGH35" s="38"/>
      <c r="HGI35" s="38"/>
      <c r="HGJ35" s="38"/>
      <c r="HGK35" s="38"/>
      <c r="HGL35" s="38"/>
      <c r="HGM35" s="38"/>
      <c r="HGN35" s="38"/>
      <c r="HGO35" s="38"/>
      <c r="HGP35" s="38"/>
      <c r="HGQ35" s="38"/>
      <c r="HGR35" s="38"/>
      <c r="HGS35" s="38"/>
      <c r="HGT35" s="38"/>
      <c r="HGU35" s="38"/>
      <c r="HGV35" s="38"/>
      <c r="HGW35" s="38"/>
      <c r="HGX35" s="38"/>
      <c r="HGY35" s="38"/>
      <c r="HGZ35" s="38"/>
      <c r="HHA35" s="38"/>
      <c r="HHB35" s="38"/>
      <c r="HHC35" s="38"/>
      <c r="HHD35" s="38"/>
      <c r="HHE35" s="38"/>
      <c r="HHF35" s="38"/>
      <c r="HHG35" s="38"/>
      <c r="HHH35" s="38"/>
      <c r="HHI35" s="38"/>
      <c r="HHJ35" s="38"/>
      <c r="HHK35" s="38"/>
      <c r="HHL35" s="38"/>
      <c r="HHM35" s="38"/>
      <c r="HHN35" s="38"/>
      <c r="HHO35" s="38"/>
      <c r="HHP35" s="38"/>
      <c r="HHQ35" s="38"/>
      <c r="HHR35" s="38"/>
      <c r="HHS35" s="38"/>
      <c r="HHT35" s="38"/>
      <c r="HHU35" s="38"/>
      <c r="HHV35" s="38"/>
      <c r="HHW35" s="38"/>
      <c r="HHX35" s="38"/>
      <c r="HHY35" s="38"/>
      <c r="HHZ35" s="38"/>
      <c r="HIA35" s="38"/>
      <c r="HIB35" s="38"/>
      <c r="HIC35" s="38"/>
      <c r="HID35" s="38"/>
      <c r="HIE35" s="38"/>
      <c r="HIF35" s="38"/>
      <c r="HIG35" s="38"/>
      <c r="HIH35" s="38"/>
      <c r="HII35" s="38"/>
      <c r="HIJ35" s="38"/>
      <c r="HIK35" s="38"/>
      <c r="HIL35" s="38"/>
      <c r="HIM35" s="38"/>
      <c r="HIN35" s="38"/>
      <c r="HIO35" s="38"/>
      <c r="HIP35" s="38"/>
      <c r="HIQ35" s="38"/>
      <c r="HIR35" s="38"/>
      <c r="HIS35" s="38"/>
      <c r="HIT35" s="38"/>
      <c r="HIU35" s="38"/>
      <c r="HIV35" s="38"/>
      <c r="HIW35" s="38"/>
      <c r="HIX35" s="38"/>
      <c r="HIY35" s="38"/>
      <c r="HIZ35" s="38"/>
      <c r="HJA35" s="38"/>
      <c r="HJB35" s="38"/>
      <c r="HJC35" s="38"/>
      <c r="HJD35" s="38"/>
      <c r="HJE35" s="38"/>
      <c r="HJF35" s="38"/>
      <c r="HJG35" s="38"/>
      <c r="HJH35" s="38"/>
      <c r="HJI35" s="38"/>
      <c r="HJJ35" s="38"/>
      <c r="HJK35" s="38"/>
      <c r="HJL35" s="38"/>
      <c r="HJM35" s="38"/>
      <c r="HJN35" s="38"/>
      <c r="HJO35" s="38"/>
      <c r="HJP35" s="38"/>
      <c r="HJQ35" s="38"/>
      <c r="HJR35" s="38"/>
      <c r="HJS35" s="38"/>
      <c r="HJT35" s="38"/>
      <c r="HJU35" s="38"/>
      <c r="HJV35" s="38"/>
      <c r="HJW35" s="38"/>
      <c r="HJX35" s="38"/>
      <c r="HJY35" s="38"/>
      <c r="HJZ35" s="38"/>
      <c r="HKA35" s="38"/>
      <c r="HKB35" s="38"/>
      <c r="HKC35" s="38"/>
      <c r="HKD35" s="38"/>
      <c r="HKE35" s="38"/>
      <c r="HKF35" s="38"/>
      <c r="HKG35" s="38"/>
      <c r="HKH35" s="38"/>
      <c r="HKI35" s="38"/>
      <c r="HKJ35" s="38"/>
      <c r="HKK35" s="38"/>
      <c r="HKL35" s="38"/>
      <c r="HKM35" s="38"/>
      <c r="HKN35" s="38"/>
      <c r="HKO35" s="38"/>
      <c r="HKP35" s="38"/>
      <c r="HKQ35" s="38"/>
      <c r="HKR35" s="38"/>
      <c r="HKS35" s="38"/>
      <c r="HKT35" s="38"/>
      <c r="HKU35" s="38"/>
      <c r="HKV35" s="38"/>
      <c r="HKW35" s="38"/>
      <c r="HKX35" s="38"/>
      <c r="HKY35" s="38"/>
      <c r="HKZ35" s="38"/>
      <c r="HLA35" s="38"/>
      <c r="HLB35" s="38"/>
      <c r="HLC35" s="38"/>
      <c r="HLD35" s="38"/>
      <c r="HLE35" s="38"/>
      <c r="HLF35" s="38"/>
      <c r="HLG35" s="38"/>
      <c r="HLH35" s="38"/>
      <c r="HLI35" s="38"/>
      <c r="HLJ35" s="38"/>
      <c r="HLK35" s="38"/>
      <c r="HLL35" s="38"/>
      <c r="HLM35" s="38"/>
      <c r="HLN35" s="38"/>
      <c r="HLO35" s="38"/>
      <c r="HLP35" s="38"/>
      <c r="HLQ35" s="38"/>
      <c r="HLR35" s="38"/>
      <c r="HLS35" s="38"/>
      <c r="HLT35" s="38"/>
      <c r="HLU35" s="38"/>
      <c r="HLV35" s="38"/>
      <c r="HLW35" s="38"/>
      <c r="HLX35" s="38"/>
      <c r="HLY35" s="38"/>
      <c r="HLZ35" s="38"/>
      <c r="HMA35" s="38"/>
      <c r="HMB35" s="38"/>
      <c r="HMC35" s="38"/>
      <c r="HMD35" s="38"/>
      <c r="HME35" s="38"/>
      <c r="HMF35" s="38"/>
      <c r="HMG35" s="38"/>
      <c r="HMH35" s="38"/>
      <c r="HMI35" s="38"/>
      <c r="HMJ35" s="38"/>
      <c r="HMK35" s="38"/>
      <c r="HML35" s="38"/>
      <c r="HMM35" s="38"/>
      <c r="HMN35" s="38"/>
      <c r="HMO35" s="38"/>
      <c r="HMP35" s="38"/>
      <c r="HMQ35" s="38"/>
      <c r="HMR35" s="38"/>
      <c r="HMS35" s="38"/>
      <c r="HMT35" s="38"/>
      <c r="HMU35" s="38"/>
      <c r="HMV35" s="38"/>
      <c r="HMW35" s="38"/>
      <c r="HMX35" s="38"/>
      <c r="HMY35" s="38"/>
      <c r="HMZ35" s="38"/>
      <c r="HNA35" s="38"/>
      <c r="HNB35" s="38"/>
      <c r="HNC35" s="38"/>
      <c r="HND35" s="38"/>
      <c r="HNE35" s="38"/>
      <c r="HNF35" s="38"/>
      <c r="HNG35" s="38"/>
      <c r="HNH35" s="38"/>
      <c r="HNI35" s="38"/>
      <c r="HNJ35" s="38"/>
      <c r="HNK35" s="38"/>
      <c r="HNL35" s="38"/>
      <c r="HNM35" s="38"/>
      <c r="HNN35" s="38"/>
      <c r="HNO35" s="38"/>
      <c r="HNP35" s="38"/>
      <c r="HNQ35" s="38"/>
      <c r="HNR35" s="38"/>
      <c r="HNS35" s="38"/>
      <c r="HNT35" s="38"/>
      <c r="HNU35" s="38"/>
      <c r="HNV35" s="38"/>
      <c r="HNW35" s="38"/>
      <c r="HNX35" s="38"/>
      <c r="HNY35" s="38"/>
      <c r="HNZ35" s="38"/>
      <c r="HOA35" s="38"/>
      <c r="HOB35" s="38"/>
      <c r="HOC35" s="38"/>
      <c r="HOD35" s="38"/>
      <c r="HOE35" s="38"/>
      <c r="HOF35" s="38"/>
      <c r="HOG35" s="38"/>
      <c r="HOH35" s="38"/>
      <c r="HOI35" s="38"/>
      <c r="HOJ35" s="38"/>
      <c r="HOK35" s="38"/>
      <c r="HOL35" s="38"/>
      <c r="HOM35" s="38"/>
      <c r="HON35" s="38"/>
      <c r="HOO35" s="38"/>
      <c r="HOP35" s="38"/>
      <c r="HOQ35" s="38"/>
      <c r="HOR35" s="38"/>
      <c r="HOS35" s="38"/>
      <c r="HOT35" s="38"/>
      <c r="HOU35" s="38"/>
      <c r="HOV35" s="38"/>
      <c r="HOW35" s="38"/>
      <c r="HOX35" s="38"/>
      <c r="HOY35" s="38"/>
      <c r="HOZ35" s="38"/>
      <c r="HPA35" s="38"/>
      <c r="HPB35" s="38"/>
      <c r="HPC35" s="38"/>
      <c r="HPD35" s="38"/>
      <c r="HPE35" s="38"/>
      <c r="HPF35" s="38"/>
      <c r="HPG35" s="38"/>
      <c r="HPH35" s="38"/>
      <c r="HPI35" s="38"/>
      <c r="HPJ35" s="38"/>
      <c r="HPK35" s="38"/>
      <c r="HPL35" s="38"/>
      <c r="HPM35" s="38"/>
      <c r="HPN35" s="38"/>
      <c r="HPO35" s="38"/>
      <c r="HPP35" s="38"/>
      <c r="HPQ35" s="38"/>
      <c r="HPR35" s="38"/>
      <c r="HPS35" s="38"/>
      <c r="HPT35" s="38"/>
      <c r="HPU35" s="38"/>
      <c r="HPV35" s="38"/>
      <c r="HPW35" s="38"/>
      <c r="HPX35" s="38"/>
      <c r="HPY35" s="38"/>
      <c r="HPZ35" s="38"/>
      <c r="HQA35" s="38"/>
      <c r="HQB35" s="38"/>
      <c r="HQC35" s="38"/>
      <c r="HQD35" s="38"/>
      <c r="HQE35" s="38"/>
      <c r="HQF35" s="38"/>
      <c r="HQG35" s="38"/>
      <c r="HQH35" s="38"/>
      <c r="HQI35" s="38"/>
      <c r="HQJ35" s="38"/>
      <c r="HQK35" s="38"/>
      <c r="HQL35" s="38"/>
      <c r="HQM35" s="38"/>
      <c r="HQN35" s="38"/>
      <c r="HQO35" s="38"/>
      <c r="HQP35" s="38"/>
      <c r="HQQ35" s="38"/>
      <c r="HQR35" s="38"/>
      <c r="HQS35" s="38"/>
      <c r="HQT35" s="38"/>
      <c r="HQU35" s="38"/>
      <c r="HQV35" s="38"/>
      <c r="HQW35" s="38"/>
      <c r="HQX35" s="38"/>
      <c r="HQY35" s="38"/>
      <c r="HQZ35" s="38"/>
      <c r="HRA35" s="38"/>
      <c r="HRB35" s="38"/>
      <c r="HRC35" s="38"/>
      <c r="HRD35" s="38"/>
      <c r="HRE35" s="38"/>
      <c r="HRF35" s="38"/>
      <c r="HRG35" s="38"/>
      <c r="HRH35" s="38"/>
      <c r="HRI35" s="38"/>
      <c r="HRJ35" s="38"/>
      <c r="HRK35" s="38"/>
      <c r="HRL35" s="38"/>
      <c r="HRM35" s="38"/>
      <c r="HRN35" s="38"/>
      <c r="HRO35" s="38"/>
      <c r="HRP35" s="38"/>
      <c r="HRQ35" s="38"/>
      <c r="HRR35" s="38"/>
      <c r="HRS35" s="38"/>
      <c r="HRT35" s="38"/>
      <c r="HRU35" s="38"/>
      <c r="HRV35" s="38"/>
      <c r="HRW35" s="38"/>
      <c r="HRX35" s="38"/>
      <c r="HRY35" s="38"/>
      <c r="HRZ35" s="38"/>
      <c r="HSA35" s="38"/>
      <c r="HSB35" s="38"/>
      <c r="HSC35" s="38"/>
      <c r="HSD35" s="38"/>
      <c r="HSE35" s="38"/>
      <c r="HSF35" s="38"/>
      <c r="HSG35" s="38"/>
      <c r="HSH35" s="38"/>
      <c r="HSI35" s="38"/>
      <c r="HSJ35" s="38"/>
      <c r="HSK35" s="38"/>
      <c r="HSL35" s="38"/>
      <c r="HSM35" s="38"/>
      <c r="HSN35" s="38"/>
      <c r="HSO35" s="38"/>
      <c r="HSP35" s="38"/>
      <c r="HSQ35" s="38"/>
      <c r="HSR35" s="38"/>
      <c r="HSS35" s="38"/>
      <c r="HST35" s="38"/>
      <c r="HSU35" s="38"/>
      <c r="HSV35" s="38"/>
      <c r="HSW35" s="38"/>
      <c r="HSX35" s="38"/>
      <c r="HSY35" s="38"/>
      <c r="HSZ35" s="38"/>
      <c r="HTA35" s="38"/>
      <c r="HTB35" s="38"/>
      <c r="HTC35" s="38"/>
      <c r="HTD35" s="38"/>
      <c r="HTE35" s="38"/>
      <c r="HTF35" s="38"/>
      <c r="HTG35" s="38"/>
      <c r="HTH35" s="38"/>
      <c r="HTI35" s="38"/>
      <c r="HTJ35" s="38"/>
      <c r="HTK35" s="38"/>
      <c r="HTL35" s="38"/>
      <c r="HTM35" s="38"/>
      <c r="HTN35" s="38"/>
      <c r="HTO35" s="38"/>
      <c r="HTP35" s="38"/>
      <c r="HTQ35" s="38"/>
      <c r="HTR35" s="38"/>
      <c r="HTS35" s="38"/>
      <c r="HTT35" s="38"/>
      <c r="HTU35" s="38"/>
      <c r="HTV35" s="38"/>
      <c r="HTW35" s="38"/>
      <c r="HTX35" s="38"/>
      <c r="HTY35" s="38"/>
      <c r="HTZ35" s="38"/>
      <c r="HUA35" s="38"/>
      <c r="HUB35" s="38"/>
      <c r="HUC35" s="38"/>
      <c r="HUD35" s="38"/>
      <c r="HUE35" s="38"/>
      <c r="HUF35" s="38"/>
      <c r="HUG35" s="38"/>
      <c r="HUH35" s="38"/>
      <c r="HUI35" s="38"/>
      <c r="HUJ35" s="38"/>
      <c r="HUK35" s="38"/>
      <c r="HUL35" s="38"/>
      <c r="HUM35" s="38"/>
      <c r="HUN35" s="38"/>
      <c r="HUO35" s="38"/>
      <c r="HUP35" s="38"/>
      <c r="HUQ35" s="38"/>
      <c r="HUR35" s="38"/>
      <c r="HUS35" s="38"/>
      <c r="HUT35" s="38"/>
      <c r="HUU35" s="38"/>
      <c r="HUV35" s="38"/>
      <c r="HUW35" s="38"/>
      <c r="HUX35" s="38"/>
      <c r="HUY35" s="38"/>
      <c r="HUZ35" s="38"/>
      <c r="HVA35" s="38"/>
      <c r="HVB35" s="38"/>
      <c r="HVC35" s="38"/>
      <c r="HVD35" s="38"/>
      <c r="HVE35" s="38"/>
      <c r="HVF35" s="38"/>
      <c r="HVG35" s="38"/>
      <c r="HVH35" s="38"/>
      <c r="HVI35" s="38"/>
      <c r="HVJ35" s="38"/>
      <c r="HVK35" s="38"/>
      <c r="HVL35" s="38"/>
      <c r="HVM35" s="38"/>
      <c r="HVN35" s="38"/>
      <c r="HVO35" s="38"/>
      <c r="HVP35" s="38"/>
      <c r="HVQ35" s="38"/>
      <c r="HVR35" s="38"/>
      <c r="HVS35" s="38"/>
      <c r="HVT35" s="38"/>
      <c r="HVU35" s="38"/>
      <c r="HVV35" s="38"/>
      <c r="HVW35" s="38"/>
      <c r="HVX35" s="38"/>
      <c r="HVY35" s="38"/>
      <c r="HVZ35" s="38"/>
      <c r="HWA35" s="38"/>
      <c r="HWB35" s="38"/>
      <c r="HWC35" s="38"/>
      <c r="HWD35" s="38"/>
      <c r="HWE35" s="38"/>
      <c r="HWF35" s="38"/>
      <c r="HWG35" s="38"/>
      <c r="HWH35" s="38"/>
      <c r="HWI35" s="38"/>
      <c r="HWJ35" s="38"/>
      <c r="HWK35" s="38"/>
      <c r="HWL35" s="38"/>
      <c r="HWM35" s="38"/>
      <c r="HWN35" s="38"/>
      <c r="HWO35" s="38"/>
      <c r="HWP35" s="38"/>
      <c r="HWQ35" s="38"/>
      <c r="HWR35" s="38"/>
      <c r="HWS35" s="38"/>
      <c r="HWT35" s="38"/>
      <c r="HWU35" s="38"/>
      <c r="HWV35" s="38"/>
      <c r="HWW35" s="38"/>
      <c r="HWX35" s="38"/>
      <c r="HWY35" s="38"/>
      <c r="HWZ35" s="38"/>
      <c r="HXA35" s="38"/>
      <c r="HXB35" s="38"/>
      <c r="HXC35" s="38"/>
      <c r="HXD35" s="38"/>
      <c r="HXE35" s="38"/>
      <c r="HXF35" s="38"/>
      <c r="HXG35" s="38"/>
      <c r="HXH35" s="38"/>
      <c r="HXI35" s="38"/>
      <c r="HXJ35" s="38"/>
      <c r="HXK35" s="38"/>
      <c r="HXL35" s="38"/>
      <c r="HXM35" s="38"/>
      <c r="HXN35" s="38"/>
      <c r="HXO35" s="38"/>
      <c r="HXP35" s="38"/>
      <c r="HXQ35" s="38"/>
      <c r="HXR35" s="38"/>
      <c r="HXS35" s="38"/>
      <c r="HXT35" s="38"/>
      <c r="HXU35" s="38"/>
      <c r="HXV35" s="38"/>
      <c r="HXW35" s="38"/>
      <c r="HXX35" s="38"/>
      <c r="HXY35" s="38"/>
      <c r="HXZ35" s="38"/>
      <c r="HYA35" s="38"/>
      <c r="HYB35" s="38"/>
      <c r="HYC35" s="38"/>
      <c r="HYD35" s="38"/>
      <c r="HYE35" s="38"/>
      <c r="HYF35" s="38"/>
      <c r="HYG35" s="38"/>
      <c r="HYH35" s="38"/>
      <c r="HYI35" s="38"/>
      <c r="HYJ35" s="38"/>
      <c r="HYK35" s="38"/>
      <c r="HYL35" s="38"/>
      <c r="HYM35" s="38"/>
      <c r="HYN35" s="38"/>
      <c r="HYO35" s="38"/>
      <c r="HYP35" s="38"/>
      <c r="HYQ35" s="38"/>
      <c r="HYR35" s="38"/>
      <c r="HYS35" s="38"/>
      <c r="HYT35" s="38"/>
      <c r="HYU35" s="38"/>
      <c r="HYV35" s="38"/>
      <c r="HYW35" s="38"/>
      <c r="HYX35" s="38"/>
      <c r="HYY35" s="38"/>
      <c r="HYZ35" s="38"/>
      <c r="HZA35" s="38"/>
      <c r="HZB35" s="38"/>
      <c r="HZC35" s="38"/>
      <c r="HZD35" s="38"/>
      <c r="HZE35" s="38"/>
      <c r="HZF35" s="38"/>
      <c r="HZG35" s="38"/>
      <c r="HZH35" s="38"/>
      <c r="HZI35" s="38"/>
      <c r="HZJ35" s="38"/>
      <c r="HZK35" s="38"/>
      <c r="HZL35" s="38"/>
      <c r="HZM35" s="38"/>
      <c r="HZN35" s="38"/>
      <c r="HZO35" s="38"/>
      <c r="HZP35" s="38"/>
      <c r="HZQ35" s="38"/>
      <c r="HZR35" s="38"/>
      <c r="HZS35" s="38"/>
      <c r="HZT35" s="38"/>
      <c r="HZU35" s="38"/>
      <c r="HZV35" s="38"/>
      <c r="HZW35" s="38"/>
      <c r="HZX35" s="38"/>
      <c r="HZY35" s="38"/>
      <c r="HZZ35" s="38"/>
      <c r="IAA35" s="38"/>
      <c r="IAB35" s="38"/>
      <c r="IAC35" s="38"/>
      <c r="IAD35" s="38"/>
      <c r="IAE35" s="38"/>
      <c r="IAF35" s="38"/>
      <c r="IAG35" s="38"/>
      <c r="IAH35" s="38"/>
      <c r="IAI35" s="38"/>
      <c r="IAJ35" s="38"/>
      <c r="IAK35" s="38"/>
      <c r="IAL35" s="38"/>
      <c r="IAM35" s="38"/>
      <c r="IAN35" s="38"/>
      <c r="IAO35" s="38"/>
      <c r="IAP35" s="38"/>
      <c r="IAQ35" s="38"/>
      <c r="IAR35" s="38"/>
      <c r="IAS35" s="38"/>
      <c r="IAT35" s="38"/>
      <c r="IAU35" s="38"/>
      <c r="IAV35" s="38"/>
      <c r="IAW35" s="38"/>
      <c r="IAX35" s="38"/>
      <c r="IAY35" s="38"/>
      <c r="IAZ35" s="38"/>
      <c r="IBA35" s="38"/>
      <c r="IBB35" s="38"/>
      <c r="IBC35" s="38"/>
      <c r="IBD35" s="38"/>
      <c r="IBE35" s="38"/>
      <c r="IBF35" s="38"/>
      <c r="IBG35" s="38"/>
      <c r="IBH35" s="38"/>
      <c r="IBI35" s="38"/>
      <c r="IBJ35" s="38"/>
      <c r="IBK35" s="38"/>
      <c r="IBL35" s="38"/>
      <c r="IBM35" s="38"/>
      <c r="IBN35" s="38"/>
      <c r="IBO35" s="38"/>
      <c r="IBP35" s="38"/>
      <c r="IBQ35" s="38"/>
      <c r="IBR35" s="38"/>
      <c r="IBS35" s="38"/>
      <c r="IBT35" s="38"/>
      <c r="IBU35" s="38"/>
      <c r="IBV35" s="38"/>
      <c r="IBW35" s="38"/>
      <c r="IBX35" s="38"/>
      <c r="IBY35" s="38"/>
      <c r="IBZ35" s="38"/>
      <c r="ICA35" s="38"/>
      <c r="ICB35" s="38"/>
      <c r="ICC35" s="38"/>
      <c r="ICD35" s="38"/>
      <c r="ICE35" s="38"/>
      <c r="ICF35" s="38"/>
      <c r="ICG35" s="38"/>
      <c r="ICH35" s="38"/>
      <c r="ICI35" s="38"/>
      <c r="ICJ35" s="38"/>
      <c r="ICK35" s="38"/>
      <c r="ICL35" s="38"/>
      <c r="ICM35" s="38"/>
      <c r="ICN35" s="38"/>
      <c r="ICO35" s="38"/>
      <c r="ICP35" s="38"/>
      <c r="ICQ35" s="38"/>
      <c r="ICR35" s="38"/>
      <c r="ICS35" s="38"/>
      <c r="ICT35" s="38"/>
      <c r="ICU35" s="38"/>
      <c r="ICV35" s="38"/>
      <c r="ICW35" s="38"/>
      <c r="ICX35" s="38"/>
      <c r="ICY35" s="38"/>
      <c r="ICZ35" s="38"/>
      <c r="IDA35" s="38"/>
      <c r="IDB35" s="38"/>
      <c r="IDC35" s="38"/>
      <c r="IDD35" s="38"/>
      <c r="IDE35" s="38"/>
      <c r="IDF35" s="38"/>
      <c r="IDG35" s="38"/>
      <c r="IDH35" s="38"/>
      <c r="IDI35" s="38"/>
      <c r="IDJ35" s="38"/>
      <c r="IDK35" s="38"/>
      <c r="IDL35" s="38"/>
      <c r="IDM35" s="38"/>
      <c r="IDN35" s="38"/>
      <c r="IDO35" s="38"/>
      <c r="IDP35" s="38"/>
      <c r="IDQ35" s="38"/>
      <c r="IDR35" s="38"/>
      <c r="IDS35" s="38"/>
      <c r="IDT35" s="38"/>
      <c r="IDU35" s="38"/>
      <c r="IDV35" s="38"/>
      <c r="IDW35" s="38"/>
      <c r="IDX35" s="38"/>
      <c r="IDY35" s="38"/>
      <c r="IDZ35" s="38"/>
      <c r="IEA35" s="38"/>
      <c r="IEB35" s="38"/>
      <c r="IEC35" s="38"/>
      <c r="IED35" s="38"/>
      <c r="IEE35" s="38"/>
      <c r="IEF35" s="38"/>
      <c r="IEG35" s="38"/>
      <c r="IEH35" s="38"/>
      <c r="IEI35" s="38"/>
      <c r="IEJ35" s="38"/>
      <c r="IEK35" s="38"/>
      <c r="IEL35" s="38"/>
      <c r="IEM35" s="38"/>
      <c r="IEN35" s="38"/>
      <c r="IEO35" s="38"/>
      <c r="IEP35" s="38"/>
      <c r="IEQ35" s="38"/>
      <c r="IER35" s="38"/>
      <c r="IES35" s="38"/>
      <c r="IET35" s="38"/>
      <c r="IEU35" s="38"/>
      <c r="IEV35" s="38"/>
      <c r="IEW35" s="38"/>
      <c r="IEX35" s="38"/>
      <c r="IEY35" s="38"/>
      <c r="IEZ35" s="38"/>
      <c r="IFA35" s="38"/>
      <c r="IFB35" s="38"/>
      <c r="IFC35" s="38"/>
      <c r="IFD35" s="38"/>
      <c r="IFE35" s="38"/>
      <c r="IFF35" s="38"/>
      <c r="IFG35" s="38"/>
      <c r="IFH35" s="38"/>
      <c r="IFI35" s="38"/>
      <c r="IFJ35" s="38"/>
      <c r="IFK35" s="38"/>
      <c r="IFL35" s="38"/>
      <c r="IFM35" s="38"/>
      <c r="IFN35" s="38"/>
      <c r="IFO35" s="38"/>
      <c r="IFP35" s="38"/>
      <c r="IFQ35" s="38"/>
      <c r="IFR35" s="38"/>
      <c r="IFS35" s="38"/>
      <c r="IFT35" s="38"/>
      <c r="IFU35" s="38"/>
      <c r="IFV35" s="38"/>
      <c r="IFW35" s="38"/>
      <c r="IFX35" s="38"/>
      <c r="IFY35" s="38"/>
      <c r="IFZ35" s="38"/>
      <c r="IGA35" s="38"/>
      <c r="IGB35" s="38"/>
      <c r="IGC35" s="38"/>
      <c r="IGD35" s="38"/>
      <c r="IGE35" s="38"/>
      <c r="IGF35" s="38"/>
      <c r="IGG35" s="38"/>
      <c r="IGH35" s="38"/>
      <c r="IGI35" s="38"/>
      <c r="IGJ35" s="38"/>
      <c r="IGK35" s="38"/>
      <c r="IGL35" s="38"/>
      <c r="IGM35" s="38"/>
      <c r="IGN35" s="38"/>
      <c r="IGO35" s="38"/>
      <c r="IGP35" s="38"/>
      <c r="IGQ35" s="38"/>
      <c r="IGR35" s="38"/>
      <c r="IGS35" s="38"/>
      <c r="IGT35" s="38"/>
      <c r="IGU35" s="38"/>
      <c r="IGV35" s="38"/>
      <c r="IGW35" s="38"/>
      <c r="IGX35" s="38"/>
      <c r="IGY35" s="38"/>
      <c r="IGZ35" s="38"/>
      <c r="IHA35" s="38"/>
      <c r="IHB35" s="38"/>
      <c r="IHC35" s="38"/>
      <c r="IHD35" s="38"/>
      <c r="IHE35" s="38"/>
      <c r="IHF35" s="38"/>
      <c r="IHG35" s="38"/>
      <c r="IHH35" s="38"/>
      <c r="IHI35" s="38"/>
      <c r="IHJ35" s="38"/>
      <c r="IHK35" s="38"/>
      <c r="IHL35" s="38"/>
      <c r="IHM35" s="38"/>
      <c r="IHN35" s="38"/>
      <c r="IHO35" s="38"/>
      <c r="IHP35" s="38"/>
      <c r="IHQ35" s="38"/>
      <c r="IHR35" s="38"/>
      <c r="IHS35" s="38"/>
      <c r="IHT35" s="38"/>
      <c r="IHU35" s="38"/>
      <c r="IHV35" s="38"/>
      <c r="IHW35" s="38"/>
      <c r="IHX35" s="38"/>
      <c r="IHY35" s="38"/>
      <c r="IHZ35" s="38"/>
      <c r="IIA35" s="38"/>
      <c r="IIB35" s="38"/>
      <c r="IIC35" s="38"/>
      <c r="IID35" s="38"/>
      <c r="IIE35" s="38"/>
      <c r="IIF35" s="38"/>
      <c r="IIG35" s="38"/>
      <c r="IIH35" s="38"/>
      <c r="III35" s="38"/>
      <c r="IIJ35" s="38"/>
      <c r="IIK35" s="38"/>
      <c r="IIL35" s="38"/>
      <c r="IIM35" s="38"/>
      <c r="IIN35" s="38"/>
      <c r="IIO35" s="38"/>
      <c r="IIP35" s="38"/>
      <c r="IIQ35" s="38"/>
      <c r="IIR35" s="38"/>
      <c r="IIS35" s="38"/>
      <c r="IIT35" s="38"/>
      <c r="IIU35" s="38"/>
      <c r="IIV35" s="38"/>
      <c r="IIW35" s="38"/>
      <c r="IIX35" s="38"/>
      <c r="IIY35" s="38"/>
      <c r="IIZ35" s="38"/>
      <c r="IJA35" s="38"/>
      <c r="IJB35" s="38"/>
      <c r="IJC35" s="38"/>
      <c r="IJD35" s="38"/>
      <c r="IJE35" s="38"/>
      <c r="IJF35" s="38"/>
      <c r="IJG35" s="38"/>
      <c r="IJH35" s="38"/>
      <c r="IJI35" s="38"/>
      <c r="IJJ35" s="38"/>
      <c r="IJK35" s="38"/>
      <c r="IJL35" s="38"/>
      <c r="IJM35" s="38"/>
      <c r="IJN35" s="38"/>
      <c r="IJO35" s="38"/>
      <c r="IJP35" s="38"/>
      <c r="IJQ35" s="38"/>
      <c r="IJR35" s="38"/>
      <c r="IJS35" s="38"/>
      <c r="IJT35" s="38"/>
      <c r="IJU35" s="38"/>
      <c r="IJV35" s="38"/>
      <c r="IJW35" s="38"/>
      <c r="IJX35" s="38"/>
      <c r="IJY35" s="38"/>
      <c r="IJZ35" s="38"/>
      <c r="IKA35" s="38"/>
      <c r="IKB35" s="38"/>
      <c r="IKC35" s="38"/>
      <c r="IKD35" s="38"/>
      <c r="IKE35" s="38"/>
      <c r="IKF35" s="38"/>
      <c r="IKG35" s="38"/>
      <c r="IKH35" s="38"/>
      <c r="IKI35" s="38"/>
      <c r="IKJ35" s="38"/>
      <c r="IKK35" s="38"/>
      <c r="IKL35" s="38"/>
      <c r="IKM35" s="38"/>
      <c r="IKN35" s="38"/>
      <c r="IKO35" s="38"/>
      <c r="IKP35" s="38"/>
      <c r="IKQ35" s="38"/>
      <c r="IKR35" s="38"/>
      <c r="IKS35" s="38"/>
      <c r="IKT35" s="38"/>
      <c r="IKU35" s="38"/>
      <c r="IKV35" s="38"/>
      <c r="IKW35" s="38"/>
      <c r="IKX35" s="38"/>
      <c r="IKY35" s="38"/>
      <c r="IKZ35" s="38"/>
      <c r="ILA35" s="38"/>
      <c r="ILB35" s="38"/>
      <c r="ILC35" s="38"/>
      <c r="ILD35" s="38"/>
      <c r="ILE35" s="38"/>
      <c r="ILF35" s="38"/>
      <c r="ILG35" s="38"/>
      <c r="ILH35" s="38"/>
      <c r="ILI35" s="38"/>
      <c r="ILJ35" s="38"/>
      <c r="ILK35" s="38"/>
      <c r="ILL35" s="38"/>
      <c r="ILM35" s="38"/>
      <c r="ILN35" s="38"/>
      <c r="ILO35" s="38"/>
      <c r="ILP35" s="38"/>
      <c r="ILQ35" s="38"/>
      <c r="ILR35" s="38"/>
      <c r="ILS35" s="38"/>
      <c r="ILT35" s="38"/>
      <c r="ILU35" s="38"/>
      <c r="ILV35" s="38"/>
      <c r="ILW35" s="38"/>
      <c r="ILX35" s="38"/>
      <c r="ILY35" s="38"/>
      <c r="ILZ35" s="38"/>
      <c r="IMA35" s="38"/>
      <c r="IMB35" s="38"/>
      <c r="IMC35" s="38"/>
      <c r="IMD35" s="38"/>
      <c r="IME35" s="38"/>
      <c r="IMF35" s="38"/>
      <c r="IMG35" s="38"/>
      <c r="IMH35" s="38"/>
      <c r="IMI35" s="38"/>
      <c r="IMJ35" s="38"/>
      <c r="IMK35" s="38"/>
      <c r="IML35" s="38"/>
      <c r="IMM35" s="38"/>
      <c r="IMN35" s="38"/>
      <c r="IMO35" s="38"/>
      <c r="IMP35" s="38"/>
      <c r="IMQ35" s="38"/>
      <c r="IMR35" s="38"/>
      <c r="IMS35" s="38"/>
      <c r="IMT35" s="38"/>
      <c r="IMU35" s="38"/>
      <c r="IMV35" s="38"/>
      <c r="IMW35" s="38"/>
      <c r="IMX35" s="38"/>
      <c r="IMY35" s="38"/>
      <c r="IMZ35" s="38"/>
      <c r="INA35" s="38"/>
      <c r="INB35" s="38"/>
      <c r="INC35" s="38"/>
      <c r="IND35" s="38"/>
      <c r="INE35" s="38"/>
      <c r="INF35" s="38"/>
      <c r="ING35" s="38"/>
      <c r="INH35" s="38"/>
      <c r="INI35" s="38"/>
      <c r="INJ35" s="38"/>
      <c r="INK35" s="38"/>
      <c r="INL35" s="38"/>
      <c r="INM35" s="38"/>
      <c r="INN35" s="38"/>
      <c r="INO35" s="38"/>
      <c r="INP35" s="38"/>
      <c r="INQ35" s="38"/>
      <c r="INR35" s="38"/>
      <c r="INS35" s="38"/>
      <c r="INT35" s="38"/>
      <c r="INU35" s="38"/>
      <c r="INV35" s="38"/>
      <c r="INW35" s="38"/>
      <c r="INX35" s="38"/>
      <c r="INY35" s="38"/>
      <c r="INZ35" s="38"/>
      <c r="IOA35" s="38"/>
      <c r="IOB35" s="38"/>
      <c r="IOC35" s="38"/>
      <c r="IOD35" s="38"/>
      <c r="IOE35" s="38"/>
      <c r="IOF35" s="38"/>
      <c r="IOG35" s="38"/>
      <c r="IOH35" s="38"/>
      <c r="IOI35" s="38"/>
      <c r="IOJ35" s="38"/>
      <c r="IOK35" s="38"/>
      <c r="IOL35" s="38"/>
      <c r="IOM35" s="38"/>
      <c r="ION35" s="38"/>
      <c r="IOO35" s="38"/>
      <c r="IOP35" s="38"/>
      <c r="IOQ35" s="38"/>
      <c r="IOR35" s="38"/>
      <c r="IOS35" s="38"/>
      <c r="IOT35" s="38"/>
      <c r="IOU35" s="38"/>
      <c r="IOV35" s="38"/>
      <c r="IOW35" s="38"/>
      <c r="IOX35" s="38"/>
      <c r="IOY35" s="38"/>
      <c r="IOZ35" s="38"/>
      <c r="IPA35" s="38"/>
      <c r="IPB35" s="38"/>
      <c r="IPC35" s="38"/>
      <c r="IPD35" s="38"/>
      <c r="IPE35" s="38"/>
      <c r="IPF35" s="38"/>
      <c r="IPG35" s="38"/>
      <c r="IPH35" s="38"/>
      <c r="IPI35" s="38"/>
      <c r="IPJ35" s="38"/>
      <c r="IPK35" s="38"/>
      <c r="IPL35" s="38"/>
      <c r="IPM35" s="38"/>
      <c r="IPN35" s="38"/>
      <c r="IPO35" s="38"/>
      <c r="IPP35" s="38"/>
      <c r="IPQ35" s="38"/>
      <c r="IPR35" s="38"/>
      <c r="IPS35" s="38"/>
      <c r="IPT35" s="38"/>
      <c r="IPU35" s="38"/>
      <c r="IPV35" s="38"/>
      <c r="IPW35" s="38"/>
      <c r="IPX35" s="38"/>
      <c r="IPY35" s="38"/>
      <c r="IPZ35" s="38"/>
      <c r="IQA35" s="38"/>
      <c r="IQB35" s="38"/>
      <c r="IQC35" s="38"/>
      <c r="IQD35" s="38"/>
      <c r="IQE35" s="38"/>
      <c r="IQF35" s="38"/>
      <c r="IQG35" s="38"/>
      <c r="IQH35" s="38"/>
      <c r="IQI35" s="38"/>
      <c r="IQJ35" s="38"/>
      <c r="IQK35" s="38"/>
      <c r="IQL35" s="38"/>
      <c r="IQM35" s="38"/>
      <c r="IQN35" s="38"/>
      <c r="IQO35" s="38"/>
      <c r="IQP35" s="38"/>
      <c r="IQQ35" s="38"/>
      <c r="IQR35" s="38"/>
      <c r="IQS35" s="38"/>
      <c r="IQT35" s="38"/>
      <c r="IQU35" s="38"/>
      <c r="IQV35" s="38"/>
      <c r="IQW35" s="38"/>
      <c r="IQX35" s="38"/>
      <c r="IQY35" s="38"/>
      <c r="IQZ35" s="38"/>
      <c r="IRA35" s="38"/>
      <c r="IRB35" s="38"/>
      <c r="IRC35" s="38"/>
      <c r="IRD35" s="38"/>
      <c r="IRE35" s="38"/>
      <c r="IRF35" s="38"/>
      <c r="IRG35" s="38"/>
      <c r="IRH35" s="38"/>
      <c r="IRI35" s="38"/>
      <c r="IRJ35" s="38"/>
      <c r="IRK35" s="38"/>
      <c r="IRL35" s="38"/>
      <c r="IRM35" s="38"/>
      <c r="IRN35" s="38"/>
      <c r="IRO35" s="38"/>
      <c r="IRP35" s="38"/>
      <c r="IRQ35" s="38"/>
      <c r="IRR35" s="38"/>
      <c r="IRS35" s="38"/>
      <c r="IRT35" s="38"/>
      <c r="IRU35" s="38"/>
      <c r="IRV35" s="38"/>
      <c r="IRW35" s="38"/>
      <c r="IRX35" s="38"/>
      <c r="IRY35" s="38"/>
      <c r="IRZ35" s="38"/>
      <c r="ISA35" s="38"/>
      <c r="ISB35" s="38"/>
      <c r="ISC35" s="38"/>
      <c r="ISD35" s="38"/>
      <c r="ISE35" s="38"/>
      <c r="ISF35" s="38"/>
      <c r="ISG35" s="38"/>
      <c r="ISH35" s="38"/>
      <c r="ISI35" s="38"/>
      <c r="ISJ35" s="38"/>
      <c r="ISK35" s="38"/>
      <c r="ISL35" s="38"/>
      <c r="ISM35" s="38"/>
      <c r="ISN35" s="38"/>
      <c r="ISO35" s="38"/>
      <c r="ISP35" s="38"/>
      <c r="ISQ35" s="38"/>
      <c r="ISR35" s="38"/>
      <c r="ISS35" s="38"/>
      <c r="IST35" s="38"/>
      <c r="ISU35" s="38"/>
      <c r="ISV35" s="38"/>
      <c r="ISW35" s="38"/>
      <c r="ISX35" s="38"/>
      <c r="ISY35" s="38"/>
      <c r="ISZ35" s="38"/>
      <c r="ITA35" s="38"/>
      <c r="ITB35" s="38"/>
      <c r="ITC35" s="38"/>
      <c r="ITD35" s="38"/>
      <c r="ITE35" s="38"/>
      <c r="ITF35" s="38"/>
      <c r="ITG35" s="38"/>
      <c r="ITH35" s="38"/>
      <c r="ITI35" s="38"/>
      <c r="ITJ35" s="38"/>
      <c r="ITK35" s="38"/>
      <c r="ITL35" s="38"/>
      <c r="ITM35" s="38"/>
      <c r="ITN35" s="38"/>
      <c r="ITO35" s="38"/>
      <c r="ITP35" s="38"/>
      <c r="ITQ35" s="38"/>
      <c r="ITR35" s="38"/>
      <c r="ITS35" s="38"/>
      <c r="ITT35" s="38"/>
      <c r="ITU35" s="38"/>
      <c r="ITV35" s="38"/>
      <c r="ITW35" s="38"/>
      <c r="ITX35" s="38"/>
      <c r="ITY35" s="38"/>
      <c r="ITZ35" s="38"/>
      <c r="IUA35" s="38"/>
      <c r="IUB35" s="38"/>
      <c r="IUC35" s="38"/>
      <c r="IUD35" s="38"/>
      <c r="IUE35" s="38"/>
      <c r="IUF35" s="38"/>
      <c r="IUG35" s="38"/>
      <c r="IUH35" s="38"/>
      <c r="IUI35" s="38"/>
      <c r="IUJ35" s="38"/>
      <c r="IUK35" s="38"/>
      <c r="IUL35" s="38"/>
      <c r="IUM35" s="38"/>
      <c r="IUN35" s="38"/>
      <c r="IUO35" s="38"/>
      <c r="IUP35" s="38"/>
      <c r="IUQ35" s="38"/>
      <c r="IUR35" s="38"/>
      <c r="IUS35" s="38"/>
      <c r="IUT35" s="38"/>
      <c r="IUU35" s="38"/>
      <c r="IUV35" s="38"/>
      <c r="IUW35" s="38"/>
      <c r="IUX35" s="38"/>
      <c r="IUY35" s="38"/>
      <c r="IUZ35" s="38"/>
      <c r="IVA35" s="38"/>
      <c r="IVB35" s="38"/>
      <c r="IVC35" s="38"/>
      <c r="IVD35" s="38"/>
      <c r="IVE35" s="38"/>
      <c r="IVF35" s="38"/>
      <c r="IVG35" s="38"/>
      <c r="IVH35" s="38"/>
      <c r="IVI35" s="38"/>
      <c r="IVJ35" s="38"/>
      <c r="IVK35" s="38"/>
      <c r="IVL35" s="38"/>
      <c r="IVM35" s="38"/>
      <c r="IVN35" s="38"/>
      <c r="IVO35" s="38"/>
      <c r="IVP35" s="38"/>
      <c r="IVQ35" s="38"/>
      <c r="IVR35" s="38"/>
      <c r="IVS35" s="38"/>
      <c r="IVT35" s="38"/>
      <c r="IVU35" s="38"/>
      <c r="IVV35" s="38"/>
      <c r="IVW35" s="38"/>
      <c r="IVX35" s="38"/>
      <c r="IVY35" s="38"/>
      <c r="IVZ35" s="38"/>
      <c r="IWA35" s="38"/>
      <c r="IWB35" s="38"/>
      <c r="IWC35" s="38"/>
      <c r="IWD35" s="38"/>
      <c r="IWE35" s="38"/>
      <c r="IWF35" s="38"/>
      <c r="IWG35" s="38"/>
      <c r="IWH35" s="38"/>
      <c r="IWI35" s="38"/>
      <c r="IWJ35" s="38"/>
      <c r="IWK35" s="38"/>
      <c r="IWL35" s="38"/>
      <c r="IWM35" s="38"/>
      <c r="IWN35" s="38"/>
      <c r="IWO35" s="38"/>
      <c r="IWP35" s="38"/>
      <c r="IWQ35" s="38"/>
      <c r="IWR35" s="38"/>
      <c r="IWS35" s="38"/>
      <c r="IWT35" s="38"/>
      <c r="IWU35" s="38"/>
      <c r="IWV35" s="38"/>
      <c r="IWW35" s="38"/>
      <c r="IWX35" s="38"/>
      <c r="IWY35" s="38"/>
      <c r="IWZ35" s="38"/>
      <c r="IXA35" s="38"/>
      <c r="IXB35" s="38"/>
      <c r="IXC35" s="38"/>
      <c r="IXD35" s="38"/>
      <c r="IXE35" s="38"/>
      <c r="IXF35" s="38"/>
      <c r="IXG35" s="38"/>
      <c r="IXH35" s="38"/>
      <c r="IXI35" s="38"/>
      <c r="IXJ35" s="38"/>
      <c r="IXK35" s="38"/>
      <c r="IXL35" s="38"/>
      <c r="IXM35" s="38"/>
      <c r="IXN35" s="38"/>
      <c r="IXO35" s="38"/>
      <c r="IXP35" s="38"/>
      <c r="IXQ35" s="38"/>
      <c r="IXR35" s="38"/>
      <c r="IXS35" s="38"/>
      <c r="IXT35" s="38"/>
      <c r="IXU35" s="38"/>
      <c r="IXV35" s="38"/>
      <c r="IXW35" s="38"/>
      <c r="IXX35" s="38"/>
      <c r="IXY35" s="38"/>
      <c r="IXZ35" s="38"/>
      <c r="IYA35" s="38"/>
      <c r="IYB35" s="38"/>
      <c r="IYC35" s="38"/>
      <c r="IYD35" s="38"/>
      <c r="IYE35" s="38"/>
      <c r="IYF35" s="38"/>
      <c r="IYG35" s="38"/>
      <c r="IYH35" s="38"/>
      <c r="IYI35" s="38"/>
      <c r="IYJ35" s="38"/>
      <c r="IYK35" s="38"/>
      <c r="IYL35" s="38"/>
      <c r="IYM35" s="38"/>
      <c r="IYN35" s="38"/>
      <c r="IYO35" s="38"/>
      <c r="IYP35" s="38"/>
      <c r="IYQ35" s="38"/>
      <c r="IYR35" s="38"/>
      <c r="IYS35" s="38"/>
      <c r="IYT35" s="38"/>
      <c r="IYU35" s="38"/>
      <c r="IYV35" s="38"/>
      <c r="IYW35" s="38"/>
      <c r="IYX35" s="38"/>
      <c r="IYY35" s="38"/>
      <c r="IYZ35" s="38"/>
      <c r="IZA35" s="38"/>
      <c r="IZB35" s="38"/>
      <c r="IZC35" s="38"/>
      <c r="IZD35" s="38"/>
      <c r="IZE35" s="38"/>
      <c r="IZF35" s="38"/>
      <c r="IZG35" s="38"/>
      <c r="IZH35" s="38"/>
      <c r="IZI35" s="38"/>
      <c r="IZJ35" s="38"/>
      <c r="IZK35" s="38"/>
      <c r="IZL35" s="38"/>
      <c r="IZM35" s="38"/>
      <c r="IZN35" s="38"/>
      <c r="IZO35" s="38"/>
      <c r="IZP35" s="38"/>
      <c r="IZQ35" s="38"/>
      <c r="IZR35" s="38"/>
      <c r="IZS35" s="38"/>
      <c r="IZT35" s="38"/>
      <c r="IZU35" s="38"/>
      <c r="IZV35" s="38"/>
      <c r="IZW35" s="38"/>
      <c r="IZX35" s="38"/>
      <c r="IZY35" s="38"/>
      <c r="IZZ35" s="38"/>
      <c r="JAA35" s="38"/>
      <c r="JAB35" s="38"/>
      <c r="JAC35" s="38"/>
      <c r="JAD35" s="38"/>
      <c r="JAE35" s="38"/>
      <c r="JAF35" s="38"/>
      <c r="JAG35" s="38"/>
      <c r="JAH35" s="38"/>
      <c r="JAI35" s="38"/>
      <c r="JAJ35" s="38"/>
      <c r="JAK35" s="38"/>
      <c r="JAL35" s="38"/>
      <c r="JAM35" s="38"/>
      <c r="JAN35" s="38"/>
      <c r="JAO35" s="38"/>
      <c r="JAP35" s="38"/>
      <c r="JAQ35" s="38"/>
      <c r="JAR35" s="38"/>
      <c r="JAS35" s="38"/>
      <c r="JAT35" s="38"/>
      <c r="JAU35" s="38"/>
      <c r="JAV35" s="38"/>
      <c r="JAW35" s="38"/>
      <c r="JAX35" s="38"/>
      <c r="JAY35" s="38"/>
      <c r="JAZ35" s="38"/>
      <c r="JBA35" s="38"/>
      <c r="JBB35" s="38"/>
      <c r="JBC35" s="38"/>
      <c r="JBD35" s="38"/>
      <c r="JBE35" s="38"/>
      <c r="JBF35" s="38"/>
      <c r="JBG35" s="38"/>
      <c r="JBH35" s="38"/>
      <c r="JBI35" s="38"/>
      <c r="JBJ35" s="38"/>
      <c r="JBK35" s="38"/>
      <c r="JBL35" s="38"/>
      <c r="JBM35" s="38"/>
      <c r="JBN35" s="38"/>
      <c r="JBO35" s="38"/>
      <c r="JBP35" s="38"/>
      <c r="JBQ35" s="38"/>
      <c r="JBR35" s="38"/>
      <c r="JBS35" s="38"/>
      <c r="JBT35" s="38"/>
      <c r="JBU35" s="38"/>
      <c r="JBV35" s="38"/>
      <c r="JBW35" s="38"/>
      <c r="JBX35" s="38"/>
      <c r="JBY35" s="38"/>
      <c r="JBZ35" s="38"/>
      <c r="JCA35" s="38"/>
      <c r="JCB35" s="38"/>
      <c r="JCC35" s="38"/>
      <c r="JCD35" s="38"/>
      <c r="JCE35" s="38"/>
      <c r="JCF35" s="38"/>
      <c r="JCG35" s="38"/>
      <c r="JCH35" s="38"/>
      <c r="JCI35" s="38"/>
      <c r="JCJ35" s="38"/>
      <c r="JCK35" s="38"/>
      <c r="JCL35" s="38"/>
      <c r="JCM35" s="38"/>
      <c r="JCN35" s="38"/>
      <c r="JCO35" s="38"/>
      <c r="JCP35" s="38"/>
      <c r="JCQ35" s="38"/>
      <c r="JCR35" s="38"/>
      <c r="JCS35" s="38"/>
      <c r="JCT35" s="38"/>
      <c r="JCU35" s="38"/>
      <c r="JCV35" s="38"/>
      <c r="JCW35" s="38"/>
      <c r="JCX35" s="38"/>
      <c r="JCY35" s="38"/>
      <c r="JCZ35" s="38"/>
      <c r="JDA35" s="38"/>
      <c r="JDB35" s="38"/>
      <c r="JDC35" s="38"/>
      <c r="JDD35" s="38"/>
      <c r="JDE35" s="38"/>
      <c r="JDF35" s="38"/>
      <c r="JDG35" s="38"/>
      <c r="JDH35" s="38"/>
      <c r="JDI35" s="38"/>
      <c r="JDJ35" s="38"/>
      <c r="JDK35" s="38"/>
      <c r="JDL35" s="38"/>
      <c r="JDM35" s="38"/>
      <c r="JDN35" s="38"/>
      <c r="JDO35" s="38"/>
      <c r="JDP35" s="38"/>
      <c r="JDQ35" s="38"/>
      <c r="JDR35" s="38"/>
      <c r="JDS35" s="38"/>
      <c r="JDT35" s="38"/>
      <c r="JDU35" s="38"/>
      <c r="JDV35" s="38"/>
      <c r="JDW35" s="38"/>
      <c r="JDX35" s="38"/>
      <c r="JDY35" s="38"/>
      <c r="JDZ35" s="38"/>
      <c r="JEA35" s="38"/>
      <c r="JEB35" s="38"/>
      <c r="JEC35" s="38"/>
      <c r="JED35" s="38"/>
      <c r="JEE35" s="38"/>
      <c r="JEF35" s="38"/>
      <c r="JEG35" s="38"/>
      <c r="JEH35" s="38"/>
      <c r="JEI35" s="38"/>
      <c r="JEJ35" s="38"/>
      <c r="JEK35" s="38"/>
      <c r="JEL35" s="38"/>
      <c r="JEM35" s="38"/>
      <c r="JEN35" s="38"/>
      <c r="JEO35" s="38"/>
      <c r="JEP35" s="38"/>
      <c r="JEQ35" s="38"/>
      <c r="JER35" s="38"/>
      <c r="JES35" s="38"/>
      <c r="JET35" s="38"/>
      <c r="JEU35" s="38"/>
      <c r="JEV35" s="38"/>
      <c r="JEW35" s="38"/>
      <c r="JEX35" s="38"/>
      <c r="JEY35" s="38"/>
      <c r="JEZ35" s="38"/>
      <c r="JFA35" s="38"/>
      <c r="JFB35" s="38"/>
      <c r="JFC35" s="38"/>
      <c r="JFD35" s="38"/>
      <c r="JFE35" s="38"/>
      <c r="JFF35" s="38"/>
      <c r="JFG35" s="38"/>
      <c r="JFH35" s="38"/>
      <c r="JFI35" s="38"/>
      <c r="JFJ35" s="38"/>
      <c r="JFK35" s="38"/>
      <c r="JFL35" s="38"/>
      <c r="JFM35" s="38"/>
      <c r="JFN35" s="38"/>
      <c r="JFO35" s="38"/>
      <c r="JFP35" s="38"/>
      <c r="JFQ35" s="38"/>
      <c r="JFR35" s="38"/>
      <c r="JFS35" s="38"/>
      <c r="JFT35" s="38"/>
      <c r="JFU35" s="38"/>
      <c r="JFV35" s="38"/>
      <c r="JFW35" s="38"/>
      <c r="JFX35" s="38"/>
      <c r="JFY35" s="38"/>
      <c r="JFZ35" s="38"/>
      <c r="JGA35" s="38"/>
      <c r="JGB35" s="38"/>
      <c r="JGC35" s="38"/>
      <c r="JGD35" s="38"/>
      <c r="JGE35" s="38"/>
      <c r="JGF35" s="38"/>
      <c r="JGG35" s="38"/>
      <c r="JGH35" s="38"/>
      <c r="JGI35" s="38"/>
      <c r="JGJ35" s="38"/>
      <c r="JGK35" s="38"/>
      <c r="JGL35" s="38"/>
      <c r="JGM35" s="38"/>
      <c r="JGN35" s="38"/>
      <c r="JGO35" s="38"/>
      <c r="JGP35" s="38"/>
      <c r="JGQ35" s="38"/>
      <c r="JGR35" s="38"/>
      <c r="JGS35" s="38"/>
      <c r="JGT35" s="38"/>
      <c r="JGU35" s="38"/>
      <c r="JGV35" s="38"/>
      <c r="JGW35" s="38"/>
      <c r="JGX35" s="38"/>
      <c r="JGY35" s="38"/>
      <c r="JGZ35" s="38"/>
      <c r="JHA35" s="38"/>
      <c r="JHB35" s="38"/>
      <c r="JHC35" s="38"/>
      <c r="JHD35" s="38"/>
      <c r="JHE35" s="38"/>
      <c r="JHF35" s="38"/>
      <c r="JHG35" s="38"/>
      <c r="JHH35" s="38"/>
      <c r="JHI35" s="38"/>
      <c r="JHJ35" s="38"/>
      <c r="JHK35" s="38"/>
      <c r="JHL35" s="38"/>
      <c r="JHM35" s="38"/>
      <c r="JHN35" s="38"/>
      <c r="JHO35" s="38"/>
      <c r="JHP35" s="38"/>
      <c r="JHQ35" s="38"/>
      <c r="JHR35" s="38"/>
      <c r="JHS35" s="38"/>
      <c r="JHT35" s="38"/>
      <c r="JHU35" s="38"/>
      <c r="JHV35" s="38"/>
      <c r="JHW35" s="38"/>
      <c r="JHX35" s="38"/>
      <c r="JHY35" s="38"/>
      <c r="JHZ35" s="38"/>
      <c r="JIA35" s="38"/>
      <c r="JIB35" s="38"/>
      <c r="JIC35" s="38"/>
      <c r="JID35" s="38"/>
      <c r="JIE35" s="38"/>
      <c r="JIF35" s="38"/>
      <c r="JIG35" s="38"/>
      <c r="JIH35" s="38"/>
      <c r="JII35" s="38"/>
      <c r="JIJ35" s="38"/>
      <c r="JIK35" s="38"/>
      <c r="JIL35" s="38"/>
      <c r="JIM35" s="38"/>
      <c r="JIN35" s="38"/>
      <c r="JIO35" s="38"/>
      <c r="JIP35" s="38"/>
      <c r="JIQ35" s="38"/>
      <c r="JIR35" s="38"/>
      <c r="JIS35" s="38"/>
      <c r="JIT35" s="38"/>
      <c r="JIU35" s="38"/>
      <c r="JIV35" s="38"/>
      <c r="JIW35" s="38"/>
      <c r="JIX35" s="38"/>
      <c r="JIY35" s="38"/>
      <c r="JIZ35" s="38"/>
      <c r="JJA35" s="38"/>
      <c r="JJB35" s="38"/>
      <c r="JJC35" s="38"/>
      <c r="JJD35" s="38"/>
      <c r="JJE35" s="38"/>
      <c r="JJF35" s="38"/>
      <c r="JJG35" s="38"/>
      <c r="JJH35" s="38"/>
      <c r="JJI35" s="38"/>
      <c r="JJJ35" s="38"/>
      <c r="JJK35" s="38"/>
      <c r="JJL35" s="38"/>
      <c r="JJM35" s="38"/>
      <c r="JJN35" s="38"/>
      <c r="JJO35" s="38"/>
      <c r="JJP35" s="38"/>
      <c r="JJQ35" s="38"/>
      <c r="JJR35" s="38"/>
      <c r="JJS35" s="38"/>
      <c r="JJT35" s="38"/>
      <c r="JJU35" s="38"/>
      <c r="JJV35" s="38"/>
      <c r="JJW35" s="38"/>
      <c r="JJX35" s="38"/>
      <c r="JJY35" s="38"/>
      <c r="JJZ35" s="38"/>
      <c r="JKA35" s="38"/>
      <c r="JKB35" s="38"/>
      <c r="JKC35" s="38"/>
      <c r="JKD35" s="38"/>
      <c r="JKE35" s="38"/>
      <c r="JKF35" s="38"/>
      <c r="JKG35" s="38"/>
      <c r="JKH35" s="38"/>
      <c r="JKI35" s="38"/>
      <c r="JKJ35" s="38"/>
      <c r="JKK35" s="38"/>
      <c r="JKL35" s="38"/>
      <c r="JKM35" s="38"/>
      <c r="JKN35" s="38"/>
      <c r="JKO35" s="38"/>
      <c r="JKP35" s="38"/>
      <c r="JKQ35" s="38"/>
      <c r="JKR35" s="38"/>
      <c r="JKS35" s="38"/>
      <c r="JKT35" s="38"/>
      <c r="JKU35" s="38"/>
      <c r="JKV35" s="38"/>
      <c r="JKW35" s="38"/>
      <c r="JKX35" s="38"/>
      <c r="JKY35" s="38"/>
      <c r="JKZ35" s="38"/>
      <c r="JLA35" s="38"/>
      <c r="JLB35" s="38"/>
      <c r="JLC35" s="38"/>
      <c r="JLD35" s="38"/>
      <c r="JLE35" s="38"/>
      <c r="JLF35" s="38"/>
      <c r="JLG35" s="38"/>
      <c r="JLH35" s="38"/>
      <c r="JLI35" s="38"/>
      <c r="JLJ35" s="38"/>
      <c r="JLK35" s="38"/>
      <c r="JLL35" s="38"/>
      <c r="JLM35" s="38"/>
      <c r="JLN35" s="38"/>
      <c r="JLO35" s="38"/>
      <c r="JLP35" s="38"/>
      <c r="JLQ35" s="38"/>
      <c r="JLR35" s="38"/>
      <c r="JLS35" s="38"/>
      <c r="JLT35" s="38"/>
      <c r="JLU35" s="38"/>
      <c r="JLV35" s="38"/>
      <c r="JLW35" s="38"/>
      <c r="JLX35" s="38"/>
      <c r="JLY35" s="38"/>
      <c r="JLZ35" s="38"/>
      <c r="JMA35" s="38"/>
      <c r="JMB35" s="38"/>
      <c r="JMC35" s="38"/>
      <c r="JMD35" s="38"/>
      <c r="JME35" s="38"/>
      <c r="JMF35" s="38"/>
      <c r="JMG35" s="38"/>
      <c r="JMH35" s="38"/>
      <c r="JMI35" s="38"/>
      <c r="JMJ35" s="38"/>
      <c r="JMK35" s="38"/>
      <c r="JML35" s="38"/>
      <c r="JMM35" s="38"/>
      <c r="JMN35" s="38"/>
      <c r="JMO35" s="38"/>
      <c r="JMP35" s="38"/>
      <c r="JMQ35" s="38"/>
      <c r="JMR35" s="38"/>
      <c r="JMS35" s="38"/>
      <c r="JMT35" s="38"/>
      <c r="JMU35" s="38"/>
      <c r="JMV35" s="38"/>
      <c r="JMW35" s="38"/>
      <c r="JMX35" s="38"/>
      <c r="JMY35" s="38"/>
      <c r="JMZ35" s="38"/>
      <c r="JNA35" s="38"/>
      <c r="JNB35" s="38"/>
      <c r="JNC35" s="38"/>
      <c r="JND35" s="38"/>
      <c r="JNE35" s="38"/>
      <c r="JNF35" s="38"/>
      <c r="JNG35" s="38"/>
      <c r="JNH35" s="38"/>
      <c r="JNI35" s="38"/>
      <c r="JNJ35" s="38"/>
      <c r="JNK35" s="38"/>
      <c r="JNL35" s="38"/>
      <c r="JNM35" s="38"/>
      <c r="JNN35" s="38"/>
      <c r="JNO35" s="38"/>
      <c r="JNP35" s="38"/>
      <c r="JNQ35" s="38"/>
      <c r="JNR35" s="38"/>
      <c r="JNS35" s="38"/>
      <c r="JNT35" s="38"/>
      <c r="JNU35" s="38"/>
      <c r="JNV35" s="38"/>
      <c r="JNW35" s="38"/>
      <c r="JNX35" s="38"/>
      <c r="JNY35" s="38"/>
      <c r="JNZ35" s="38"/>
      <c r="JOA35" s="38"/>
      <c r="JOB35" s="38"/>
      <c r="JOC35" s="38"/>
      <c r="JOD35" s="38"/>
      <c r="JOE35" s="38"/>
      <c r="JOF35" s="38"/>
      <c r="JOG35" s="38"/>
      <c r="JOH35" s="38"/>
      <c r="JOI35" s="38"/>
      <c r="JOJ35" s="38"/>
      <c r="JOK35" s="38"/>
      <c r="JOL35" s="38"/>
      <c r="JOM35" s="38"/>
      <c r="JON35" s="38"/>
      <c r="JOO35" s="38"/>
      <c r="JOP35" s="38"/>
      <c r="JOQ35" s="38"/>
      <c r="JOR35" s="38"/>
      <c r="JOS35" s="38"/>
      <c r="JOT35" s="38"/>
      <c r="JOU35" s="38"/>
      <c r="JOV35" s="38"/>
      <c r="JOW35" s="38"/>
      <c r="JOX35" s="38"/>
      <c r="JOY35" s="38"/>
      <c r="JOZ35" s="38"/>
      <c r="JPA35" s="38"/>
      <c r="JPB35" s="38"/>
      <c r="JPC35" s="38"/>
      <c r="JPD35" s="38"/>
      <c r="JPE35" s="38"/>
      <c r="JPF35" s="38"/>
      <c r="JPG35" s="38"/>
      <c r="JPH35" s="38"/>
      <c r="JPI35" s="38"/>
      <c r="JPJ35" s="38"/>
      <c r="JPK35" s="38"/>
      <c r="JPL35" s="38"/>
      <c r="JPM35" s="38"/>
      <c r="JPN35" s="38"/>
      <c r="JPO35" s="38"/>
      <c r="JPP35" s="38"/>
      <c r="JPQ35" s="38"/>
      <c r="JPR35" s="38"/>
      <c r="JPS35" s="38"/>
      <c r="JPT35" s="38"/>
      <c r="JPU35" s="38"/>
      <c r="JPV35" s="38"/>
      <c r="JPW35" s="38"/>
      <c r="JPX35" s="38"/>
      <c r="JPY35" s="38"/>
      <c r="JPZ35" s="38"/>
      <c r="JQA35" s="38"/>
      <c r="JQB35" s="38"/>
      <c r="JQC35" s="38"/>
      <c r="JQD35" s="38"/>
      <c r="JQE35" s="38"/>
      <c r="JQF35" s="38"/>
      <c r="JQG35" s="38"/>
      <c r="JQH35" s="38"/>
      <c r="JQI35" s="38"/>
      <c r="JQJ35" s="38"/>
      <c r="JQK35" s="38"/>
      <c r="JQL35" s="38"/>
      <c r="JQM35" s="38"/>
      <c r="JQN35" s="38"/>
      <c r="JQO35" s="38"/>
      <c r="JQP35" s="38"/>
      <c r="JQQ35" s="38"/>
      <c r="JQR35" s="38"/>
      <c r="JQS35" s="38"/>
      <c r="JQT35" s="38"/>
      <c r="JQU35" s="38"/>
      <c r="JQV35" s="38"/>
      <c r="JQW35" s="38"/>
      <c r="JQX35" s="38"/>
      <c r="JQY35" s="38"/>
      <c r="JQZ35" s="38"/>
      <c r="JRA35" s="38"/>
      <c r="JRB35" s="38"/>
      <c r="JRC35" s="38"/>
      <c r="JRD35" s="38"/>
      <c r="JRE35" s="38"/>
      <c r="JRF35" s="38"/>
      <c r="JRG35" s="38"/>
      <c r="JRH35" s="38"/>
      <c r="JRI35" s="38"/>
      <c r="JRJ35" s="38"/>
      <c r="JRK35" s="38"/>
      <c r="JRL35" s="38"/>
      <c r="JRM35" s="38"/>
      <c r="JRN35" s="38"/>
      <c r="JRO35" s="38"/>
      <c r="JRP35" s="38"/>
      <c r="JRQ35" s="38"/>
      <c r="JRR35" s="38"/>
      <c r="JRS35" s="38"/>
      <c r="JRT35" s="38"/>
      <c r="JRU35" s="38"/>
      <c r="JRV35" s="38"/>
      <c r="JRW35" s="38"/>
      <c r="JRX35" s="38"/>
      <c r="JRY35" s="38"/>
      <c r="JRZ35" s="38"/>
      <c r="JSA35" s="38"/>
      <c r="JSB35" s="38"/>
      <c r="JSC35" s="38"/>
      <c r="JSD35" s="38"/>
      <c r="JSE35" s="38"/>
      <c r="JSF35" s="38"/>
      <c r="JSG35" s="38"/>
      <c r="JSH35" s="38"/>
      <c r="JSI35" s="38"/>
      <c r="JSJ35" s="38"/>
      <c r="JSK35" s="38"/>
      <c r="JSL35" s="38"/>
      <c r="JSM35" s="38"/>
      <c r="JSN35" s="38"/>
      <c r="JSO35" s="38"/>
      <c r="JSP35" s="38"/>
      <c r="JSQ35" s="38"/>
      <c r="JSR35" s="38"/>
      <c r="JSS35" s="38"/>
      <c r="JST35" s="38"/>
      <c r="JSU35" s="38"/>
      <c r="JSV35" s="38"/>
      <c r="JSW35" s="38"/>
      <c r="JSX35" s="38"/>
      <c r="JSY35" s="38"/>
      <c r="JSZ35" s="38"/>
      <c r="JTA35" s="38"/>
      <c r="JTB35" s="38"/>
      <c r="JTC35" s="38"/>
      <c r="JTD35" s="38"/>
      <c r="JTE35" s="38"/>
      <c r="JTF35" s="38"/>
      <c r="JTG35" s="38"/>
      <c r="JTH35" s="38"/>
      <c r="JTI35" s="38"/>
      <c r="JTJ35" s="38"/>
      <c r="JTK35" s="38"/>
      <c r="JTL35" s="38"/>
      <c r="JTM35" s="38"/>
      <c r="JTN35" s="38"/>
      <c r="JTO35" s="38"/>
      <c r="JTP35" s="38"/>
      <c r="JTQ35" s="38"/>
      <c r="JTR35" s="38"/>
      <c r="JTS35" s="38"/>
      <c r="JTT35" s="38"/>
      <c r="JTU35" s="38"/>
      <c r="JTV35" s="38"/>
      <c r="JTW35" s="38"/>
      <c r="JTX35" s="38"/>
      <c r="JTY35" s="38"/>
      <c r="JTZ35" s="38"/>
      <c r="JUA35" s="38"/>
      <c r="JUB35" s="38"/>
      <c r="JUC35" s="38"/>
      <c r="JUD35" s="38"/>
      <c r="JUE35" s="38"/>
      <c r="JUF35" s="38"/>
      <c r="JUG35" s="38"/>
      <c r="JUH35" s="38"/>
      <c r="JUI35" s="38"/>
      <c r="JUJ35" s="38"/>
      <c r="JUK35" s="38"/>
      <c r="JUL35" s="38"/>
      <c r="JUM35" s="38"/>
      <c r="JUN35" s="38"/>
      <c r="JUO35" s="38"/>
      <c r="JUP35" s="38"/>
      <c r="JUQ35" s="38"/>
      <c r="JUR35" s="38"/>
      <c r="JUS35" s="38"/>
      <c r="JUT35" s="38"/>
      <c r="JUU35" s="38"/>
      <c r="JUV35" s="38"/>
      <c r="JUW35" s="38"/>
      <c r="JUX35" s="38"/>
      <c r="JUY35" s="38"/>
      <c r="JUZ35" s="38"/>
      <c r="JVA35" s="38"/>
      <c r="JVB35" s="38"/>
      <c r="JVC35" s="38"/>
      <c r="JVD35" s="38"/>
      <c r="JVE35" s="38"/>
      <c r="JVF35" s="38"/>
      <c r="JVG35" s="38"/>
      <c r="JVH35" s="38"/>
      <c r="JVI35" s="38"/>
      <c r="JVJ35" s="38"/>
      <c r="JVK35" s="38"/>
      <c r="JVL35" s="38"/>
      <c r="JVM35" s="38"/>
      <c r="JVN35" s="38"/>
      <c r="JVO35" s="38"/>
      <c r="JVP35" s="38"/>
      <c r="JVQ35" s="38"/>
      <c r="JVR35" s="38"/>
      <c r="JVS35" s="38"/>
      <c r="JVT35" s="38"/>
      <c r="JVU35" s="38"/>
      <c r="JVV35" s="38"/>
      <c r="JVW35" s="38"/>
      <c r="JVX35" s="38"/>
      <c r="JVY35" s="38"/>
      <c r="JVZ35" s="38"/>
      <c r="JWA35" s="38"/>
      <c r="JWB35" s="38"/>
      <c r="JWC35" s="38"/>
      <c r="JWD35" s="38"/>
      <c r="JWE35" s="38"/>
      <c r="JWF35" s="38"/>
      <c r="JWG35" s="38"/>
      <c r="JWH35" s="38"/>
      <c r="JWI35" s="38"/>
      <c r="JWJ35" s="38"/>
      <c r="JWK35" s="38"/>
      <c r="JWL35" s="38"/>
      <c r="JWM35" s="38"/>
      <c r="JWN35" s="38"/>
      <c r="JWO35" s="38"/>
      <c r="JWP35" s="38"/>
      <c r="JWQ35" s="38"/>
      <c r="JWR35" s="38"/>
      <c r="JWS35" s="38"/>
      <c r="JWT35" s="38"/>
      <c r="JWU35" s="38"/>
      <c r="JWV35" s="38"/>
      <c r="JWW35" s="38"/>
      <c r="JWX35" s="38"/>
      <c r="JWY35" s="38"/>
      <c r="JWZ35" s="38"/>
      <c r="JXA35" s="38"/>
      <c r="JXB35" s="38"/>
      <c r="JXC35" s="38"/>
      <c r="JXD35" s="38"/>
      <c r="JXE35" s="38"/>
      <c r="JXF35" s="38"/>
      <c r="JXG35" s="38"/>
      <c r="JXH35" s="38"/>
      <c r="JXI35" s="38"/>
      <c r="JXJ35" s="38"/>
      <c r="JXK35" s="38"/>
      <c r="JXL35" s="38"/>
      <c r="JXM35" s="38"/>
      <c r="JXN35" s="38"/>
      <c r="JXO35" s="38"/>
      <c r="JXP35" s="38"/>
      <c r="JXQ35" s="38"/>
      <c r="JXR35" s="38"/>
      <c r="JXS35" s="38"/>
      <c r="JXT35" s="38"/>
      <c r="JXU35" s="38"/>
      <c r="JXV35" s="38"/>
      <c r="JXW35" s="38"/>
      <c r="JXX35" s="38"/>
      <c r="JXY35" s="38"/>
      <c r="JXZ35" s="38"/>
      <c r="JYA35" s="38"/>
      <c r="JYB35" s="38"/>
      <c r="JYC35" s="38"/>
      <c r="JYD35" s="38"/>
      <c r="JYE35" s="38"/>
      <c r="JYF35" s="38"/>
      <c r="JYG35" s="38"/>
      <c r="JYH35" s="38"/>
      <c r="JYI35" s="38"/>
      <c r="JYJ35" s="38"/>
      <c r="JYK35" s="38"/>
      <c r="JYL35" s="38"/>
      <c r="JYM35" s="38"/>
      <c r="JYN35" s="38"/>
      <c r="JYO35" s="38"/>
      <c r="JYP35" s="38"/>
      <c r="JYQ35" s="38"/>
      <c r="JYR35" s="38"/>
      <c r="JYS35" s="38"/>
      <c r="JYT35" s="38"/>
      <c r="JYU35" s="38"/>
      <c r="JYV35" s="38"/>
      <c r="JYW35" s="38"/>
      <c r="JYX35" s="38"/>
      <c r="JYY35" s="38"/>
      <c r="JYZ35" s="38"/>
      <c r="JZA35" s="38"/>
      <c r="JZB35" s="38"/>
      <c r="JZC35" s="38"/>
      <c r="JZD35" s="38"/>
      <c r="JZE35" s="38"/>
      <c r="JZF35" s="38"/>
      <c r="JZG35" s="38"/>
      <c r="JZH35" s="38"/>
      <c r="JZI35" s="38"/>
      <c r="JZJ35" s="38"/>
      <c r="JZK35" s="38"/>
      <c r="JZL35" s="38"/>
      <c r="JZM35" s="38"/>
      <c r="JZN35" s="38"/>
      <c r="JZO35" s="38"/>
      <c r="JZP35" s="38"/>
      <c r="JZQ35" s="38"/>
      <c r="JZR35" s="38"/>
      <c r="JZS35" s="38"/>
      <c r="JZT35" s="38"/>
      <c r="JZU35" s="38"/>
      <c r="JZV35" s="38"/>
      <c r="JZW35" s="38"/>
      <c r="JZX35" s="38"/>
      <c r="JZY35" s="38"/>
      <c r="JZZ35" s="38"/>
      <c r="KAA35" s="38"/>
      <c r="KAB35" s="38"/>
      <c r="KAC35" s="38"/>
      <c r="KAD35" s="38"/>
      <c r="KAE35" s="38"/>
      <c r="KAF35" s="38"/>
      <c r="KAG35" s="38"/>
      <c r="KAH35" s="38"/>
      <c r="KAI35" s="38"/>
      <c r="KAJ35" s="38"/>
      <c r="KAK35" s="38"/>
      <c r="KAL35" s="38"/>
      <c r="KAM35" s="38"/>
      <c r="KAN35" s="38"/>
      <c r="KAO35" s="38"/>
      <c r="KAP35" s="38"/>
      <c r="KAQ35" s="38"/>
      <c r="KAR35" s="38"/>
      <c r="KAS35" s="38"/>
      <c r="KAT35" s="38"/>
      <c r="KAU35" s="38"/>
      <c r="KAV35" s="38"/>
      <c r="KAW35" s="38"/>
      <c r="KAX35" s="38"/>
      <c r="KAY35" s="38"/>
      <c r="KAZ35" s="38"/>
      <c r="KBA35" s="38"/>
      <c r="KBB35" s="38"/>
      <c r="KBC35" s="38"/>
      <c r="KBD35" s="38"/>
      <c r="KBE35" s="38"/>
      <c r="KBF35" s="38"/>
      <c r="KBG35" s="38"/>
      <c r="KBH35" s="38"/>
      <c r="KBI35" s="38"/>
      <c r="KBJ35" s="38"/>
      <c r="KBK35" s="38"/>
      <c r="KBL35" s="38"/>
      <c r="KBM35" s="38"/>
      <c r="KBN35" s="38"/>
      <c r="KBO35" s="38"/>
      <c r="KBP35" s="38"/>
      <c r="KBQ35" s="38"/>
      <c r="KBR35" s="38"/>
      <c r="KBS35" s="38"/>
      <c r="KBT35" s="38"/>
      <c r="KBU35" s="38"/>
      <c r="KBV35" s="38"/>
      <c r="KBW35" s="38"/>
      <c r="KBX35" s="38"/>
      <c r="KBY35" s="38"/>
      <c r="KBZ35" s="38"/>
      <c r="KCA35" s="38"/>
      <c r="KCB35" s="38"/>
      <c r="KCC35" s="38"/>
      <c r="KCD35" s="38"/>
      <c r="KCE35" s="38"/>
      <c r="KCF35" s="38"/>
      <c r="KCG35" s="38"/>
      <c r="KCH35" s="38"/>
      <c r="KCI35" s="38"/>
      <c r="KCJ35" s="38"/>
      <c r="KCK35" s="38"/>
      <c r="KCL35" s="38"/>
      <c r="KCM35" s="38"/>
      <c r="KCN35" s="38"/>
      <c r="KCO35" s="38"/>
      <c r="KCP35" s="38"/>
      <c r="KCQ35" s="38"/>
      <c r="KCR35" s="38"/>
      <c r="KCS35" s="38"/>
      <c r="KCT35" s="38"/>
      <c r="KCU35" s="38"/>
      <c r="KCV35" s="38"/>
      <c r="KCW35" s="38"/>
      <c r="KCX35" s="38"/>
      <c r="KCY35" s="38"/>
      <c r="KCZ35" s="38"/>
      <c r="KDA35" s="38"/>
      <c r="KDB35" s="38"/>
      <c r="KDC35" s="38"/>
      <c r="KDD35" s="38"/>
      <c r="KDE35" s="38"/>
      <c r="KDF35" s="38"/>
      <c r="KDG35" s="38"/>
      <c r="KDH35" s="38"/>
      <c r="KDI35" s="38"/>
      <c r="KDJ35" s="38"/>
      <c r="KDK35" s="38"/>
      <c r="KDL35" s="38"/>
      <c r="KDM35" s="38"/>
      <c r="KDN35" s="38"/>
      <c r="KDO35" s="38"/>
      <c r="KDP35" s="38"/>
      <c r="KDQ35" s="38"/>
      <c r="KDR35" s="38"/>
      <c r="KDS35" s="38"/>
      <c r="KDT35" s="38"/>
      <c r="KDU35" s="38"/>
      <c r="KDV35" s="38"/>
      <c r="KDW35" s="38"/>
      <c r="KDX35" s="38"/>
      <c r="KDY35" s="38"/>
      <c r="KDZ35" s="38"/>
      <c r="KEA35" s="38"/>
      <c r="KEB35" s="38"/>
      <c r="KEC35" s="38"/>
      <c r="KED35" s="38"/>
      <c r="KEE35" s="38"/>
      <c r="KEF35" s="38"/>
      <c r="KEG35" s="38"/>
      <c r="KEH35" s="38"/>
      <c r="KEI35" s="38"/>
      <c r="KEJ35" s="38"/>
      <c r="KEK35" s="38"/>
      <c r="KEL35" s="38"/>
      <c r="KEM35" s="38"/>
      <c r="KEN35" s="38"/>
      <c r="KEO35" s="38"/>
      <c r="KEP35" s="38"/>
      <c r="KEQ35" s="38"/>
      <c r="KER35" s="38"/>
      <c r="KES35" s="38"/>
      <c r="KET35" s="38"/>
      <c r="KEU35" s="38"/>
      <c r="KEV35" s="38"/>
      <c r="KEW35" s="38"/>
      <c r="KEX35" s="38"/>
      <c r="KEY35" s="38"/>
      <c r="KEZ35" s="38"/>
      <c r="KFA35" s="38"/>
      <c r="KFB35" s="38"/>
      <c r="KFC35" s="38"/>
      <c r="KFD35" s="38"/>
      <c r="KFE35" s="38"/>
      <c r="KFF35" s="38"/>
      <c r="KFG35" s="38"/>
      <c r="KFH35" s="38"/>
      <c r="KFI35" s="38"/>
      <c r="KFJ35" s="38"/>
      <c r="KFK35" s="38"/>
      <c r="KFL35" s="38"/>
      <c r="KFM35" s="38"/>
      <c r="KFN35" s="38"/>
      <c r="KFO35" s="38"/>
      <c r="KFP35" s="38"/>
      <c r="KFQ35" s="38"/>
      <c r="KFR35" s="38"/>
      <c r="KFS35" s="38"/>
      <c r="KFT35" s="38"/>
      <c r="KFU35" s="38"/>
      <c r="KFV35" s="38"/>
      <c r="KFW35" s="38"/>
      <c r="KFX35" s="38"/>
      <c r="KFY35" s="38"/>
      <c r="KFZ35" s="38"/>
      <c r="KGA35" s="38"/>
      <c r="KGB35" s="38"/>
      <c r="KGC35" s="38"/>
      <c r="KGD35" s="38"/>
      <c r="KGE35" s="38"/>
      <c r="KGF35" s="38"/>
      <c r="KGG35" s="38"/>
      <c r="KGH35" s="38"/>
      <c r="KGI35" s="38"/>
      <c r="KGJ35" s="38"/>
      <c r="KGK35" s="38"/>
      <c r="KGL35" s="38"/>
      <c r="KGM35" s="38"/>
      <c r="KGN35" s="38"/>
      <c r="KGO35" s="38"/>
      <c r="KGP35" s="38"/>
      <c r="KGQ35" s="38"/>
      <c r="KGR35" s="38"/>
      <c r="KGS35" s="38"/>
      <c r="KGT35" s="38"/>
      <c r="KGU35" s="38"/>
      <c r="KGV35" s="38"/>
      <c r="KGW35" s="38"/>
      <c r="KGX35" s="38"/>
      <c r="KGY35" s="38"/>
      <c r="KGZ35" s="38"/>
      <c r="KHA35" s="38"/>
      <c r="KHB35" s="38"/>
      <c r="KHC35" s="38"/>
      <c r="KHD35" s="38"/>
      <c r="KHE35" s="38"/>
      <c r="KHF35" s="38"/>
      <c r="KHG35" s="38"/>
      <c r="KHH35" s="38"/>
      <c r="KHI35" s="38"/>
      <c r="KHJ35" s="38"/>
      <c r="KHK35" s="38"/>
      <c r="KHL35" s="38"/>
      <c r="KHM35" s="38"/>
      <c r="KHN35" s="38"/>
      <c r="KHO35" s="38"/>
      <c r="KHP35" s="38"/>
      <c r="KHQ35" s="38"/>
      <c r="KHR35" s="38"/>
      <c r="KHS35" s="38"/>
      <c r="KHT35" s="38"/>
      <c r="KHU35" s="38"/>
      <c r="KHV35" s="38"/>
      <c r="KHW35" s="38"/>
      <c r="KHX35" s="38"/>
      <c r="KHY35" s="38"/>
      <c r="KHZ35" s="38"/>
      <c r="KIA35" s="38"/>
      <c r="KIB35" s="38"/>
      <c r="KIC35" s="38"/>
      <c r="KID35" s="38"/>
      <c r="KIE35" s="38"/>
      <c r="KIF35" s="38"/>
      <c r="KIG35" s="38"/>
      <c r="KIH35" s="38"/>
      <c r="KII35" s="38"/>
      <c r="KIJ35" s="38"/>
      <c r="KIK35" s="38"/>
      <c r="KIL35" s="38"/>
      <c r="KIM35" s="38"/>
      <c r="KIN35" s="38"/>
      <c r="KIO35" s="38"/>
      <c r="KIP35" s="38"/>
      <c r="KIQ35" s="38"/>
      <c r="KIR35" s="38"/>
      <c r="KIS35" s="38"/>
      <c r="KIT35" s="38"/>
      <c r="KIU35" s="38"/>
      <c r="KIV35" s="38"/>
      <c r="KIW35" s="38"/>
      <c r="KIX35" s="38"/>
      <c r="KIY35" s="38"/>
      <c r="KIZ35" s="38"/>
      <c r="KJA35" s="38"/>
      <c r="KJB35" s="38"/>
      <c r="KJC35" s="38"/>
      <c r="KJD35" s="38"/>
      <c r="KJE35" s="38"/>
      <c r="KJF35" s="38"/>
      <c r="KJG35" s="38"/>
      <c r="KJH35" s="38"/>
      <c r="KJI35" s="38"/>
      <c r="KJJ35" s="38"/>
      <c r="KJK35" s="38"/>
      <c r="KJL35" s="38"/>
      <c r="KJM35" s="38"/>
      <c r="KJN35" s="38"/>
      <c r="KJO35" s="38"/>
      <c r="KJP35" s="38"/>
      <c r="KJQ35" s="38"/>
      <c r="KJR35" s="38"/>
      <c r="KJS35" s="38"/>
      <c r="KJT35" s="38"/>
      <c r="KJU35" s="38"/>
      <c r="KJV35" s="38"/>
      <c r="KJW35" s="38"/>
      <c r="KJX35" s="38"/>
      <c r="KJY35" s="38"/>
      <c r="KJZ35" s="38"/>
      <c r="KKA35" s="38"/>
      <c r="KKB35" s="38"/>
      <c r="KKC35" s="38"/>
      <c r="KKD35" s="38"/>
      <c r="KKE35" s="38"/>
      <c r="KKF35" s="38"/>
      <c r="KKG35" s="38"/>
      <c r="KKH35" s="38"/>
      <c r="KKI35" s="38"/>
      <c r="KKJ35" s="38"/>
      <c r="KKK35" s="38"/>
      <c r="KKL35" s="38"/>
      <c r="KKM35" s="38"/>
      <c r="KKN35" s="38"/>
      <c r="KKO35" s="38"/>
      <c r="KKP35" s="38"/>
      <c r="KKQ35" s="38"/>
      <c r="KKR35" s="38"/>
      <c r="KKS35" s="38"/>
      <c r="KKT35" s="38"/>
      <c r="KKU35" s="38"/>
      <c r="KKV35" s="38"/>
      <c r="KKW35" s="38"/>
      <c r="KKX35" s="38"/>
      <c r="KKY35" s="38"/>
      <c r="KKZ35" s="38"/>
      <c r="KLA35" s="38"/>
      <c r="KLB35" s="38"/>
      <c r="KLC35" s="38"/>
      <c r="KLD35" s="38"/>
      <c r="KLE35" s="38"/>
      <c r="KLF35" s="38"/>
      <c r="KLG35" s="38"/>
      <c r="KLH35" s="38"/>
      <c r="KLI35" s="38"/>
      <c r="KLJ35" s="38"/>
      <c r="KLK35" s="38"/>
      <c r="KLL35" s="38"/>
      <c r="KLM35" s="38"/>
      <c r="KLN35" s="38"/>
      <c r="KLO35" s="38"/>
      <c r="KLP35" s="38"/>
      <c r="KLQ35" s="38"/>
      <c r="KLR35" s="38"/>
      <c r="KLS35" s="38"/>
      <c r="KLT35" s="38"/>
      <c r="KLU35" s="38"/>
      <c r="KLV35" s="38"/>
      <c r="KLW35" s="38"/>
      <c r="KLX35" s="38"/>
      <c r="KLY35" s="38"/>
      <c r="KLZ35" s="38"/>
      <c r="KMA35" s="38"/>
      <c r="KMB35" s="38"/>
      <c r="KMC35" s="38"/>
      <c r="KMD35" s="38"/>
      <c r="KME35" s="38"/>
      <c r="KMF35" s="38"/>
      <c r="KMG35" s="38"/>
      <c r="KMH35" s="38"/>
      <c r="KMI35" s="38"/>
      <c r="KMJ35" s="38"/>
      <c r="KMK35" s="38"/>
      <c r="KML35" s="38"/>
      <c r="KMM35" s="38"/>
      <c r="KMN35" s="38"/>
      <c r="KMO35" s="38"/>
      <c r="KMP35" s="38"/>
      <c r="KMQ35" s="38"/>
      <c r="KMR35" s="38"/>
      <c r="KMS35" s="38"/>
      <c r="KMT35" s="38"/>
      <c r="KMU35" s="38"/>
      <c r="KMV35" s="38"/>
      <c r="KMW35" s="38"/>
      <c r="KMX35" s="38"/>
      <c r="KMY35" s="38"/>
      <c r="KMZ35" s="38"/>
      <c r="KNA35" s="38"/>
      <c r="KNB35" s="38"/>
      <c r="KNC35" s="38"/>
      <c r="KND35" s="38"/>
      <c r="KNE35" s="38"/>
      <c r="KNF35" s="38"/>
      <c r="KNG35" s="38"/>
      <c r="KNH35" s="38"/>
      <c r="KNI35" s="38"/>
      <c r="KNJ35" s="38"/>
      <c r="KNK35" s="38"/>
      <c r="KNL35" s="38"/>
      <c r="KNM35" s="38"/>
      <c r="KNN35" s="38"/>
      <c r="KNO35" s="38"/>
      <c r="KNP35" s="38"/>
      <c r="KNQ35" s="38"/>
      <c r="KNR35" s="38"/>
      <c r="KNS35" s="38"/>
      <c r="KNT35" s="38"/>
      <c r="KNU35" s="38"/>
      <c r="KNV35" s="38"/>
      <c r="KNW35" s="38"/>
      <c r="KNX35" s="38"/>
      <c r="KNY35" s="38"/>
      <c r="KNZ35" s="38"/>
      <c r="KOA35" s="38"/>
      <c r="KOB35" s="38"/>
      <c r="KOC35" s="38"/>
      <c r="KOD35" s="38"/>
      <c r="KOE35" s="38"/>
      <c r="KOF35" s="38"/>
      <c r="KOG35" s="38"/>
      <c r="KOH35" s="38"/>
      <c r="KOI35" s="38"/>
      <c r="KOJ35" s="38"/>
      <c r="KOK35" s="38"/>
      <c r="KOL35" s="38"/>
      <c r="KOM35" s="38"/>
      <c r="KON35" s="38"/>
      <c r="KOO35" s="38"/>
      <c r="KOP35" s="38"/>
      <c r="KOQ35" s="38"/>
      <c r="KOR35" s="38"/>
      <c r="KOS35" s="38"/>
      <c r="KOT35" s="38"/>
      <c r="KOU35" s="38"/>
      <c r="KOV35" s="38"/>
      <c r="KOW35" s="38"/>
      <c r="KOX35" s="38"/>
      <c r="KOY35" s="38"/>
      <c r="KOZ35" s="38"/>
      <c r="KPA35" s="38"/>
      <c r="KPB35" s="38"/>
      <c r="KPC35" s="38"/>
      <c r="KPD35" s="38"/>
      <c r="KPE35" s="38"/>
      <c r="KPF35" s="38"/>
      <c r="KPG35" s="38"/>
      <c r="KPH35" s="38"/>
      <c r="KPI35" s="38"/>
      <c r="KPJ35" s="38"/>
      <c r="KPK35" s="38"/>
      <c r="KPL35" s="38"/>
      <c r="KPM35" s="38"/>
      <c r="KPN35" s="38"/>
      <c r="KPO35" s="38"/>
      <c r="KPP35" s="38"/>
      <c r="KPQ35" s="38"/>
      <c r="KPR35" s="38"/>
      <c r="KPS35" s="38"/>
      <c r="KPT35" s="38"/>
      <c r="KPU35" s="38"/>
      <c r="KPV35" s="38"/>
      <c r="KPW35" s="38"/>
      <c r="KPX35" s="38"/>
      <c r="KPY35" s="38"/>
      <c r="KPZ35" s="38"/>
      <c r="KQA35" s="38"/>
      <c r="KQB35" s="38"/>
      <c r="KQC35" s="38"/>
      <c r="KQD35" s="38"/>
      <c r="KQE35" s="38"/>
      <c r="KQF35" s="38"/>
      <c r="KQG35" s="38"/>
      <c r="KQH35" s="38"/>
      <c r="KQI35" s="38"/>
      <c r="KQJ35" s="38"/>
      <c r="KQK35" s="38"/>
      <c r="KQL35" s="38"/>
      <c r="KQM35" s="38"/>
      <c r="KQN35" s="38"/>
      <c r="KQO35" s="38"/>
      <c r="KQP35" s="38"/>
      <c r="KQQ35" s="38"/>
      <c r="KQR35" s="38"/>
      <c r="KQS35" s="38"/>
      <c r="KQT35" s="38"/>
      <c r="KQU35" s="38"/>
      <c r="KQV35" s="38"/>
      <c r="KQW35" s="38"/>
      <c r="KQX35" s="38"/>
      <c r="KQY35" s="38"/>
      <c r="KQZ35" s="38"/>
      <c r="KRA35" s="38"/>
      <c r="KRB35" s="38"/>
      <c r="KRC35" s="38"/>
      <c r="KRD35" s="38"/>
      <c r="KRE35" s="38"/>
      <c r="KRF35" s="38"/>
      <c r="KRG35" s="38"/>
      <c r="KRH35" s="38"/>
      <c r="KRI35" s="38"/>
      <c r="KRJ35" s="38"/>
      <c r="KRK35" s="38"/>
      <c r="KRL35" s="38"/>
      <c r="KRM35" s="38"/>
      <c r="KRN35" s="38"/>
      <c r="KRO35" s="38"/>
      <c r="KRP35" s="38"/>
      <c r="KRQ35" s="38"/>
      <c r="KRR35" s="38"/>
      <c r="KRS35" s="38"/>
      <c r="KRT35" s="38"/>
      <c r="KRU35" s="38"/>
      <c r="KRV35" s="38"/>
      <c r="KRW35" s="38"/>
      <c r="KRX35" s="38"/>
      <c r="KRY35" s="38"/>
      <c r="KRZ35" s="38"/>
      <c r="KSA35" s="38"/>
      <c r="KSB35" s="38"/>
      <c r="KSC35" s="38"/>
      <c r="KSD35" s="38"/>
      <c r="KSE35" s="38"/>
      <c r="KSF35" s="38"/>
      <c r="KSG35" s="38"/>
      <c r="KSH35" s="38"/>
      <c r="KSI35" s="38"/>
      <c r="KSJ35" s="38"/>
      <c r="KSK35" s="38"/>
      <c r="KSL35" s="38"/>
      <c r="KSM35" s="38"/>
      <c r="KSN35" s="38"/>
      <c r="KSO35" s="38"/>
      <c r="KSP35" s="38"/>
      <c r="KSQ35" s="38"/>
      <c r="KSR35" s="38"/>
      <c r="KSS35" s="38"/>
      <c r="KST35" s="38"/>
      <c r="KSU35" s="38"/>
      <c r="KSV35" s="38"/>
      <c r="KSW35" s="38"/>
      <c r="KSX35" s="38"/>
      <c r="KSY35" s="38"/>
      <c r="KSZ35" s="38"/>
      <c r="KTA35" s="38"/>
      <c r="KTB35" s="38"/>
      <c r="KTC35" s="38"/>
      <c r="KTD35" s="38"/>
      <c r="KTE35" s="38"/>
      <c r="KTF35" s="38"/>
      <c r="KTG35" s="38"/>
      <c r="KTH35" s="38"/>
      <c r="KTI35" s="38"/>
      <c r="KTJ35" s="38"/>
      <c r="KTK35" s="38"/>
      <c r="KTL35" s="38"/>
      <c r="KTM35" s="38"/>
      <c r="KTN35" s="38"/>
      <c r="KTO35" s="38"/>
      <c r="KTP35" s="38"/>
      <c r="KTQ35" s="38"/>
      <c r="KTR35" s="38"/>
      <c r="KTS35" s="38"/>
      <c r="KTT35" s="38"/>
      <c r="KTU35" s="38"/>
      <c r="KTV35" s="38"/>
      <c r="KTW35" s="38"/>
      <c r="KTX35" s="38"/>
      <c r="KTY35" s="38"/>
      <c r="KTZ35" s="38"/>
      <c r="KUA35" s="38"/>
      <c r="KUB35" s="38"/>
      <c r="KUC35" s="38"/>
      <c r="KUD35" s="38"/>
      <c r="KUE35" s="38"/>
      <c r="KUF35" s="38"/>
      <c r="KUG35" s="38"/>
      <c r="KUH35" s="38"/>
      <c r="KUI35" s="38"/>
      <c r="KUJ35" s="38"/>
      <c r="KUK35" s="38"/>
      <c r="KUL35" s="38"/>
      <c r="KUM35" s="38"/>
      <c r="KUN35" s="38"/>
      <c r="KUO35" s="38"/>
      <c r="KUP35" s="38"/>
      <c r="KUQ35" s="38"/>
      <c r="KUR35" s="38"/>
      <c r="KUS35" s="38"/>
      <c r="KUT35" s="38"/>
      <c r="KUU35" s="38"/>
      <c r="KUV35" s="38"/>
      <c r="KUW35" s="38"/>
      <c r="KUX35" s="38"/>
      <c r="KUY35" s="38"/>
      <c r="KUZ35" s="38"/>
      <c r="KVA35" s="38"/>
      <c r="KVB35" s="38"/>
      <c r="KVC35" s="38"/>
      <c r="KVD35" s="38"/>
      <c r="KVE35" s="38"/>
      <c r="KVF35" s="38"/>
      <c r="KVG35" s="38"/>
      <c r="KVH35" s="38"/>
      <c r="KVI35" s="38"/>
      <c r="KVJ35" s="38"/>
      <c r="KVK35" s="38"/>
      <c r="KVL35" s="38"/>
      <c r="KVM35" s="38"/>
      <c r="KVN35" s="38"/>
      <c r="KVO35" s="38"/>
      <c r="KVP35" s="38"/>
      <c r="KVQ35" s="38"/>
      <c r="KVR35" s="38"/>
      <c r="KVS35" s="38"/>
      <c r="KVT35" s="38"/>
      <c r="KVU35" s="38"/>
      <c r="KVV35" s="38"/>
      <c r="KVW35" s="38"/>
      <c r="KVX35" s="38"/>
      <c r="KVY35" s="38"/>
      <c r="KVZ35" s="38"/>
      <c r="KWA35" s="38"/>
      <c r="KWB35" s="38"/>
      <c r="KWC35" s="38"/>
      <c r="KWD35" s="38"/>
      <c r="KWE35" s="38"/>
      <c r="KWF35" s="38"/>
      <c r="KWG35" s="38"/>
      <c r="KWH35" s="38"/>
      <c r="KWI35" s="38"/>
      <c r="KWJ35" s="38"/>
      <c r="KWK35" s="38"/>
      <c r="KWL35" s="38"/>
      <c r="KWM35" s="38"/>
      <c r="KWN35" s="38"/>
      <c r="KWO35" s="38"/>
      <c r="KWP35" s="38"/>
      <c r="KWQ35" s="38"/>
      <c r="KWR35" s="38"/>
      <c r="KWS35" s="38"/>
      <c r="KWT35" s="38"/>
      <c r="KWU35" s="38"/>
      <c r="KWV35" s="38"/>
      <c r="KWW35" s="38"/>
      <c r="KWX35" s="38"/>
      <c r="KWY35" s="38"/>
      <c r="KWZ35" s="38"/>
      <c r="KXA35" s="38"/>
      <c r="KXB35" s="38"/>
      <c r="KXC35" s="38"/>
      <c r="KXD35" s="38"/>
      <c r="KXE35" s="38"/>
      <c r="KXF35" s="38"/>
      <c r="KXG35" s="38"/>
      <c r="KXH35" s="38"/>
      <c r="KXI35" s="38"/>
      <c r="KXJ35" s="38"/>
      <c r="KXK35" s="38"/>
      <c r="KXL35" s="38"/>
      <c r="KXM35" s="38"/>
      <c r="KXN35" s="38"/>
      <c r="KXO35" s="38"/>
      <c r="KXP35" s="38"/>
      <c r="KXQ35" s="38"/>
      <c r="KXR35" s="38"/>
      <c r="KXS35" s="38"/>
      <c r="KXT35" s="38"/>
      <c r="KXU35" s="38"/>
      <c r="KXV35" s="38"/>
      <c r="KXW35" s="38"/>
      <c r="KXX35" s="38"/>
      <c r="KXY35" s="38"/>
      <c r="KXZ35" s="38"/>
      <c r="KYA35" s="38"/>
      <c r="KYB35" s="38"/>
      <c r="KYC35" s="38"/>
      <c r="KYD35" s="38"/>
      <c r="KYE35" s="38"/>
      <c r="KYF35" s="38"/>
      <c r="KYG35" s="38"/>
      <c r="KYH35" s="38"/>
      <c r="KYI35" s="38"/>
      <c r="KYJ35" s="38"/>
      <c r="KYK35" s="38"/>
      <c r="KYL35" s="38"/>
      <c r="KYM35" s="38"/>
      <c r="KYN35" s="38"/>
      <c r="KYO35" s="38"/>
      <c r="KYP35" s="38"/>
      <c r="KYQ35" s="38"/>
      <c r="KYR35" s="38"/>
      <c r="KYS35" s="38"/>
      <c r="KYT35" s="38"/>
      <c r="KYU35" s="38"/>
      <c r="KYV35" s="38"/>
      <c r="KYW35" s="38"/>
      <c r="KYX35" s="38"/>
      <c r="KYY35" s="38"/>
      <c r="KYZ35" s="38"/>
      <c r="KZA35" s="38"/>
      <c r="KZB35" s="38"/>
      <c r="KZC35" s="38"/>
      <c r="KZD35" s="38"/>
      <c r="KZE35" s="38"/>
      <c r="KZF35" s="38"/>
      <c r="KZG35" s="38"/>
      <c r="KZH35" s="38"/>
      <c r="KZI35" s="38"/>
      <c r="KZJ35" s="38"/>
      <c r="KZK35" s="38"/>
      <c r="KZL35" s="38"/>
      <c r="KZM35" s="38"/>
      <c r="KZN35" s="38"/>
      <c r="KZO35" s="38"/>
      <c r="KZP35" s="38"/>
      <c r="KZQ35" s="38"/>
      <c r="KZR35" s="38"/>
      <c r="KZS35" s="38"/>
      <c r="KZT35" s="38"/>
      <c r="KZU35" s="38"/>
      <c r="KZV35" s="38"/>
      <c r="KZW35" s="38"/>
      <c r="KZX35" s="38"/>
      <c r="KZY35" s="38"/>
      <c r="KZZ35" s="38"/>
      <c r="LAA35" s="38"/>
      <c r="LAB35" s="38"/>
      <c r="LAC35" s="38"/>
      <c r="LAD35" s="38"/>
      <c r="LAE35" s="38"/>
      <c r="LAF35" s="38"/>
      <c r="LAG35" s="38"/>
      <c r="LAH35" s="38"/>
      <c r="LAI35" s="38"/>
      <c r="LAJ35" s="38"/>
      <c r="LAK35" s="38"/>
      <c r="LAL35" s="38"/>
      <c r="LAM35" s="38"/>
      <c r="LAN35" s="38"/>
      <c r="LAO35" s="38"/>
      <c r="LAP35" s="38"/>
      <c r="LAQ35" s="38"/>
      <c r="LAR35" s="38"/>
      <c r="LAS35" s="38"/>
      <c r="LAT35" s="38"/>
      <c r="LAU35" s="38"/>
      <c r="LAV35" s="38"/>
      <c r="LAW35" s="38"/>
      <c r="LAX35" s="38"/>
      <c r="LAY35" s="38"/>
      <c r="LAZ35" s="38"/>
      <c r="LBA35" s="38"/>
      <c r="LBB35" s="38"/>
      <c r="LBC35" s="38"/>
      <c r="LBD35" s="38"/>
      <c r="LBE35" s="38"/>
      <c r="LBF35" s="38"/>
      <c r="LBG35" s="38"/>
      <c r="LBH35" s="38"/>
      <c r="LBI35" s="38"/>
      <c r="LBJ35" s="38"/>
      <c r="LBK35" s="38"/>
      <c r="LBL35" s="38"/>
      <c r="LBM35" s="38"/>
      <c r="LBN35" s="38"/>
      <c r="LBO35" s="38"/>
      <c r="LBP35" s="38"/>
      <c r="LBQ35" s="38"/>
      <c r="LBR35" s="38"/>
      <c r="LBS35" s="38"/>
      <c r="LBT35" s="38"/>
      <c r="LBU35" s="38"/>
      <c r="LBV35" s="38"/>
      <c r="LBW35" s="38"/>
      <c r="LBX35" s="38"/>
      <c r="LBY35" s="38"/>
      <c r="LBZ35" s="38"/>
      <c r="LCA35" s="38"/>
      <c r="LCB35" s="38"/>
      <c r="LCC35" s="38"/>
      <c r="LCD35" s="38"/>
      <c r="LCE35" s="38"/>
      <c r="LCF35" s="38"/>
      <c r="LCG35" s="38"/>
      <c r="LCH35" s="38"/>
      <c r="LCI35" s="38"/>
      <c r="LCJ35" s="38"/>
      <c r="LCK35" s="38"/>
      <c r="LCL35" s="38"/>
      <c r="LCM35" s="38"/>
      <c r="LCN35" s="38"/>
      <c r="LCO35" s="38"/>
      <c r="LCP35" s="38"/>
      <c r="LCQ35" s="38"/>
      <c r="LCR35" s="38"/>
      <c r="LCS35" s="38"/>
      <c r="LCT35" s="38"/>
      <c r="LCU35" s="38"/>
      <c r="LCV35" s="38"/>
      <c r="LCW35" s="38"/>
      <c r="LCX35" s="38"/>
      <c r="LCY35" s="38"/>
      <c r="LCZ35" s="38"/>
      <c r="LDA35" s="38"/>
      <c r="LDB35" s="38"/>
      <c r="LDC35" s="38"/>
      <c r="LDD35" s="38"/>
      <c r="LDE35" s="38"/>
      <c r="LDF35" s="38"/>
      <c r="LDG35" s="38"/>
      <c r="LDH35" s="38"/>
      <c r="LDI35" s="38"/>
      <c r="LDJ35" s="38"/>
      <c r="LDK35" s="38"/>
      <c r="LDL35" s="38"/>
      <c r="LDM35" s="38"/>
      <c r="LDN35" s="38"/>
      <c r="LDO35" s="38"/>
      <c r="LDP35" s="38"/>
      <c r="LDQ35" s="38"/>
      <c r="LDR35" s="38"/>
      <c r="LDS35" s="38"/>
      <c r="LDT35" s="38"/>
      <c r="LDU35" s="38"/>
      <c r="LDV35" s="38"/>
      <c r="LDW35" s="38"/>
      <c r="LDX35" s="38"/>
      <c r="LDY35" s="38"/>
      <c r="LDZ35" s="38"/>
      <c r="LEA35" s="38"/>
      <c r="LEB35" s="38"/>
      <c r="LEC35" s="38"/>
      <c r="LED35" s="38"/>
      <c r="LEE35" s="38"/>
      <c r="LEF35" s="38"/>
      <c r="LEG35" s="38"/>
      <c r="LEH35" s="38"/>
      <c r="LEI35" s="38"/>
      <c r="LEJ35" s="38"/>
      <c r="LEK35" s="38"/>
      <c r="LEL35" s="38"/>
      <c r="LEM35" s="38"/>
      <c r="LEN35" s="38"/>
      <c r="LEO35" s="38"/>
      <c r="LEP35" s="38"/>
      <c r="LEQ35" s="38"/>
      <c r="LER35" s="38"/>
      <c r="LES35" s="38"/>
      <c r="LET35" s="38"/>
      <c r="LEU35" s="38"/>
      <c r="LEV35" s="38"/>
      <c r="LEW35" s="38"/>
      <c r="LEX35" s="38"/>
      <c r="LEY35" s="38"/>
      <c r="LEZ35" s="38"/>
      <c r="LFA35" s="38"/>
      <c r="LFB35" s="38"/>
      <c r="LFC35" s="38"/>
      <c r="LFD35" s="38"/>
      <c r="LFE35" s="38"/>
      <c r="LFF35" s="38"/>
      <c r="LFG35" s="38"/>
      <c r="LFH35" s="38"/>
      <c r="LFI35" s="38"/>
      <c r="LFJ35" s="38"/>
      <c r="LFK35" s="38"/>
      <c r="LFL35" s="38"/>
      <c r="LFM35" s="38"/>
      <c r="LFN35" s="38"/>
      <c r="LFO35" s="38"/>
      <c r="LFP35" s="38"/>
      <c r="LFQ35" s="38"/>
      <c r="LFR35" s="38"/>
      <c r="LFS35" s="38"/>
      <c r="LFT35" s="38"/>
      <c r="LFU35" s="38"/>
      <c r="LFV35" s="38"/>
      <c r="LFW35" s="38"/>
      <c r="LFX35" s="38"/>
      <c r="LFY35" s="38"/>
      <c r="LFZ35" s="38"/>
      <c r="LGA35" s="38"/>
      <c r="LGB35" s="38"/>
      <c r="LGC35" s="38"/>
      <c r="LGD35" s="38"/>
      <c r="LGE35" s="38"/>
      <c r="LGF35" s="38"/>
      <c r="LGG35" s="38"/>
      <c r="LGH35" s="38"/>
      <c r="LGI35" s="38"/>
      <c r="LGJ35" s="38"/>
      <c r="LGK35" s="38"/>
      <c r="LGL35" s="38"/>
      <c r="LGM35" s="38"/>
      <c r="LGN35" s="38"/>
      <c r="LGO35" s="38"/>
      <c r="LGP35" s="38"/>
      <c r="LGQ35" s="38"/>
      <c r="LGR35" s="38"/>
      <c r="LGS35" s="38"/>
      <c r="LGT35" s="38"/>
      <c r="LGU35" s="38"/>
      <c r="LGV35" s="38"/>
      <c r="LGW35" s="38"/>
      <c r="LGX35" s="38"/>
      <c r="LGY35" s="38"/>
      <c r="LGZ35" s="38"/>
      <c r="LHA35" s="38"/>
      <c r="LHB35" s="38"/>
      <c r="LHC35" s="38"/>
      <c r="LHD35" s="38"/>
      <c r="LHE35" s="38"/>
      <c r="LHF35" s="38"/>
      <c r="LHG35" s="38"/>
      <c r="LHH35" s="38"/>
      <c r="LHI35" s="38"/>
      <c r="LHJ35" s="38"/>
      <c r="LHK35" s="38"/>
      <c r="LHL35" s="38"/>
      <c r="LHM35" s="38"/>
      <c r="LHN35" s="38"/>
      <c r="LHO35" s="38"/>
      <c r="LHP35" s="38"/>
      <c r="LHQ35" s="38"/>
      <c r="LHR35" s="38"/>
      <c r="LHS35" s="38"/>
      <c r="LHT35" s="38"/>
      <c r="LHU35" s="38"/>
      <c r="LHV35" s="38"/>
      <c r="LHW35" s="38"/>
      <c r="LHX35" s="38"/>
      <c r="LHY35" s="38"/>
      <c r="LHZ35" s="38"/>
      <c r="LIA35" s="38"/>
      <c r="LIB35" s="38"/>
      <c r="LIC35" s="38"/>
      <c r="LID35" s="38"/>
      <c r="LIE35" s="38"/>
      <c r="LIF35" s="38"/>
      <c r="LIG35" s="38"/>
      <c r="LIH35" s="38"/>
      <c r="LII35" s="38"/>
      <c r="LIJ35" s="38"/>
      <c r="LIK35" s="38"/>
      <c r="LIL35" s="38"/>
      <c r="LIM35" s="38"/>
      <c r="LIN35" s="38"/>
      <c r="LIO35" s="38"/>
      <c r="LIP35" s="38"/>
      <c r="LIQ35" s="38"/>
      <c r="LIR35" s="38"/>
      <c r="LIS35" s="38"/>
      <c r="LIT35" s="38"/>
      <c r="LIU35" s="38"/>
      <c r="LIV35" s="38"/>
      <c r="LIW35" s="38"/>
      <c r="LIX35" s="38"/>
      <c r="LIY35" s="38"/>
      <c r="LIZ35" s="38"/>
      <c r="LJA35" s="38"/>
      <c r="LJB35" s="38"/>
      <c r="LJC35" s="38"/>
      <c r="LJD35" s="38"/>
      <c r="LJE35" s="38"/>
      <c r="LJF35" s="38"/>
      <c r="LJG35" s="38"/>
      <c r="LJH35" s="38"/>
      <c r="LJI35" s="38"/>
      <c r="LJJ35" s="38"/>
      <c r="LJK35" s="38"/>
      <c r="LJL35" s="38"/>
      <c r="LJM35" s="38"/>
      <c r="LJN35" s="38"/>
      <c r="LJO35" s="38"/>
      <c r="LJP35" s="38"/>
      <c r="LJQ35" s="38"/>
      <c r="LJR35" s="38"/>
      <c r="LJS35" s="38"/>
      <c r="LJT35" s="38"/>
      <c r="LJU35" s="38"/>
      <c r="LJV35" s="38"/>
      <c r="LJW35" s="38"/>
      <c r="LJX35" s="38"/>
      <c r="LJY35" s="38"/>
      <c r="LJZ35" s="38"/>
      <c r="LKA35" s="38"/>
      <c r="LKB35" s="38"/>
      <c r="LKC35" s="38"/>
      <c r="LKD35" s="38"/>
      <c r="LKE35" s="38"/>
      <c r="LKF35" s="38"/>
      <c r="LKG35" s="38"/>
      <c r="LKH35" s="38"/>
      <c r="LKI35" s="38"/>
      <c r="LKJ35" s="38"/>
      <c r="LKK35" s="38"/>
      <c r="LKL35" s="38"/>
      <c r="LKM35" s="38"/>
      <c r="LKN35" s="38"/>
      <c r="LKO35" s="38"/>
      <c r="LKP35" s="38"/>
      <c r="LKQ35" s="38"/>
      <c r="LKR35" s="38"/>
      <c r="LKS35" s="38"/>
      <c r="LKT35" s="38"/>
      <c r="LKU35" s="38"/>
      <c r="LKV35" s="38"/>
      <c r="LKW35" s="38"/>
      <c r="LKX35" s="38"/>
      <c r="LKY35" s="38"/>
      <c r="LKZ35" s="38"/>
      <c r="LLA35" s="38"/>
      <c r="LLB35" s="38"/>
      <c r="LLC35" s="38"/>
      <c r="LLD35" s="38"/>
      <c r="LLE35" s="38"/>
      <c r="LLF35" s="38"/>
      <c r="LLG35" s="38"/>
      <c r="LLH35" s="38"/>
      <c r="LLI35" s="38"/>
      <c r="LLJ35" s="38"/>
      <c r="LLK35" s="38"/>
      <c r="LLL35" s="38"/>
      <c r="LLM35" s="38"/>
      <c r="LLN35" s="38"/>
      <c r="LLO35" s="38"/>
      <c r="LLP35" s="38"/>
      <c r="LLQ35" s="38"/>
      <c r="LLR35" s="38"/>
      <c r="LLS35" s="38"/>
      <c r="LLT35" s="38"/>
      <c r="LLU35" s="38"/>
      <c r="LLV35" s="38"/>
      <c r="LLW35" s="38"/>
      <c r="LLX35" s="38"/>
      <c r="LLY35" s="38"/>
      <c r="LLZ35" s="38"/>
      <c r="LMA35" s="38"/>
      <c r="LMB35" s="38"/>
      <c r="LMC35" s="38"/>
      <c r="LMD35" s="38"/>
      <c r="LME35" s="38"/>
      <c r="LMF35" s="38"/>
      <c r="LMG35" s="38"/>
      <c r="LMH35" s="38"/>
      <c r="LMI35" s="38"/>
      <c r="LMJ35" s="38"/>
      <c r="LMK35" s="38"/>
      <c r="LML35" s="38"/>
      <c r="LMM35" s="38"/>
      <c r="LMN35" s="38"/>
      <c r="LMO35" s="38"/>
      <c r="LMP35" s="38"/>
      <c r="LMQ35" s="38"/>
      <c r="LMR35" s="38"/>
      <c r="LMS35" s="38"/>
      <c r="LMT35" s="38"/>
      <c r="LMU35" s="38"/>
      <c r="LMV35" s="38"/>
      <c r="LMW35" s="38"/>
      <c r="LMX35" s="38"/>
      <c r="LMY35" s="38"/>
      <c r="LMZ35" s="38"/>
      <c r="LNA35" s="38"/>
      <c r="LNB35" s="38"/>
      <c r="LNC35" s="38"/>
      <c r="LND35" s="38"/>
      <c r="LNE35" s="38"/>
      <c r="LNF35" s="38"/>
      <c r="LNG35" s="38"/>
      <c r="LNH35" s="38"/>
      <c r="LNI35" s="38"/>
      <c r="LNJ35" s="38"/>
      <c r="LNK35" s="38"/>
      <c r="LNL35" s="38"/>
      <c r="LNM35" s="38"/>
      <c r="LNN35" s="38"/>
      <c r="LNO35" s="38"/>
      <c r="LNP35" s="38"/>
      <c r="LNQ35" s="38"/>
      <c r="LNR35" s="38"/>
      <c r="LNS35" s="38"/>
      <c r="LNT35" s="38"/>
      <c r="LNU35" s="38"/>
      <c r="LNV35" s="38"/>
      <c r="LNW35" s="38"/>
      <c r="LNX35" s="38"/>
      <c r="LNY35" s="38"/>
      <c r="LNZ35" s="38"/>
      <c r="LOA35" s="38"/>
      <c r="LOB35" s="38"/>
      <c r="LOC35" s="38"/>
      <c r="LOD35" s="38"/>
      <c r="LOE35" s="38"/>
      <c r="LOF35" s="38"/>
      <c r="LOG35" s="38"/>
      <c r="LOH35" s="38"/>
      <c r="LOI35" s="38"/>
      <c r="LOJ35" s="38"/>
      <c r="LOK35" s="38"/>
      <c r="LOL35" s="38"/>
      <c r="LOM35" s="38"/>
      <c r="LON35" s="38"/>
      <c r="LOO35" s="38"/>
      <c r="LOP35" s="38"/>
      <c r="LOQ35" s="38"/>
      <c r="LOR35" s="38"/>
      <c r="LOS35" s="38"/>
      <c r="LOT35" s="38"/>
      <c r="LOU35" s="38"/>
      <c r="LOV35" s="38"/>
      <c r="LOW35" s="38"/>
      <c r="LOX35" s="38"/>
      <c r="LOY35" s="38"/>
      <c r="LOZ35" s="38"/>
      <c r="LPA35" s="38"/>
      <c r="LPB35" s="38"/>
      <c r="LPC35" s="38"/>
      <c r="LPD35" s="38"/>
      <c r="LPE35" s="38"/>
      <c r="LPF35" s="38"/>
      <c r="LPG35" s="38"/>
      <c r="LPH35" s="38"/>
      <c r="LPI35" s="38"/>
      <c r="LPJ35" s="38"/>
      <c r="LPK35" s="38"/>
      <c r="LPL35" s="38"/>
      <c r="LPM35" s="38"/>
      <c r="LPN35" s="38"/>
      <c r="LPO35" s="38"/>
      <c r="LPP35" s="38"/>
      <c r="LPQ35" s="38"/>
      <c r="LPR35" s="38"/>
      <c r="LPS35" s="38"/>
      <c r="LPT35" s="38"/>
      <c r="LPU35" s="38"/>
      <c r="LPV35" s="38"/>
      <c r="LPW35" s="38"/>
      <c r="LPX35" s="38"/>
      <c r="LPY35" s="38"/>
      <c r="LPZ35" s="38"/>
      <c r="LQA35" s="38"/>
      <c r="LQB35" s="38"/>
      <c r="LQC35" s="38"/>
      <c r="LQD35" s="38"/>
      <c r="LQE35" s="38"/>
      <c r="LQF35" s="38"/>
      <c r="LQG35" s="38"/>
      <c r="LQH35" s="38"/>
      <c r="LQI35" s="38"/>
      <c r="LQJ35" s="38"/>
      <c r="LQK35" s="38"/>
      <c r="LQL35" s="38"/>
      <c r="LQM35" s="38"/>
      <c r="LQN35" s="38"/>
      <c r="LQO35" s="38"/>
      <c r="LQP35" s="38"/>
      <c r="LQQ35" s="38"/>
      <c r="LQR35" s="38"/>
      <c r="LQS35" s="38"/>
      <c r="LQT35" s="38"/>
      <c r="LQU35" s="38"/>
      <c r="LQV35" s="38"/>
      <c r="LQW35" s="38"/>
      <c r="LQX35" s="38"/>
      <c r="LQY35" s="38"/>
      <c r="LQZ35" s="38"/>
      <c r="LRA35" s="38"/>
      <c r="LRB35" s="38"/>
      <c r="LRC35" s="38"/>
      <c r="LRD35" s="38"/>
      <c r="LRE35" s="38"/>
      <c r="LRF35" s="38"/>
      <c r="LRG35" s="38"/>
      <c r="LRH35" s="38"/>
      <c r="LRI35" s="38"/>
      <c r="LRJ35" s="38"/>
      <c r="LRK35" s="38"/>
      <c r="LRL35" s="38"/>
      <c r="LRM35" s="38"/>
      <c r="LRN35" s="38"/>
      <c r="LRO35" s="38"/>
      <c r="LRP35" s="38"/>
      <c r="LRQ35" s="38"/>
      <c r="LRR35" s="38"/>
      <c r="LRS35" s="38"/>
      <c r="LRT35" s="38"/>
      <c r="LRU35" s="38"/>
      <c r="LRV35" s="38"/>
      <c r="LRW35" s="38"/>
      <c r="LRX35" s="38"/>
      <c r="LRY35" s="38"/>
      <c r="LRZ35" s="38"/>
      <c r="LSA35" s="38"/>
      <c r="LSB35" s="38"/>
      <c r="LSC35" s="38"/>
      <c r="LSD35" s="38"/>
      <c r="LSE35" s="38"/>
      <c r="LSF35" s="38"/>
      <c r="LSG35" s="38"/>
      <c r="LSH35" s="38"/>
      <c r="LSI35" s="38"/>
      <c r="LSJ35" s="38"/>
      <c r="LSK35" s="38"/>
      <c r="LSL35" s="38"/>
      <c r="LSM35" s="38"/>
      <c r="LSN35" s="38"/>
      <c r="LSO35" s="38"/>
      <c r="LSP35" s="38"/>
      <c r="LSQ35" s="38"/>
      <c r="LSR35" s="38"/>
      <c r="LSS35" s="38"/>
      <c r="LST35" s="38"/>
      <c r="LSU35" s="38"/>
      <c r="LSV35" s="38"/>
      <c r="LSW35" s="38"/>
      <c r="LSX35" s="38"/>
      <c r="LSY35" s="38"/>
      <c r="LSZ35" s="38"/>
      <c r="LTA35" s="38"/>
      <c r="LTB35" s="38"/>
      <c r="LTC35" s="38"/>
      <c r="LTD35" s="38"/>
      <c r="LTE35" s="38"/>
      <c r="LTF35" s="38"/>
      <c r="LTG35" s="38"/>
      <c r="LTH35" s="38"/>
      <c r="LTI35" s="38"/>
      <c r="LTJ35" s="38"/>
      <c r="LTK35" s="38"/>
      <c r="LTL35" s="38"/>
      <c r="LTM35" s="38"/>
      <c r="LTN35" s="38"/>
      <c r="LTO35" s="38"/>
      <c r="LTP35" s="38"/>
      <c r="LTQ35" s="38"/>
      <c r="LTR35" s="38"/>
      <c r="LTS35" s="38"/>
      <c r="LTT35" s="38"/>
      <c r="LTU35" s="38"/>
      <c r="LTV35" s="38"/>
      <c r="LTW35" s="38"/>
      <c r="LTX35" s="38"/>
      <c r="LTY35" s="38"/>
      <c r="LTZ35" s="38"/>
      <c r="LUA35" s="38"/>
      <c r="LUB35" s="38"/>
      <c r="LUC35" s="38"/>
      <c r="LUD35" s="38"/>
      <c r="LUE35" s="38"/>
      <c r="LUF35" s="38"/>
      <c r="LUG35" s="38"/>
      <c r="LUH35" s="38"/>
      <c r="LUI35" s="38"/>
      <c r="LUJ35" s="38"/>
      <c r="LUK35" s="38"/>
      <c r="LUL35" s="38"/>
      <c r="LUM35" s="38"/>
      <c r="LUN35" s="38"/>
      <c r="LUO35" s="38"/>
      <c r="LUP35" s="38"/>
      <c r="LUQ35" s="38"/>
      <c r="LUR35" s="38"/>
      <c r="LUS35" s="38"/>
      <c r="LUT35" s="38"/>
      <c r="LUU35" s="38"/>
      <c r="LUV35" s="38"/>
      <c r="LUW35" s="38"/>
      <c r="LUX35" s="38"/>
      <c r="LUY35" s="38"/>
      <c r="LUZ35" s="38"/>
      <c r="LVA35" s="38"/>
      <c r="LVB35" s="38"/>
      <c r="LVC35" s="38"/>
      <c r="LVD35" s="38"/>
      <c r="LVE35" s="38"/>
      <c r="LVF35" s="38"/>
      <c r="LVG35" s="38"/>
      <c r="LVH35" s="38"/>
      <c r="LVI35" s="38"/>
      <c r="LVJ35" s="38"/>
      <c r="LVK35" s="38"/>
      <c r="LVL35" s="38"/>
      <c r="LVM35" s="38"/>
      <c r="LVN35" s="38"/>
      <c r="LVO35" s="38"/>
      <c r="LVP35" s="38"/>
      <c r="LVQ35" s="38"/>
      <c r="LVR35" s="38"/>
      <c r="LVS35" s="38"/>
      <c r="LVT35" s="38"/>
      <c r="LVU35" s="38"/>
      <c r="LVV35" s="38"/>
      <c r="LVW35" s="38"/>
      <c r="LVX35" s="38"/>
      <c r="LVY35" s="38"/>
      <c r="LVZ35" s="38"/>
      <c r="LWA35" s="38"/>
      <c r="LWB35" s="38"/>
      <c r="LWC35" s="38"/>
      <c r="LWD35" s="38"/>
      <c r="LWE35" s="38"/>
      <c r="LWF35" s="38"/>
      <c r="LWG35" s="38"/>
      <c r="LWH35" s="38"/>
      <c r="LWI35" s="38"/>
      <c r="LWJ35" s="38"/>
      <c r="LWK35" s="38"/>
      <c r="LWL35" s="38"/>
      <c r="LWM35" s="38"/>
      <c r="LWN35" s="38"/>
      <c r="LWO35" s="38"/>
      <c r="LWP35" s="38"/>
      <c r="LWQ35" s="38"/>
      <c r="LWR35" s="38"/>
      <c r="LWS35" s="38"/>
      <c r="LWT35" s="38"/>
      <c r="LWU35" s="38"/>
      <c r="LWV35" s="38"/>
      <c r="LWW35" s="38"/>
      <c r="LWX35" s="38"/>
      <c r="LWY35" s="38"/>
      <c r="LWZ35" s="38"/>
      <c r="LXA35" s="38"/>
      <c r="LXB35" s="38"/>
      <c r="LXC35" s="38"/>
      <c r="LXD35" s="38"/>
      <c r="LXE35" s="38"/>
      <c r="LXF35" s="38"/>
      <c r="LXG35" s="38"/>
      <c r="LXH35" s="38"/>
      <c r="LXI35" s="38"/>
      <c r="LXJ35" s="38"/>
      <c r="LXK35" s="38"/>
      <c r="LXL35" s="38"/>
      <c r="LXM35" s="38"/>
      <c r="LXN35" s="38"/>
      <c r="LXO35" s="38"/>
      <c r="LXP35" s="38"/>
      <c r="LXQ35" s="38"/>
      <c r="LXR35" s="38"/>
      <c r="LXS35" s="38"/>
      <c r="LXT35" s="38"/>
      <c r="LXU35" s="38"/>
      <c r="LXV35" s="38"/>
      <c r="LXW35" s="38"/>
      <c r="LXX35" s="38"/>
      <c r="LXY35" s="38"/>
      <c r="LXZ35" s="38"/>
      <c r="LYA35" s="38"/>
      <c r="LYB35" s="38"/>
      <c r="LYC35" s="38"/>
      <c r="LYD35" s="38"/>
      <c r="LYE35" s="38"/>
      <c r="LYF35" s="38"/>
      <c r="LYG35" s="38"/>
      <c r="LYH35" s="38"/>
      <c r="LYI35" s="38"/>
      <c r="LYJ35" s="38"/>
      <c r="LYK35" s="38"/>
      <c r="LYL35" s="38"/>
      <c r="LYM35" s="38"/>
      <c r="LYN35" s="38"/>
      <c r="LYO35" s="38"/>
      <c r="LYP35" s="38"/>
      <c r="LYQ35" s="38"/>
      <c r="LYR35" s="38"/>
      <c r="LYS35" s="38"/>
      <c r="LYT35" s="38"/>
      <c r="LYU35" s="38"/>
      <c r="LYV35" s="38"/>
      <c r="LYW35" s="38"/>
      <c r="LYX35" s="38"/>
      <c r="LYY35" s="38"/>
      <c r="LYZ35" s="38"/>
      <c r="LZA35" s="38"/>
      <c r="LZB35" s="38"/>
      <c r="LZC35" s="38"/>
      <c r="LZD35" s="38"/>
      <c r="LZE35" s="38"/>
      <c r="LZF35" s="38"/>
      <c r="LZG35" s="38"/>
      <c r="LZH35" s="38"/>
      <c r="LZI35" s="38"/>
      <c r="LZJ35" s="38"/>
      <c r="LZK35" s="38"/>
      <c r="LZL35" s="38"/>
      <c r="LZM35" s="38"/>
      <c r="LZN35" s="38"/>
      <c r="LZO35" s="38"/>
      <c r="LZP35" s="38"/>
      <c r="LZQ35" s="38"/>
      <c r="LZR35" s="38"/>
      <c r="LZS35" s="38"/>
      <c r="LZT35" s="38"/>
      <c r="LZU35" s="38"/>
      <c r="LZV35" s="38"/>
      <c r="LZW35" s="38"/>
      <c r="LZX35" s="38"/>
      <c r="LZY35" s="38"/>
      <c r="LZZ35" s="38"/>
      <c r="MAA35" s="38"/>
      <c r="MAB35" s="38"/>
      <c r="MAC35" s="38"/>
      <c r="MAD35" s="38"/>
      <c r="MAE35" s="38"/>
      <c r="MAF35" s="38"/>
      <c r="MAG35" s="38"/>
      <c r="MAH35" s="38"/>
      <c r="MAI35" s="38"/>
      <c r="MAJ35" s="38"/>
      <c r="MAK35" s="38"/>
      <c r="MAL35" s="38"/>
      <c r="MAM35" s="38"/>
      <c r="MAN35" s="38"/>
      <c r="MAO35" s="38"/>
      <c r="MAP35" s="38"/>
      <c r="MAQ35" s="38"/>
      <c r="MAR35" s="38"/>
      <c r="MAS35" s="38"/>
      <c r="MAT35" s="38"/>
      <c r="MAU35" s="38"/>
      <c r="MAV35" s="38"/>
      <c r="MAW35" s="38"/>
      <c r="MAX35" s="38"/>
      <c r="MAY35" s="38"/>
      <c r="MAZ35" s="38"/>
      <c r="MBA35" s="38"/>
      <c r="MBB35" s="38"/>
      <c r="MBC35" s="38"/>
      <c r="MBD35" s="38"/>
      <c r="MBE35" s="38"/>
      <c r="MBF35" s="38"/>
      <c r="MBG35" s="38"/>
      <c r="MBH35" s="38"/>
      <c r="MBI35" s="38"/>
      <c r="MBJ35" s="38"/>
      <c r="MBK35" s="38"/>
      <c r="MBL35" s="38"/>
      <c r="MBM35" s="38"/>
      <c r="MBN35" s="38"/>
      <c r="MBO35" s="38"/>
      <c r="MBP35" s="38"/>
      <c r="MBQ35" s="38"/>
      <c r="MBR35" s="38"/>
      <c r="MBS35" s="38"/>
      <c r="MBT35" s="38"/>
      <c r="MBU35" s="38"/>
      <c r="MBV35" s="38"/>
      <c r="MBW35" s="38"/>
      <c r="MBX35" s="38"/>
      <c r="MBY35" s="38"/>
      <c r="MBZ35" s="38"/>
      <c r="MCA35" s="38"/>
      <c r="MCB35" s="38"/>
      <c r="MCC35" s="38"/>
      <c r="MCD35" s="38"/>
      <c r="MCE35" s="38"/>
      <c r="MCF35" s="38"/>
      <c r="MCG35" s="38"/>
      <c r="MCH35" s="38"/>
      <c r="MCI35" s="38"/>
      <c r="MCJ35" s="38"/>
      <c r="MCK35" s="38"/>
      <c r="MCL35" s="38"/>
      <c r="MCM35" s="38"/>
      <c r="MCN35" s="38"/>
      <c r="MCO35" s="38"/>
      <c r="MCP35" s="38"/>
      <c r="MCQ35" s="38"/>
      <c r="MCR35" s="38"/>
      <c r="MCS35" s="38"/>
      <c r="MCT35" s="38"/>
      <c r="MCU35" s="38"/>
      <c r="MCV35" s="38"/>
      <c r="MCW35" s="38"/>
      <c r="MCX35" s="38"/>
      <c r="MCY35" s="38"/>
      <c r="MCZ35" s="38"/>
      <c r="MDA35" s="38"/>
      <c r="MDB35" s="38"/>
      <c r="MDC35" s="38"/>
      <c r="MDD35" s="38"/>
      <c r="MDE35" s="38"/>
      <c r="MDF35" s="38"/>
      <c r="MDG35" s="38"/>
      <c r="MDH35" s="38"/>
      <c r="MDI35" s="38"/>
      <c r="MDJ35" s="38"/>
      <c r="MDK35" s="38"/>
      <c r="MDL35" s="38"/>
      <c r="MDM35" s="38"/>
      <c r="MDN35" s="38"/>
      <c r="MDO35" s="38"/>
      <c r="MDP35" s="38"/>
      <c r="MDQ35" s="38"/>
      <c r="MDR35" s="38"/>
      <c r="MDS35" s="38"/>
      <c r="MDT35" s="38"/>
      <c r="MDU35" s="38"/>
      <c r="MDV35" s="38"/>
      <c r="MDW35" s="38"/>
      <c r="MDX35" s="38"/>
      <c r="MDY35" s="38"/>
      <c r="MDZ35" s="38"/>
      <c r="MEA35" s="38"/>
      <c r="MEB35" s="38"/>
      <c r="MEC35" s="38"/>
      <c r="MED35" s="38"/>
      <c r="MEE35" s="38"/>
      <c r="MEF35" s="38"/>
      <c r="MEG35" s="38"/>
      <c r="MEH35" s="38"/>
      <c r="MEI35" s="38"/>
      <c r="MEJ35" s="38"/>
      <c r="MEK35" s="38"/>
      <c r="MEL35" s="38"/>
      <c r="MEM35" s="38"/>
      <c r="MEN35" s="38"/>
      <c r="MEO35" s="38"/>
      <c r="MEP35" s="38"/>
      <c r="MEQ35" s="38"/>
      <c r="MER35" s="38"/>
      <c r="MES35" s="38"/>
      <c r="MET35" s="38"/>
      <c r="MEU35" s="38"/>
      <c r="MEV35" s="38"/>
      <c r="MEW35" s="38"/>
      <c r="MEX35" s="38"/>
      <c r="MEY35" s="38"/>
      <c r="MEZ35" s="38"/>
      <c r="MFA35" s="38"/>
      <c r="MFB35" s="38"/>
      <c r="MFC35" s="38"/>
      <c r="MFD35" s="38"/>
      <c r="MFE35" s="38"/>
      <c r="MFF35" s="38"/>
      <c r="MFG35" s="38"/>
      <c r="MFH35" s="38"/>
      <c r="MFI35" s="38"/>
      <c r="MFJ35" s="38"/>
      <c r="MFK35" s="38"/>
      <c r="MFL35" s="38"/>
      <c r="MFM35" s="38"/>
      <c r="MFN35" s="38"/>
      <c r="MFO35" s="38"/>
      <c r="MFP35" s="38"/>
      <c r="MFQ35" s="38"/>
      <c r="MFR35" s="38"/>
      <c r="MFS35" s="38"/>
      <c r="MFT35" s="38"/>
      <c r="MFU35" s="38"/>
      <c r="MFV35" s="38"/>
      <c r="MFW35" s="38"/>
      <c r="MFX35" s="38"/>
      <c r="MFY35" s="38"/>
      <c r="MFZ35" s="38"/>
      <c r="MGA35" s="38"/>
      <c r="MGB35" s="38"/>
      <c r="MGC35" s="38"/>
      <c r="MGD35" s="38"/>
      <c r="MGE35" s="38"/>
      <c r="MGF35" s="38"/>
      <c r="MGG35" s="38"/>
      <c r="MGH35" s="38"/>
      <c r="MGI35" s="38"/>
      <c r="MGJ35" s="38"/>
      <c r="MGK35" s="38"/>
      <c r="MGL35" s="38"/>
      <c r="MGM35" s="38"/>
      <c r="MGN35" s="38"/>
      <c r="MGO35" s="38"/>
      <c r="MGP35" s="38"/>
      <c r="MGQ35" s="38"/>
      <c r="MGR35" s="38"/>
      <c r="MGS35" s="38"/>
      <c r="MGT35" s="38"/>
      <c r="MGU35" s="38"/>
      <c r="MGV35" s="38"/>
      <c r="MGW35" s="38"/>
      <c r="MGX35" s="38"/>
      <c r="MGY35" s="38"/>
      <c r="MGZ35" s="38"/>
      <c r="MHA35" s="38"/>
      <c r="MHB35" s="38"/>
      <c r="MHC35" s="38"/>
      <c r="MHD35" s="38"/>
      <c r="MHE35" s="38"/>
      <c r="MHF35" s="38"/>
      <c r="MHG35" s="38"/>
      <c r="MHH35" s="38"/>
      <c r="MHI35" s="38"/>
      <c r="MHJ35" s="38"/>
      <c r="MHK35" s="38"/>
      <c r="MHL35" s="38"/>
      <c r="MHM35" s="38"/>
      <c r="MHN35" s="38"/>
      <c r="MHO35" s="38"/>
      <c r="MHP35" s="38"/>
      <c r="MHQ35" s="38"/>
      <c r="MHR35" s="38"/>
      <c r="MHS35" s="38"/>
      <c r="MHT35" s="38"/>
      <c r="MHU35" s="38"/>
      <c r="MHV35" s="38"/>
      <c r="MHW35" s="38"/>
      <c r="MHX35" s="38"/>
      <c r="MHY35" s="38"/>
      <c r="MHZ35" s="38"/>
      <c r="MIA35" s="38"/>
      <c r="MIB35" s="38"/>
      <c r="MIC35" s="38"/>
      <c r="MID35" s="38"/>
      <c r="MIE35" s="38"/>
      <c r="MIF35" s="38"/>
      <c r="MIG35" s="38"/>
      <c r="MIH35" s="38"/>
      <c r="MII35" s="38"/>
      <c r="MIJ35" s="38"/>
      <c r="MIK35" s="38"/>
      <c r="MIL35" s="38"/>
      <c r="MIM35" s="38"/>
      <c r="MIN35" s="38"/>
      <c r="MIO35" s="38"/>
      <c r="MIP35" s="38"/>
      <c r="MIQ35" s="38"/>
      <c r="MIR35" s="38"/>
      <c r="MIS35" s="38"/>
      <c r="MIT35" s="38"/>
      <c r="MIU35" s="38"/>
      <c r="MIV35" s="38"/>
      <c r="MIW35" s="38"/>
      <c r="MIX35" s="38"/>
      <c r="MIY35" s="38"/>
      <c r="MIZ35" s="38"/>
      <c r="MJA35" s="38"/>
      <c r="MJB35" s="38"/>
      <c r="MJC35" s="38"/>
      <c r="MJD35" s="38"/>
      <c r="MJE35" s="38"/>
      <c r="MJF35" s="38"/>
      <c r="MJG35" s="38"/>
      <c r="MJH35" s="38"/>
      <c r="MJI35" s="38"/>
      <c r="MJJ35" s="38"/>
      <c r="MJK35" s="38"/>
      <c r="MJL35" s="38"/>
      <c r="MJM35" s="38"/>
      <c r="MJN35" s="38"/>
      <c r="MJO35" s="38"/>
      <c r="MJP35" s="38"/>
      <c r="MJQ35" s="38"/>
      <c r="MJR35" s="38"/>
      <c r="MJS35" s="38"/>
      <c r="MJT35" s="38"/>
      <c r="MJU35" s="38"/>
      <c r="MJV35" s="38"/>
      <c r="MJW35" s="38"/>
      <c r="MJX35" s="38"/>
      <c r="MJY35" s="38"/>
      <c r="MJZ35" s="38"/>
      <c r="MKA35" s="38"/>
      <c r="MKB35" s="38"/>
      <c r="MKC35" s="38"/>
      <c r="MKD35" s="38"/>
      <c r="MKE35" s="38"/>
      <c r="MKF35" s="38"/>
      <c r="MKG35" s="38"/>
      <c r="MKH35" s="38"/>
      <c r="MKI35" s="38"/>
      <c r="MKJ35" s="38"/>
      <c r="MKK35" s="38"/>
      <c r="MKL35" s="38"/>
      <c r="MKM35" s="38"/>
      <c r="MKN35" s="38"/>
      <c r="MKO35" s="38"/>
      <c r="MKP35" s="38"/>
      <c r="MKQ35" s="38"/>
      <c r="MKR35" s="38"/>
      <c r="MKS35" s="38"/>
      <c r="MKT35" s="38"/>
      <c r="MKU35" s="38"/>
      <c r="MKV35" s="38"/>
      <c r="MKW35" s="38"/>
      <c r="MKX35" s="38"/>
      <c r="MKY35" s="38"/>
      <c r="MKZ35" s="38"/>
      <c r="MLA35" s="38"/>
      <c r="MLB35" s="38"/>
      <c r="MLC35" s="38"/>
      <c r="MLD35" s="38"/>
      <c r="MLE35" s="38"/>
      <c r="MLF35" s="38"/>
      <c r="MLG35" s="38"/>
      <c r="MLH35" s="38"/>
      <c r="MLI35" s="38"/>
      <c r="MLJ35" s="38"/>
      <c r="MLK35" s="38"/>
      <c r="MLL35" s="38"/>
      <c r="MLM35" s="38"/>
      <c r="MLN35" s="38"/>
      <c r="MLO35" s="38"/>
      <c r="MLP35" s="38"/>
      <c r="MLQ35" s="38"/>
      <c r="MLR35" s="38"/>
      <c r="MLS35" s="38"/>
      <c r="MLT35" s="38"/>
      <c r="MLU35" s="38"/>
      <c r="MLV35" s="38"/>
      <c r="MLW35" s="38"/>
      <c r="MLX35" s="38"/>
      <c r="MLY35" s="38"/>
      <c r="MLZ35" s="38"/>
      <c r="MMA35" s="38"/>
      <c r="MMB35" s="38"/>
      <c r="MMC35" s="38"/>
      <c r="MMD35" s="38"/>
      <c r="MME35" s="38"/>
      <c r="MMF35" s="38"/>
      <c r="MMG35" s="38"/>
      <c r="MMH35" s="38"/>
      <c r="MMI35" s="38"/>
      <c r="MMJ35" s="38"/>
      <c r="MMK35" s="38"/>
      <c r="MML35" s="38"/>
      <c r="MMM35" s="38"/>
      <c r="MMN35" s="38"/>
      <c r="MMO35" s="38"/>
      <c r="MMP35" s="38"/>
      <c r="MMQ35" s="38"/>
      <c r="MMR35" s="38"/>
      <c r="MMS35" s="38"/>
      <c r="MMT35" s="38"/>
      <c r="MMU35" s="38"/>
      <c r="MMV35" s="38"/>
      <c r="MMW35" s="38"/>
      <c r="MMX35" s="38"/>
      <c r="MMY35" s="38"/>
      <c r="MMZ35" s="38"/>
      <c r="MNA35" s="38"/>
      <c r="MNB35" s="38"/>
      <c r="MNC35" s="38"/>
      <c r="MND35" s="38"/>
      <c r="MNE35" s="38"/>
      <c r="MNF35" s="38"/>
      <c r="MNG35" s="38"/>
      <c r="MNH35" s="38"/>
      <c r="MNI35" s="38"/>
      <c r="MNJ35" s="38"/>
      <c r="MNK35" s="38"/>
      <c r="MNL35" s="38"/>
      <c r="MNM35" s="38"/>
      <c r="MNN35" s="38"/>
      <c r="MNO35" s="38"/>
      <c r="MNP35" s="38"/>
      <c r="MNQ35" s="38"/>
      <c r="MNR35" s="38"/>
      <c r="MNS35" s="38"/>
      <c r="MNT35" s="38"/>
      <c r="MNU35" s="38"/>
      <c r="MNV35" s="38"/>
      <c r="MNW35" s="38"/>
      <c r="MNX35" s="38"/>
      <c r="MNY35" s="38"/>
      <c r="MNZ35" s="38"/>
      <c r="MOA35" s="38"/>
      <c r="MOB35" s="38"/>
      <c r="MOC35" s="38"/>
      <c r="MOD35" s="38"/>
      <c r="MOE35" s="38"/>
      <c r="MOF35" s="38"/>
      <c r="MOG35" s="38"/>
      <c r="MOH35" s="38"/>
      <c r="MOI35" s="38"/>
      <c r="MOJ35" s="38"/>
      <c r="MOK35" s="38"/>
      <c r="MOL35" s="38"/>
      <c r="MOM35" s="38"/>
      <c r="MON35" s="38"/>
      <c r="MOO35" s="38"/>
      <c r="MOP35" s="38"/>
      <c r="MOQ35" s="38"/>
      <c r="MOR35" s="38"/>
      <c r="MOS35" s="38"/>
      <c r="MOT35" s="38"/>
      <c r="MOU35" s="38"/>
      <c r="MOV35" s="38"/>
      <c r="MOW35" s="38"/>
      <c r="MOX35" s="38"/>
      <c r="MOY35" s="38"/>
      <c r="MOZ35" s="38"/>
      <c r="MPA35" s="38"/>
      <c r="MPB35" s="38"/>
      <c r="MPC35" s="38"/>
      <c r="MPD35" s="38"/>
      <c r="MPE35" s="38"/>
      <c r="MPF35" s="38"/>
      <c r="MPG35" s="38"/>
      <c r="MPH35" s="38"/>
      <c r="MPI35" s="38"/>
      <c r="MPJ35" s="38"/>
      <c r="MPK35" s="38"/>
      <c r="MPL35" s="38"/>
      <c r="MPM35" s="38"/>
      <c r="MPN35" s="38"/>
      <c r="MPO35" s="38"/>
      <c r="MPP35" s="38"/>
      <c r="MPQ35" s="38"/>
      <c r="MPR35" s="38"/>
      <c r="MPS35" s="38"/>
      <c r="MPT35" s="38"/>
      <c r="MPU35" s="38"/>
      <c r="MPV35" s="38"/>
      <c r="MPW35" s="38"/>
      <c r="MPX35" s="38"/>
      <c r="MPY35" s="38"/>
      <c r="MPZ35" s="38"/>
      <c r="MQA35" s="38"/>
      <c r="MQB35" s="38"/>
      <c r="MQC35" s="38"/>
      <c r="MQD35" s="38"/>
      <c r="MQE35" s="38"/>
      <c r="MQF35" s="38"/>
      <c r="MQG35" s="38"/>
      <c r="MQH35" s="38"/>
      <c r="MQI35" s="38"/>
      <c r="MQJ35" s="38"/>
      <c r="MQK35" s="38"/>
      <c r="MQL35" s="38"/>
      <c r="MQM35" s="38"/>
      <c r="MQN35" s="38"/>
      <c r="MQO35" s="38"/>
      <c r="MQP35" s="38"/>
      <c r="MQQ35" s="38"/>
      <c r="MQR35" s="38"/>
      <c r="MQS35" s="38"/>
      <c r="MQT35" s="38"/>
      <c r="MQU35" s="38"/>
      <c r="MQV35" s="38"/>
      <c r="MQW35" s="38"/>
      <c r="MQX35" s="38"/>
      <c r="MQY35" s="38"/>
      <c r="MQZ35" s="38"/>
      <c r="MRA35" s="38"/>
      <c r="MRB35" s="38"/>
      <c r="MRC35" s="38"/>
      <c r="MRD35" s="38"/>
      <c r="MRE35" s="38"/>
      <c r="MRF35" s="38"/>
      <c r="MRG35" s="38"/>
      <c r="MRH35" s="38"/>
      <c r="MRI35" s="38"/>
      <c r="MRJ35" s="38"/>
      <c r="MRK35" s="38"/>
      <c r="MRL35" s="38"/>
      <c r="MRM35" s="38"/>
      <c r="MRN35" s="38"/>
      <c r="MRO35" s="38"/>
      <c r="MRP35" s="38"/>
      <c r="MRQ35" s="38"/>
      <c r="MRR35" s="38"/>
      <c r="MRS35" s="38"/>
      <c r="MRT35" s="38"/>
      <c r="MRU35" s="38"/>
      <c r="MRV35" s="38"/>
      <c r="MRW35" s="38"/>
      <c r="MRX35" s="38"/>
      <c r="MRY35" s="38"/>
      <c r="MRZ35" s="38"/>
      <c r="MSA35" s="38"/>
      <c r="MSB35" s="38"/>
      <c r="MSC35" s="38"/>
      <c r="MSD35" s="38"/>
      <c r="MSE35" s="38"/>
      <c r="MSF35" s="38"/>
      <c r="MSG35" s="38"/>
      <c r="MSH35" s="38"/>
      <c r="MSI35" s="38"/>
      <c r="MSJ35" s="38"/>
      <c r="MSK35" s="38"/>
      <c r="MSL35" s="38"/>
      <c r="MSM35" s="38"/>
      <c r="MSN35" s="38"/>
      <c r="MSO35" s="38"/>
      <c r="MSP35" s="38"/>
      <c r="MSQ35" s="38"/>
      <c r="MSR35" s="38"/>
      <c r="MSS35" s="38"/>
      <c r="MST35" s="38"/>
      <c r="MSU35" s="38"/>
      <c r="MSV35" s="38"/>
      <c r="MSW35" s="38"/>
      <c r="MSX35" s="38"/>
      <c r="MSY35" s="38"/>
      <c r="MSZ35" s="38"/>
      <c r="MTA35" s="38"/>
      <c r="MTB35" s="38"/>
      <c r="MTC35" s="38"/>
      <c r="MTD35" s="38"/>
      <c r="MTE35" s="38"/>
      <c r="MTF35" s="38"/>
      <c r="MTG35" s="38"/>
      <c r="MTH35" s="38"/>
      <c r="MTI35" s="38"/>
      <c r="MTJ35" s="38"/>
      <c r="MTK35" s="38"/>
      <c r="MTL35" s="38"/>
      <c r="MTM35" s="38"/>
      <c r="MTN35" s="38"/>
      <c r="MTO35" s="38"/>
      <c r="MTP35" s="38"/>
      <c r="MTQ35" s="38"/>
      <c r="MTR35" s="38"/>
      <c r="MTS35" s="38"/>
      <c r="MTT35" s="38"/>
      <c r="MTU35" s="38"/>
      <c r="MTV35" s="38"/>
      <c r="MTW35" s="38"/>
      <c r="MTX35" s="38"/>
      <c r="MTY35" s="38"/>
      <c r="MTZ35" s="38"/>
      <c r="MUA35" s="38"/>
      <c r="MUB35" s="38"/>
      <c r="MUC35" s="38"/>
      <c r="MUD35" s="38"/>
      <c r="MUE35" s="38"/>
      <c r="MUF35" s="38"/>
      <c r="MUG35" s="38"/>
      <c r="MUH35" s="38"/>
      <c r="MUI35" s="38"/>
      <c r="MUJ35" s="38"/>
      <c r="MUK35" s="38"/>
      <c r="MUL35" s="38"/>
      <c r="MUM35" s="38"/>
      <c r="MUN35" s="38"/>
      <c r="MUO35" s="38"/>
      <c r="MUP35" s="38"/>
      <c r="MUQ35" s="38"/>
      <c r="MUR35" s="38"/>
      <c r="MUS35" s="38"/>
      <c r="MUT35" s="38"/>
      <c r="MUU35" s="38"/>
      <c r="MUV35" s="38"/>
      <c r="MUW35" s="38"/>
      <c r="MUX35" s="38"/>
      <c r="MUY35" s="38"/>
      <c r="MUZ35" s="38"/>
      <c r="MVA35" s="38"/>
      <c r="MVB35" s="38"/>
      <c r="MVC35" s="38"/>
      <c r="MVD35" s="38"/>
      <c r="MVE35" s="38"/>
      <c r="MVF35" s="38"/>
      <c r="MVG35" s="38"/>
      <c r="MVH35" s="38"/>
      <c r="MVI35" s="38"/>
      <c r="MVJ35" s="38"/>
      <c r="MVK35" s="38"/>
      <c r="MVL35" s="38"/>
      <c r="MVM35" s="38"/>
      <c r="MVN35" s="38"/>
      <c r="MVO35" s="38"/>
      <c r="MVP35" s="38"/>
      <c r="MVQ35" s="38"/>
      <c r="MVR35" s="38"/>
      <c r="MVS35" s="38"/>
      <c r="MVT35" s="38"/>
      <c r="MVU35" s="38"/>
      <c r="MVV35" s="38"/>
      <c r="MVW35" s="38"/>
      <c r="MVX35" s="38"/>
      <c r="MVY35" s="38"/>
      <c r="MVZ35" s="38"/>
      <c r="MWA35" s="38"/>
      <c r="MWB35" s="38"/>
      <c r="MWC35" s="38"/>
      <c r="MWD35" s="38"/>
      <c r="MWE35" s="38"/>
      <c r="MWF35" s="38"/>
      <c r="MWG35" s="38"/>
      <c r="MWH35" s="38"/>
      <c r="MWI35" s="38"/>
      <c r="MWJ35" s="38"/>
      <c r="MWK35" s="38"/>
      <c r="MWL35" s="38"/>
      <c r="MWM35" s="38"/>
      <c r="MWN35" s="38"/>
      <c r="MWO35" s="38"/>
      <c r="MWP35" s="38"/>
      <c r="MWQ35" s="38"/>
      <c r="MWR35" s="38"/>
      <c r="MWS35" s="38"/>
      <c r="MWT35" s="38"/>
      <c r="MWU35" s="38"/>
      <c r="MWV35" s="38"/>
      <c r="MWW35" s="38"/>
      <c r="MWX35" s="38"/>
      <c r="MWY35" s="38"/>
      <c r="MWZ35" s="38"/>
      <c r="MXA35" s="38"/>
      <c r="MXB35" s="38"/>
      <c r="MXC35" s="38"/>
      <c r="MXD35" s="38"/>
      <c r="MXE35" s="38"/>
      <c r="MXF35" s="38"/>
      <c r="MXG35" s="38"/>
      <c r="MXH35" s="38"/>
      <c r="MXI35" s="38"/>
      <c r="MXJ35" s="38"/>
      <c r="MXK35" s="38"/>
      <c r="MXL35" s="38"/>
      <c r="MXM35" s="38"/>
      <c r="MXN35" s="38"/>
      <c r="MXO35" s="38"/>
      <c r="MXP35" s="38"/>
      <c r="MXQ35" s="38"/>
      <c r="MXR35" s="38"/>
      <c r="MXS35" s="38"/>
      <c r="MXT35" s="38"/>
      <c r="MXU35" s="38"/>
      <c r="MXV35" s="38"/>
      <c r="MXW35" s="38"/>
      <c r="MXX35" s="38"/>
      <c r="MXY35" s="38"/>
      <c r="MXZ35" s="38"/>
      <c r="MYA35" s="38"/>
      <c r="MYB35" s="38"/>
      <c r="MYC35" s="38"/>
      <c r="MYD35" s="38"/>
      <c r="MYE35" s="38"/>
      <c r="MYF35" s="38"/>
      <c r="MYG35" s="38"/>
      <c r="MYH35" s="38"/>
      <c r="MYI35" s="38"/>
      <c r="MYJ35" s="38"/>
      <c r="MYK35" s="38"/>
      <c r="MYL35" s="38"/>
      <c r="MYM35" s="38"/>
      <c r="MYN35" s="38"/>
      <c r="MYO35" s="38"/>
      <c r="MYP35" s="38"/>
      <c r="MYQ35" s="38"/>
      <c r="MYR35" s="38"/>
      <c r="MYS35" s="38"/>
      <c r="MYT35" s="38"/>
      <c r="MYU35" s="38"/>
      <c r="MYV35" s="38"/>
      <c r="MYW35" s="38"/>
      <c r="MYX35" s="38"/>
      <c r="MYY35" s="38"/>
      <c r="MYZ35" s="38"/>
      <c r="MZA35" s="38"/>
      <c r="MZB35" s="38"/>
      <c r="MZC35" s="38"/>
      <c r="MZD35" s="38"/>
      <c r="MZE35" s="38"/>
      <c r="MZF35" s="38"/>
      <c r="MZG35" s="38"/>
      <c r="MZH35" s="38"/>
      <c r="MZI35" s="38"/>
      <c r="MZJ35" s="38"/>
      <c r="MZK35" s="38"/>
      <c r="MZL35" s="38"/>
      <c r="MZM35" s="38"/>
      <c r="MZN35" s="38"/>
      <c r="MZO35" s="38"/>
      <c r="MZP35" s="38"/>
      <c r="MZQ35" s="38"/>
      <c r="MZR35" s="38"/>
      <c r="MZS35" s="38"/>
      <c r="MZT35" s="38"/>
      <c r="MZU35" s="38"/>
      <c r="MZV35" s="38"/>
      <c r="MZW35" s="38"/>
      <c r="MZX35" s="38"/>
      <c r="MZY35" s="38"/>
      <c r="MZZ35" s="38"/>
      <c r="NAA35" s="38"/>
      <c r="NAB35" s="38"/>
      <c r="NAC35" s="38"/>
      <c r="NAD35" s="38"/>
      <c r="NAE35" s="38"/>
      <c r="NAF35" s="38"/>
      <c r="NAG35" s="38"/>
      <c r="NAH35" s="38"/>
      <c r="NAI35" s="38"/>
      <c r="NAJ35" s="38"/>
      <c r="NAK35" s="38"/>
      <c r="NAL35" s="38"/>
      <c r="NAM35" s="38"/>
      <c r="NAN35" s="38"/>
      <c r="NAO35" s="38"/>
      <c r="NAP35" s="38"/>
      <c r="NAQ35" s="38"/>
      <c r="NAR35" s="38"/>
      <c r="NAS35" s="38"/>
      <c r="NAT35" s="38"/>
      <c r="NAU35" s="38"/>
      <c r="NAV35" s="38"/>
      <c r="NAW35" s="38"/>
      <c r="NAX35" s="38"/>
      <c r="NAY35" s="38"/>
      <c r="NAZ35" s="38"/>
      <c r="NBA35" s="38"/>
      <c r="NBB35" s="38"/>
      <c r="NBC35" s="38"/>
      <c r="NBD35" s="38"/>
      <c r="NBE35" s="38"/>
      <c r="NBF35" s="38"/>
      <c r="NBG35" s="38"/>
      <c r="NBH35" s="38"/>
      <c r="NBI35" s="38"/>
      <c r="NBJ35" s="38"/>
      <c r="NBK35" s="38"/>
      <c r="NBL35" s="38"/>
      <c r="NBM35" s="38"/>
      <c r="NBN35" s="38"/>
      <c r="NBO35" s="38"/>
      <c r="NBP35" s="38"/>
      <c r="NBQ35" s="38"/>
      <c r="NBR35" s="38"/>
      <c r="NBS35" s="38"/>
      <c r="NBT35" s="38"/>
      <c r="NBU35" s="38"/>
      <c r="NBV35" s="38"/>
      <c r="NBW35" s="38"/>
      <c r="NBX35" s="38"/>
      <c r="NBY35" s="38"/>
      <c r="NBZ35" s="38"/>
      <c r="NCA35" s="38"/>
      <c r="NCB35" s="38"/>
      <c r="NCC35" s="38"/>
      <c r="NCD35" s="38"/>
      <c r="NCE35" s="38"/>
      <c r="NCF35" s="38"/>
      <c r="NCG35" s="38"/>
      <c r="NCH35" s="38"/>
      <c r="NCI35" s="38"/>
      <c r="NCJ35" s="38"/>
      <c r="NCK35" s="38"/>
      <c r="NCL35" s="38"/>
      <c r="NCM35" s="38"/>
      <c r="NCN35" s="38"/>
      <c r="NCO35" s="38"/>
      <c r="NCP35" s="38"/>
      <c r="NCQ35" s="38"/>
      <c r="NCR35" s="38"/>
      <c r="NCS35" s="38"/>
      <c r="NCT35" s="38"/>
      <c r="NCU35" s="38"/>
      <c r="NCV35" s="38"/>
      <c r="NCW35" s="38"/>
      <c r="NCX35" s="38"/>
      <c r="NCY35" s="38"/>
      <c r="NCZ35" s="38"/>
      <c r="NDA35" s="38"/>
      <c r="NDB35" s="38"/>
      <c r="NDC35" s="38"/>
      <c r="NDD35" s="38"/>
      <c r="NDE35" s="38"/>
      <c r="NDF35" s="38"/>
      <c r="NDG35" s="38"/>
      <c r="NDH35" s="38"/>
      <c r="NDI35" s="38"/>
      <c r="NDJ35" s="38"/>
      <c r="NDK35" s="38"/>
      <c r="NDL35" s="38"/>
      <c r="NDM35" s="38"/>
      <c r="NDN35" s="38"/>
      <c r="NDO35" s="38"/>
      <c r="NDP35" s="38"/>
      <c r="NDQ35" s="38"/>
      <c r="NDR35" s="38"/>
      <c r="NDS35" s="38"/>
      <c r="NDT35" s="38"/>
      <c r="NDU35" s="38"/>
      <c r="NDV35" s="38"/>
      <c r="NDW35" s="38"/>
      <c r="NDX35" s="38"/>
      <c r="NDY35" s="38"/>
      <c r="NDZ35" s="38"/>
      <c r="NEA35" s="38"/>
      <c r="NEB35" s="38"/>
      <c r="NEC35" s="38"/>
      <c r="NED35" s="38"/>
      <c r="NEE35" s="38"/>
      <c r="NEF35" s="38"/>
      <c r="NEG35" s="38"/>
      <c r="NEH35" s="38"/>
      <c r="NEI35" s="38"/>
      <c r="NEJ35" s="38"/>
      <c r="NEK35" s="38"/>
      <c r="NEL35" s="38"/>
      <c r="NEM35" s="38"/>
      <c r="NEN35" s="38"/>
      <c r="NEO35" s="38"/>
      <c r="NEP35" s="38"/>
      <c r="NEQ35" s="38"/>
      <c r="NER35" s="38"/>
      <c r="NES35" s="38"/>
      <c r="NET35" s="38"/>
      <c r="NEU35" s="38"/>
      <c r="NEV35" s="38"/>
      <c r="NEW35" s="38"/>
      <c r="NEX35" s="38"/>
      <c r="NEY35" s="38"/>
      <c r="NEZ35" s="38"/>
      <c r="NFA35" s="38"/>
      <c r="NFB35" s="38"/>
      <c r="NFC35" s="38"/>
      <c r="NFD35" s="38"/>
      <c r="NFE35" s="38"/>
      <c r="NFF35" s="38"/>
      <c r="NFG35" s="38"/>
      <c r="NFH35" s="38"/>
      <c r="NFI35" s="38"/>
      <c r="NFJ35" s="38"/>
      <c r="NFK35" s="38"/>
      <c r="NFL35" s="38"/>
      <c r="NFM35" s="38"/>
      <c r="NFN35" s="38"/>
      <c r="NFO35" s="38"/>
      <c r="NFP35" s="38"/>
      <c r="NFQ35" s="38"/>
      <c r="NFR35" s="38"/>
      <c r="NFS35" s="38"/>
      <c r="NFT35" s="38"/>
      <c r="NFU35" s="38"/>
      <c r="NFV35" s="38"/>
      <c r="NFW35" s="38"/>
      <c r="NFX35" s="38"/>
      <c r="NFY35" s="38"/>
      <c r="NFZ35" s="38"/>
      <c r="NGA35" s="38"/>
      <c r="NGB35" s="38"/>
      <c r="NGC35" s="38"/>
      <c r="NGD35" s="38"/>
      <c r="NGE35" s="38"/>
      <c r="NGF35" s="38"/>
      <c r="NGG35" s="38"/>
      <c r="NGH35" s="38"/>
      <c r="NGI35" s="38"/>
      <c r="NGJ35" s="38"/>
      <c r="NGK35" s="38"/>
      <c r="NGL35" s="38"/>
      <c r="NGM35" s="38"/>
      <c r="NGN35" s="38"/>
      <c r="NGO35" s="38"/>
      <c r="NGP35" s="38"/>
      <c r="NGQ35" s="38"/>
      <c r="NGR35" s="38"/>
      <c r="NGS35" s="38"/>
      <c r="NGT35" s="38"/>
      <c r="NGU35" s="38"/>
      <c r="NGV35" s="38"/>
      <c r="NGW35" s="38"/>
      <c r="NGX35" s="38"/>
      <c r="NGY35" s="38"/>
      <c r="NGZ35" s="38"/>
      <c r="NHA35" s="38"/>
      <c r="NHB35" s="38"/>
      <c r="NHC35" s="38"/>
      <c r="NHD35" s="38"/>
      <c r="NHE35" s="38"/>
      <c r="NHF35" s="38"/>
      <c r="NHG35" s="38"/>
      <c r="NHH35" s="38"/>
      <c r="NHI35" s="38"/>
      <c r="NHJ35" s="38"/>
      <c r="NHK35" s="38"/>
      <c r="NHL35" s="38"/>
      <c r="NHM35" s="38"/>
      <c r="NHN35" s="38"/>
      <c r="NHO35" s="38"/>
      <c r="NHP35" s="38"/>
      <c r="NHQ35" s="38"/>
      <c r="NHR35" s="38"/>
      <c r="NHS35" s="38"/>
      <c r="NHT35" s="38"/>
      <c r="NHU35" s="38"/>
      <c r="NHV35" s="38"/>
      <c r="NHW35" s="38"/>
      <c r="NHX35" s="38"/>
      <c r="NHY35" s="38"/>
      <c r="NHZ35" s="38"/>
      <c r="NIA35" s="38"/>
      <c r="NIB35" s="38"/>
      <c r="NIC35" s="38"/>
      <c r="NID35" s="38"/>
      <c r="NIE35" s="38"/>
      <c r="NIF35" s="38"/>
      <c r="NIG35" s="38"/>
      <c r="NIH35" s="38"/>
      <c r="NII35" s="38"/>
      <c r="NIJ35" s="38"/>
      <c r="NIK35" s="38"/>
      <c r="NIL35" s="38"/>
      <c r="NIM35" s="38"/>
      <c r="NIN35" s="38"/>
      <c r="NIO35" s="38"/>
      <c r="NIP35" s="38"/>
      <c r="NIQ35" s="38"/>
      <c r="NIR35" s="38"/>
      <c r="NIS35" s="38"/>
      <c r="NIT35" s="38"/>
      <c r="NIU35" s="38"/>
      <c r="NIV35" s="38"/>
      <c r="NIW35" s="38"/>
      <c r="NIX35" s="38"/>
      <c r="NIY35" s="38"/>
      <c r="NIZ35" s="38"/>
      <c r="NJA35" s="38"/>
      <c r="NJB35" s="38"/>
      <c r="NJC35" s="38"/>
      <c r="NJD35" s="38"/>
      <c r="NJE35" s="38"/>
      <c r="NJF35" s="38"/>
      <c r="NJG35" s="38"/>
      <c r="NJH35" s="38"/>
      <c r="NJI35" s="38"/>
      <c r="NJJ35" s="38"/>
      <c r="NJK35" s="38"/>
      <c r="NJL35" s="38"/>
      <c r="NJM35" s="38"/>
      <c r="NJN35" s="38"/>
      <c r="NJO35" s="38"/>
      <c r="NJP35" s="38"/>
      <c r="NJQ35" s="38"/>
      <c r="NJR35" s="38"/>
      <c r="NJS35" s="38"/>
      <c r="NJT35" s="38"/>
      <c r="NJU35" s="38"/>
      <c r="NJV35" s="38"/>
      <c r="NJW35" s="38"/>
      <c r="NJX35" s="38"/>
      <c r="NJY35" s="38"/>
      <c r="NJZ35" s="38"/>
      <c r="NKA35" s="38"/>
      <c r="NKB35" s="38"/>
      <c r="NKC35" s="38"/>
      <c r="NKD35" s="38"/>
      <c r="NKE35" s="38"/>
      <c r="NKF35" s="38"/>
      <c r="NKG35" s="38"/>
      <c r="NKH35" s="38"/>
      <c r="NKI35" s="38"/>
      <c r="NKJ35" s="38"/>
      <c r="NKK35" s="38"/>
      <c r="NKL35" s="38"/>
      <c r="NKM35" s="38"/>
      <c r="NKN35" s="38"/>
      <c r="NKO35" s="38"/>
      <c r="NKP35" s="38"/>
      <c r="NKQ35" s="38"/>
      <c r="NKR35" s="38"/>
      <c r="NKS35" s="38"/>
      <c r="NKT35" s="38"/>
      <c r="NKU35" s="38"/>
      <c r="NKV35" s="38"/>
      <c r="NKW35" s="38"/>
      <c r="NKX35" s="38"/>
      <c r="NKY35" s="38"/>
      <c r="NKZ35" s="38"/>
      <c r="NLA35" s="38"/>
      <c r="NLB35" s="38"/>
      <c r="NLC35" s="38"/>
      <c r="NLD35" s="38"/>
      <c r="NLE35" s="38"/>
      <c r="NLF35" s="38"/>
      <c r="NLG35" s="38"/>
      <c r="NLH35" s="38"/>
      <c r="NLI35" s="38"/>
      <c r="NLJ35" s="38"/>
      <c r="NLK35" s="38"/>
      <c r="NLL35" s="38"/>
      <c r="NLM35" s="38"/>
      <c r="NLN35" s="38"/>
      <c r="NLO35" s="38"/>
      <c r="NLP35" s="38"/>
      <c r="NLQ35" s="38"/>
      <c r="NLR35" s="38"/>
      <c r="NLS35" s="38"/>
      <c r="NLT35" s="38"/>
      <c r="NLU35" s="38"/>
      <c r="NLV35" s="38"/>
      <c r="NLW35" s="38"/>
      <c r="NLX35" s="38"/>
      <c r="NLY35" s="38"/>
      <c r="NLZ35" s="38"/>
      <c r="NMA35" s="38"/>
      <c r="NMB35" s="38"/>
      <c r="NMC35" s="38"/>
      <c r="NMD35" s="38"/>
      <c r="NME35" s="38"/>
      <c r="NMF35" s="38"/>
      <c r="NMG35" s="38"/>
      <c r="NMH35" s="38"/>
      <c r="NMI35" s="38"/>
      <c r="NMJ35" s="38"/>
      <c r="NMK35" s="38"/>
      <c r="NML35" s="38"/>
      <c r="NMM35" s="38"/>
      <c r="NMN35" s="38"/>
      <c r="NMO35" s="38"/>
      <c r="NMP35" s="38"/>
      <c r="NMQ35" s="38"/>
      <c r="NMR35" s="38"/>
      <c r="NMS35" s="38"/>
      <c r="NMT35" s="38"/>
      <c r="NMU35" s="38"/>
      <c r="NMV35" s="38"/>
      <c r="NMW35" s="38"/>
      <c r="NMX35" s="38"/>
      <c r="NMY35" s="38"/>
      <c r="NMZ35" s="38"/>
      <c r="NNA35" s="38"/>
      <c r="NNB35" s="38"/>
      <c r="NNC35" s="38"/>
      <c r="NND35" s="38"/>
      <c r="NNE35" s="38"/>
      <c r="NNF35" s="38"/>
      <c r="NNG35" s="38"/>
      <c r="NNH35" s="38"/>
      <c r="NNI35" s="38"/>
      <c r="NNJ35" s="38"/>
      <c r="NNK35" s="38"/>
      <c r="NNL35" s="38"/>
      <c r="NNM35" s="38"/>
      <c r="NNN35" s="38"/>
      <c r="NNO35" s="38"/>
      <c r="NNP35" s="38"/>
      <c r="NNQ35" s="38"/>
      <c r="NNR35" s="38"/>
      <c r="NNS35" s="38"/>
      <c r="NNT35" s="38"/>
      <c r="NNU35" s="38"/>
      <c r="NNV35" s="38"/>
      <c r="NNW35" s="38"/>
      <c r="NNX35" s="38"/>
      <c r="NNY35" s="38"/>
      <c r="NNZ35" s="38"/>
      <c r="NOA35" s="38"/>
      <c r="NOB35" s="38"/>
      <c r="NOC35" s="38"/>
      <c r="NOD35" s="38"/>
      <c r="NOE35" s="38"/>
      <c r="NOF35" s="38"/>
      <c r="NOG35" s="38"/>
      <c r="NOH35" s="38"/>
      <c r="NOI35" s="38"/>
      <c r="NOJ35" s="38"/>
      <c r="NOK35" s="38"/>
      <c r="NOL35" s="38"/>
      <c r="NOM35" s="38"/>
      <c r="NON35" s="38"/>
      <c r="NOO35" s="38"/>
      <c r="NOP35" s="38"/>
      <c r="NOQ35" s="38"/>
      <c r="NOR35" s="38"/>
      <c r="NOS35" s="38"/>
      <c r="NOT35" s="38"/>
      <c r="NOU35" s="38"/>
      <c r="NOV35" s="38"/>
      <c r="NOW35" s="38"/>
      <c r="NOX35" s="38"/>
      <c r="NOY35" s="38"/>
      <c r="NOZ35" s="38"/>
      <c r="NPA35" s="38"/>
      <c r="NPB35" s="38"/>
      <c r="NPC35" s="38"/>
      <c r="NPD35" s="38"/>
      <c r="NPE35" s="38"/>
      <c r="NPF35" s="38"/>
      <c r="NPG35" s="38"/>
      <c r="NPH35" s="38"/>
      <c r="NPI35" s="38"/>
      <c r="NPJ35" s="38"/>
      <c r="NPK35" s="38"/>
      <c r="NPL35" s="38"/>
      <c r="NPM35" s="38"/>
      <c r="NPN35" s="38"/>
      <c r="NPO35" s="38"/>
      <c r="NPP35" s="38"/>
      <c r="NPQ35" s="38"/>
      <c r="NPR35" s="38"/>
      <c r="NPS35" s="38"/>
      <c r="NPT35" s="38"/>
      <c r="NPU35" s="38"/>
      <c r="NPV35" s="38"/>
      <c r="NPW35" s="38"/>
      <c r="NPX35" s="38"/>
      <c r="NPY35" s="38"/>
      <c r="NPZ35" s="38"/>
      <c r="NQA35" s="38"/>
      <c r="NQB35" s="38"/>
      <c r="NQC35" s="38"/>
      <c r="NQD35" s="38"/>
      <c r="NQE35" s="38"/>
      <c r="NQF35" s="38"/>
      <c r="NQG35" s="38"/>
      <c r="NQH35" s="38"/>
      <c r="NQI35" s="38"/>
      <c r="NQJ35" s="38"/>
      <c r="NQK35" s="38"/>
      <c r="NQL35" s="38"/>
      <c r="NQM35" s="38"/>
      <c r="NQN35" s="38"/>
      <c r="NQO35" s="38"/>
      <c r="NQP35" s="38"/>
      <c r="NQQ35" s="38"/>
      <c r="NQR35" s="38"/>
      <c r="NQS35" s="38"/>
      <c r="NQT35" s="38"/>
      <c r="NQU35" s="38"/>
      <c r="NQV35" s="38"/>
      <c r="NQW35" s="38"/>
      <c r="NQX35" s="38"/>
      <c r="NQY35" s="38"/>
      <c r="NQZ35" s="38"/>
      <c r="NRA35" s="38"/>
      <c r="NRB35" s="38"/>
      <c r="NRC35" s="38"/>
      <c r="NRD35" s="38"/>
      <c r="NRE35" s="38"/>
      <c r="NRF35" s="38"/>
      <c r="NRG35" s="38"/>
      <c r="NRH35" s="38"/>
      <c r="NRI35" s="38"/>
      <c r="NRJ35" s="38"/>
      <c r="NRK35" s="38"/>
      <c r="NRL35" s="38"/>
      <c r="NRM35" s="38"/>
      <c r="NRN35" s="38"/>
      <c r="NRO35" s="38"/>
      <c r="NRP35" s="38"/>
      <c r="NRQ35" s="38"/>
      <c r="NRR35" s="38"/>
      <c r="NRS35" s="38"/>
      <c r="NRT35" s="38"/>
      <c r="NRU35" s="38"/>
      <c r="NRV35" s="38"/>
      <c r="NRW35" s="38"/>
      <c r="NRX35" s="38"/>
      <c r="NRY35" s="38"/>
      <c r="NRZ35" s="38"/>
      <c r="NSA35" s="38"/>
      <c r="NSB35" s="38"/>
      <c r="NSC35" s="38"/>
      <c r="NSD35" s="38"/>
      <c r="NSE35" s="38"/>
      <c r="NSF35" s="38"/>
      <c r="NSG35" s="38"/>
      <c r="NSH35" s="38"/>
      <c r="NSI35" s="38"/>
      <c r="NSJ35" s="38"/>
      <c r="NSK35" s="38"/>
      <c r="NSL35" s="38"/>
      <c r="NSM35" s="38"/>
      <c r="NSN35" s="38"/>
      <c r="NSO35" s="38"/>
      <c r="NSP35" s="38"/>
      <c r="NSQ35" s="38"/>
      <c r="NSR35" s="38"/>
      <c r="NSS35" s="38"/>
      <c r="NST35" s="38"/>
      <c r="NSU35" s="38"/>
      <c r="NSV35" s="38"/>
      <c r="NSW35" s="38"/>
      <c r="NSX35" s="38"/>
      <c r="NSY35" s="38"/>
      <c r="NSZ35" s="38"/>
      <c r="NTA35" s="38"/>
      <c r="NTB35" s="38"/>
      <c r="NTC35" s="38"/>
      <c r="NTD35" s="38"/>
      <c r="NTE35" s="38"/>
      <c r="NTF35" s="38"/>
      <c r="NTG35" s="38"/>
      <c r="NTH35" s="38"/>
      <c r="NTI35" s="38"/>
      <c r="NTJ35" s="38"/>
      <c r="NTK35" s="38"/>
      <c r="NTL35" s="38"/>
      <c r="NTM35" s="38"/>
      <c r="NTN35" s="38"/>
      <c r="NTO35" s="38"/>
      <c r="NTP35" s="38"/>
      <c r="NTQ35" s="38"/>
      <c r="NTR35" s="38"/>
      <c r="NTS35" s="38"/>
      <c r="NTT35" s="38"/>
      <c r="NTU35" s="38"/>
      <c r="NTV35" s="38"/>
      <c r="NTW35" s="38"/>
      <c r="NTX35" s="38"/>
      <c r="NTY35" s="38"/>
      <c r="NTZ35" s="38"/>
      <c r="NUA35" s="38"/>
      <c r="NUB35" s="38"/>
      <c r="NUC35" s="38"/>
      <c r="NUD35" s="38"/>
      <c r="NUE35" s="38"/>
      <c r="NUF35" s="38"/>
      <c r="NUG35" s="38"/>
      <c r="NUH35" s="38"/>
      <c r="NUI35" s="38"/>
      <c r="NUJ35" s="38"/>
      <c r="NUK35" s="38"/>
      <c r="NUL35" s="38"/>
      <c r="NUM35" s="38"/>
      <c r="NUN35" s="38"/>
      <c r="NUO35" s="38"/>
      <c r="NUP35" s="38"/>
      <c r="NUQ35" s="38"/>
      <c r="NUR35" s="38"/>
      <c r="NUS35" s="38"/>
      <c r="NUT35" s="38"/>
      <c r="NUU35" s="38"/>
      <c r="NUV35" s="38"/>
      <c r="NUW35" s="38"/>
      <c r="NUX35" s="38"/>
      <c r="NUY35" s="38"/>
      <c r="NUZ35" s="38"/>
      <c r="NVA35" s="38"/>
      <c r="NVB35" s="38"/>
      <c r="NVC35" s="38"/>
      <c r="NVD35" s="38"/>
      <c r="NVE35" s="38"/>
      <c r="NVF35" s="38"/>
      <c r="NVG35" s="38"/>
      <c r="NVH35" s="38"/>
      <c r="NVI35" s="38"/>
      <c r="NVJ35" s="38"/>
      <c r="NVK35" s="38"/>
      <c r="NVL35" s="38"/>
      <c r="NVM35" s="38"/>
      <c r="NVN35" s="38"/>
      <c r="NVO35" s="38"/>
      <c r="NVP35" s="38"/>
      <c r="NVQ35" s="38"/>
      <c r="NVR35" s="38"/>
      <c r="NVS35" s="38"/>
      <c r="NVT35" s="38"/>
      <c r="NVU35" s="38"/>
      <c r="NVV35" s="38"/>
      <c r="NVW35" s="38"/>
      <c r="NVX35" s="38"/>
      <c r="NVY35" s="38"/>
      <c r="NVZ35" s="38"/>
      <c r="NWA35" s="38"/>
      <c r="NWB35" s="38"/>
      <c r="NWC35" s="38"/>
      <c r="NWD35" s="38"/>
      <c r="NWE35" s="38"/>
      <c r="NWF35" s="38"/>
      <c r="NWG35" s="38"/>
      <c r="NWH35" s="38"/>
      <c r="NWI35" s="38"/>
      <c r="NWJ35" s="38"/>
      <c r="NWK35" s="38"/>
      <c r="NWL35" s="38"/>
      <c r="NWM35" s="38"/>
      <c r="NWN35" s="38"/>
      <c r="NWO35" s="38"/>
      <c r="NWP35" s="38"/>
      <c r="NWQ35" s="38"/>
      <c r="NWR35" s="38"/>
      <c r="NWS35" s="38"/>
      <c r="NWT35" s="38"/>
      <c r="NWU35" s="38"/>
      <c r="NWV35" s="38"/>
      <c r="NWW35" s="38"/>
      <c r="NWX35" s="38"/>
      <c r="NWY35" s="38"/>
      <c r="NWZ35" s="38"/>
      <c r="NXA35" s="38"/>
      <c r="NXB35" s="38"/>
      <c r="NXC35" s="38"/>
      <c r="NXD35" s="38"/>
      <c r="NXE35" s="38"/>
      <c r="NXF35" s="38"/>
      <c r="NXG35" s="38"/>
      <c r="NXH35" s="38"/>
      <c r="NXI35" s="38"/>
      <c r="NXJ35" s="38"/>
      <c r="NXK35" s="38"/>
      <c r="NXL35" s="38"/>
      <c r="NXM35" s="38"/>
      <c r="NXN35" s="38"/>
      <c r="NXO35" s="38"/>
      <c r="NXP35" s="38"/>
      <c r="NXQ35" s="38"/>
      <c r="NXR35" s="38"/>
      <c r="NXS35" s="38"/>
      <c r="NXT35" s="38"/>
      <c r="NXU35" s="38"/>
      <c r="NXV35" s="38"/>
      <c r="NXW35" s="38"/>
      <c r="NXX35" s="38"/>
      <c r="NXY35" s="38"/>
      <c r="NXZ35" s="38"/>
      <c r="NYA35" s="38"/>
      <c r="NYB35" s="38"/>
      <c r="NYC35" s="38"/>
      <c r="NYD35" s="38"/>
      <c r="NYE35" s="38"/>
      <c r="NYF35" s="38"/>
      <c r="NYG35" s="38"/>
      <c r="NYH35" s="38"/>
      <c r="NYI35" s="38"/>
      <c r="NYJ35" s="38"/>
      <c r="NYK35" s="38"/>
      <c r="NYL35" s="38"/>
      <c r="NYM35" s="38"/>
      <c r="NYN35" s="38"/>
      <c r="NYO35" s="38"/>
      <c r="NYP35" s="38"/>
      <c r="NYQ35" s="38"/>
      <c r="NYR35" s="38"/>
      <c r="NYS35" s="38"/>
      <c r="NYT35" s="38"/>
      <c r="NYU35" s="38"/>
      <c r="NYV35" s="38"/>
      <c r="NYW35" s="38"/>
      <c r="NYX35" s="38"/>
      <c r="NYY35" s="38"/>
      <c r="NYZ35" s="38"/>
      <c r="NZA35" s="38"/>
      <c r="NZB35" s="38"/>
      <c r="NZC35" s="38"/>
      <c r="NZD35" s="38"/>
      <c r="NZE35" s="38"/>
      <c r="NZF35" s="38"/>
      <c r="NZG35" s="38"/>
      <c r="NZH35" s="38"/>
      <c r="NZI35" s="38"/>
      <c r="NZJ35" s="38"/>
      <c r="NZK35" s="38"/>
      <c r="NZL35" s="38"/>
      <c r="NZM35" s="38"/>
      <c r="NZN35" s="38"/>
      <c r="NZO35" s="38"/>
      <c r="NZP35" s="38"/>
      <c r="NZQ35" s="38"/>
      <c r="NZR35" s="38"/>
      <c r="NZS35" s="38"/>
      <c r="NZT35" s="38"/>
      <c r="NZU35" s="38"/>
      <c r="NZV35" s="38"/>
      <c r="NZW35" s="38"/>
      <c r="NZX35" s="38"/>
      <c r="NZY35" s="38"/>
      <c r="NZZ35" s="38"/>
      <c r="OAA35" s="38"/>
      <c r="OAB35" s="38"/>
      <c r="OAC35" s="38"/>
      <c r="OAD35" s="38"/>
      <c r="OAE35" s="38"/>
      <c r="OAF35" s="38"/>
      <c r="OAG35" s="38"/>
      <c r="OAH35" s="38"/>
      <c r="OAI35" s="38"/>
      <c r="OAJ35" s="38"/>
      <c r="OAK35" s="38"/>
      <c r="OAL35" s="38"/>
      <c r="OAM35" s="38"/>
      <c r="OAN35" s="38"/>
      <c r="OAO35" s="38"/>
      <c r="OAP35" s="38"/>
      <c r="OAQ35" s="38"/>
      <c r="OAR35" s="38"/>
      <c r="OAS35" s="38"/>
      <c r="OAT35" s="38"/>
      <c r="OAU35" s="38"/>
      <c r="OAV35" s="38"/>
      <c r="OAW35" s="38"/>
      <c r="OAX35" s="38"/>
      <c r="OAY35" s="38"/>
      <c r="OAZ35" s="38"/>
      <c r="OBA35" s="38"/>
      <c r="OBB35" s="38"/>
      <c r="OBC35" s="38"/>
      <c r="OBD35" s="38"/>
      <c r="OBE35" s="38"/>
      <c r="OBF35" s="38"/>
      <c r="OBG35" s="38"/>
      <c r="OBH35" s="38"/>
      <c r="OBI35" s="38"/>
      <c r="OBJ35" s="38"/>
      <c r="OBK35" s="38"/>
      <c r="OBL35" s="38"/>
      <c r="OBM35" s="38"/>
      <c r="OBN35" s="38"/>
      <c r="OBO35" s="38"/>
      <c r="OBP35" s="38"/>
      <c r="OBQ35" s="38"/>
      <c r="OBR35" s="38"/>
      <c r="OBS35" s="38"/>
      <c r="OBT35" s="38"/>
      <c r="OBU35" s="38"/>
      <c r="OBV35" s="38"/>
      <c r="OBW35" s="38"/>
      <c r="OBX35" s="38"/>
      <c r="OBY35" s="38"/>
      <c r="OBZ35" s="38"/>
      <c r="OCA35" s="38"/>
      <c r="OCB35" s="38"/>
      <c r="OCC35" s="38"/>
      <c r="OCD35" s="38"/>
      <c r="OCE35" s="38"/>
      <c r="OCF35" s="38"/>
      <c r="OCG35" s="38"/>
      <c r="OCH35" s="38"/>
      <c r="OCI35" s="38"/>
      <c r="OCJ35" s="38"/>
      <c r="OCK35" s="38"/>
      <c r="OCL35" s="38"/>
      <c r="OCM35" s="38"/>
      <c r="OCN35" s="38"/>
      <c r="OCO35" s="38"/>
      <c r="OCP35" s="38"/>
      <c r="OCQ35" s="38"/>
      <c r="OCR35" s="38"/>
      <c r="OCS35" s="38"/>
      <c r="OCT35" s="38"/>
      <c r="OCU35" s="38"/>
      <c r="OCV35" s="38"/>
      <c r="OCW35" s="38"/>
      <c r="OCX35" s="38"/>
      <c r="OCY35" s="38"/>
      <c r="OCZ35" s="38"/>
      <c r="ODA35" s="38"/>
      <c r="ODB35" s="38"/>
      <c r="ODC35" s="38"/>
      <c r="ODD35" s="38"/>
      <c r="ODE35" s="38"/>
      <c r="ODF35" s="38"/>
      <c r="ODG35" s="38"/>
      <c r="ODH35" s="38"/>
      <c r="ODI35" s="38"/>
      <c r="ODJ35" s="38"/>
      <c r="ODK35" s="38"/>
      <c r="ODL35" s="38"/>
      <c r="ODM35" s="38"/>
      <c r="ODN35" s="38"/>
      <c r="ODO35" s="38"/>
      <c r="ODP35" s="38"/>
      <c r="ODQ35" s="38"/>
      <c r="ODR35" s="38"/>
      <c r="ODS35" s="38"/>
      <c r="ODT35" s="38"/>
      <c r="ODU35" s="38"/>
      <c r="ODV35" s="38"/>
      <c r="ODW35" s="38"/>
      <c r="ODX35" s="38"/>
      <c r="ODY35" s="38"/>
      <c r="ODZ35" s="38"/>
      <c r="OEA35" s="38"/>
      <c r="OEB35" s="38"/>
      <c r="OEC35" s="38"/>
      <c r="OED35" s="38"/>
      <c r="OEE35" s="38"/>
      <c r="OEF35" s="38"/>
      <c r="OEG35" s="38"/>
      <c r="OEH35" s="38"/>
      <c r="OEI35" s="38"/>
      <c r="OEJ35" s="38"/>
      <c r="OEK35" s="38"/>
      <c r="OEL35" s="38"/>
      <c r="OEM35" s="38"/>
      <c r="OEN35" s="38"/>
      <c r="OEO35" s="38"/>
      <c r="OEP35" s="38"/>
      <c r="OEQ35" s="38"/>
      <c r="OER35" s="38"/>
      <c r="OES35" s="38"/>
      <c r="OET35" s="38"/>
      <c r="OEU35" s="38"/>
      <c r="OEV35" s="38"/>
      <c r="OEW35" s="38"/>
      <c r="OEX35" s="38"/>
      <c r="OEY35" s="38"/>
      <c r="OEZ35" s="38"/>
      <c r="OFA35" s="38"/>
      <c r="OFB35" s="38"/>
      <c r="OFC35" s="38"/>
      <c r="OFD35" s="38"/>
      <c r="OFE35" s="38"/>
      <c r="OFF35" s="38"/>
      <c r="OFG35" s="38"/>
      <c r="OFH35" s="38"/>
      <c r="OFI35" s="38"/>
      <c r="OFJ35" s="38"/>
      <c r="OFK35" s="38"/>
      <c r="OFL35" s="38"/>
      <c r="OFM35" s="38"/>
      <c r="OFN35" s="38"/>
      <c r="OFO35" s="38"/>
      <c r="OFP35" s="38"/>
      <c r="OFQ35" s="38"/>
      <c r="OFR35" s="38"/>
      <c r="OFS35" s="38"/>
      <c r="OFT35" s="38"/>
      <c r="OFU35" s="38"/>
      <c r="OFV35" s="38"/>
      <c r="OFW35" s="38"/>
      <c r="OFX35" s="38"/>
      <c r="OFY35" s="38"/>
      <c r="OFZ35" s="38"/>
      <c r="OGA35" s="38"/>
      <c r="OGB35" s="38"/>
      <c r="OGC35" s="38"/>
      <c r="OGD35" s="38"/>
      <c r="OGE35" s="38"/>
      <c r="OGF35" s="38"/>
      <c r="OGG35" s="38"/>
      <c r="OGH35" s="38"/>
      <c r="OGI35" s="38"/>
      <c r="OGJ35" s="38"/>
      <c r="OGK35" s="38"/>
      <c r="OGL35" s="38"/>
      <c r="OGM35" s="38"/>
      <c r="OGN35" s="38"/>
      <c r="OGO35" s="38"/>
      <c r="OGP35" s="38"/>
      <c r="OGQ35" s="38"/>
      <c r="OGR35" s="38"/>
      <c r="OGS35" s="38"/>
      <c r="OGT35" s="38"/>
      <c r="OGU35" s="38"/>
      <c r="OGV35" s="38"/>
      <c r="OGW35" s="38"/>
      <c r="OGX35" s="38"/>
      <c r="OGY35" s="38"/>
      <c r="OGZ35" s="38"/>
      <c r="OHA35" s="38"/>
      <c r="OHB35" s="38"/>
      <c r="OHC35" s="38"/>
      <c r="OHD35" s="38"/>
      <c r="OHE35" s="38"/>
      <c r="OHF35" s="38"/>
      <c r="OHG35" s="38"/>
      <c r="OHH35" s="38"/>
      <c r="OHI35" s="38"/>
      <c r="OHJ35" s="38"/>
      <c r="OHK35" s="38"/>
      <c r="OHL35" s="38"/>
      <c r="OHM35" s="38"/>
      <c r="OHN35" s="38"/>
      <c r="OHO35" s="38"/>
      <c r="OHP35" s="38"/>
      <c r="OHQ35" s="38"/>
      <c r="OHR35" s="38"/>
      <c r="OHS35" s="38"/>
      <c r="OHT35" s="38"/>
      <c r="OHU35" s="38"/>
      <c r="OHV35" s="38"/>
      <c r="OHW35" s="38"/>
      <c r="OHX35" s="38"/>
      <c r="OHY35" s="38"/>
      <c r="OHZ35" s="38"/>
      <c r="OIA35" s="38"/>
      <c r="OIB35" s="38"/>
      <c r="OIC35" s="38"/>
      <c r="OID35" s="38"/>
      <c r="OIE35" s="38"/>
      <c r="OIF35" s="38"/>
      <c r="OIG35" s="38"/>
      <c r="OIH35" s="38"/>
      <c r="OII35" s="38"/>
      <c r="OIJ35" s="38"/>
      <c r="OIK35" s="38"/>
      <c r="OIL35" s="38"/>
      <c r="OIM35" s="38"/>
      <c r="OIN35" s="38"/>
      <c r="OIO35" s="38"/>
      <c r="OIP35" s="38"/>
      <c r="OIQ35" s="38"/>
      <c r="OIR35" s="38"/>
      <c r="OIS35" s="38"/>
      <c r="OIT35" s="38"/>
      <c r="OIU35" s="38"/>
      <c r="OIV35" s="38"/>
      <c r="OIW35" s="38"/>
      <c r="OIX35" s="38"/>
      <c r="OIY35" s="38"/>
      <c r="OIZ35" s="38"/>
      <c r="OJA35" s="38"/>
      <c r="OJB35" s="38"/>
      <c r="OJC35" s="38"/>
      <c r="OJD35" s="38"/>
      <c r="OJE35" s="38"/>
      <c r="OJF35" s="38"/>
      <c r="OJG35" s="38"/>
      <c r="OJH35" s="38"/>
      <c r="OJI35" s="38"/>
      <c r="OJJ35" s="38"/>
      <c r="OJK35" s="38"/>
      <c r="OJL35" s="38"/>
      <c r="OJM35" s="38"/>
      <c r="OJN35" s="38"/>
      <c r="OJO35" s="38"/>
      <c r="OJP35" s="38"/>
      <c r="OJQ35" s="38"/>
      <c r="OJR35" s="38"/>
      <c r="OJS35" s="38"/>
      <c r="OJT35" s="38"/>
      <c r="OJU35" s="38"/>
      <c r="OJV35" s="38"/>
      <c r="OJW35" s="38"/>
      <c r="OJX35" s="38"/>
      <c r="OJY35" s="38"/>
      <c r="OJZ35" s="38"/>
      <c r="OKA35" s="38"/>
      <c r="OKB35" s="38"/>
      <c r="OKC35" s="38"/>
      <c r="OKD35" s="38"/>
      <c r="OKE35" s="38"/>
      <c r="OKF35" s="38"/>
      <c r="OKG35" s="38"/>
      <c r="OKH35" s="38"/>
      <c r="OKI35" s="38"/>
      <c r="OKJ35" s="38"/>
      <c r="OKK35" s="38"/>
      <c r="OKL35" s="38"/>
      <c r="OKM35" s="38"/>
      <c r="OKN35" s="38"/>
      <c r="OKO35" s="38"/>
      <c r="OKP35" s="38"/>
      <c r="OKQ35" s="38"/>
      <c r="OKR35" s="38"/>
      <c r="OKS35" s="38"/>
      <c r="OKT35" s="38"/>
      <c r="OKU35" s="38"/>
      <c r="OKV35" s="38"/>
      <c r="OKW35" s="38"/>
      <c r="OKX35" s="38"/>
      <c r="OKY35" s="38"/>
      <c r="OKZ35" s="38"/>
      <c r="OLA35" s="38"/>
      <c r="OLB35" s="38"/>
      <c r="OLC35" s="38"/>
      <c r="OLD35" s="38"/>
      <c r="OLE35" s="38"/>
      <c r="OLF35" s="38"/>
      <c r="OLG35" s="38"/>
      <c r="OLH35" s="38"/>
      <c r="OLI35" s="38"/>
      <c r="OLJ35" s="38"/>
      <c r="OLK35" s="38"/>
      <c r="OLL35" s="38"/>
      <c r="OLM35" s="38"/>
      <c r="OLN35" s="38"/>
      <c r="OLO35" s="38"/>
      <c r="OLP35" s="38"/>
      <c r="OLQ35" s="38"/>
      <c r="OLR35" s="38"/>
      <c r="OLS35" s="38"/>
      <c r="OLT35" s="38"/>
      <c r="OLU35" s="38"/>
      <c r="OLV35" s="38"/>
      <c r="OLW35" s="38"/>
      <c r="OLX35" s="38"/>
      <c r="OLY35" s="38"/>
      <c r="OLZ35" s="38"/>
      <c r="OMA35" s="38"/>
      <c r="OMB35" s="38"/>
      <c r="OMC35" s="38"/>
      <c r="OMD35" s="38"/>
      <c r="OME35" s="38"/>
      <c r="OMF35" s="38"/>
      <c r="OMG35" s="38"/>
      <c r="OMH35" s="38"/>
      <c r="OMI35" s="38"/>
      <c r="OMJ35" s="38"/>
      <c r="OMK35" s="38"/>
      <c r="OML35" s="38"/>
      <c r="OMM35" s="38"/>
      <c r="OMN35" s="38"/>
      <c r="OMO35" s="38"/>
      <c r="OMP35" s="38"/>
      <c r="OMQ35" s="38"/>
      <c r="OMR35" s="38"/>
      <c r="OMS35" s="38"/>
      <c r="OMT35" s="38"/>
      <c r="OMU35" s="38"/>
      <c r="OMV35" s="38"/>
      <c r="OMW35" s="38"/>
      <c r="OMX35" s="38"/>
      <c r="OMY35" s="38"/>
      <c r="OMZ35" s="38"/>
      <c r="ONA35" s="38"/>
      <c r="ONB35" s="38"/>
      <c r="ONC35" s="38"/>
      <c r="OND35" s="38"/>
      <c r="ONE35" s="38"/>
      <c r="ONF35" s="38"/>
      <c r="ONG35" s="38"/>
      <c r="ONH35" s="38"/>
      <c r="ONI35" s="38"/>
      <c r="ONJ35" s="38"/>
      <c r="ONK35" s="38"/>
      <c r="ONL35" s="38"/>
      <c r="ONM35" s="38"/>
      <c r="ONN35" s="38"/>
      <c r="ONO35" s="38"/>
      <c r="ONP35" s="38"/>
      <c r="ONQ35" s="38"/>
      <c r="ONR35" s="38"/>
      <c r="ONS35" s="38"/>
      <c r="ONT35" s="38"/>
      <c r="ONU35" s="38"/>
      <c r="ONV35" s="38"/>
      <c r="ONW35" s="38"/>
      <c r="ONX35" s="38"/>
      <c r="ONY35" s="38"/>
      <c r="ONZ35" s="38"/>
      <c r="OOA35" s="38"/>
      <c r="OOB35" s="38"/>
      <c r="OOC35" s="38"/>
      <c r="OOD35" s="38"/>
      <c r="OOE35" s="38"/>
      <c r="OOF35" s="38"/>
      <c r="OOG35" s="38"/>
      <c r="OOH35" s="38"/>
      <c r="OOI35" s="38"/>
      <c r="OOJ35" s="38"/>
      <c r="OOK35" s="38"/>
      <c r="OOL35" s="38"/>
      <c r="OOM35" s="38"/>
      <c r="OON35" s="38"/>
      <c r="OOO35" s="38"/>
      <c r="OOP35" s="38"/>
      <c r="OOQ35" s="38"/>
      <c r="OOR35" s="38"/>
      <c r="OOS35" s="38"/>
      <c r="OOT35" s="38"/>
      <c r="OOU35" s="38"/>
      <c r="OOV35" s="38"/>
      <c r="OOW35" s="38"/>
      <c r="OOX35" s="38"/>
      <c r="OOY35" s="38"/>
      <c r="OOZ35" s="38"/>
      <c r="OPA35" s="38"/>
      <c r="OPB35" s="38"/>
      <c r="OPC35" s="38"/>
      <c r="OPD35" s="38"/>
      <c r="OPE35" s="38"/>
      <c r="OPF35" s="38"/>
      <c r="OPG35" s="38"/>
      <c r="OPH35" s="38"/>
      <c r="OPI35" s="38"/>
      <c r="OPJ35" s="38"/>
      <c r="OPK35" s="38"/>
      <c r="OPL35" s="38"/>
      <c r="OPM35" s="38"/>
      <c r="OPN35" s="38"/>
      <c r="OPO35" s="38"/>
      <c r="OPP35" s="38"/>
      <c r="OPQ35" s="38"/>
      <c r="OPR35" s="38"/>
      <c r="OPS35" s="38"/>
      <c r="OPT35" s="38"/>
      <c r="OPU35" s="38"/>
      <c r="OPV35" s="38"/>
      <c r="OPW35" s="38"/>
      <c r="OPX35" s="38"/>
      <c r="OPY35" s="38"/>
      <c r="OPZ35" s="38"/>
      <c r="OQA35" s="38"/>
      <c r="OQB35" s="38"/>
      <c r="OQC35" s="38"/>
      <c r="OQD35" s="38"/>
      <c r="OQE35" s="38"/>
      <c r="OQF35" s="38"/>
      <c r="OQG35" s="38"/>
      <c r="OQH35" s="38"/>
      <c r="OQI35" s="38"/>
      <c r="OQJ35" s="38"/>
      <c r="OQK35" s="38"/>
      <c r="OQL35" s="38"/>
      <c r="OQM35" s="38"/>
      <c r="OQN35" s="38"/>
      <c r="OQO35" s="38"/>
      <c r="OQP35" s="38"/>
      <c r="OQQ35" s="38"/>
      <c r="OQR35" s="38"/>
      <c r="OQS35" s="38"/>
      <c r="OQT35" s="38"/>
      <c r="OQU35" s="38"/>
      <c r="OQV35" s="38"/>
      <c r="OQW35" s="38"/>
      <c r="OQX35" s="38"/>
      <c r="OQY35" s="38"/>
      <c r="OQZ35" s="38"/>
      <c r="ORA35" s="38"/>
      <c r="ORB35" s="38"/>
      <c r="ORC35" s="38"/>
      <c r="ORD35" s="38"/>
      <c r="ORE35" s="38"/>
      <c r="ORF35" s="38"/>
      <c r="ORG35" s="38"/>
      <c r="ORH35" s="38"/>
      <c r="ORI35" s="38"/>
      <c r="ORJ35" s="38"/>
      <c r="ORK35" s="38"/>
      <c r="ORL35" s="38"/>
      <c r="ORM35" s="38"/>
      <c r="ORN35" s="38"/>
      <c r="ORO35" s="38"/>
      <c r="ORP35" s="38"/>
      <c r="ORQ35" s="38"/>
      <c r="ORR35" s="38"/>
      <c r="ORS35" s="38"/>
      <c r="ORT35" s="38"/>
      <c r="ORU35" s="38"/>
      <c r="ORV35" s="38"/>
      <c r="ORW35" s="38"/>
      <c r="ORX35" s="38"/>
      <c r="ORY35" s="38"/>
      <c r="ORZ35" s="38"/>
      <c r="OSA35" s="38"/>
      <c r="OSB35" s="38"/>
      <c r="OSC35" s="38"/>
      <c r="OSD35" s="38"/>
      <c r="OSE35" s="38"/>
      <c r="OSF35" s="38"/>
      <c r="OSG35" s="38"/>
      <c r="OSH35" s="38"/>
      <c r="OSI35" s="38"/>
      <c r="OSJ35" s="38"/>
      <c r="OSK35" s="38"/>
      <c r="OSL35" s="38"/>
      <c r="OSM35" s="38"/>
      <c r="OSN35" s="38"/>
      <c r="OSO35" s="38"/>
      <c r="OSP35" s="38"/>
      <c r="OSQ35" s="38"/>
      <c r="OSR35" s="38"/>
      <c r="OSS35" s="38"/>
      <c r="OST35" s="38"/>
      <c r="OSU35" s="38"/>
      <c r="OSV35" s="38"/>
      <c r="OSW35" s="38"/>
      <c r="OSX35" s="38"/>
      <c r="OSY35" s="38"/>
      <c r="OSZ35" s="38"/>
      <c r="OTA35" s="38"/>
      <c r="OTB35" s="38"/>
      <c r="OTC35" s="38"/>
      <c r="OTD35" s="38"/>
      <c r="OTE35" s="38"/>
      <c r="OTF35" s="38"/>
      <c r="OTG35" s="38"/>
      <c r="OTH35" s="38"/>
      <c r="OTI35" s="38"/>
      <c r="OTJ35" s="38"/>
      <c r="OTK35" s="38"/>
      <c r="OTL35" s="38"/>
      <c r="OTM35" s="38"/>
      <c r="OTN35" s="38"/>
      <c r="OTO35" s="38"/>
      <c r="OTP35" s="38"/>
      <c r="OTQ35" s="38"/>
      <c r="OTR35" s="38"/>
      <c r="OTS35" s="38"/>
      <c r="OTT35" s="38"/>
      <c r="OTU35" s="38"/>
      <c r="OTV35" s="38"/>
      <c r="OTW35" s="38"/>
      <c r="OTX35" s="38"/>
      <c r="OTY35" s="38"/>
      <c r="OTZ35" s="38"/>
      <c r="OUA35" s="38"/>
      <c r="OUB35" s="38"/>
      <c r="OUC35" s="38"/>
      <c r="OUD35" s="38"/>
      <c r="OUE35" s="38"/>
      <c r="OUF35" s="38"/>
      <c r="OUG35" s="38"/>
      <c r="OUH35" s="38"/>
      <c r="OUI35" s="38"/>
      <c r="OUJ35" s="38"/>
      <c r="OUK35" s="38"/>
      <c r="OUL35" s="38"/>
      <c r="OUM35" s="38"/>
      <c r="OUN35" s="38"/>
      <c r="OUO35" s="38"/>
      <c r="OUP35" s="38"/>
      <c r="OUQ35" s="38"/>
      <c r="OUR35" s="38"/>
      <c r="OUS35" s="38"/>
      <c r="OUT35" s="38"/>
      <c r="OUU35" s="38"/>
      <c r="OUV35" s="38"/>
      <c r="OUW35" s="38"/>
      <c r="OUX35" s="38"/>
      <c r="OUY35" s="38"/>
      <c r="OUZ35" s="38"/>
      <c r="OVA35" s="38"/>
      <c r="OVB35" s="38"/>
      <c r="OVC35" s="38"/>
      <c r="OVD35" s="38"/>
      <c r="OVE35" s="38"/>
      <c r="OVF35" s="38"/>
      <c r="OVG35" s="38"/>
      <c r="OVH35" s="38"/>
      <c r="OVI35" s="38"/>
      <c r="OVJ35" s="38"/>
      <c r="OVK35" s="38"/>
      <c r="OVL35" s="38"/>
      <c r="OVM35" s="38"/>
      <c r="OVN35" s="38"/>
      <c r="OVO35" s="38"/>
      <c r="OVP35" s="38"/>
      <c r="OVQ35" s="38"/>
      <c r="OVR35" s="38"/>
      <c r="OVS35" s="38"/>
      <c r="OVT35" s="38"/>
      <c r="OVU35" s="38"/>
      <c r="OVV35" s="38"/>
      <c r="OVW35" s="38"/>
      <c r="OVX35" s="38"/>
      <c r="OVY35" s="38"/>
      <c r="OVZ35" s="38"/>
      <c r="OWA35" s="38"/>
      <c r="OWB35" s="38"/>
      <c r="OWC35" s="38"/>
      <c r="OWD35" s="38"/>
      <c r="OWE35" s="38"/>
      <c r="OWF35" s="38"/>
      <c r="OWG35" s="38"/>
      <c r="OWH35" s="38"/>
      <c r="OWI35" s="38"/>
      <c r="OWJ35" s="38"/>
      <c r="OWK35" s="38"/>
      <c r="OWL35" s="38"/>
      <c r="OWM35" s="38"/>
      <c r="OWN35" s="38"/>
      <c r="OWO35" s="38"/>
      <c r="OWP35" s="38"/>
      <c r="OWQ35" s="38"/>
      <c r="OWR35" s="38"/>
      <c r="OWS35" s="38"/>
      <c r="OWT35" s="38"/>
      <c r="OWU35" s="38"/>
      <c r="OWV35" s="38"/>
      <c r="OWW35" s="38"/>
      <c r="OWX35" s="38"/>
      <c r="OWY35" s="38"/>
      <c r="OWZ35" s="38"/>
      <c r="OXA35" s="38"/>
      <c r="OXB35" s="38"/>
      <c r="OXC35" s="38"/>
      <c r="OXD35" s="38"/>
      <c r="OXE35" s="38"/>
      <c r="OXF35" s="38"/>
      <c r="OXG35" s="38"/>
      <c r="OXH35" s="38"/>
      <c r="OXI35" s="38"/>
      <c r="OXJ35" s="38"/>
      <c r="OXK35" s="38"/>
      <c r="OXL35" s="38"/>
      <c r="OXM35" s="38"/>
      <c r="OXN35" s="38"/>
      <c r="OXO35" s="38"/>
      <c r="OXP35" s="38"/>
      <c r="OXQ35" s="38"/>
      <c r="OXR35" s="38"/>
      <c r="OXS35" s="38"/>
      <c r="OXT35" s="38"/>
      <c r="OXU35" s="38"/>
      <c r="OXV35" s="38"/>
      <c r="OXW35" s="38"/>
      <c r="OXX35" s="38"/>
      <c r="OXY35" s="38"/>
      <c r="OXZ35" s="38"/>
      <c r="OYA35" s="38"/>
      <c r="OYB35" s="38"/>
      <c r="OYC35" s="38"/>
      <c r="OYD35" s="38"/>
      <c r="OYE35" s="38"/>
      <c r="OYF35" s="38"/>
      <c r="OYG35" s="38"/>
      <c r="OYH35" s="38"/>
      <c r="OYI35" s="38"/>
      <c r="OYJ35" s="38"/>
      <c r="OYK35" s="38"/>
      <c r="OYL35" s="38"/>
      <c r="OYM35" s="38"/>
      <c r="OYN35" s="38"/>
      <c r="OYO35" s="38"/>
      <c r="OYP35" s="38"/>
      <c r="OYQ35" s="38"/>
      <c r="OYR35" s="38"/>
      <c r="OYS35" s="38"/>
      <c r="OYT35" s="38"/>
      <c r="OYU35" s="38"/>
      <c r="OYV35" s="38"/>
      <c r="OYW35" s="38"/>
      <c r="OYX35" s="38"/>
      <c r="OYY35" s="38"/>
      <c r="OYZ35" s="38"/>
      <c r="OZA35" s="38"/>
      <c r="OZB35" s="38"/>
      <c r="OZC35" s="38"/>
      <c r="OZD35" s="38"/>
      <c r="OZE35" s="38"/>
      <c r="OZF35" s="38"/>
      <c r="OZG35" s="38"/>
      <c r="OZH35" s="38"/>
      <c r="OZI35" s="38"/>
      <c r="OZJ35" s="38"/>
      <c r="OZK35" s="38"/>
      <c r="OZL35" s="38"/>
      <c r="OZM35" s="38"/>
      <c r="OZN35" s="38"/>
      <c r="OZO35" s="38"/>
      <c r="OZP35" s="38"/>
      <c r="OZQ35" s="38"/>
      <c r="OZR35" s="38"/>
      <c r="OZS35" s="38"/>
      <c r="OZT35" s="38"/>
      <c r="OZU35" s="38"/>
      <c r="OZV35" s="38"/>
      <c r="OZW35" s="38"/>
      <c r="OZX35" s="38"/>
      <c r="OZY35" s="38"/>
      <c r="OZZ35" s="38"/>
      <c r="PAA35" s="38"/>
      <c r="PAB35" s="38"/>
      <c r="PAC35" s="38"/>
      <c r="PAD35" s="38"/>
      <c r="PAE35" s="38"/>
      <c r="PAF35" s="38"/>
      <c r="PAG35" s="38"/>
      <c r="PAH35" s="38"/>
      <c r="PAI35" s="38"/>
      <c r="PAJ35" s="38"/>
      <c r="PAK35" s="38"/>
      <c r="PAL35" s="38"/>
      <c r="PAM35" s="38"/>
      <c r="PAN35" s="38"/>
      <c r="PAO35" s="38"/>
      <c r="PAP35" s="38"/>
      <c r="PAQ35" s="38"/>
      <c r="PAR35" s="38"/>
      <c r="PAS35" s="38"/>
      <c r="PAT35" s="38"/>
      <c r="PAU35" s="38"/>
      <c r="PAV35" s="38"/>
      <c r="PAW35" s="38"/>
      <c r="PAX35" s="38"/>
      <c r="PAY35" s="38"/>
      <c r="PAZ35" s="38"/>
      <c r="PBA35" s="38"/>
      <c r="PBB35" s="38"/>
      <c r="PBC35" s="38"/>
      <c r="PBD35" s="38"/>
      <c r="PBE35" s="38"/>
      <c r="PBF35" s="38"/>
      <c r="PBG35" s="38"/>
      <c r="PBH35" s="38"/>
      <c r="PBI35" s="38"/>
      <c r="PBJ35" s="38"/>
      <c r="PBK35" s="38"/>
      <c r="PBL35" s="38"/>
      <c r="PBM35" s="38"/>
      <c r="PBN35" s="38"/>
      <c r="PBO35" s="38"/>
      <c r="PBP35" s="38"/>
      <c r="PBQ35" s="38"/>
      <c r="PBR35" s="38"/>
      <c r="PBS35" s="38"/>
      <c r="PBT35" s="38"/>
      <c r="PBU35" s="38"/>
      <c r="PBV35" s="38"/>
      <c r="PBW35" s="38"/>
      <c r="PBX35" s="38"/>
      <c r="PBY35" s="38"/>
      <c r="PBZ35" s="38"/>
      <c r="PCA35" s="38"/>
      <c r="PCB35" s="38"/>
      <c r="PCC35" s="38"/>
      <c r="PCD35" s="38"/>
      <c r="PCE35" s="38"/>
      <c r="PCF35" s="38"/>
      <c r="PCG35" s="38"/>
      <c r="PCH35" s="38"/>
      <c r="PCI35" s="38"/>
      <c r="PCJ35" s="38"/>
      <c r="PCK35" s="38"/>
      <c r="PCL35" s="38"/>
      <c r="PCM35" s="38"/>
      <c r="PCN35" s="38"/>
      <c r="PCO35" s="38"/>
      <c r="PCP35" s="38"/>
      <c r="PCQ35" s="38"/>
      <c r="PCR35" s="38"/>
      <c r="PCS35" s="38"/>
      <c r="PCT35" s="38"/>
      <c r="PCU35" s="38"/>
      <c r="PCV35" s="38"/>
      <c r="PCW35" s="38"/>
      <c r="PCX35" s="38"/>
      <c r="PCY35" s="38"/>
      <c r="PCZ35" s="38"/>
      <c r="PDA35" s="38"/>
      <c r="PDB35" s="38"/>
      <c r="PDC35" s="38"/>
      <c r="PDD35" s="38"/>
      <c r="PDE35" s="38"/>
      <c r="PDF35" s="38"/>
      <c r="PDG35" s="38"/>
      <c r="PDH35" s="38"/>
      <c r="PDI35" s="38"/>
      <c r="PDJ35" s="38"/>
      <c r="PDK35" s="38"/>
      <c r="PDL35" s="38"/>
      <c r="PDM35" s="38"/>
      <c r="PDN35" s="38"/>
      <c r="PDO35" s="38"/>
      <c r="PDP35" s="38"/>
      <c r="PDQ35" s="38"/>
      <c r="PDR35" s="38"/>
      <c r="PDS35" s="38"/>
      <c r="PDT35" s="38"/>
      <c r="PDU35" s="38"/>
      <c r="PDV35" s="38"/>
      <c r="PDW35" s="38"/>
      <c r="PDX35" s="38"/>
      <c r="PDY35" s="38"/>
      <c r="PDZ35" s="38"/>
      <c r="PEA35" s="38"/>
      <c r="PEB35" s="38"/>
      <c r="PEC35" s="38"/>
      <c r="PED35" s="38"/>
      <c r="PEE35" s="38"/>
      <c r="PEF35" s="38"/>
      <c r="PEG35" s="38"/>
      <c r="PEH35" s="38"/>
      <c r="PEI35" s="38"/>
      <c r="PEJ35" s="38"/>
      <c r="PEK35" s="38"/>
      <c r="PEL35" s="38"/>
      <c r="PEM35" s="38"/>
      <c r="PEN35" s="38"/>
      <c r="PEO35" s="38"/>
      <c r="PEP35" s="38"/>
      <c r="PEQ35" s="38"/>
      <c r="PER35" s="38"/>
      <c r="PES35" s="38"/>
      <c r="PET35" s="38"/>
      <c r="PEU35" s="38"/>
      <c r="PEV35" s="38"/>
      <c r="PEW35" s="38"/>
      <c r="PEX35" s="38"/>
      <c r="PEY35" s="38"/>
      <c r="PEZ35" s="38"/>
      <c r="PFA35" s="38"/>
      <c r="PFB35" s="38"/>
      <c r="PFC35" s="38"/>
      <c r="PFD35" s="38"/>
      <c r="PFE35" s="38"/>
      <c r="PFF35" s="38"/>
      <c r="PFG35" s="38"/>
      <c r="PFH35" s="38"/>
      <c r="PFI35" s="38"/>
      <c r="PFJ35" s="38"/>
      <c r="PFK35" s="38"/>
      <c r="PFL35" s="38"/>
      <c r="PFM35" s="38"/>
      <c r="PFN35" s="38"/>
      <c r="PFO35" s="38"/>
      <c r="PFP35" s="38"/>
      <c r="PFQ35" s="38"/>
      <c r="PFR35" s="38"/>
      <c r="PFS35" s="38"/>
      <c r="PFT35" s="38"/>
      <c r="PFU35" s="38"/>
      <c r="PFV35" s="38"/>
      <c r="PFW35" s="38"/>
      <c r="PFX35" s="38"/>
      <c r="PFY35" s="38"/>
      <c r="PFZ35" s="38"/>
      <c r="PGA35" s="38"/>
      <c r="PGB35" s="38"/>
      <c r="PGC35" s="38"/>
      <c r="PGD35" s="38"/>
      <c r="PGE35" s="38"/>
      <c r="PGF35" s="38"/>
      <c r="PGG35" s="38"/>
      <c r="PGH35" s="38"/>
      <c r="PGI35" s="38"/>
      <c r="PGJ35" s="38"/>
      <c r="PGK35" s="38"/>
      <c r="PGL35" s="38"/>
      <c r="PGM35" s="38"/>
      <c r="PGN35" s="38"/>
      <c r="PGO35" s="38"/>
      <c r="PGP35" s="38"/>
      <c r="PGQ35" s="38"/>
      <c r="PGR35" s="38"/>
      <c r="PGS35" s="38"/>
      <c r="PGT35" s="38"/>
      <c r="PGU35" s="38"/>
      <c r="PGV35" s="38"/>
      <c r="PGW35" s="38"/>
      <c r="PGX35" s="38"/>
      <c r="PGY35" s="38"/>
      <c r="PGZ35" s="38"/>
      <c r="PHA35" s="38"/>
      <c r="PHB35" s="38"/>
      <c r="PHC35" s="38"/>
      <c r="PHD35" s="38"/>
      <c r="PHE35" s="38"/>
      <c r="PHF35" s="38"/>
      <c r="PHG35" s="38"/>
      <c r="PHH35" s="38"/>
      <c r="PHI35" s="38"/>
      <c r="PHJ35" s="38"/>
      <c r="PHK35" s="38"/>
      <c r="PHL35" s="38"/>
      <c r="PHM35" s="38"/>
      <c r="PHN35" s="38"/>
      <c r="PHO35" s="38"/>
      <c r="PHP35" s="38"/>
      <c r="PHQ35" s="38"/>
      <c r="PHR35" s="38"/>
      <c r="PHS35" s="38"/>
      <c r="PHT35" s="38"/>
      <c r="PHU35" s="38"/>
      <c r="PHV35" s="38"/>
      <c r="PHW35" s="38"/>
      <c r="PHX35" s="38"/>
      <c r="PHY35" s="38"/>
      <c r="PHZ35" s="38"/>
      <c r="PIA35" s="38"/>
      <c r="PIB35" s="38"/>
      <c r="PIC35" s="38"/>
      <c r="PID35" s="38"/>
      <c r="PIE35" s="38"/>
      <c r="PIF35" s="38"/>
      <c r="PIG35" s="38"/>
      <c r="PIH35" s="38"/>
      <c r="PII35" s="38"/>
      <c r="PIJ35" s="38"/>
      <c r="PIK35" s="38"/>
      <c r="PIL35" s="38"/>
      <c r="PIM35" s="38"/>
      <c r="PIN35" s="38"/>
      <c r="PIO35" s="38"/>
      <c r="PIP35" s="38"/>
      <c r="PIQ35" s="38"/>
      <c r="PIR35" s="38"/>
      <c r="PIS35" s="38"/>
      <c r="PIT35" s="38"/>
      <c r="PIU35" s="38"/>
      <c r="PIV35" s="38"/>
      <c r="PIW35" s="38"/>
      <c r="PIX35" s="38"/>
      <c r="PIY35" s="38"/>
      <c r="PIZ35" s="38"/>
      <c r="PJA35" s="38"/>
      <c r="PJB35" s="38"/>
      <c r="PJC35" s="38"/>
      <c r="PJD35" s="38"/>
      <c r="PJE35" s="38"/>
      <c r="PJF35" s="38"/>
      <c r="PJG35" s="38"/>
      <c r="PJH35" s="38"/>
      <c r="PJI35" s="38"/>
      <c r="PJJ35" s="38"/>
      <c r="PJK35" s="38"/>
      <c r="PJL35" s="38"/>
      <c r="PJM35" s="38"/>
      <c r="PJN35" s="38"/>
      <c r="PJO35" s="38"/>
      <c r="PJP35" s="38"/>
      <c r="PJQ35" s="38"/>
      <c r="PJR35" s="38"/>
      <c r="PJS35" s="38"/>
      <c r="PJT35" s="38"/>
      <c r="PJU35" s="38"/>
      <c r="PJV35" s="38"/>
      <c r="PJW35" s="38"/>
      <c r="PJX35" s="38"/>
      <c r="PJY35" s="38"/>
      <c r="PJZ35" s="38"/>
      <c r="PKA35" s="38"/>
      <c r="PKB35" s="38"/>
      <c r="PKC35" s="38"/>
      <c r="PKD35" s="38"/>
      <c r="PKE35" s="38"/>
      <c r="PKF35" s="38"/>
      <c r="PKG35" s="38"/>
      <c r="PKH35" s="38"/>
      <c r="PKI35" s="38"/>
      <c r="PKJ35" s="38"/>
      <c r="PKK35" s="38"/>
      <c r="PKL35" s="38"/>
      <c r="PKM35" s="38"/>
      <c r="PKN35" s="38"/>
      <c r="PKO35" s="38"/>
      <c r="PKP35" s="38"/>
      <c r="PKQ35" s="38"/>
      <c r="PKR35" s="38"/>
      <c r="PKS35" s="38"/>
      <c r="PKT35" s="38"/>
      <c r="PKU35" s="38"/>
      <c r="PKV35" s="38"/>
      <c r="PKW35" s="38"/>
      <c r="PKX35" s="38"/>
      <c r="PKY35" s="38"/>
      <c r="PKZ35" s="38"/>
      <c r="PLA35" s="38"/>
      <c r="PLB35" s="38"/>
      <c r="PLC35" s="38"/>
      <c r="PLD35" s="38"/>
      <c r="PLE35" s="38"/>
      <c r="PLF35" s="38"/>
      <c r="PLG35" s="38"/>
      <c r="PLH35" s="38"/>
      <c r="PLI35" s="38"/>
      <c r="PLJ35" s="38"/>
      <c r="PLK35" s="38"/>
      <c r="PLL35" s="38"/>
      <c r="PLM35" s="38"/>
      <c r="PLN35" s="38"/>
      <c r="PLO35" s="38"/>
      <c r="PLP35" s="38"/>
      <c r="PLQ35" s="38"/>
      <c r="PLR35" s="38"/>
      <c r="PLS35" s="38"/>
      <c r="PLT35" s="38"/>
      <c r="PLU35" s="38"/>
      <c r="PLV35" s="38"/>
      <c r="PLW35" s="38"/>
      <c r="PLX35" s="38"/>
      <c r="PLY35" s="38"/>
      <c r="PLZ35" s="38"/>
      <c r="PMA35" s="38"/>
      <c r="PMB35" s="38"/>
      <c r="PMC35" s="38"/>
      <c r="PMD35" s="38"/>
      <c r="PME35" s="38"/>
      <c r="PMF35" s="38"/>
      <c r="PMG35" s="38"/>
      <c r="PMH35" s="38"/>
      <c r="PMI35" s="38"/>
      <c r="PMJ35" s="38"/>
      <c r="PMK35" s="38"/>
      <c r="PML35" s="38"/>
      <c r="PMM35" s="38"/>
      <c r="PMN35" s="38"/>
      <c r="PMO35" s="38"/>
      <c r="PMP35" s="38"/>
      <c r="PMQ35" s="38"/>
      <c r="PMR35" s="38"/>
      <c r="PMS35" s="38"/>
      <c r="PMT35" s="38"/>
      <c r="PMU35" s="38"/>
      <c r="PMV35" s="38"/>
      <c r="PMW35" s="38"/>
      <c r="PMX35" s="38"/>
      <c r="PMY35" s="38"/>
      <c r="PMZ35" s="38"/>
      <c r="PNA35" s="38"/>
      <c r="PNB35" s="38"/>
      <c r="PNC35" s="38"/>
      <c r="PND35" s="38"/>
      <c r="PNE35" s="38"/>
      <c r="PNF35" s="38"/>
      <c r="PNG35" s="38"/>
      <c r="PNH35" s="38"/>
      <c r="PNI35" s="38"/>
      <c r="PNJ35" s="38"/>
      <c r="PNK35" s="38"/>
      <c r="PNL35" s="38"/>
      <c r="PNM35" s="38"/>
      <c r="PNN35" s="38"/>
      <c r="PNO35" s="38"/>
      <c r="PNP35" s="38"/>
      <c r="PNQ35" s="38"/>
      <c r="PNR35" s="38"/>
      <c r="PNS35" s="38"/>
      <c r="PNT35" s="38"/>
      <c r="PNU35" s="38"/>
      <c r="PNV35" s="38"/>
      <c r="PNW35" s="38"/>
      <c r="PNX35" s="38"/>
      <c r="PNY35" s="38"/>
      <c r="PNZ35" s="38"/>
      <c r="POA35" s="38"/>
      <c r="POB35" s="38"/>
      <c r="POC35" s="38"/>
      <c r="POD35" s="38"/>
      <c r="POE35" s="38"/>
      <c r="POF35" s="38"/>
      <c r="POG35" s="38"/>
      <c r="POH35" s="38"/>
      <c r="POI35" s="38"/>
      <c r="POJ35" s="38"/>
      <c r="POK35" s="38"/>
      <c r="POL35" s="38"/>
      <c r="POM35" s="38"/>
      <c r="PON35" s="38"/>
      <c r="POO35" s="38"/>
      <c r="POP35" s="38"/>
      <c r="POQ35" s="38"/>
      <c r="POR35" s="38"/>
      <c r="POS35" s="38"/>
      <c r="POT35" s="38"/>
      <c r="POU35" s="38"/>
      <c r="POV35" s="38"/>
      <c r="POW35" s="38"/>
      <c r="POX35" s="38"/>
      <c r="POY35" s="38"/>
      <c r="POZ35" s="38"/>
      <c r="PPA35" s="38"/>
      <c r="PPB35" s="38"/>
      <c r="PPC35" s="38"/>
      <c r="PPD35" s="38"/>
      <c r="PPE35" s="38"/>
      <c r="PPF35" s="38"/>
      <c r="PPG35" s="38"/>
      <c r="PPH35" s="38"/>
      <c r="PPI35" s="38"/>
      <c r="PPJ35" s="38"/>
      <c r="PPK35" s="38"/>
      <c r="PPL35" s="38"/>
      <c r="PPM35" s="38"/>
      <c r="PPN35" s="38"/>
      <c r="PPO35" s="38"/>
      <c r="PPP35" s="38"/>
      <c r="PPQ35" s="38"/>
      <c r="PPR35" s="38"/>
      <c r="PPS35" s="38"/>
      <c r="PPT35" s="38"/>
      <c r="PPU35" s="38"/>
      <c r="PPV35" s="38"/>
      <c r="PPW35" s="38"/>
      <c r="PPX35" s="38"/>
      <c r="PPY35" s="38"/>
      <c r="PPZ35" s="38"/>
      <c r="PQA35" s="38"/>
      <c r="PQB35" s="38"/>
      <c r="PQC35" s="38"/>
      <c r="PQD35" s="38"/>
      <c r="PQE35" s="38"/>
      <c r="PQF35" s="38"/>
      <c r="PQG35" s="38"/>
      <c r="PQH35" s="38"/>
      <c r="PQI35" s="38"/>
      <c r="PQJ35" s="38"/>
      <c r="PQK35" s="38"/>
      <c r="PQL35" s="38"/>
      <c r="PQM35" s="38"/>
      <c r="PQN35" s="38"/>
      <c r="PQO35" s="38"/>
      <c r="PQP35" s="38"/>
      <c r="PQQ35" s="38"/>
      <c r="PQR35" s="38"/>
      <c r="PQS35" s="38"/>
      <c r="PQT35" s="38"/>
      <c r="PQU35" s="38"/>
      <c r="PQV35" s="38"/>
      <c r="PQW35" s="38"/>
      <c r="PQX35" s="38"/>
      <c r="PQY35" s="38"/>
      <c r="PQZ35" s="38"/>
      <c r="PRA35" s="38"/>
      <c r="PRB35" s="38"/>
      <c r="PRC35" s="38"/>
      <c r="PRD35" s="38"/>
      <c r="PRE35" s="38"/>
      <c r="PRF35" s="38"/>
      <c r="PRG35" s="38"/>
      <c r="PRH35" s="38"/>
      <c r="PRI35" s="38"/>
      <c r="PRJ35" s="38"/>
      <c r="PRK35" s="38"/>
      <c r="PRL35" s="38"/>
      <c r="PRM35" s="38"/>
      <c r="PRN35" s="38"/>
      <c r="PRO35" s="38"/>
      <c r="PRP35" s="38"/>
      <c r="PRQ35" s="38"/>
      <c r="PRR35" s="38"/>
      <c r="PRS35" s="38"/>
      <c r="PRT35" s="38"/>
      <c r="PRU35" s="38"/>
      <c r="PRV35" s="38"/>
      <c r="PRW35" s="38"/>
      <c r="PRX35" s="38"/>
      <c r="PRY35" s="38"/>
      <c r="PRZ35" s="38"/>
      <c r="PSA35" s="38"/>
      <c r="PSB35" s="38"/>
      <c r="PSC35" s="38"/>
      <c r="PSD35" s="38"/>
      <c r="PSE35" s="38"/>
      <c r="PSF35" s="38"/>
      <c r="PSG35" s="38"/>
      <c r="PSH35" s="38"/>
      <c r="PSI35" s="38"/>
      <c r="PSJ35" s="38"/>
      <c r="PSK35" s="38"/>
      <c r="PSL35" s="38"/>
      <c r="PSM35" s="38"/>
      <c r="PSN35" s="38"/>
      <c r="PSO35" s="38"/>
      <c r="PSP35" s="38"/>
      <c r="PSQ35" s="38"/>
      <c r="PSR35" s="38"/>
      <c r="PSS35" s="38"/>
      <c r="PST35" s="38"/>
      <c r="PSU35" s="38"/>
      <c r="PSV35" s="38"/>
      <c r="PSW35" s="38"/>
      <c r="PSX35" s="38"/>
      <c r="PSY35" s="38"/>
      <c r="PSZ35" s="38"/>
      <c r="PTA35" s="38"/>
      <c r="PTB35" s="38"/>
      <c r="PTC35" s="38"/>
      <c r="PTD35" s="38"/>
      <c r="PTE35" s="38"/>
      <c r="PTF35" s="38"/>
      <c r="PTG35" s="38"/>
      <c r="PTH35" s="38"/>
      <c r="PTI35" s="38"/>
      <c r="PTJ35" s="38"/>
      <c r="PTK35" s="38"/>
      <c r="PTL35" s="38"/>
      <c r="PTM35" s="38"/>
      <c r="PTN35" s="38"/>
      <c r="PTO35" s="38"/>
      <c r="PTP35" s="38"/>
      <c r="PTQ35" s="38"/>
      <c r="PTR35" s="38"/>
      <c r="PTS35" s="38"/>
      <c r="PTT35" s="38"/>
      <c r="PTU35" s="38"/>
      <c r="PTV35" s="38"/>
      <c r="PTW35" s="38"/>
      <c r="PTX35" s="38"/>
      <c r="PTY35" s="38"/>
      <c r="PTZ35" s="38"/>
      <c r="PUA35" s="38"/>
      <c r="PUB35" s="38"/>
      <c r="PUC35" s="38"/>
      <c r="PUD35" s="38"/>
      <c r="PUE35" s="38"/>
      <c r="PUF35" s="38"/>
      <c r="PUG35" s="38"/>
      <c r="PUH35" s="38"/>
      <c r="PUI35" s="38"/>
      <c r="PUJ35" s="38"/>
      <c r="PUK35" s="38"/>
      <c r="PUL35" s="38"/>
      <c r="PUM35" s="38"/>
      <c r="PUN35" s="38"/>
      <c r="PUO35" s="38"/>
      <c r="PUP35" s="38"/>
      <c r="PUQ35" s="38"/>
      <c r="PUR35" s="38"/>
      <c r="PUS35" s="38"/>
      <c r="PUT35" s="38"/>
      <c r="PUU35" s="38"/>
      <c r="PUV35" s="38"/>
      <c r="PUW35" s="38"/>
      <c r="PUX35" s="38"/>
      <c r="PUY35" s="38"/>
      <c r="PUZ35" s="38"/>
      <c r="PVA35" s="38"/>
      <c r="PVB35" s="38"/>
      <c r="PVC35" s="38"/>
      <c r="PVD35" s="38"/>
      <c r="PVE35" s="38"/>
      <c r="PVF35" s="38"/>
      <c r="PVG35" s="38"/>
      <c r="PVH35" s="38"/>
      <c r="PVI35" s="38"/>
      <c r="PVJ35" s="38"/>
      <c r="PVK35" s="38"/>
      <c r="PVL35" s="38"/>
      <c r="PVM35" s="38"/>
      <c r="PVN35" s="38"/>
      <c r="PVO35" s="38"/>
      <c r="PVP35" s="38"/>
      <c r="PVQ35" s="38"/>
      <c r="PVR35" s="38"/>
      <c r="PVS35" s="38"/>
      <c r="PVT35" s="38"/>
      <c r="PVU35" s="38"/>
      <c r="PVV35" s="38"/>
      <c r="PVW35" s="38"/>
      <c r="PVX35" s="38"/>
      <c r="PVY35" s="38"/>
      <c r="PVZ35" s="38"/>
      <c r="PWA35" s="38"/>
      <c r="PWB35" s="38"/>
      <c r="PWC35" s="38"/>
      <c r="PWD35" s="38"/>
      <c r="PWE35" s="38"/>
      <c r="PWF35" s="38"/>
      <c r="PWG35" s="38"/>
      <c r="PWH35" s="38"/>
      <c r="PWI35" s="38"/>
      <c r="PWJ35" s="38"/>
      <c r="PWK35" s="38"/>
      <c r="PWL35" s="38"/>
      <c r="PWM35" s="38"/>
      <c r="PWN35" s="38"/>
      <c r="PWO35" s="38"/>
      <c r="PWP35" s="38"/>
      <c r="PWQ35" s="38"/>
      <c r="PWR35" s="38"/>
      <c r="PWS35" s="38"/>
      <c r="PWT35" s="38"/>
      <c r="PWU35" s="38"/>
      <c r="PWV35" s="38"/>
      <c r="PWW35" s="38"/>
      <c r="PWX35" s="38"/>
      <c r="PWY35" s="38"/>
      <c r="PWZ35" s="38"/>
      <c r="PXA35" s="38"/>
      <c r="PXB35" s="38"/>
      <c r="PXC35" s="38"/>
      <c r="PXD35" s="38"/>
      <c r="PXE35" s="38"/>
      <c r="PXF35" s="38"/>
      <c r="PXG35" s="38"/>
      <c r="PXH35" s="38"/>
      <c r="PXI35" s="38"/>
      <c r="PXJ35" s="38"/>
      <c r="PXK35" s="38"/>
      <c r="PXL35" s="38"/>
      <c r="PXM35" s="38"/>
      <c r="PXN35" s="38"/>
      <c r="PXO35" s="38"/>
      <c r="PXP35" s="38"/>
      <c r="PXQ35" s="38"/>
      <c r="PXR35" s="38"/>
      <c r="PXS35" s="38"/>
      <c r="PXT35" s="38"/>
      <c r="PXU35" s="38"/>
      <c r="PXV35" s="38"/>
      <c r="PXW35" s="38"/>
      <c r="PXX35" s="38"/>
      <c r="PXY35" s="38"/>
      <c r="PXZ35" s="38"/>
      <c r="PYA35" s="38"/>
      <c r="PYB35" s="38"/>
      <c r="PYC35" s="38"/>
      <c r="PYD35" s="38"/>
      <c r="PYE35" s="38"/>
      <c r="PYF35" s="38"/>
      <c r="PYG35" s="38"/>
      <c r="PYH35" s="38"/>
      <c r="PYI35" s="38"/>
      <c r="PYJ35" s="38"/>
      <c r="PYK35" s="38"/>
      <c r="PYL35" s="38"/>
      <c r="PYM35" s="38"/>
      <c r="PYN35" s="38"/>
      <c r="PYO35" s="38"/>
      <c r="PYP35" s="38"/>
      <c r="PYQ35" s="38"/>
      <c r="PYR35" s="38"/>
      <c r="PYS35" s="38"/>
      <c r="PYT35" s="38"/>
      <c r="PYU35" s="38"/>
      <c r="PYV35" s="38"/>
      <c r="PYW35" s="38"/>
      <c r="PYX35" s="38"/>
      <c r="PYY35" s="38"/>
      <c r="PYZ35" s="38"/>
      <c r="PZA35" s="38"/>
      <c r="PZB35" s="38"/>
      <c r="PZC35" s="38"/>
      <c r="PZD35" s="38"/>
      <c r="PZE35" s="38"/>
      <c r="PZF35" s="38"/>
      <c r="PZG35" s="38"/>
      <c r="PZH35" s="38"/>
      <c r="PZI35" s="38"/>
      <c r="PZJ35" s="38"/>
      <c r="PZK35" s="38"/>
      <c r="PZL35" s="38"/>
      <c r="PZM35" s="38"/>
      <c r="PZN35" s="38"/>
      <c r="PZO35" s="38"/>
      <c r="PZP35" s="38"/>
      <c r="PZQ35" s="38"/>
      <c r="PZR35" s="38"/>
      <c r="PZS35" s="38"/>
      <c r="PZT35" s="38"/>
      <c r="PZU35" s="38"/>
      <c r="PZV35" s="38"/>
      <c r="PZW35" s="38"/>
      <c r="PZX35" s="38"/>
      <c r="PZY35" s="38"/>
      <c r="PZZ35" s="38"/>
      <c r="QAA35" s="38"/>
      <c r="QAB35" s="38"/>
      <c r="QAC35" s="38"/>
      <c r="QAD35" s="38"/>
      <c r="QAE35" s="38"/>
      <c r="QAF35" s="38"/>
      <c r="QAG35" s="38"/>
      <c r="QAH35" s="38"/>
      <c r="QAI35" s="38"/>
      <c r="QAJ35" s="38"/>
      <c r="QAK35" s="38"/>
      <c r="QAL35" s="38"/>
      <c r="QAM35" s="38"/>
      <c r="QAN35" s="38"/>
      <c r="QAO35" s="38"/>
      <c r="QAP35" s="38"/>
      <c r="QAQ35" s="38"/>
      <c r="QAR35" s="38"/>
      <c r="QAS35" s="38"/>
      <c r="QAT35" s="38"/>
      <c r="QAU35" s="38"/>
      <c r="QAV35" s="38"/>
      <c r="QAW35" s="38"/>
      <c r="QAX35" s="38"/>
      <c r="QAY35" s="38"/>
      <c r="QAZ35" s="38"/>
      <c r="QBA35" s="38"/>
      <c r="QBB35" s="38"/>
      <c r="QBC35" s="38"/>
      <c r="QBD35" s="38"/>
      <c r="QBE35" s="38"/>
      <c r="QBF35" s="38"/>
      <c r="QBG35" s="38"/>
      <c r="QBH35" s="38"/>
      <c r="QBI35" s="38"/>
      <c r="QBJ35" s="38"/>
      <c r="QBK35" s="38"/>
      <c r="QBL35" s="38"/>
      <c r="QBM35" s="38"/>
      <c r="QBN35" s="38"/>
      <c r="QBO35" s="38"/>
      <c r="QBP35" s="38"/>
      <c r="QBQ35" s="38"/>
      <c r="QBR35" s="38"/>
      <c r="QBS35" s="38"/>
      <c r="QBT35" s="38"/>
      <c r="QBU35" s="38"/>
      <c r="QBV35" s="38"/>
      <c r="QBW35" s="38"/>
      <c r="QBX35" s="38"/>
      <c r="QBY35" s="38"/>
      <c r="QBZ35" s="38"/>
      <c r="QCA35" s="38"/>
      <c r="QCB35" s="38"/>
      <c r="QCC35" s="38"/>
      <c r="QCD35" s="38"/>
      <c r="QCE35" s="38"/>
      <c r="QCF35" s="38"/>
      <c r="QCG35" s="38"/>
      <c r="QCH35" s="38"/>
      <c r="QCI35" s="38"/>
      <c r="QCJ35" s="38"/>
      <c r="QCK35" s="38"/>
      <c r="QCL35" s="38"/>
      <c r="QCM35" s="38"/>
      <c r="QCN35" s="38"/>
      <c r="QCO35" s="38"/>
      <c r="QCP35" s="38"/>
      <c r="QCQ35" s="38"/>
      <c r="QCR35" s="38"/>
      <c r="QCS35" s="38"/>
      <c r="QCT35" s="38"/>
      <c r="QCU35" s="38"/>
      <c r="QCV35" s="38"/>
      <c r="QCW35" s="38"/>
      <c r="QCX35" s="38"/>
      <c r="QCY35" s="38"/>
      <c r="QCZ35" s="38"/>
      <c r="QDA35" s="38"/>
      <c r="QDB35" s="38"/>
      <c r="QDC35" s="38"/>
      <c r="QDD35" s="38"/>
      <c r="QDE35" s="38"/>
      <c r="QDF35" s="38"/>
      <c r="QDG35" s="38"/>
      <c r="QDH35" s="38"/>
      <c r="QDI35" s="38"/>
      <c r="QDJ35" s="38"/>
      <c r="QDK35" s="38"/>
      <c r="QDL35" s="38"/>
      <c r="QDM35" s="38"/>
      <c r="QDN35" s="38"/>
      <c r="QDO35" s="38"/>
      <c r="QDP35" s="38"/>
      <c r="QDQ35" s="38"/>
      <c r="QDR35" s="38"/>
      <c r="QDS35" s="38"/>
      <c r="QDT35" s="38"/>
      <c r="QDU35" s="38"/>
      <c r="QDV35" s="38"/>
      <c r="QDW35" s="38"/>
      <c r="QDX35" s="38"/>
      <c r="QDY35" s="38"/>
      <c r="QDZ35" s="38"/>
      <c r="QEA35" s="38"/>
      <c r="QEB35" s="38"/>
      <c r="QEC35" s="38"/>
      <c r="QED35" s="38"/>
      <c r="QEE35" s="38"/>
      <c r="QEF35" s="38"/>
      <c r="QEG35" s="38"/>
      <c r="QEH35" s="38"/>
      <c r="QEI35" s="38"/>
      <c r="QEJ35" s="38"/>
      <c r="QEK35" s="38"/>
      <c r="QEL35" s="38"/>
      <c r="QEM35" s="38"/>
      <c r="QEN35" s="38"/>
      <c r="QEO35" s="38"/>
      <c r="QEP35" s="38"/>
      <c r="QEQ35" s="38"/>
      <c r="QER35" s="38"/>
      <c r="QES35" s="38"/>
      <c r="QET35" s="38"/>
      <c r="QEU35" s="38"/>
      <c r="QEV35" s="38"/>
      <c r="QEW35" s="38"/>
      <c r="QEX35" s="38"/>
      <c r="QEY35" s="38"/>
      <c r="QEZ35" s="38"/>
      <c r="QFA35" s="38"/>
      <c r="QFB35" s="38"/>
      <c r="QFC35" s="38"/>
      <c r="QFD35" s="38"/>
      <c r="QFE35" s="38"/>
      <c r="QFF35" s="38"/>
      <c r="QFG35" s="38"/>
      <c r="QFH35" s="38"/>
      <c r="QFI35" s="38"/>
      <c r="QFJ35" s="38"/>
      <c r="QFK35" s="38"/>
      <c r="QFL35" s="38"/>
      <c r="QFM35" s="38"/>
      <c r="QFN35" s="38"/>
      <c r="QFO35" s="38"/>
      <c r="QFP35" s="38"/>
      <c r="QFQ35" s="38"/>
      <c r="QFR35" s="38"/>
      <c r="QFS35" s="38"/>
      <c r="QFT35" s="38"/>
      <c r="QFU35" s="38"/>
      <c r="QFV35" s="38"/>
      <c r="QFW35" s="38"/>
      <c r="QFX35" s="38"/>
      <c r="QFY35" s="38"/>
      <c r="QFZ35" s="38"/>
      <c r="QGA35" s="38"/>
      <c r="QGB35" s="38"/>
      <c r="QGC35" s="38"/>
      <c r="QGD35" s="38"/>
      <c r="QGE35" s="38"/>
      <c r="QGF35" s="38"/>
      <c r="QGG35" s="38"/>
      <c r="QGH35" s="38"/>
      <c r="QGI35" s="38"/>
      <c r="QGJ35" s="38"/>
      <c r="QGK35" s="38"/>
      <c r="QGL35" s="38"/>
      <c r="QGM35" s="38"/>
      <c r="QGN35" s="38"/>
      <c r="QGO35" s="38"/>
      <c r="QGP35" s="38"/>
      <c r="QGQ35" s="38"/>
      <c r="QGR35" s="38"/>
      <c r="QGS35" s="38"/>
      <c r="QGT35" s="38"/>
      <c r="QGU35" s="38"/>
      <c r="QGV35" s="38"/>
      <c r="QGW35" s="38"/>
      <c r="QGX35" s="38"/>
      <c r="QGY35" s="38"/>
      <c r="QGZ35" s="38"/>
      <c r="QHA35" s="38"/>
      <c r="QHB35" s="38"/>
      <c r="QHC35" s="38"/>
      <c r="QHD35" s="38"/>
      <c r="QHE35" s="38"/>
      <c r="QHF35" s="38"/>
      <c r="QHG35" s="38"/>
      <c r="QHH35" s="38"/>
      <c r="QHI35" s="38"/>
      <c r="QHJ35" s="38"/>
      <c r="QHK35" s="38"/>
      <c r="QHL35" s="38"/>
      <c r="QHM35" s="38"/>
      <c r="QHN35" s="38"/>
      <c r="QHO35" s="38"/>
      <c r="QHP35" s="38"/>
      <c r="QHQ35" s="38"/>
      <c r="QHR35" s="38"/>
      <c r="QHS35" s="38"/>
      <c r="QHT35" s="38"/>
      <c r="QHU35" s="38"/>
      <c r="QHV35" s="38"/>
      <c r="QHW35" s="38"/>
      <c r="QHX35" s="38"/>
      <c r="QHY35" s="38"/>
      <c r="QHZ35" s="38"/>
      <c r="QIA35" s="38"/>
      <c r="QIB35" s="38"/>
      <c r="QIC35" s="38"/>
      <c r="QID35" s="38"/>
      <c r="QIE35" s="38"/>
      <c r="QIF35" s="38"/>
      <c r="QIG35" s="38"/>
      <c r="QIH35" s="38"/>
      <c r="QII35" s="38"/>
      <c r="QIJ35" s="38"/>
      <c r="QIK35" s="38"/>
      <c r="QIL35" s="38"/>
      <c r="QIM35" s="38"/>
      <c r="QIN35" s="38"/>
      <c r="QIO35" s="38"/>
      <c r="QIP35" s="38"/>
      <c r="QIQ35" s="38"/>
      <c r="QIR35" s="38"/>
      <c r="QIS35" s="38"/>
      <c r="QIT35" s="38"/>
      <c r="QIU35" s="38"/>
      <c r="QIV35" s="38"/>
      <c r="QIW35" s="38"/>
      <c r="QIX35" s="38"/>
      <c r="QIY35" s="38"/>
      <c r="QIZ35" s="38"/>
      <c r="QJA35" s="38"/>
      <c r="QJB35" s="38"/>
      <c r="QJC35" s="38"/>
      <c r="QJD35" s="38"/>
      <c r="QJE35" s="38"/>
      <c r="QJF35" s="38"/>
      <c r="QJG35" s="38"/>
      <c r="QJH35" s="38"/>
      <c r="QJI35" s="38"/>
      <c r="QJJ35" s="38"/>
      <c r="QJK35" s="38"/>
      <c r="QJL35" s="38"/>
      <c r="QJM35" s="38"/>
      <c r="QJN35" s="38"/>
      <c r="QJO35" s="38"/>
      <c r="QJP35" s="38"/>
      <c r="QJQ35" s="38"/>
      <c r="QJR35" s="38"/>
      <c r="QJS35" s="38"/>
      <c r="QJT35" s="38"/>
      <c r="QJU35" s="38"/>
      <c r="QJV35" s="38"/>
      <c r="QJW35" s="38"/>
      <c r="QJX35" s="38"/>
      <c r="QJY35" s="38"/>
      <c r="QJZ35" s="38"/>
      <c r="QKA35" s="38"/>
      <c r="QKB35" s="38"/>
      <c r="QKC35" s="38"/>
      <c r="QKD35" s="38"/>
      <c r="QKE35" s="38"/>
      <c r="QKF35" s="38"/>
      <c r="QKG35" s="38"/>
      <c r="QKH35" s="38"/>
      <c r="QKI35" s="38"/>
      <c r="QKJ35" s="38"/>
      <c r="QKK35" s="38"/>
      <c r="QKL35" s="38"/>
      <c r="QKM35" s="38"/>
      <c r="QKN35" s="38"/>
      <c r="QKO35" s="38"/>
      <c r="QKP35" s="38"/>
      <c r="QKQ35" s="38"/>
      <c r="QKR35" s="38"/>
      <c r="QKS35" s="38"/>
      <c r="QKT35" s="38"/>
      <c r="QKU35" s="38"/>
      <c r="QKV35" s="38"/>
      <c r="QKW35" s="38"/>
      <c r="QKX35" s="38"/>
      <c r="QKY35" s="38"/>
      <c r="QKZ35" s="38"/>
      <c r="QLA35" s="38"/>
      <c r="QLB35" s="38"/>
      <c r="QLC35" s="38"/>
      <c r="QLD35" s="38"/>
      <c r="QLE35" s="38"/>
      <c r="QLF35" s="38"/>
      <c r="QLG35" s="38"/>
      <c r="QLH35" s="38"/>
      <c r="QLI35" s="38"/>
      <c r="QLJ35" s="38"/>
      <c r="QLK35" s="38"/>
      <c r="QLL35" s="38"/>
      <c r="QLM35" s="38"/>
      <c r="QLN35" s="38"/>
      <c r="QLO35" s="38"/>
      <c r="QLP35" s="38"/>
      <c r="QLQ35" s="38"/>
      <c r="QLR35" s="38"/>
      <c r="QLS35" s="38"/>
      <c r="QLT35" s="38"/>
      <c r="QLU35" s="38"/>
      <c r="QLV35" s="38"/>
      <c r="QLW35" s="38"/>
      <c r="QLX35" s="38"/>
      <c r="QLY35" s="38"/>
      <c r="QLZ35" s="38"/>
      <c r="QMA35" s="38"/>
      <c r="QMB35" s="38"/>
      <c r="QMC35" s="38"/>
      <c r="QMD35" s="38"/>
      <c r="QME35" s="38"/>
      <c r="QMF35" s="38"/>
      <c r="QMG35" s="38"/>
      <c r="QMH35" s="38"/>
      <c r="QMI35" s="38"/>
      <c r="QMJ35" s="38"/>
      <c r="QMK35" s="38"/>
      <c r="QML35" s="38"/>
      <c r="QMM35" s="38"/>
      <c r="QMN35" s="38"/>
      <c r="QMO35" s="38"/>
      <c r="QMP35" s="38"/>
      <c r="QMQ35" s="38"/>
      <c r="QMR35" s="38"/>
      <c r="QMS35" s="38"/>
      <c r="QMT35" s="38"/>
      <c r="QMU35" s="38"/>
      <c r="QMV35" s="38"/>
      <c r="QMW35" s="38"/>
      <c r="QMX35" s="38"/>
      <c r="QMY35" s="38"/>
      <c r="QMZ35" s="38"/>
      <c r="QNA35" s="38"/>
      <c r="QNB35" s="38"/>
      <c r="QNC35" s="38"/>
      <c r="QND35" s="38"/>
      <c r="QNE35" s="38"/>
      <c r="QNF35" s="38"/>
      <c r="QNG35" s="38"/>
      <c r="QNH35" s="38"/>
      <c r="QNI35" s="38"/>
      <c r="QNJ35" s="38"/>
      <c r="QNK35" s="38"/>
      <c r="QNL35" s="38"/>
      <c r="QNM35" s="38"/>
      <c r="QNN35" s="38"/>
      <c r="QNO35" s="38"/>
      <c r="QNP35" s="38"/>
      <c r="QNQ35" s="38"/>
      <c r="QNR35" s="38"/>
      <c r="QNS35" s="38"/>
      <c r="QNT35" s="38"/>
      <c r="QNU35" s="38"/>
      <c r="QNV35" s="38"/>
      <c r="QNW35" s="38"/>
      <c r="QNX35" s="38"/>
      <c r="QNY35" s="38"/>
      <c r="QNZ35" s="38"/>
      <c r="QOA35" s="38"/>
      <c r="QOB35" s="38"/>
      <c r="QOC35" s="38"/>
      <c r="QOD35" s="38"/>
      <c r="QOE35" s="38"/>
      <c r="QOF35" s="38"/>
      <c r="QOG35" s="38"/>
      <c r="QOH35" s="38"/>
      <c r="QOI35" s="38"/>
      <c r="QOJ35" s="38"/>
      <c r="QOK35" s="38"/>
      <c r="QOL35" s="38"/>
      <c r="QOM35" s="38"/>
      <c r="QON35" s="38"/>
      <c r="QOO35" s="38"/>
      <c r="QOP35" s="38"/>
      <c r="QOQ35" s="38"/>
      <c r="QOR35" s="38"/>
      <c r="QOS35" s="38"/>
      <c r="QOT35" s="38"/>
      <c r="QOU35" s="38"/>
      <c r="QOV35" s="38"/>
      <c r="QOW35" s="38"/>
      <c r="QOX35" s="38"/>
      <c r="QOY35" s="38"/>
      <c r="QOZ35" s="38"/>
      <c r="QPA35" s="38"/>
      <c r="QPB35" s="38"/>
      <c r="QPC35" s="38"/>
      <c r="QPD35" s="38"/>
      <c r="QPE35" s="38"/>
      <c r="QPF35" s="38"/>
      <c r="QPG35" s="38"/>
      <c r="QPH35" s="38"/>
      <c r="QPI35" s="38"/>
      <c r="QPJ35" s="38"/>
      <c r="QPK35" s="38"/>
      <c r="QPL35" s="38"/>
      <c r="QPM35" s="38"/>
      <c r="QPN35" s="38"/>
      <c r="QPO35" s="38"/>
      <c r="QPP35" s="38"/>
      <c r="QPQ35" s="38"/>
      <c r="QPR35" s="38"/>
      <c r="QPS35" s="38"/>
      <c r="QPT35" s="38"/>
      <c r="QPU35" s="38"/>
      <c r="QPV35" s="38"/>
      <c r="QPW35" s="38"/>
      <c r="QPX35" s="38"/>
      <c r="QPY35" s="38"/>
      <c r="QPZ35" s="38"/>
      <c r="QQA35" s="38"/>
      <c r="QQB35" s="38"/>
      <c r="QQC35" s="38"/>
      <c r="QQD35" s="38"/>
      <c r="QQE35" s="38"/>
      <c r="QQF35" s="38"/>
      <c r="QQG35" s="38"/>
      <c r="QQH35" s="38"/>
      <c r="QQI35" s="38"/>
      <c r="QQJ35" s="38"/>
      <c r="QQK35" s="38"/>
      <c r="QQL35" s="38"/>
      <c r="QQM35" s="38"/>
      <c r="QQN35" s="38"/>
      <c r="QQO35" s="38"/>
      <c r="QQP35" s="38"/>
      <c r="QQQ35" s="38"/>
      <c r="QQR35" s="38"/>
      <c r="QQS35" s="38"/>
      <c r="QQT35" s="38"/>
      <c r="QQU35" s="38"/>
      <c r="QQV35" s="38"/>
      <c r="QQW35" s="38"/>
      <c r="QQX35" s="38"/>
      <c r="QQY35" s="38"/>
      <c r="QQZ35" s="38"/>
      <c r="QRA35" s="38"/>
      <c r="QRB35" s="38"/>
      <c r="QRC35" s="38"/>
      <c r="QRD35" s="38"/>
      <c r="QRE35" s="38"/>
      <c r="QRF35" s="38"/>
      <c r="QRG35" s="38"/>
      <c r="QRH35" s="38"/>
      <c r="QRI35" s="38"/>
      <c r="QRJ35" s="38"/>
      <c r="QRK35" s="38"/>
      <c r="QRL35" s="38"/>
      <c r="QRM35" s="38"/>
      <c r="QRN35" s="38"/>
      <c r="QRO35" s="38"/>
      <c r="QRP35" s="38"/>
      <c r="QRQ35" s="38"/>
      <c r="QRR35" s="38"/>
      <c r="QRS35" s="38"/>
      <c r="QRT35" s="38"/>
      <c r="QRU35" s="38"/>
      <c r="QRV35" s="38"/>
      <c r="QRW35" s="38"/>
      <c r="QRX35" s="38"/>
      <c r="QRY35" s="38"/>
      <c r="QRZ35" s="38"/>
      <c r="QSA35" s="38"/>
      <c r="QSB35" s="38"/>
      <c r="QSC35" s="38"/>
      <c r="QSD35" s="38"/>
      <c r="QSE35" s="38"/>
      <c r="QSF35" s="38"/>
      <c r="QSG35" s="38"/>
      <c r="QSH35" s="38"/>
      <c r="QSI35" s="38"/>
      <c r="QSJ35" s="38"/>
      <c r="QSK35" s="38"/>
      <c r="QSL35" s="38"/>
      <c r="QSM35" s="38"/>
      <c r="QSN35" s="38"/>
      <c r="QSO35" s="38"/>
      <c r="QSP35" s="38"/>
      <c r="QSQ35" s="38"/>
      <c r="QSR35" s="38"/>
      <c r="QSS35" s="38"/>
      <c r="QST35" s="38"/>
      <c r="QSU35" s="38"/>
      <c r="QSV35" s="38"/>
      <c r="QSW35" s="38"/>
      <c r="QSX35" s="38"/>
      <c r="QSY35" s="38"/>
      <c r="QSZ35" s="38"/>
      <c r="QTA35" s="38"/>
      <c r="QTB35" s="38"/>
      <c r="QTC35" s="38"/>
      <c r="QTD35" s="38"/>
      <c r="QTE35" s="38"/>
      <c r="QTF35" s="38"/>
      <c r="QTG35" s="38"/>
      <c r="QTH35" s="38"/>
      <c r="QTI35" s="38"/>
      <c r="QTJ35" s="38"/>
      <c r="QTK35" s="38"/>
      <c r="QTL35" s="38"/>
      <c r="QTM35" s="38"/>
      <c r="QTN35" s="38"/>
      <c r="QTO35" s="38"/>
      <c r="QTP35" s="38"/>
      <c r="QTQ35" s="38"/>
      <c r="QTR35" s="38"/>
      <c r="QTS35" s="38"/>
      <c r="QTT35" s="38"/>
      <c r="QTU35" s="38"/>
      <c r="QTV35" s="38"/>
      <c r="QTW35" s="38"/>
      <c r="QTX35" s="38"/>
      <c r="QTY35" s="38"/>
      <c r="QTZ35" s="38"/>
      <c r="QUA35" s="38"/>
      <c r="QUB35" s="38"/>
      <c r="QUC35" s="38"/>
      <c r="QUD35" s="38"/>
      <c r="QUE35" s="38"/>
      <c r="QUF35" s="38"/>
      <c r="QUG35" s="38"/>
      <c r="QUH35" s="38"/>
      <c r="QUI35" s="38"/>
      <c r="QUJ35" s="38"/>
      <c r="QUK35" s="38"/>
      <c r="QUL35" s="38"/>
      <c r="QUM35" s="38"/>
      <c r="QUN35" s="38"/>
      <c r="QUO35" s="38"/>
      <c r="QUP35" s="38"/>
      <c r="QUQ35" s="38"/>
      <c r="QUR35" s="38"/>
      <c r="QUS35" s="38"/>
      <c r="QUT35" s="38"/>
      <c r="QUU35" s="38"/>
      <c r="QUV35" s="38"/>
      <c r="QUW35" s="38"/>
      <c r="QUX35" s="38"/>
      <c r="QUY35" s="38"/>
      <c r="QUZ35" s="38"/>
      <c r="QVA35" s="38"/>
      <c r="QVB35" s="38"/>
      <c r="QVC35" s="38"/>
      <c r="QVD35" s="38"/>
      <c r="QVE35" s="38"/>
      <c r="QVF35" s="38"/>
      <c r="QVG35" s="38"/>
      <c r="QVH35" s="38"/>
      <c r="QVI35" s="38"/>
      <c r="QVJ35" s="38"/>
      <c r="QVK35" s="38"/>
      <c r="QVL35" s="38"/>
      <c r="QVM35" s="38"/>
      <c r="QVN35" s="38"/>
      <c r="QVO35" s="38"/>
      <c r="QVP35" s="38"/>
      <c r="QVQ35" s="38"/>
      <c r="QVR35" s="38"/>
      <c r="QVS35" s="38"/>
      <c r="QVT35" s="38"/>
      <c r="QVU35" s="38"/>
      <c r="QVV35" s="38"/>
      <c r="QVW35" s="38"/>
      <c r="QVX35" s="38"/>
      <c r="QVY35" s="38"/>
      <c r="QVZ35" s="38"/>
      <c r="QWA35" s="38"/>
      <c r="QWB35" s="38"/>
      <c r="QWC35" s="38"/>
      <c r="QWD35" s="38"/>
      <c r="QWE35" s="38"/>
      <c r="QWF35" s="38"/>
      <c r="QWG35" s="38"/>
      <c r="QWH35" s="38"/>
      <c r="QWI35" s="38"/>
      <c r="QWJ35" s="38"/>
      <c r="QWK35" s="38"/>
      <c r="QWL35" s="38"/>
      <c r="QWM35" s="38"/>
      <c r="QWN35" s="38"/>
      <c r="QWO35" s="38"/>
      <c r="QWP35" s="38"/>
      <c r="QWQ35" s="38"/>
      <c r="QWR35" s="38"/>
      <c r="QWS35" s="38"/>
      <c r="QWT35" s="38"/>
      <c r="QWU35" s="38"/>
      <c r="QWV35" s="38"/>
      <c r="QWW35" s="38"/>
      <c r="QWX35" s="38"/>
      <c r="QWY35" s="38"/>
      <c r="QWZ35" s="38"/>
      <c r="QXA35" s="38"/>
      <c r="QXB35" s="38"/>
      <c r="QXC35" s="38"/>
      <c r="QXD35" s="38"/>
      <c r="QXE35" s="38"/>
      <c r="QXF35" s="38"/>
      <c r="QXG35" s="38"/>
      <c r="QXH35" s="38"/>
      <c r="QXI35" s="38"/>
      <c r="QXJ35" s="38"/>
      <c r="QXK35" s="38"/>
      <c r="QXL35" s="38"/>
      <c r="QXM35" s="38"/>
      <c r="QXN35" s="38"/>
      <c r="QXO35" s="38"/>
      <c r="QXP35" s="38"/>
      <c r="QXQ35" s="38"/>
      <c r="QXR35" s="38"/>
      <c r="QXS35" s="38"/>
      <c r="QXT35" s="38"/>
      <c r="QXU35" s="38"/>
      <c r="QXV35" s="38"/>
      <c r="QXW35" s="38"/>
      <c r="QXX35" s="38"/>
      <c r="QXY35" s="38"/>
      <c r="QXZ35" s="38"/>
      <c r="QYA35" s="38"/>
      <c r="QYB35" s="38"/>
      <c r="QYC35" s="38"/>
      <c r="QYD35" s="38"/>
      <c r="QYE35" s="38"/>
      <c r="QYF35" s="38"/>
      <c r="QYG35" s="38"/>
      <c r="QYH35" s="38"/>
      <c r="QYI35" s="38"/>
      <c r="QYJ35" s="38"/>
      <c r="QYK35" s="38"/>
      <c r="QYL35" s="38"/>
      <c r="QYM35" s="38"/>
      <c r="QYN35" s="38"/>
      <c r="QYO35" s="38"/>
      <c r="QYP35" s="38"/>
      <c r="QYQ35" s="38"/>
      <c r="QYR35" s="38"/>
      <c r="QYS35" s="38"/>
      <c r="QYT35" s="38"/>
      <c r="QYU35" s="38"/>
      <c r="QYV35" s="38"/>
      <c r="QYW35" s="38"/>
      <c r="QYX35" s="38"/>
      <c r="QYY35" s="38"/>
      <c r="QYZ35" s="38"/>
      <c r="QZA35" s="38"/>
      <c r="QZB35" s="38"/>
      <c r="QZC35" s="38"/>
      <c r="QZD35" s="38"/>
      <c r="QZE35" s="38"/>
      <c r="QZF35" s="38"/>
      <c r="QZG35" s="38"/>
      <c r="QZH35" s="38"/>
      <c r="QZI35" s="38"/>
      <c r="QZJ35" s="38"/>
      <c r="QZK35" s="38"/>
      <c r="QZL35" s="38"/>
      <c r="QZM35" s="38"/>
      <c r="QZN35" s="38"/>
      <c r="QZO35" s="38"/>
      <c r="QZP35" s="38"/>
      <c r="QZQ35" s="38"/>
      <c r="QZR35" s="38"/>
      <c r="QZS35" s="38"/>
      <c r="QZT35" s="38"/>
      <c r="QZU35" s="38"/>
      <c r="QZV35" s="38"/>
      <c r="QZW35" s="38"/>
      <c r="QZX35" s="38"/>
      <c r="QZY35" s="38"/>
      <c r="QZZ35" s="38"/>
      <c r="RAA35" s="38"/>
      <c r="RAB35" s="38"/>
      <c r="RAC35" s="38"/>
      <c r="RAD35" s="38"/>
      <c r="RAE35" s="38"/>
      <c r="RAF35" s="38"/>
      <c r="RAG35" s="38"/>
      <c r="RAH35" s="38"/>
      <c r="RAI35" s="38"/>
      <c r="RAJ35" s="38"/>
      <c r="RAK35" s="38"/>
      <c r="RAL35" s="38"/>
      <c r="RAM35" s="38"/>
      <c r="RAN35" s="38"/>
      <c r="RAO35" s="38"/>
      <c r="RAP35" s="38"/>
      <c r="RAQ35" s="38"/>
      <c r="RAR35" s="38"/>
      <c r="RAS35" s="38"/>
      <c r="RAT35" s="38"/>
      <c r="RAU35" s="38"/>
      <c r="RAV35" s="38"/>
      <c r="RAW35" s="38"/>
      <c r="RAX35" s="38"/>
      <c r="RAY35" s="38"/>
      <c r="RAZ35" s="38"/>
      <c r="RBA35" s="38"/>
      <c r="RBB35" s="38"/>
      <c r="RBC35" s="38"/>
      <c r="RBD35" s="38"/>
      <c r="RBE35" s="38"/>
      <c r="RBF35" s="38"/>
      <c r="RBG35" s="38"/>
      <c r="RBH35" s="38"/>
      <c r="RBI35" s="38"/>
      <c r="RBJ35" s="38"/>
      <c r="RBK35" s="38"/>
      <c r="RBL35" s="38"/>
      <c r="RBM35" s="38"/>
      <c r="RBN35" s="38"/>
      <c r="RBO35" s="38"/>
      <c r="RBP35" s="38"/>
      <c r="RBQ35" s="38"/>
      <c r="RBR35" s="38"/>
      <c r="RBS35" s="38"/>
      <c r="RBT35" s="38"/>
      <c r="RBU35" s="38"/>
      <c r="RBV35" s="38"/>
      <c r="RBW35" s="38"/>
      <c r="RBX35" s="38"/>
      <c r="RBY35" s="38"/>
      <c r="RBZ35" s="38"/>
      <c r="RCA35" s="38"/>
      <c r="RCB35" s="38"/>
      <c r="RCC35" s="38"/>
      <c r="RCD35" s="38"/>
      <c r="RCE35" s="38"/>
      <c r="RCF35" s="38"/>
      <c r="RCG35" s="38"/>
      <c r="RCH35" s="38"/>
      <c r="RCI35" s="38"/>
      <c r="RCJ35" s="38"/>
      <c r="RCK35" s="38"/>
      <c r="RCL35" s="38"/>
      <c r="RCM35" s="38"/>
      <c r="RCN35" s="38"/>
      <c r="RCO35" s="38"/>
      <c r="RCP35" s="38"/>
      <c r="RCQ35" s="38"/>
      <c r="RCR35" s="38"/>
      <c r="RCS35" s="38"/>
      <c r="RCT35" s="38"/>
      <c r="RCU35" s="38"/>
      <c r="RCV35" s="38"/>
      <c r="RCW35" s="38"/>
      <c r="RCX35" s="38"/>
      <c r="RCY35" s="38"/>
      <c r="RCZ35" s="38"/>
      <c r="RDA35" s="38"/>
      <c r="RDB35" s="38"/>
      <c r="RDC35" s="38"/>
      <c r="RDD35" s="38"/>
      <c r="RDE35" s="38"/>
      <c r="RDF35" s="38"/>
      <c r="RDG35" s="38"/>
      <c r="RDH35" s="38"/>
      <c r="RDI35" s="38"/>
      <c r="RDJ35" s="38"/>
      <c r="RDK35" s="38"/>
      <c r="RDL35" s="38"/>
      <c r="RDM35" s="38"/>
      <c r="RDN35" s="38"/>
      <c r="RDO35" s="38"/>
      <c r="RDP35" s="38"/>
      <c r="RDQ35" s="38"/>
      <c r="RDR35" s="38"/>
      <c r="RDS35" s="38"/>
      <c r="RDT35" s="38"/>
      <c r="RDU35" s="38"/>
      <c r="RDV35" s="38"/>
      <c r="RDW35" s="38"/>
      <c r="RDX35" s="38"/>
      <c r="RDY35" s="38"/>
      <c r="RDZ35" s="38"/>
      <c r="REA35" s="38"/>
      <c r="REB35" s="38"/>
      <c r="REC35" s="38"/>
      <c r="RED35" s="38"/>
      <c r="REE35" s="38"/>
      <c r="REF35" s="38"/>
      <c r="REG35" s="38"/>
      <c r="REH35" s="38"/>
      <c r="REI35" s="38"/>
      <c r="REJ35" s="38"/>
      <c r="REK35" s="38"/>
      <c r="REL35" s="38"/>
      <c r="REM35" s="38"/>
      <c r="REN35" s="38"/>
      <c r="REO35" s="38"/>
      <c r="REP35" s="38"/>
      <c r="REQ35" s="38"/>
      <c r="RER35" s="38"/>
      <c r="RES35" s="38"/>
      <c r="RET35" s="38"/>
      <c r="REU35" s="38"/>
      <c r="REV35" s="38"/>
      <c r="REW35" s="38"/>
      <c r="REX35" s="38"/>
      <c r="REY35" s="38"/>
      <c r="REZ35" s="38"/>
      <c r="RFA35" s="38"/>
      <c r="RFB35" s="38"/>
      <c r="RFC35" s="38"/>
      <c r="RFD35" s="38"/>
      <c r="RFE35" s="38"/>
      <c r="RFF35" s="38"/>
      <c r="RFG35" s="38"/>
      <c r="RFH35" s="38"/>
      <c r="RFI35" s="38"/>
      <c r="RFJ35" s="38"/>
      <c r="RFK35" s="38"/>
      <c r="RFL35" s="38"/>
      <c r="RFM35" s="38"/>
      <c r="RFN35" s="38"/>
      <c r="RFO35" s="38"/>
      <c r="RFP35" s="38"/>
      <c r="RFQ35" s="38"/>
      <c r="RFR35" s="38"/>
      <c r="RFS35" s="38"/>
      <c r="RFT35" s="38"/>
      <c r="RFU35" s="38"/>
      <c r="RFV35" s="38"/>
      <c r="RFW35" s="38"/>
      <c r="RFX35" s="38"/>
      <c r="RFY35" s="38"/>
      <c r="RFZ35" s="38"/>
      <c r="RGA35" s="38"/>
      <c r="RGB35" s="38"/>
      <c r="RGC35" s="38"/>
      <c r="RGD35" s="38"/>
      <c r="RGE35" s="38"/>
      <c r="RGF35" s="38"/>
      <c r="RGG35" s="38"/>
      <c r="RGH35" s="38"/>
      <c r="RGI35" s="38"/>
      <c r="RGJ35" s="38"/>
      <c r="RGK35" s="38"/>
      <c r="RGL35" s="38"/>
      <c r="RGM35" s="38"/>
      <c r="RGN35" s="38"/>
      <c r="RGO35" s="38"/>
      <c r="RGP35" s="38"/>
      <c r="RGQ35" s="38"/>
      <c r="RGR35" s="38"/>
      <c r="RGS35" s="38"/>
      <c r="RGT35" s="38"/>
      <c r="RGU35" s="38"/>
      <c r="RGV35" s="38"/>
      <c r="RGW35" s="38"/>
      <c r="RGX35" s="38"/>
      <c r="RGY35" s="38"/>
      <c r="RGZ35" s="38"/>
      <c r="RHA35" s="38"/>
      <c r="RHB35" s="38"/>
      <c r="RHC35" s="38"/>
      <c r="RHD35" s="38"/>
      <c r="RHE35" s="38"/>
      <c r="RHF35" s="38"/>
      <c r="RHG35" s="38"/>
      <c r="RHH35" s="38"/>
      <c r="RHI35" s="38"/>
      <c r="RHJ35" s="38"/>
      <c r="RHK35" s="38"/>
      <c r="RHL35" s="38"/>
      <c r="RHM35" s="38"/>
      <c r="RHN35" s="38"/>
      <c r="RHO35" s="38"/>
      <c r="RHP35" s="38"/>
      <c r="RHQ35" s="38"/>
      <c r="RHR35" s="38"/>
      <c r="RHS35" s="38"/>
      <c r="RHT35" s="38"/>
      <c r="RHU35" s="38"/>
      <c r="RHV35" s="38"/>
      <c r="RHW35" s="38"/>
      <c r="RHX35" s="38"/>
      <c r="RHY35" s="38"/>
      <c r="RHZ35" s="38"/>
      <c r="RIA35" s="38"/>
      <c r="RIB35" s="38"/>
      <c r="RIC35" s="38"/>
      <c r="RID35" s="38"/>
      <c r="RIE35" s="38"/>
      <c r="RIF35" s="38"/>
      <c r="RIG35" s="38"/>
      <c r="RIH35" s="38"/>
      <c r="RII35" s="38"/>
      <c r="RIJ35" s="38"/>
      <c r="RIK35" s="38"/>
      <c r="RIL35" s="38"/>
      <c r="RIM35" s="38"/>
      <c r="RIN35" s="38"/>
      <c r="RIO35" s="38"/>
      <c r="RIP35" s="38"/>
      <c r="RIQ35" s="38"/>
      <c r="RIR35" s="38"/>
      <c r="RIS35" s="38"/>
      <c r="RIT35" s="38"/>
      <c r="RIU35" s="38"/>
      <c r="RIV35" s="38"/>
      <c r="RIW35" s="38"/>
      <c r="RIX35" s="38"/>
      <c r="RIY35" s="38"/>
      <c r="RIZ35" s="38"/>
      <c r="RJA35" s="38"/>
      <c r="RJB35" s="38"/>
      <c r="RJC35" s="38"/>
      <c r="RJD35" s="38"/>
      <c r="RJE35" s="38"/>
      <c r="RJF35" s="38"/>
      <c r="RJG35" s="38"/>
      <c r="RJH35" s="38"/>
      <c r="RJI35" s="38"/>
      <c r="RJJ35" s="38"/>
      <c r="RJK35" s="38"/>
      <c r="RJL35" s="38"/>
      <c r="RJM35" s="38"/>
      <c r="RJN35" s="38"/>
      <c r="RJO35" s="38"/>
      <c r="RJP35" s="38"/>
      <c r="RJQ35" s="38"/>
      <c r="RJR35" s="38"/>
      <c r="RJS35" s="38"/>
      <c r="RJT35" s="38"/>
      <c r="RJU35" s="38"/>
      <c r="RJV35" s="38"/>
      <c r="RJW35" s="38"/>
      <c r="RJX35" s="38"/>
      <c r="RJY35" s="38"/>
      <c r="RJZ35" s="38"/>
      <c r="RKA35" s="38"/>
      <c r="RKB35" s="38"/>
      <c r="RKC35" s="38"/>
      <c r="RKD35" s="38"/>
      <c r="RKE35" s="38"/>
      <c r="RKF35" s="38"/>
      <c r="RKG35" s="38"/>
      <c r="RKH35" s="38"/>
      <c r="RKI35" s="38"/>
      <c r="RKJ35" s="38"/>
      <c r="RKK35" s="38"/>
      <c r="RKL35" s="38"/>
      <c r="RKM35" s="38"/>
      <c r="RKN35" s="38"/>
      <c r="RKO35" s="38"/>
      <c r="RKP35" s="38"/>
      <c r="RKQ35" s="38"/>
      <c r="RKR35" s="38"/>
      <c r="RKS35" s="38"/>
      <c r="RKT35" s="38"/>
      <c r="RKU35" s="38"/>
      <c r="RKV35" s="38"/>
      <c r="RKW35" s="38"/>
      <c r="RKX35" s="38"/>
      <c r="RKY35" s="38"/>
      <c r="RKZ35" s="38"/>
      <c r="RLA35" s="38"/>
      <c r="RLB35" s="38"/>
      <c r="RLC35" s="38"/>
      <c r="RLD35" s="38"/>
      <c r="RLE35" s="38"/>
      <c r="RLF35" s="38"/>
      <c r="RLG35" s="38"/>
      <c r="RLH35" s="38"/>
      <c r="RLI35" s="38"/>
      <c r="RLJ35" s="38"/>
      <c r="RLK35" s="38"/>
      <c r="RLL35" s="38"/>
      <c r="RLM35" s="38"/>
      <c r="RLN35" s="38"/>
      <c r="RLO35" s="38"/>
      <c r="RLP35" s="38"/>
      <c r="RLQ35" s="38"/>
      <c r="RLR35" s="38"/>
      <c r="RLS35" s="38"/>
      <c r="RLT35" s="38"/>
      <c r="RLU35" s="38"/>
      <c r="RLV35" s="38"/>
      <c r="RLW35" s="38"/>
      <c r="RLX35" s="38"/>
      <c r="RLY35" s="38"/>
      <c r="RLZ35" s="38"/>
      <c r="RMA35" s="38"/>
      <c r="RMB35" s="38"/>
      <c r="RMC35" s="38"/>
      <c r="RMD35" s="38"/>
      <c r="RME35" s="38"/>
      <c r="RMF35" s="38"/>
      <c r="RMG35" s="38"/>
      <c r="RMH35" s="38"/>
      <c r="RMI35" s="38"/>
      <c r="RMJ35" s="38"/>
      <c r="RMK35" s="38"/>
      <c r="RML35" s="38"/>
      <c r="RMM35" s="38"/>
      <c r="RMN35" s="38"/>
      <c r="RMO35" s="38"/>
      <c r="RMP35" s="38"/>
      <c r="RMQ35" s="38"/>
      <c r="RMR35" s="38"/>
      <c r="RMS35" s="38"/>
      <c r="RMT35" s="38"/>
      <c r="RMU35" s="38"/>
      <c r="RMV35" s="38"/>
      <c r="RMW35" s="38"/>
      <c r="RMX35" s="38"/>
      <c r="RMY35" s="38"/>
      <c r="RMZ35" s="38"/>
      <c r="RNA35" s="38"/>
      <c r="RNB35" s="38"/>
      <c r="RNC35" s="38"/>
      <c r="RND35" s="38"/>
      <c r="RNE35" s="38"/>
      <c r="RNF35" s="38"/>
      <c r="RNG35" s="38"/>
      <c r="RNH35" s="38"/>
      <c r="RNI35" s="38"/>
      <c r="RNJ35" s="38"/>
      <c r="RNK35" s="38"/>
      <c r="RNL35" s="38"/>
      <c r="RNM35" s="38"/>
      <c r="RNN35" s="38"/>
      <c r="RNO35" s="38"/>
      <c r="RNP35" s="38"/>
      <c r="RNQ35" s="38"/>
      <c r="RNR35" s="38"/>
      <c r="RNS35" s="38"/>
      <c r="RNT35" s="38"/>
      <c r="RNU35" s="38"/>
      <c r="RNV35" s="38"/>
      <c r="RNW35" s="38"/>
      <c r="RNX35" s="38"/>
      <c r="RNY35" s="38"/>
      <c r="RNZ35" s="38"/>
      <c r="ROA35" s="38"/>
      <c r="ROB35" s="38"/>
      <c r="ROC35" s="38"/>
      <c r="ROD35" s="38"/>
      <c r="ROE35" s="38"/>
      <c r="ROF35" s="38"/>
      <c r="ROG35" s="38"/>
      <c r="ROH35" s="38"/>
      <c r="ROI35" s="38"/>
      <c r="ROJ35" s="38"/>
      <c r="ROK35" s="38"/>
      <c r="ROL35" s="38"/>
      <c r="ROM35" s="38"/>
      <c r="RON35" s="38"/>
      <c r="ROO35" s="38"/>
      <c r="ROP35" s="38"/>
      <c r="ROQ35" s="38"/>
      <c r="ROR35" s="38"/>
      <c r="ROS35" s="38"/>
      <c r="ROT35" s="38"/>
      <c r="ROU35" s="38"/>
      <c r="ROV35" s="38"/>
      <c r="ROW35" s="38"/>
      <c r="ROX35" s="38"/>
      <c r="ROY35" s="38"/>
      <c r="ROZ35" s="38"/>
      <c r="RPA35" s="38"/>
      <c r="RPB35" s="38"/>
      <c r="RPC35" s="38"/>
      <c r="RPD35" s="38"/>
      <c r="RPE35" s="38"/>
      <c r="RPF35" s="38"/>
      <c r="RPG35" s="38"/>
      <c r="RPH35" s="38"/>
      <c r="RPI35" s="38"/>
      <c r="RPJ35" s="38"/>
      <c r="RPK35" s="38"/>
      <c r="RPL35" s="38"/>
      <c r="RPM35" s="38"/>
      <c r="RPN35" s="38"/>
      <c r="RPO35" s="38"/>
      <c r="RPP35" s="38"/>
      <c r="RPQ35" s="38"/>
      <c r="RPR35" s="38"/>
      <c r="RPS35" s="38"/>
      <c r="RPT35" s="38"/>
      <c r="RPU35" s="38"/>
      <c r="RPV35" s="38"/>
      <c r="RPW35" s="38"/>
      <c r="RPX35" s="38"/>
      <c r="RPY35" s="38"/>
      <c r="RPZ35" s="38"/>
      <c r="RQA35" s="38"/>
      <c r="RQB35" s="38"/>
      <c r="RQC35" s="38"/>
      <c r="RQD35" s="38"/>
      <c r="RQE35" s="38"/>
      <c r="RQF35" s="38"/>
      <c r="RQG35" s="38"/>
      <c r="RQH35" s="38"/>
      <c r="RQI35" s="38"/>
      <c r="RQJ35" s="38"/>
      <c r="RQK35" s="38"/>
      <c r="RQL35" s="38"/>
      <c r="RQM35" s="38"/>
      <c r="RQN35" s="38"/>
      <c r="RQO35" s="38"/>
      <c r="RQP35" s="38"/>
      <c r="RQQ35" s="38"/>
      <c r="RQR35" s="38"/>
      <c r="RQS35" s="38"/>
      <c r="RQT35" s="38"/>
      <c r="RQU35" s="38"/>
      <c r="RQV35" s="38"/>
      <c r="RQW35" s="38"/>
      <c r="RQX35" s="38"/>
      <c r="RQY35" s="38"/>
      <c r="RQZ35" s="38"/>
      <c r="RRA35" s="38"/>
      <c r="RRB35" s="38"/>
      <c r="RRC35" s="38"/>
      <c r="RRD35" s="38"/>
      <c r="RRE35" s="38"/>
      <c r="RRF35" s="38"/>
      <c r="RRG35" s="38"/>
      <c r="RRH35" s="38"/>
      <c r="RRI35" s="38"/>
      <c r="RRJ35" s="38"/>
      <c r="RRK35" s="38"/>
      <c r="RRL35" s="38"/>
      <c r="RRM35" s="38"/>
      <c r="RRN35" s="38"/>
      <c r="RRO35" s="38"/>
      <c r="RRP35" s="38"/>
      <c r="RRQ35" s="38"/>
      <c r="RRR35" s="38"/>
      <c r="RRS35" s="38"/>
      <c r="RRT35" s="38"/>
      <c r="RRU35" s="38"/>
      <c r="RRV35" s="38"/>
      <c r="RRW35" s="38"/>
      <c r="RRX35" s="38"/>
      <c r="RRY35" s="38"/>
      <c r="RRZ35" s="38"/>
      <c r="RSA35" s="38"/>
      <c r="RSB35" s="38"/>
      <c r="RSC35" s="38"/>
      <c r="RSD35" s="38"/>
      <c r="RSE35" s="38"/>
      <c r="RSF35" s="38"/>
      <c r="RSG35" s="38"/>
      <c r="RSH35" s="38"/>
      <c r="RSI35" s="38"/>
      <c r="RSJ35" s="38"/>
      <c r="RSK35" s="38"/>
      <c r="RSL35" s="38"/>
      <c r="RSM35" s="38"/>
      <c r="RSN35" s="38"/>
      <c r="RSO35" s="38"/>
      <c r="RSP35" s="38"/>
      <c r="RSQ35" s="38"/>
      <c r="RSR35" s="38"/>
      <c r="RSS35" s="38"/>
      <c r="RST35" s="38"/>
      <c r="RSU35" s="38"/>
      <c r="RSV35" s="38"/>
      <c r="RSW35" s="38"/>
      <c r="RSX35" s="38"/>
      <c r="RSY35" s="38"/>
      <c r="RSZ35" s="38"/>
      <c r="RTA35" s="38"/>
      <c r="RTB35" s="38"/>
      <c r="RTC35" s="38"/>
      <c r="RTD35" s="38"/>
      <c r="RTE35" s="38"/>
      <c r="RTF35" s="38"/>
      <c r="RTG35" s="38"/>
      <c r="RTH35" s="38"/>
      <c r="RTI35" s="38"/>
      <c r="RTJ35" s="38"/>
      <c r="RTK35" s="38"/>
      <c r="RTL35" s="38"/>
      <c r="RTM35" s="38"/>
      <c r="RTN35" s="38"/>
      <c r="RTO35" s="38"/>
      <c r="RTP35" s="38"/>
      <c r="RTQ35" s="38"/>
      <c r="RTR35" s="38"/>
      <c r="RTS35" s="38"/>
      <c r="RTT35" s="38"/>
      <c r="RTU35" s="38"/>
      <c r="RTV35" s="38"/>
      <c r="RTW35" s="38"/>
      <c r="RTX35" s="38"/>
      <c r="RTY35" s="38"/>
      <c r="RTZ35" s="38"/>
      <c r="RUA35" s="38"/>
      <c r="RUB35" s="38"/>
      <c r="RUC35" s="38"/>
      <c r="RUD35" s="38"/>
      <c r="RUE35" s="38"/>
      <c r="RUF35" s="38"/>
      <c r="RUG35" s="38"/>
      <c r="RUH35" s="38"/>
      <c r="RUI35" s="38"/>
      <c r="RUJ35" s="38"/>
      <c r="RUK35" s="38"/>
      <c r="RUL35" s="38"/>
      <c r="RUM35" s="38"/>
      <c r="RUN35" s="38"/>
      <c r="RUO35" s="38"/>
      <c r="RUP35" s="38"/>
      <c r="RUQ35" s="38"/>
      <c r="RUR35" s="38"/>
      <c r="RUS35" s="38"/>
      <c r="RUT35" s="38"/>
      <c r="RUU35" s="38"/>
      <c r="RUV35" s="38"/>
      <c r="RUW35" s="38"/>
      <c r="RUX35" s="38"/>
      <c r="RUY35" s="38"/>
      <c r="RUZ35" s="38"/>
      <c r="RVA35" s="38"/>
      <c r="RVB35" s="38"/>
      <c r="RVC35" s="38"/>
      <c r="RVD35" s="38"/>
      <c r="RVE35" s="38"/>
      <c r="RVF35" s="38"/>
      <c r="RVG35" s="38"/>
      <c r="RVH35" s="38"/>
      <c r="RVI35" s="38"/>
      <c r="RVJ35" s="38"/>
      <c r="RVK35" s="38"/>
      <c r="RVL35" s="38"/>
      <c r="RVM35" s="38"/>
      <c r="RVN35" s="38"/>
      <c r="RVO35" s="38"/>
      <c r="RVP35" s="38"/>
      <c r="RVQ35" s="38"/>
      <c r="RVR35" s="38"/>
      <c r="RVS35" s="38"/>
      <c r="RVT35" s="38"/>
      <c r="RVU35" s="38"/>
      <c r="RVV35" s="38"/>
      <c r="RVW35" s="38"/>
      <c r="RVX35" s="38"/>
      <c r="RVY35" s="38"/>
      <c r="RVZ35" s="38"/>
      <c r="RWA35" s="38"/>
      <c r="RWB35" s="38"/>
      <c r="RWC35" s="38"/>
      <c r="RWD35" s="38"/>
      <c r="RWE35" s="38"/>
      <c r="RWF35" s="38"/>
      <c r="RWG35" s="38"/>
      <c r="RWH35" s="38"/>
      <c r="RWI35" s="38"/>
      <c r="RWJ35" s="38"/>
      <c r="RWK35" s="38"/>
      <c r="RWL35" s="38"/>
      <c r="RWM35" s="38"/>
      <c r="RWN35" s="38"/>
      <c r="RWO35" s="38"/>
      <c r="RWP35" s="38"/>
      <c r="RWQ35" s="38"/>
      <c r="RWR35" s="38"/>
      <c r="RWS35" s="38"/>
      <c r="RWT35" s="38"/>
      <c r="RWU35" s="38"/>
      <c r="RWV35" s="38"/>
      <c r="RWW35" s="38"/>
      <c r="RWX35" s="38"/>
      <c r="RWY35" s="38"/>
      <c r="RWZ35" s="38"/>
      <c r="RXA35" s="38"/>
      <c r="RXB35" s="38"/>
      <c r="RXC35" s="38"/>
      <c r="RXD35" s="38"/>
      <c r="RXE35" s="38"/>
      <c r="RXF35" s="38"/>
      <c r="RXG35" s="38"/>
      <c r="RXH35" s="38"/>
      <c r="RXI35" s="38"/>
      <c r="RXJ35" s="38"/>
      <c r="RXK35" s="38"/>
      <c r="RXL35" s="38"/>
      <c r="RXM35" s="38"/>
      <c r="RXN35" s="38"/>
      <c r="RXO35" s="38"/>
      <c r="RXP35" s="38"/>
      <c r="RXQ35" s="38"/>
      <c r="RXR35" s="38"/>
      <c r="RXS35" s="38"/>
      <c r="RXT35" s="38"/>
      <c r="RXU35" s="38"/>
      <c r="RXV35" s="38"/>
      <c r="RXW35" s="38"/>
      <c r="RXX35" s="38"/>
      <c r="RXY35" s="38"/>
      <c r="RXZ35" s="38"/>
      <c r="RYA35" s="38"/>
      <c r="RYB35" s="38"/>
      <c r="RYC35" s="38"/>
      <c r="RYD35" s="38"/>
      <c r="RYE35" s="38"/>
      <c r="RYF35" s="38"/>
      <c r="RYG35" s="38"/>
      <c r="RYH35" s="38"/>
      <c r="RYI35" s="38"/>
      <c r="RYJ35" s="38"/>
      <c r="RYK35" s="38"/>
      <c r="RYL35" s="38"/>
      <c r="RYM35" s="38"/>
      <c r="RYN35" s="38"/>
      <c r="RYO35" s="38"/>
      <c r="RYP35" s="38"/>
      <c r="RYQ35" s="38"/>
      <c r="RYR35" s="38"/>
      <c r="RYS35" s="38"/>
      <c r="RYT35" s="38"/>
      <c r="RYU35" s="38"/>
      <c r="RYV35" s="38"/>
      <c r="RYW35" s="38"/>
      <c r="RYX35" s="38"/>
      <c r="RYY35" s="38"/>
      <c r="RYZ35" s="38"/>
      <c r="RZA35" s="38"/>
      <c r="RZB35" s="38"/>
      <c r="RZC35" s="38"/>
      <c r="RZD35" s="38"/>
      <c r="RZE35" s="38"/>
      <c r="RZF35" s="38"/>
      <c r="RZG35" s="38"/>
      <c r="RZH35" s="38"/>
      <c r="RZI35" s="38"/>
      <c r="RZJ35" s="38"/>
      <c r="RZK35" s="38"/>
      <c r="RZL35" s="38"/>
      <c r="RZM35" s="38"/>
      <c r="RZN35" s="38"/>
      <c r="RZO35" s="38"/>
      <c r="RZP35" s="38"/>
      <c r="RZQ35" s="38"/>
      <c r="RZR35" s="38"/>
      <c r="RZS35" s="38"/>
      <c r="RZT35" s="38"/>
      <c r="RZU35" s="38"/>
      <c r="RZV35" s="38"/>
      <c r="RZW35" s="38"/>
      <c r="RZX35" s="38"/>
      <c r="RZY35" s="38"/>
      <c r="RZZ35" s="38"/>
      <c r="SAA35" s="38"/>
      <c r="SAB35" s="38"/>
      <c r="SAC35" s="38"/>
      <c r="SAD35" s="38"/>
      <c r="SAE35" s="38"/>
      <c r="SAF35" s="38"/>
      <c r="SAG35" s="38"/>
      <c r="SAH35" s="38"/>
      <c r="SAI35" s="38"/>
      <c r="SAJ35" s="38"/>
      <c r="SAK35" s="38"/>
      <c r="SAL35" s="38"/>
      <c r="SAM35" s="38"/>
      <c r="SAN35" s="38"/>
      <c r="SAO35" s="38"/>
      <c r="SAP35" s="38"/>
      <c r="SAQ35" s="38"/>
      <c r="SAR35" s="38"/>
      <c r="SAS35" s="38"/>
      <c r="SAT35" s="38"/>
      <c r="SAU35" s="38"/>
      <c r="SAV35" s="38"/>
      <c r="SAW35" s="38"/>
      <c r="SAX35" s="38"/>
      <c r="SAY35" s="38"/>
      <c r="SAZ35" s="38"/>
      <c r="SBA35" s="38"/>
      <c r="SBB35" s="38"/>
      <c r="SBC35" s="38"/>
      <c r="SBD35" s="38"/>
      <c r="SBE35" s="38"/>
      <c r="SBF35" s="38"/>
      <c r="SBG35" s="38"/>
      <c r="SBH35" s="38"/>
      <c r="SBI35" s="38"/>
      <c r="SBJ35" s="38"/>
      <c r="SBK35" s="38"/>
      <c r="SBL35" s="38"/>
      <c r="SBM35" s="38"/>
      <c r="SBN35" s="38"/>
      <c r="SBO35" s="38"/>
      <c r="SBP35" s="38"/>
      <c r="SBQ35" s="38"/>
      <c r="SBR35" s="38"/>
      <c r="SBS35" s="38"/>
      <c r="SBT35" s="38"/>
      <c r="SBU35" s="38"/>
      <c r="SBV35" s="38"/>
      <c r="SBW35" s="38"/>
      <c r="SBX35" s="38"/>
      <c r="SBY35" s="38"/>
      <c r="SBZ35" s="38"/>
      <c r="SCA35" s="38"/>
      <c r="SCB35" s="38"/>
      <c r="SCC35" s="38"/>
      <c r="SCD35" s="38"/>
      <c r="SCE35" s="38"/>
      <c r="SCF35" s="38"/>
      <c r="SCG35" s="38"/>
      <c r="SCH35" s="38"/>
      <c r="SCI35" s="38"/>
      <c r="SCJ35" s="38"/>
      <c r="SCK35" s="38"/>
      <c r="SCL35" s="38"/>
      <c r="SCM35" s="38"/>
      <c r="SCN35" s="38"/>
      <c r="SCO35" s="38"/>
      <c r="SCP35" s="38"/>
      <c r="SCQ35" s="38"/>
      <c r="SCR35" s="38"/>
      <c r="SCS35" s="38"/>
      <c r="SCT35" s="38"/>
      <c r="SCU35" s="38"/>
      <c r="SCV35" s="38"/>
      <c r="SCW35" s="38"/>
      <c r="SCX35" s="38"/>
      <c r="SCY35" s="38"/>
      <c r="SCZ35" s="38"/>
      <c r="SDA35" s="38"/>
      <c r="SDB35" s="38"/>
      <c r="SDC35" s="38"/>
      <c r="SDD35" s="38"/>
      <c r="SDE35" s="38"/>
      <c r="SDF35" s="38"/>
      <c r="SDG35" s="38"/>
      <c r="SDH35" s="38"/>
      <c r="SDI35" s="38"/>
      <c r="SDJ35" s="38"/>
      <c r="SDK35" s="38"/>
      <c r="SDL35" s="38"/>
      <c r="SDM35" s="38"/>
      <c r="SDN35" s="38"/>
      <c r="SDO35" s="38"/>
      <c r="SDP35" s="38"/>
      <c r="SDQ35" s="38"/>
      <c r="SDR35" s="38"/>
      <c r="SDS35" s="38"/>
      <c r="SDT35" s="38"/>
      <c r="SDU35" s="38"/>
      <c r="SDV35" s="38"/>
      <c r="SDW35" s="38"/>
      <c r="SDX35" s="38"/>
      <c r="SDY35" s="38"/>
      <c r="SDZ35" s="38"/>
      <c r="SEA35" s="38"/>
      <c r="SEB35" s="38"/>
      <c r="SEC35" s="38"/>
      <c r="SED35" s="38"/>
      <c r="SEE35" s="38"/>
      <c r="SEF35" s="38"/>
      <c r="SEG35" s="38"/>
      <c r="SEH35" s="38"/>
      <c r="SEI35" s="38"/>
      <c r="SEJ35" s="38"/>
      <c r="SEK35" s="38"/>
      <c r="SEL35" s="38"/>
      <c r="SEM35" s="38"/>
      <c r="SEN35" s="38"/>
      <c r="SEO35" s="38"/>
      <c r="SEP35" s="38"/>
      <c r="SEQ35" s="38"/>
      <c r="SER35" s="38"/>
      <c r="SES35" s="38"/>
      <c r="SET35" s="38"/>
      <c r="SEU35" s="38"/>
      <c r="SEV35" s="38"/>
      <c r="SEW35" s="38"/>
      <c r="SEX35" s="38"/>
      <c r="SEY35" s="38"/>
      <c r="SEZ35" s="38"/>
      <c r="SFA35" s="38"/>
      <c r="SFB35" s="38"/>
      <c r="SFC35" s="38"/>
      <c r="SFD35" s="38"/>
      <c r="SFE35" s="38"/>
      <c r="SFF35" s="38"/>
      <c r="SFG35" s="38"/>
      <c r="SFH35" s="38"/>
      <c r="SFI35" s="38"/>
      <c r="SFJ35" s="38"/>
      <c r="SFK35" s="38"/>
      <c r="SFL35" s="38"/>
      <c r="SFM35" s="38"/>
      <c r="SFN35" s="38"/>
      <c r="SFO35" s="38"/>
      <c r="SFP35" s="38"/>
      <c r="SFQ35" s="38"/>
      <c r="SFR35" s="38"/>
      <c r="SFS35" s="38"/>
      <c r="SFT35" s="38"/>
      <c r="SFU35" s="38"/>
      <c r="SFV35" s="38"/>
      <c r="SFW35" s="38"/>
      <c r="SFX35" s="38"/>
      <c r="SFY35" s="38"/>
      <c r="SFZ35" s="38"/>
      <c r="SGA35" s="38"/>
      <c r="SGB35" s="38"/>
      <c r="SGC35" s="38"/>
      <c r="SGD35" s="38"/>
      <c r="SGE35" s="38"/>
      <c r="SGF35" s="38"/>
      <c r="SGG35" s="38"/>
      <c r="SGH35" s="38"/>
      <c r="SGI35" s="38"/>
      <c r="SGJ35" s="38"/>
      <c r="SGK35" s="38"/>
      <c r="SGL35" s="38"/>
      <c r="SGM35" s="38"/>
      <c r="SGN35" s="38"/>
      <c r="SGO35" s="38"/>
      <c r="SGP35" s="38"/>
      <c r="SGQ35" s="38"/>
      <c r="SGR35" s="38"/>
      <c r="SGS35" s="38"/>
      <c r="SGT35" s="38"/>
      <c r="SGU35" s="38"/>
      <c r="SGV35" s="38"/>
      <c r="SGW35" s="38"/>
      <c r="SGX35" s="38"/>
      <c r="SGY35" s="38"/>
      <c r="SGZ35" s="38"/>
      <c r="SHA35" s="38"/>
      <c r="SHB35" s="38"/>
      <c r="SHC35" s="38"/>
      <c r="SHD35" s="38"/>
      <c r="SHE35" s="38"/>
      <c r="SHF35" s="38"/>
      <c r="SHG35" s="38"/>
      <c r="SHH35" s="38"/>
      <c r="SHI35" s="38"/>
      <c r="SHJ35" s="38"/>
      <c r="SHK35" s="38"/>
      <c r="SHL35" s="38"/>
      <c r="SHM35" s="38"/>
      <c r="SHN35" s="38"/>
      <c r="SHO35" s="38"/>
      <c r="SHP35" s="38"/>
      <c r="SHQ35" s="38"/>
      <c r="SHR35" s="38"/>
      <c r="SHS35" s="38"/>
      <c r="SHT35" s="38"/>
      <c r="SHU35" s="38"/>
      <c r="SHV35" s="38"/>
      <c r="SHW35" s="38"/>
      <c r="SHX35" s="38"/>
      <c r="SHY35" s="38"/>
      <c r="SHZ35" s="38"/>
      <c r="SIA35" s="38"/>
      <c r="SIB35" s="38"/>
      <c r="SIC35" s="38"/>
      <c r="SID35" s="38"/>
      <c r="SIE35" s="38"/>
      <c r="SIF35" s="38"/>
      <c r="SIG35" s="38"/>
      <c r="SIH35" s="38"/>
      <c r="SII35" s="38"/>
      <c r="SIJ35" s="38"/>
      <c r="SIK35" s="38"/>
      <c r="SIL35" s="38"/>
      <c r="SIM35" s="38"/>
      <c r="SIN35" s="38"/>
      <c r="SIO35" s="38"/>
      <c r="SIP35" s="38"/>
      <c r="SIQ35" s="38"/>
      <c r="SIR35" s="38"/>
      <c r="SIS35" s="38"/>
      <c r="SIT35" s="38"/>
      <c r="SIU35" s="38"/>
      <c r="SIV35" s="38"/>
      <c r="SIW35" s="38"/>
      <c r="SIX35" s="38"/>
      <c r="SIY35" s="38"/>
      <c r="SIZ35" s="38"/>
      <c r="SJA35" s="38"/>
      <c r="SJB35" s="38"/>
      <c r="SJC35" s="38"/>
      <c r="SJD35" s="38"/>
      <c r="SJE35" s="38"/>
      <c r="SJF35" s="38"/>
      <c r="SJG35" s="38"/>
      <c r="SJH35" s="38"/>
      <c r="SJI35" s="38"/>
      <c r="SJJ35" s="38"/>
      <c r="SJK35" s="38"/>
      <c r="SJL35" s="38"/>
      <c r="SJM35" s="38"/>
      <c r="SJN35" s="38"/>
      <c r="SJO35" s="38"/>
      <c r="SJP35" s="38"/>
      <c r="SJQ35" s="38"/>
      <c r="SJR35" s="38"/>
      <c r="SJS35" s="38"/>
      <c r="SJT35" s="38"/>
      <c r="SJU35" s="38"/>
      <c r="SJV35" s="38"/>
      <c r="SJW35" s="38"/>
      <c r="SJX35" s="38"/>
      <c r="SJY35" s="38"/>
      <c r="SJZ35" s="38"/>
      <c r="SKA35" s="38"/>
      <c r="SKB35" s="38"/>
      <c r="SKC35" s="38"/>
      <c r="SKD35" s="38"/>
      <c r="SKE35" s="38"/>
      <c r="SKF35" s="38"/>
      <c r="SKG35" s="38"/>
      <c r="SKH35" s="38"/>
      <c r="SKI35" s="38"/>
      <c r="SKJ35" s="38"/>
      <c r="SKK35" s="38"/>
      <c r="SKL35" s="38"/>
      <c r="SKM35" s="38"/>
      <c r="SKN35" s="38"/>
      <c r="SKO35" s="38"/>
      <c r="SKP35" s="38"/>
      <c r="SKQ35" s="38"/>
      <c r="SKR35" s="38"/>
      <c r="SKS35" s="38"/>
      <c r="SKT35" s="38"/>
      <c r="SKU35" s="38"/>
      <c r="SKV35" s="38"/>
      <c r="SKW35" s="38"/>
      <c r="SKX35" s="38"/>
      <c r="SKY35" s="38"/>
      <c r="SKZ35" s="38"/>
      <c r="SLA35" s="38"/>
      <c r="SLB35" s="38"/>
      <c r="SLC35" s="38"/>
      <c r="SLD35" s="38"/>
      <c r="SLE35" s="38"/>
      <c r="SLF35" s="38"/>
      <c r="SLG35" s="38"/>
      <c r="SLH35" s="38"/>
      <c r="SLI35" s="38"/>
      <c r="SLJ35" s="38"/>
      <c r="SLK35" s="38"/>
      <c r="SLL35" s="38"/>
      <c r="SLM35" s="38"/>
      <c r="SLN35" s="38"/>
      <c r="SLO35" s="38"/>
      <c r="SLP35" s="38"/>
      <c r="SLQ35" s="38"/>
      <c r="SLR35" s="38"/>
      <c r="SLS35" s="38"/>
      <c r="SLT35" s="38"/>
      <c r="SLU35" s="38"/>
      <c r="SLV35" s="38"/>
      <c r="SLW35" s="38"/>
      <c r="SLX35" s="38"/>
      <c r="SLY35" s="38"/>
      <c r="SLZ35" s="38"/>
      <c r="SMA35" s="38"/>
      <c r="SMB35" s="38"/>
      <c r="SMC35" s="38"/>
      <c r="SMD35" s="38"/>
      <c r="SME35" s="38"/>
      <c r="SMF35" s="38"/>
      <c r="SMG35" s="38"/>
      <c r="SMH35" s="38"/>
      <c r="SMI35" s="38"/>
      <c r="SMJ35" s="38"/>
      <c r="SMK35" s="38"/>
      <c r="SML35" s="38"/>
      <c r="SMM35" s="38"/>
      <c r="SMN35" s="38"/>
      <c r="SMO35" s="38"/>
      <c r="SMP35" s="38"/>
      <c r="SMQ35" s="38"/>
      <c r="SMR35" s="38"/>
      <c r="SMS35" s="38"/>
      <c r="SMT35" s="38"/>
      <c r="SMU35" s="38"/>
      <c r="SMV35" s="38"/>
      <c r="SMW35" s="38"/>
      <c r="SMX35" s="38"/>
      <c r="SMY35" s="38"/>
      <c r="SMZ35" s="38"/>
      <c r="SNA35" s="38"/>
      <c r="SNB35" s="38"/>
      <c r="SNC35" s="38"/>
      <c r="SND35" s="38"/>
      <c r="SNE35" s="38"/>
      <c r="SNF35" s="38"/>
      <c r="SNG35" s="38"/>
      <c r="SNH35" s="38"/>
      <c r="SNI35" s="38"/>
      <c r="SNJ35" s="38"/>
      <c r="SNK35" s="38"/>
      <c r="SNL35" s="38"/>
      <c r="SNM35" s="38"/>
      <c r="SNN35" s="38"/>
      <c r="SNO35" s="38"/>
      <c r="SNP35" s="38"/>
      <c r="SNQ35" s="38"/>
      <c r="SNR35" s="38"/>
      <c r="SNS35" s="38"/>
      <c r="SNT35" s="38"/>
      <c r="SNU35" s="38"/>
      <c r="SNV35" s="38"/>
      <c r="SNW35" s="38"/>
      <c r="SNX35" s="38"/>
      <c r="SNY35" s="38"/>
      <c r="SNZ35" s="38"/>
      <c r="SOA35" s="38"/>
      <c r="SOB35" s="38"/>
      <c r="SOC35" s="38"/>
      <c r="SOD35" s="38"/>
      <c r="SOE35" s="38"/>
      <c r="SOF35" s="38"/>
      <c r="SOG35" s="38"/>
      <c r="SOH35" s="38"/>
      <c r="SOI35" s="38"/>
      <c r="SOJ35" s="38"/>
      <c r="SOK35" s="38"/>
      <c r="SOL35" s="38"/>
      <c r="SOM35" s="38"/>
      <c r="SON35" s="38"/>
      <c r="SOO35" s="38"/>
      <c r="SOP35" s="38"/>
      <c r="SOQ35" s="38"/>
      <c r="SOR35" s="38"/>
      <c r="SOS35" s="38"/>
      <c r="SOT35" s="38"/>
      <c r="SOU35" s="38"/>
      <c r="SOV35" s="38"/>
      <c r="SOW35" s="38"/>
      <c r="SOX35" s="38"/>
      <c r="SOY35" s="38"/>
      <c r="SOZ35" s="38"/>
      <c r="SPA35" s="38"/>
      <c r="SPB35" s="38"/>
      <c r="SPC35" s="38"/>
      <c r="SPD35" s="38"/>
      <c r="SPE35" s="38"/>
      <c r="SPF35" s="38"/>
      <c r="SPG35" s="38"/>
      <c r="SPH35" s="38"/>
      <c r="SPI35" s="38"/>
      <c r="SPJ35" s="38"/>
      <c r="SPK35" s="38"/>
      <c r="SPL35" s="38"/>
      <c r="SPM35" s="38"/>
      <c r="SPN35" s="38"/>
      <c r="SPO35" s="38"/>
      <c r="SPP35" s="38"/>
      <c r="SPQ35" s="38"/>
      <c r="SPR35" s="38"/>
      <c r="SPS35" s="38"/>
      <c r="SPT35" s="38"/>
      <c r="SPU35" s="38"/>
      <c r="SPV35" s="38"/>
      <c r="SPW35" s="38"/>
      <c r="SPX35" s="38"/>
      <c r="SPY35" s="38"/>
      <c r="SPZ35" s="38"/>
      <c r="SQA35" s="38"/>
      <c r="SQB35" s="38"/>
      <c r="SQC35" s="38"/>
      <c r="SQD35" s="38"/>
      <c r="SQE35" s="38"/>
      <c r="SQF35" s="38"/>
      <c r="SQG35" s="38"/>
      <c r="SQH35" s="38"/>
      <c r="SQI35" s="38"/>
      <c r="SQJ35" s="38"/>
      <c r="SQK35" s="38"/>
      <c r="SQL35" s="38"/>
      <c r="SQM35" s="38"/>
      <c r="SQN35" s="38"/>
      <c r="SQO35" s="38"/>
      <c r="SQP35" s="38"/>
      <c r="SQQ35" s="38"/>
      <c r="SQR35" s="38"/>
      <c r="SQS35" s="38"/>
      <c r="SQT35" s="38"/>
      <c r="SQU35" s="38"/>
      <c r="SQV35" s="38"/>
      <c r="SQW35" s="38"/>
      <c r="SQX35" s="38"/>
      <c r="SQY35" s="38"/>
      <c r="SQZ35" s="38"/>
      <c r="SRA35" s="38"/>
      <c r="SRB35" s="38"/>
      <c r="SRC35" s="38"/>
      <c r="SRD35" s="38"/>
      <c r="SRE35" s="38"/>
      <c r="SRF35" s="38"/>
      <c r="SRG35" s="38"/>
      <c r="SRH35" s="38"/>
      <c r="SRI35" s="38"/>
      <c r="SRJ35" s="38"/>
      <c r="SRK35" s="38"/>
      <c r="SRL35" s="38"/>
      <c r="SRM35" s="38"/>
      <c r="SRN35" s="38"/>
      <c r="SRO35" s="38"/>
      <c r="SRP35" s="38"/>
      <c r="SRQ35" s="38"/>
      <c r="SRR35" s="38"/>
      <c r="SRS35" s="38"/>
      <c r="SRT35" s="38"/>
      <c r="SRU35" s="38"/>
      <c r="SRV35" s="38"/>
      <c r="SRW35" s="38"/>
      <c r="SRX35" s="38"/>
      <c r="SRY35" s="38"/>
      <c r="SRZ35" s="38"/>
      <c r="SSA35" s="38"/>
      <c r="SSB35" s="38"/>
      <c r="SSC35" s="38"/>
      <c r="SSD35" s="38"/>
      <c r="SSE35" s="38"/>
      <c r="SSF35" s="38"/>
      <c r="SSG35" s="38"/>
      <c r="SSH35" s="38"/>
      <c r="SSI35" s="38"/>
      <c r="SSJ35" s="38"/>
      <c r="SSK35" s="38"/>
      <c r="SSL35" s="38"/>
      <c r="SSM35" s="38"/>
      <c r="SSN35" s="38"/>
      <c r="SSO35" s="38"/>
      <c r="SSP35" s="38"/>
      <c r="SSQ35" s="38"/>
      <c r="SSR35" s="38"/>
      <c r="SSS35" s="38"/>
      <c r="SST35" s="38"/>
      <c r="SSU35" s="38"/>
      <c r="SSV35" s="38"/>
      <c r="SSW35" s="38"/>
      <c r="SSX35" s="38"/>
      <c r="SSY35" s="38"/>
      <c r="SSZ35" s="38"/>
      <c r="STA35" s="38"/>
      <c r="STB35" s="38"/>
      <c r="STC35" s="38"/>
      <c r="STD35" s="38"/>
      <c r="STE35" s="38"/>
      <c r="STF35" s="38"/>
      <c r="STG35" s="38"/>
      <c r="STH35" s="38"/>
      <c r="STI35" s="38"/>
      <c r="STJ35" s="38"/>
      <c r="STK35" s="38"/>
      <c r="STL35" s="38"/>
      <c r="STM35" s="38"/>
      <c r="STN35" s="38"/>
      <c r="STO35" s="38"/>
      <c r="STP35" s="38"/>
      <c r="STQ35" s="38"/>
      <c r="STR35" s="38"/>
      <c r="STS35" s="38"/>
      <c r="STT35" s="38"/>
      <c r="STU35" s="38"/>
      <c r="STV35" s="38"/>
      <c r="STW35" s="38"/>
      <c r="STX35" s="38"/>
      <c r="STY35" s="38"/>
      <c r="STZ35" s="38"/>
      <c r="SUA35" s="38"/>
      <c r="SUB35" s="38"/>
      <c r="SUC35" s="38"/>
      <c r="SUD35" s="38"/>
      <c r="SUE35" s="38"/>
      <c r="SUF35" s="38"/>
      <c r="SUG35" s="38"/>
      <c r="SUH35" s="38"/>
      <c r="SUI35" s="38"/>
      <c r="SUJ35" s="38"/>
      <c r="SUK35" s="38"/>
      <c r="SUL35" s="38"/>
      <c r="SUM35" s="38"/>
      <c r="SUN35" s="38"/>
      <c r="SUO35" s="38"/>
      <c r="SUP35" s="38"/>
      <c r="SUQ35" s="38"/>
      <c r="SUR35" s="38"/>
      <c r="SUS35" s="38"/>
      <c r="SUT35" s="38"/>
      <c r="SUU35" s="38"/>
      <c r="SUV35" s="38"/>
      <c r="SUW35" s="38"/>
      <c r="SUX35" s="38"/>
      <c r="SUY35" s="38"/>
      <c r="SUZ35" s="38"/>
      <c r="SVA35" s="38"/>
      <c r="SVB35" s="38"/>
      <c r="SVC35" s="38"/>
      <c r="SVD35" s="38"/>
      <c r="SVE35" s="38"/>
      <c r="SVF35" s="38"/>
      <c r="SVG35" s="38"/>
      <c r="SVH35" s="38"/>
      <c r="SVI35" s="38"/>
      <c r="SVJ35" s="38"/>
      <c r="SVK35" s="38"/>
      <c r="SVL35" s="38"/>
      <c r="SVM35" s="38"/>
      <c r="SVN35" s="38"/>
      <c r="SVO35" s="38"/>
      <c r="SVP35" s="38"/>
      <c r="SVQ35" s="38"/>
      <c r="SVR35" s="38"/>
      <c r="SVS35" s="38"/>
      <c r="SVT35" s="38"/>
      <c r="SVU35" s="38"/>
      <c r="SVV35" s="38"/>
      <c r="SVW35" s="38"/>
      <c r="SVX35" s="38"/>
      <c r="SVY35" s="38"/>
      <c r="SVZ35" s="38"/>
      <c r="SWA35" s="38"/>
      <c r="SWB35" s="38"/>
      <c r="SWC35" s="38"/>
      <c r="SWD35" s="38"/>
      <c r="SWE35" s="38"/>
      <c r="SWF35" s="38"/>
      <c r="SWG35" s="38"/>
      <c r="SWH35" s="38"/>
      <c r="SWI35" s="38"/>
      <c r="SWJ35" s="38"/>
      <c r="SWK35" s="38"/>
      <c r="SWL35" s="38"/>
      <c r="SWM35" s="38"/>
      <c r="SWN35" s="38"/>
      <c r="SWO35" s="38"/>
      <c r="SWP35" s="38"/>
      <c r="SWQ35" s="38"/>
      <c r="SWR35" s="38"/>
      <c r="SWS35" s="38"/>
      <c r="SWT35" s="38"/>
      <c r="SWU35" s="38"/>
      <c r="SWV35" s="38"/>
      <c r="SWW35" s="38"/>
      <c r="SWX35" s="38"/>
      <c r="SWY35" s="38"/>
      <c r="SWZ35" s="38"/>
      <c r="SXA35" s="38"/>
      <c r="SXB35" s="38"/>
      <c r="SXC35" s="38"/>
      <c r="SXD35" s="38"/>
      <c r="SXE35" s="38"/>
      <c r="SXF35" s="38"/>
      <c r="SXG35" s="38"/>
      <c r="SXH35" s="38"/>
      <c r="SXI35" s="38"/>
      <c r="SXJ35" s="38"/>
      <c r="SXK35" s="38"/>
      <c r="SXL35" s="38"/>
      <c r="SXM35" s="38"/>
      <c r="SXN35" s="38"/>
      <c r="SXO35" s="38"/>
      <c r="SXP35" s="38"/>
      <c r="SXQ35" s="38"/>
      <c r="SXR35" s="38"/>
      <c r="SXS35" s="38"/>
      <c r="SXT35" s="38"/>
      <c r="SXU35" s="38"/>
      <c r="SXV35" s="38"/>
      <c r="SXW35" s="38"/>
      <c r="SXX35" s="38"/>
      <c r="SXY35" s="38"/>
      <c r="SXZ35" s="38"/>
      <c r="SYA35" s="38"/>
      <c r="SYB35" s="38"/>
      <c r="SYC35" s="38"/>
      <c r="SYD35" s="38"/>
      <c r="SYE35" s="38"/>
      <c r="SYF35" s="38"/>
      <c r="SYG35" s="38"/>
      <c r="SYH35" s="38"/>
      <c r="SYI35" s="38"/>
      <c r="SYJ35" s="38"/>
      <c r="SYK35" s="38"/>
      <c r="SYL35" s="38"/>
      <c r="SYM35" s="38"/>
      <c r="SYN35" s="38"/>
      <c r="SYO35" s="38"/>
      <c r="SYP35" s="38"/>
      <c r="SYQ35" s="38"/>
      <c r="SYR35" s="38"/>
      <c r="SYS35" s="38"/>
      <c r="SYT35" s="38"/>
      <c r="SYU35" s="38"/>
      <c r="SYV35" s="38"/>
      <c r="SYW35" s="38"/>
      <c r="SYX35" s="38"/>
      <c r="SYY35" s="38"/>
      <c r="SYZ35" s="38"/>
      <c r="SZA35" s="38"/>
      <c r="SZB35" s="38"/>
      <c r="SZC35" s="38"/>
      <c r="SZD35" s="38"/>
      <c r="SZE35" s="38"/>
      <c r="SZF35" s="38"/>
      <c r="SZG35" s="38"/>
      <c r="SZH35" s="38"/>
      <c r="SZI35" s="38"/>
      <c r="SZJ35" s="38"/>
      <c r="SZK35" s="38"/>
      <c r="SZL35" s="38"/>
      <c r="SZM35" s="38"/>
      <c r="SZN35" s="38"/>
      <c r="SZO35" s="38"/>
      <c r="SZP35" s="38"/>
      <c r="SZQ35" s="38"/>
      <c r="SZR35" s="38"/>
      <c r="SZS35" s="38"/>
      <c r="SZT35" s="38"/>
      <c r="SZU35" s="38"/>
      <c r="SZV35" s="38"/>
      <c r="SZW35" s="38"/>
      <c r="SZX35" s="38"/>
      <c r="SZY35" s="38"/>
      <c r="SZZ35" s="38"/>
      <c r="TAA35" s="38"/>
      <c r="TAB35" s="38"/>
      <c r="TAC35" s="38"/>
      <c r="TAD35" s="38"/>
      <c r="TAE35" s="38"/>
      <c r="TAF35" s="38"/>
      <c r="TAG35" s="38"/>
      <c r="TAH35" s="38"/>
      <c r="TAI35" s="38"/>
      <c r="TAJ35" s="38"/>
      <c r="TAK35" s="38"/>
      <c r="TAL35" s="38"/>
      <c r="TAM35" s="38"/>
      <c r="TAN35" s="38"/>
      <c r="TAO35" s="38"/>
      <c r="TAP35" s="38"/>
      <c r="TAQ35" s="38"/>
      <c r="TAR35" s="38"/>
      <c r="TAS35" s="38"/>
      <c r="TAT35" s="38"/>
      <c r="TAU35" s="38"/>
      <c r="TAV35" s="38"/>
      <c r="TAW35" s="38"/>
      <c r="TAX35" s="38"/>
      <c r="TAY35" s="38"/>
      <c r="TAZ35" s="38"/>
      <c r="TBA35" s="38"/>
      <c r="TBB35" s="38"/>
      <c r="TBC35" s="38"/>
      <c r="TBD35" s="38"/>
      <c r="TBE35" s="38"/>
      <c r="TBF35" s="38"/>
      <c r="TBG35" s="38"/>
      <c r="TBH35" s="38"/>
      <c r="TBI35" s="38"/>
      <c r="TBJ35" s="38"/>
      <c r="TBK35" s="38"/>
      <c r="TBL35" s="38"/>
      <c r="TBM35" s="38"/>
      <c r="TBN35" s="38"/>
      <c r="TBO35" s="38"/>
      <c r="TBP35" s="38"/>
      <c r="TBQ35" s="38"/>
      <c r="TBR35" s="38"/>
      <c r="TBS35" s="38"/>
      <c r="TBT35" s="38"/>
      <c r="TBU35" s="38"/>
      <c r="TBV35" s="38"/>
      <c r="TBW35" s="38"/>
      <c r="TBX35" s="38"/>
      <c r="TBY35" s="38"/>
      <c r="TBZ35" s="38"/>
      <c r="TCA35" s="38"/>
      <c r="TCB35" s="38"/>
      <c r="TCC35" s="38"/>
      <c r="TCD35" s="38"/>
      <c r="TCE35" s="38"/>
      <c r="TCF35" s="38"/>
      <c r="TCG35" s="38"/>
      <c r="TCH35" s="38"/>
      <c r="TCI35" s="38"/>
      <c r="TCJ35" s="38"/>
      <c r="TCK35" s="38"/>
      <c r="TCL35" s="38"/>
      <c r="TCM35" s="38"/>
      <c r="TCN35" s="38"/>
      <c r="TCO35" s="38"/>
      <c r="TCP35" s="38"/>
      <c r="TCQ35" s="38"/>
      <c r="TCR35" s="38"/>
      <c r="TCS35" s="38"/>
      <c r="TCT35" s="38"/>
      <c r="TCU35" s="38"/>
      <c r="TCV35" s="38"/>
      <c r="TCW35" s="38"/>
      <c r="TCX35" s="38"/>
      <c r="TCY35" s="38"/>
      <c r="TCZ35" s="38"/>
      <c r="TDA35" s="38"/>
      <c r="TDB35" s="38"/>
      <c r="TDC35" s="38"/>
      <c r="TDD35" s="38"/>
      <c r="TDE35" s="38"/>
      <c r="TDF35" s="38"/>
      <c r="TDG35" s="38"/>
      <c r="TDH35" s="38"/>
      <c r="TDI35" s="38"/>
      <c r="TDJ35" s="38"/>
      <c r="TDK35" s="38"/>
      <c r="TDL35" s="38"/>
      <c r="TDM35" s="38"/>
      <c r="TDN35" s="38"/>
      <c r="TDO35" s="38"/>
      <c r="TDP35" s="38"/>
      <c r="TDQ35" s="38"/>
      <c r="TDR35" s="38"/>
      <c r="TDS35" s="38"/>
      <c r="TDT35" s="38"/>
      <c r="TDU35" s="38"/>
      <c r="TDV35" s="38"/>
      <c r="TDW35" s="38"/>
      <c r="TDX35" s="38"/>
      <c r="TDY35" s="38"/>
      <c r="TDZ35" s="38"/>
      <c r="TEA35" s="38"/>
      <c r="TEB35" s="38"/>
      <c r="TEC35" s="38"/>
      <c r="TED35" s="38"/>
      <c r="TEE35" s="38"/>
      <c r="TEF35" s="38"/>
      <c r="TEG35" s="38"/>
      <c r="TEH35" s="38"/>
      <c r="TEI35" s="38"/>
      <c r="TEJ35" s="38"/>
      <c r="TEK35" s="38"/>
      <c r="TEL35" s="38"/>
      <c r="TEM35" s="38"/>
      <c r="TEN35" s="38"/>
      <c r="TEO35" s="38"/>
      <c r="TEP35" s="38"/>
      <c r="TEQ35" s="38"/>
      <c r="TER35" s="38"/>
      <c r="TES35" s="38"/>
      <c r="TET35" s="38"/>
      <c r="TEU35" s="38"/>
      <c r="TEV35" s="38"/>
      <c r="TEW35" s="38"/>
      <c r="TEX35" s="38"/>
      <c r="TEY35" s="38"/>
      <c r="TEZ35" s="38"/>
      <c r="TFA35" s="38"/>
      <c r="TFB35" s="38"/>
      <c r="TFC35" s="38"/>
      <c r="TFD35" s="38"/>
      <c r="TFE35" s="38"/>
      <c r="TFF35" s="38"/>
      <c r="TFG35" s="38"/>
      <c r="TFH35" s="38"/>
      <c r="TFI35" s="38"/>
      <c r="TFJ35" s="38"/>
      <c r="TFK35" s="38"/>
      <c r="TFL35" s="38"/>
      <c r="TFM35" s="38"/>
      <c r="TFN35" s="38"/>
      <c r="TFO35" s="38"/>
      <c r="TFP35" s="38"/>
      <c r="TFQ35" s="38"/>
      <c r="TFR35" s="38"/>
      <c r="TFS35" s="38"/>
      <c r="TFT35" s="38"/>
      <c r="TFU35" s="38"/>
      <c r="TFV35" s="38"/>
      <c r="TFW35" s="38"/>
      <c r="TFX35" s="38"/>
      <c r="TFY35" s="38"/>
      <c r="TFZ35" s="38"/>
      <c r="TGA35" s="38"/>
      <c r="TGB35" s="38"/>
      <c r="TGC35" s="38"/>
      <c r="TGD35" s="38"/>
      <c r="TGE35" s="38"/>
      <c r="TGF35" s="38"/>
      <c r="TGG35" s="38"/>
      <c r="TGH35" s="38"/>
      <c r="TGI35" s="38"/>
      <c r="TGJ35" s="38"/>
      <c r="TGK35" s="38"/>
      <c r="TGL35" s="38"/>
      <c r="TGM35" s="38"/>
      <c r="TGN35" s="38"/>
      <c r="TGO35" s="38"/>
      <c r="TGP35" s="38"/>
      <c r="TGQ35" s="38"/>
      <c r="TGR35" s="38"/>
      <c r="TGS35" s="38"/>
      <c r="TGT35" s="38"/>
      <c r="TGU35" s="38"/>
      <c r="TGV35" s="38"/>
      <c r="TGW35" s="38"/>
      <c r="TGX35" s="38"/>
      <c r="TGY35" s="38"/>
      <c r="TGZ35" s="38"/>
      <c r="THA35" s="38"/>
      <c r="THB35" s="38"/>
      <c r="THC35" s="38"/>
      <c r="THD35" s="38"/>
      <c r="THE35" s="38"/>
      <c r="THF35" s="38"/>
      <c r="THG35" s="38"/>
      <c r="THH35" s="38"/>
      <c r="THI35" s="38"/>
      <c r="THJ35" s="38"/>
      <c r="THK35" s="38"/>
      <c r="THL35" s="38"/>
      <c r="THM35" s="38"/>
      <c r="THN35" s="38"/>
      <c r="THO35" s="38"/>
      <c r="THP35" s="38"/>
      <c r="THQ35" s="38"/>
      <c r="THR35" s="38"/>
      <c r="THS35" s="38"/>
      <c r="THT35" s="38"/>
      <c r="THU35" s="38"/>
      <c r="THV35" s="38"/>
      <c r="THW35" s="38"/>
      <c r="THX35" s="38"/>
      <c r="THY35" s="38"/>
      <c r="THZ35" s="38"/>
      <c r="TIA35" s="38"/>
      <c r="TIB35" s="38"/>
      <c r="TIC35" s="38"/>
      <c r="TID35" s="38"/>
      <c r="TIE35" s="38"/>
      <c r="TIF35" s="38"/>
      <c r="TIG35" s="38"/>
      <c r="TIH35" s="38"/>
      <c r="TII35" s="38"/>
      <c r="TIJ35" s="38"/>
      <c r="TIK35" s="38"/>
      <c r="TIL35" s="38"/>
      <c r="TIM35" s="38"/>
      <c r="TIN35" s="38"/>
      <c r="TIO35" s="38"/>
      <c r="TIP35" s="38"/>
      <c r="TIQ35" s="38"/>
      <c r="TIR35" s="38"/>
      <c r="TIS35" s="38"/>
      <c r="TIT35" s="38"/>
      <c r="TIU35" s="38"/>
      <c r="TIV35" s="38"/>
      <c r="TIW35" s="38"/>
      <c r="TIX35" s="38"/>
      <c r="TIY35" s="38"/>
      <c r="TIZ35" s="38"/>
      <c r="TJA35" s="38"/>
      <c r="TJB35" s="38"/>
      <c r="TJC35" s="38"/>
      <c r="TJD35" s="38"/>
      <c r="TJE35" s="38"/>
      <c r="TJF35" s="38"/>
      <c r="TJG35" s="38"/>
      <c r="TJH35" s="38"/>
      <c r="TJI35" s="38"/>
      <c r="TJJ35" s="38"/>
      <c r="TJK35" s="38"/>
      <c r="TJL35" s="38"/>
      <c r="TJM35" s="38"/>
      <c r="TJN35" s="38"/>
      <c r="TJO35" s="38"/>
      <c r="TJP35" s="38"/>
      <c r="TJQ35" s="38"/>
      <c r="TJR35" s="38"/>
      <c r="TJS35" s="38"/>
      <c r="TJT35" s="38"/>
      <c r="TJU35" s="38"/>
      <c r="TJV35" s="38"/>
      <c r="TJW35" s="38"/>
      <c r="TJX35" s="38"/>
      <c r="TJY35" s="38"/>
      <c r="TJZ35" s="38"/>
      <c r="TKA35" s="38"/>
      <c r="TKB35" s="38"/>
      <c r="TKC35" s="38"/>
      <c r="TKD35" s="38"/>
      <c r="TKE35" s="38"/>
      <c r="TKF35" s="38"/>
      <c r="TKG35" s="38"/>
      <c r="TKH35" s="38"/>
      <c r="TKI35" s="38"/>
      <c r="TKJ35" s="38"/>
      <c r="TKK35" s="38"/>
      <c r="TKL35" s="38"/>
      <c r="TKM35" s="38"/>
      <c r="TKN35" s="38"/>
      <c r="TKO35" s="38"/>
      <c r="TKP35" s="38"/>
      <c r="TKQ35" s="38"/>
      <c r="TKR35" s="38"/>
      <c r="TKS35" s="38"/>
      <c r="TKT35" s="38"/>
      <c r="TKU35" s="38"/>
      <c r="TKV35" s="38"/>
      <c r="TKW35" s="38"/>
      <c r="TKX35" s="38"/>
      <c r="TKY35" s="38"/>
      <c r="TKZ35" s="38"/>
      <c r="TLA35" s="38"/>
      <c r="TLB35" s="38"/>
      <c r="TLC35" s="38"/>
      <c r="TLD35" s="38"/>
      <c r="TLE35" s="38"/>
      <c r="TLF35" s="38"/>
      <c r="TLG35" s="38"/>
      <c r="TLH35" s="38"/>
      <c r="TLI35" s="38"/>
      <c r="TLJ35" s="38"/>
      <c r="TLK35" s="38"/>
      <c r="TLL35" s="38"/>
      <c r="TLM35" s="38"/>
      <c r="TLN35" s="38"/>
      <c r="TLO35" s="38"/>
      <c r="TLP35" s="38"/>
      <c r="TLQ35" s="38"/>
      <c r="TLR35" s="38"/>
      <c r="TLS35" s="38"/>
      <c r="TLT35" s="38"/>
      <c r="TLU35" s="38"/>
      <c r="TLV35" s="38"/>
      <c r="TLW35" s="38"/>
      <c r="TLX35" s="38"/>
      <c r="TLY35" s="38"/>
      <c r="TLZ35" s="38"/>
      <c r="TMA35" s="38"/>
      <c r="TMB35" s="38"/>
      <c r="TMC35" s="38"/>
      <c r="TMD35" s="38"/>
      <c r="TME35" s="38"/>
      <c r="TMF35" s="38"/>
      <c r="TMG35" s="38"/>
      <c r="TMH35" s="38"/>
      <c r="TMI35" s="38"/>
      <c r="TMJ35" s="38"/>
      <c r="TMK35" s="38"/>
      <c r="TML35" s="38"/>
      <c r="TMM35" s="38"/>
      <c r="TMN35" s="38"/>
      <c r="TMO35" s="38"/>
      <c r="TMP35" s="38"/>
      <c r="TMQ35" s="38"/>
      <c r="TMR35" s="38"/>
      <c r="TMS35" s="38"/>
      <c r="TMT35" s="38"/>
      <c r="TMU35" s="38"/>
      <c r="TMV35" s="38"/>
      <c r="TMW35" s="38"/>
      <c r="TMX35" s="38"/>
      <c r="TMY35" s="38"/>
      <c r="TMZ35" s="38"/>
      <c r="TNA35" s="38"/>
      <c r="TNB35" s="38"/>
      <c r="TNC35" s="38"/>
      <c r="TND35" s="38"/>
      <c r="TNE35" s="38"/>
      <c r="TNF35" s="38"/>
      <c r="TNG35" s="38"/>
      <c r="TNH35" s="38"/>
      <c r="TNI35" s="38"/>
      <c r="TNJ35" s="38"/>
      <c r="TNK35" s="38"/>
      <c r="TNL35" s="38"/>
      <c r="TNM35" s="38"/>
      <c r="TNN35" s="38"/>
      <c r="TNO35" s="38"/>
      <c r="TNP35" s="38"/>
      <c r="TNQ35" s="38"/>
      <c r="TNR35" s="38"/>
      <c r="TNS35" s="38"/>
      <c r="TNT35" s="38"/>
      <c r="TNU35" s="38"/>
      <c r="TNV35" s="38"/>
      <c r="TNW35" s="38"/>
      <c r="TNX35" s="38"/>
      <c r="TNY35" s="38"/>
      <c r="TNZ35" s="38"/>
      <c r="TOA35" s="38"/>
      <c r="TOB35" s="38"/>
      <c r="TOC35" s="38"/>
      <c r="TOD35" s="38"/>
      <c r="TOE35" s="38"/>
      <c r="TOF35" s="38"/>
      <c r="TOG35" s="38"/>
      <c r="TOH35" s="38"/>
      <c r="TOI35" s="38"/>
      <c r="TOJ35" s="38"/>
      <c r="TOK35" s="38"/>
      <c r="TOL35" s="38"/>
      <c r="TOM35" s="38"/>
      <c r="TON35" s="38"/>
      <c r="TOO35" s="38"/>
      <c r="TOP35" s="38"/>
      <c r="TOQ35" s="38"/>
      <c r="TOR35" s="38"/>
      <c r="TOS35" s="38"/>
      <c r="TOT35" s="38"/>
      <c r="TOU35" s="38"/>
      <c r="TOV35" s="38"/>
      <c r="TOW35" s="38"/>
      <c r="TOX35" s="38"/>
      <c r="TOY35" s="38"/>
      <c r="TOZ35" s="38"/>
      <c r="TPA35" s="38"/>
      <c r="TPB35" s="38"/>
      <c r="TPC35" s="38"/>
      <c r="TPD35" s="38"/>
      <c r="TPE35" s="38"/>
      <c r="TPF35" s="38"/>
      <c r="TPG35" s="38"/>
      <c r="TPH35" s="38"/>
      <c r="TPI35" s="38"/>
      <c r="TPJ35" s="38"/>
      <c r="TPK35" s="38"/>
      <c r="TPL35" s="38"/>
      <c r="TPM35" s="38"/>
      <c r="TPN35" s="38"/>
      <c r="TPO35" s="38"/>
      <c r="TPP35" s="38"/>
      <c r="TPQ35" s="38"/>
      <c r="TPR35" s="38"/>
      <c r="TPS35" s="38"/>
      <c r="TPT35" s="38"/>
      <c r="TPU35" s="38"/>
      <c r="TPV35" s="38"/>
      <c r="TPW35" s="38"/>
      <c r="TPX35" s="38"/>
      <c r="TPY35" s="38"/>
      <c r="TPZ35" s="38"/>
      <c r="TQA35" s="38"/>
      <c r="TQB35" s="38"/>
      <c r="TQC35" s="38"/>
      <c r="TQD35" s="38"/>
      <c r="TQE35" s="38"/>
      <c r="TQF35" s="38"/>
      <c r="TQG35" s="38"/>
      <c r="TQH35" s="38"/>
      <c r="TQI35" s="38"/>
      <c r="TQJ35" s="38"/>
      <c r="TQK35" s="38"/>
      <c r="TQL35" s="38"/>
      <c r="TQM35" s="38"/>
      <c r="TQN35" s="38"/>
      <c r="TQO35" s="38"/>
      <c r="TQP35" s="38"/>
      <c r="TQQ35" s="38"/>
      <c r="TQR35" s="38"/>
      <c r="TQS35" s="38"/>
      <c r="TQT35" s="38"/>
      <c r="TQU35" s="38"/>
      <c r="TQV35" s="38"/>
      <c r="TQW35" s="38"/>
      <c r="TQX35" s="38"/>
      <c r="TQY35" s="38"/>
      <c r="TQZ35" s="38"/>
      <c r="TRA35" s="38"/>
      <c r="TRB35" s="38"/>
      <c r="TRC35" s="38"/>
      <c r="TRD35" s="38"/>
      <c r="TRE35" s="38"/>
      <c r="TRF35" s="38"/>
      <c r="TRG35" s="38"/>
      <c r="TRH35" s="38"/>
      <c r="TRI35" s="38"/>
      <c r="TRJ35" s="38"/>
      <c r="TRK35" s="38"/>
      <c r="TRL35" s="38"/>
      <c r="TRM35" s="38"/>
      <c r="TRN35" s="38"/>
      <c r="TRO35" s="38"/>
      <c r="TRP35" s="38"/>
      <c r="TRQ35" s="38"/>
      <c r="TRR35" s="38"/>
      <c r="TRS35" s="38"/>
      <c r="TRT35" s="38"/>
      <c r="TRU35" s="38"/>
      <c r="TRV35" s="38"/>
      <c r="TRW35" s="38"/>
      <c r="TRX35" s="38"/>
      <c r="TRY35" s="38"/>
      <c r="TRZ35" s="38"/>
      <c r="TSA35" s="38"/>
      <c r="TSB35" s="38"/>
      <c r="TSC35" s="38"/>
      <c r="TSD35" s="38"/>
      <c r="TSE35" s="38"/>
      <c r="TSF35" s="38"/>
      <c r="TSG35" s="38"/>
      <c r="TSH35" s="38"/>
      <c r="TSI35" s="38"/>
      <c r="TSJ35" s="38"/>
      <c r="TSK35" s="38"/>
      <c r="TSL35" s="38"/>
      <c r="TSM35" s="38"/>
      <c r="TSN35" s="38"/>
      <c r="TSO35" s="38"/>
      <c r="TSP35" s="38"/>
      <c r="TSQ35" s="38"/>
      <c r="TSR35" s="38"/>
      <c r="TSS35" s="38"/>
      <c r="TST35" s="38"/>
      <c r="TSU35" s="38"/>
      <c r="TSV35" s="38"/>
      <c r="TSW35" s="38"/>
      <c r="TSX35" s="38"/>
      <c r="TSY35" s="38"/>
      <c r="TSZ35" s="38"/>
      <c r="TTA35" s="38"/>
      <c r="TTB35" s="38"/>
      <c r="TTC35" s="38"/>
      <c r="TTD35" s="38"/>
      <c r="TTE35" s="38"/>
      <c r="TTF35" s="38"/>
      <c r="TTG35" s="38"/>
      <c r="TTH35" s="38"/>
      <c r="TTI35" s="38"/>
      <c r="TTJ35" s="38"/>
      <c r="TTK35" s="38"/>
      <c r="TTL35" s="38"/>
      <c r="TTM35" s="38"/>
      <c r="TTN35" s="38"/>
      <c r="TTO35" s="38"/>
      <c r="TTP35" s="38"/>
      <c r="TTQ35" s="38"/>
      <c r="TTR35" s="38"/>
      <c r="TTS35" s="38"/>
      <c r="TTT35" s="38"/>
      <c r="TTU35" s="38"/>
      <c r="TTV35" s="38"/>
      <c r="TTW35" s="38"/>
      <c r="TTX35" s="38"/>
      <c r="TTY35" s="38"/>
      <c r="TTZ35" s="38"/>
      <c r="TUA35" s="38"/>
      <c r="TUB35" s="38"/>
      <c r="TUC35" s="38"/>
      <c r="TUD35" s="38"/>
      <c r="TUE35" s="38"/>
      <c r="TUF35" s="38"/>
      <c r="TUG35" s="38"/>
      <c r="TUH35" s="38"/>
      <c r="TUI35" s="38"/>
      <c r="TUJ35" s="38"/>
      <c r="TUK35" s="38"/>
      <c r="TUL35" s="38"/>
      <c r="TUM35" s="38"/>
      <c r="TUN35" s="38"/>
      <c r="TUO35" s="38"/>
      <c r="TUP35" s="38"/>
      <c r="TUQ35" s="38"/>
      <c r="TUR35" s="38"/>
      <c r="TUS35" s="38"/>
      <c r="TUT35" s="38"/>
      <c r="TUU35" s="38"/>
      <c r="TUV35" s="38"/>
      <c r="TUW35" s="38"/>
      <c r="TUX35" s="38"/>
      <c r="TUY35" s="38"/>
      <c r="TUZ35" s="38"/>
      <c r="TVA35" s="38"/>
      <c r="TVB35" s="38"/>
      <c r="TVC35" s="38"/>
      <c r="TVD35" s="38"/>
      <c r="TVE35" s="38"/>
      <c r="TVF35" s="38"/>
      <c r="TVG35" s="38"/>
      <c r="TVH35" s="38"/>
      <c r="TVI35" s="38"/>
      <c r="TVJ35" s="38"/>
      <c r="TVK35" s="38"/>
      <c r="TVL35" s="38"/>
      <c r="TVM35" s="38"/>
      <c r="TVN35" s="38"/>
      <c r="TVO35" s="38"/>
      <c r="TVP35" s="38"/>
      <c r="TVQ35" s="38"/>
      <c r="TVR35" s="38"/>
      <c r="TVS35" s="38"/>
      <c r="TVT35" s="38"/>
      <c r="TVU35" s="38"/>
      <c r="TVV35" s="38"/>
      <c r="TVW35" s="38"/>
      <c r="TVX35" s="38"/>
      <c r="TVY35" s="38"/>
      <c r="TVZ35" s="38"/>
      <c r="TWA35" s="38"/>
      <c r="TWB35" s="38"/>
      <c r="TWC35" s="38"/>
      <c r="TWD35" s="38"/>
      <c r="TWE35" s="38"/>
      <c r="TWF35" s="38"/>
      <c r="TWG35" s="38"/>
      <c r="TWH35" s="38"/>
      <c r="TWI35" s="38"/>
      <c r="TWJ35" s="38"/>
      <c r="TWK35" s="38"/>
      <c r="TWL35" s="38"/>
      <c r="TWM35" s="38"/>
      <c r="TWN35" s="38"/>
      <c r="TWO35" s="38"/>
      <c r="TWP35" s="38"/>
      <c r="TWQ35" s="38"/>
      <c r="TWR35" s="38"/>
      <c r="TWS35" s="38"/>
      <c r="TWT35" s="38"/>
      <c r="TWU35" s="38"/>
      <c r="TWV35" s="38"/>
      <c r="TWW35" s="38"/>
      <c r="TWX35" s="38"/>
      <c r="TWY35" s="38"/>
      <c r="TWZ35" s="38"/>
      <c r="TXA35" s="38"/>
      <c r="TXB35" s="38"/>
      <c r="TXC35" s="38"/>
      <c r="TXD35" s="38"/>
      <c r="TXE35" s="38"/>
      <c r="TXF35" s="38"/>
      <c r="TXG35" s="38"/>
      <c r="TXH35" s="38"/>
      <c r="TXI35" s="38"/>
      <c r="TXJ35" s="38"/>
      <c r="TXK35" s="38"/>
      <c r="TXL35" s="38"/>
      <c r="TXM35" s="38"/>
      <c r="TXN35" s="38"/>
      <c r="TXO35" s="38"/>
      <c r="TXP35" s="38"/>
      <c r="TXQ35" s="38"/>
      <c r="TXR35" s="38"/>
      <c r="TXS35" s="38"/>
      <c r="TXT35" s="38"/>
      <c r="TXU35" s="38"/>
      <c r="TXV35" s="38"/>
      <c r="TXW35" s="38"/>
      <c r="TXX35" s="38"/>
      <c r="TXY35" s="38"/>
      <c r="TXZ35" s="38"/>
      <c r="TYA35" s="38"/>
      <c r="TYB35" s="38"/>
      <c r="TYC35" s="38"/>
      <c r="TYD35" s="38"/>
      <c r="TYE35" s="38"/>
      <c r="TYF35" s="38"/>
      <c r="TYG35" s="38"/>
      <c r="TYH35" s="38"/>
      <c r="TYI35" s="38"/>
      <c r="TYJ35" s="38"/>
      <c r="TYK35" s="38"/>
      <c r="TYL35" s="38"/>
      <c r="TYM35" s="38"/>
      <c r="TYN35" s="38"/>
      <c r="TYO35" s="38"/>
      <c r="TYP35" s="38"/>
      <c r="TYQ35" s="38"/>
      <c r="TYR35" s="38"/>
      <c r="TYS35" s="38"/>
      <c r="TYT35" s="38"/>
      <c r="TYU35" s="38"/>
      <c r="TYV35" s="38"/>
      <c r="TYW35" s="38"/>
      <c r="TYX35" s="38"/>
      <c r="TYY35" s="38"/>
      <c r="TYZ35" s="38"/>
      <c r="TZA35" s="38"/>
      <c r="TZB35" s="38"/>
      <c r="TZC35" s="38"/>
      <c r="TZD35" s="38"/>
      <c r="TZE35" s="38"/>
      <c r="TZF35" s="38"/>
      <c r="TZG35" s="38"/>
      <c r="TZH35" s="38"/>
      <c r="TZI35" s="38"/>
      <c r="TZJ35" s="38"/>
      <c r="TZK35" s="38"/>
      <c r="TZL35" s="38"/>
      <c r="TZM35" s="38"/>
      <c r="TZN35" s="38"/>
      <c r="TZO35" s="38"/>
      <c r="TZP35" s="38"/>
      <c r="TZQ35" s="38"/>
      <c r="TZR35" s="38"/>
      <c r="TZS35" s="38"/>
      <c r="TZT35" s="38"/>
      <c r="TZU35" s="38"/>
      <c r="TZV35" s="38"/>
      <c r="TZW35" s="38"/>
      <c r="TZX35" s="38"/>
      <c r="TZY35" s="38"/>
      <c r="TZZ35" s="38"/>
      <c r="UAA35" s="38"/>
      <c r="UAB35" s="38"/>
      <c r="UAC35" s="38"/>
      <c r="UAD35" s="38"/>
      <c r="UAE35" s="38"/>
      <c r="UAF35" s="38"/>
      <c r="UAG35" s="38"/>
      <c r="UAH35" s="38"/>
      <c r="UAI35" s="38"/>
      <c r="UAJ35" s="38"/>
      <c r="UAK35" s="38"/>
      <c r="UAL35" s="38"/>
      <c r="UAM35" s="38"/>
      <c r="UAN35" s="38"/>
      <c r="UAO35" s="38"/>
      <c r="UAP35" s="38"/>
      <c r="UAQ35" s="38"/>
      <c r="UAR35" s="38"/>
      <c r="UAS35" s="38"/>
      <c r="UAT35" s="38"/>
      <c r="UAU35" s="38"/>
      <c r="UAV35" s="38"/>
      <c r="UAW35" s="38"/>
      <c r="UAX35" s="38"/>
      <c r="UAY35" s="38"/>
      <c r="UAZ35" s="38"/>
      <c r="UBA35" s="38"/>
      <c r="UBB35" s="38"/>
      <c r="UBC35" s="38"/>
      <c r="UBD35" s="38"/>
      <c r="UBE35" s="38"/>
      <c r="UBF35" s="38"/>
      <c r="UBG35" s="38"/>
      <c r="UBH35" s="38"/>
      <c r="UBI35" s="38"/>
      <c r="UBJ35" s="38"/>
      <c r="UBK35" s="38"/>
      <c r="UBL35" s="38"/>
      <c r="UBM35" s="38"/>
      <c r="UBN35" s="38"/>
      <c r="UBO35" s="38"/>
      <c r="UBP35" s="38"/>
      <c r="UBQ35" s="38"/>
      <c r="UBR35" s="38"/>
      <c r="UBS35" s="38"/>
      <c r="UBT35" s="38"/>
      <c r="UBU35" s="38"/>
      <c r="UBV35" s="38"/>
      <c r="UBW35" s="38"/>
      <c r="UBX35" s="38"/>
      <c r="UBY35" s="38"/>
      <c r="UBZ35" s="38"/>
      <c r="UCA35" s="38"/>
      <c r="UCB35" s="38"/>
      <c r="UCC35" s="38"/>
      <c r="UCD35" s="38"/>
      <c r="UCE35" s="38"/>
      <c r="UCF35" s="38"/>
      <c r="UCG35" s="38"/>
      <c r="UCH35" s="38"/>
      <c r="UCI35" s="38"/>
      <c r="UCJ35" s="38"/>
      <c r="UCK35" s="38"/>
      <c r="UCL35" s="38"/>
      <c r="UCM35" s="38"/>
      <c r="UCN35" s="38"/>
      <c r="UCO35" s="38"/>
      <c r="UCP35" s="38"/>
      <c r="UCQ35" s="38"/>
      <c r="UCR35" s="38"/>
      <c r="UCS35" s="38"/>
      <c r="UCT35" s="38"/>
      <c r="UCU35" s="38"/>
      <c r="UCV35" s="38"/>
      <c r="UCW35" s="38"/>
      <c r="UCX35" s="38"/>
      <c r="UCY35" s="38"/>
      <c r="UCZ35" s="38"/>
      <c r="UDA35" s="38"/>
      <c r="UDB35" s="38"/>
      <c r="UDC35" s="38"/>
      <c r="UDD35" s="38"/>
      <c r="UDE35" s="38"/>
      <c r="UDF35" s="38"/>
      <c r="UDG35" s="38"/>
      <c r="UDH35" s="38"/>
      <c r="UDI35" s="38"/>
      <c r="UDJ35" s="38"/>
      <c r="UDK35" s="38"/>
      <c r="UDL35" s="38"/>
      <c r="UDM35" s="38"/>
      <c r="UDN35" s="38"/>
      <c r="UDO35" s="38"/>
      <c r="UDP35" s="38"/>
      <c r="UDQ35" s="38"/>
      <c r="UDR35" s="38"/>
      <c r="UDS35" s="38"/>
      <c r="UDT35" s="38"/>
      <c r="UDU35" s="38"/>
      <c r="UDV35" s="38"/>
      <c r="UDW35" s="38"/>
      <c r="UDX35" s="38"/>
      <c r="UDY35" s="38"/>
      <c r="UDZ35" s="38"/>
      <c r="UEA35" s="38"/>
      <c r="UEB35" s="38"/>
      <c r="UEC35" s="38"/>
      <c r="UED35" s="38"/>
      <c r="UEE35" s="38"/>
      <c r="UEF35" s="38"/>
      <c r="UEG35" s="38"/>
      <c r="UEH35" s="38"/>
      <c r="UEI35" s="38"/>
      <c r="UEJ35" s="38"/>
      <c r="UEK35" s="38"/>
      <c r="UEL35" s="38"/>
      <c r="UEM35" s="38"/>
      <c r="UEN35" s="38"/>
      <c r="UEO35" s="38"/>
      <c r="UEP35" s="38"/>
      <c r="UEQ35" s="38"/>
      <c r="UER35" s="38"/>
      <c r="UES35" s="38"/>
      <c r="UET35" s="38"/>
      <c r="UEU35" s="38"/>
      <c r="UEV35" s="38"/>
      <c r="UEW35" s="38"/>
      <c r="UEX35" s="38"/>
      <c r="UEY35" s="38"/>
      <c r="UEZ35" s="38"/>
      <c r="UFA35" s="38"/>
      <c r="UFB35" s="38"/>
      <c r="UFC35" s="38"/>
      <c r="UFD35" s="38"/>
      <c r="UFE35" s="38"/>
      <c r="UFF35" s="38"/>
      <c r="UFG35" s="38"/>
      <c r="UFH35" s="38"/>
      <c r="UFI35" s="38"/>
      <c r="UFJ35" s="38"/>
      <c r="UFK35" s="38"/>
      <c r="UFL35" s="38"/>
      <c r="UFM35" s="38"/>
      <c r="UFN35" s="38"/>
      <c r="UFO35" s="38"/>
      <c r="UFP35" s="38"/>
      <c r="UFQ35" s="38"/>
      <c r="UFR35" s="38"/>
      <c r="UFS35" s="38"/>
      <c r="UFT35" s="38"/>
      <c r="UFU35" s="38"/>
      <c r="UFV35" s="38"/>
      <c r="UFW35" s="38"/>
      <c r="UFX35" s="38"/>
      <c r="UFY35" s="38"/>
      <c r="UFZ35" s="38"/>
      <c r="UGA35" s="38"/>
      <c r="UGB35" s="38"/>
      <c r="UGC35" s="38"/>
      <c r="UGD35" s="38"/>
      <c r="UGE35" s="38"/>
      <c r="UGF35" s="38"/>
      <c r="UGG35" s="38"/>
      <c r="UGH35" s="38"/>
      <c r="UGI35" s="38"/>
      <c r="UGJ35" s="38"/>
      <c r="UGK35" s="38"/>
      <c r="UGL35" s="38"/>
      <c r="UGM35" s="38"/>
      <c r="UGN35" s="38"/>
      <c r="UGO35" s="38"/>
      <c r="UGP35" s="38"/>
      <c r="UGQ35" s="38"/>
      <c r="UGR35" s="38"/>
      <c r="UGS35" s="38"/>
      <c r="UGT35" s="38"/>
      <c r="UGU35" s="38"/>
      <c r="UGV35" s="38"/>
      <c r="UGW35" s="38"/>
      <c r="UGX35" s="38"/>
      <c r="UGY35" s="38"/>
      <c r="UGZ35" s="38"/>
      <c r="UHA35" s="38"/>
      <c r="UHB35" s="38"/>
      <c r="UHC35" s="38"/>
      <c r="UHD35" s="38"/>
      <c r="UHE35" s="38"/>
      <c r="UHF35" s="38"/>
      <c r="UHG35" s="38"/>
      <c r="UHH35" s="38"/>
      <c r="UHI35" s="38"/>
      <c r="UHJ35" s="38"/>
      <c r="UHK35" s="38"/>
      <c r="UHL35" s="38"/>
      <c r="UHM35" s="38"/>
      <c r="UHN35" s="38"/>
      <c r="UHO35" s="38"/>
      <c r="UHP35" s="38"/>
      <c r="UHQ35" s="38"/>
      <c r="UHR35" s="38"/>
      <c r="UHS35" s="38"/>
      <c r="UHT35" s="38"/>
      <c r="UHU35" s="38"/>
      <c r="UHV35" s="38"/>
      <c r="UHW35" s="38"/>
      <c r="UHX35" s="38"/>
      <c r="UHY35" s="38"/>
      <c r="UHZ35" s="38"/>
      <c r="UIA35" s="38"/>
      <c r="UIB35" s="38"/>
      <c r="UIC35" s="38"/>
      <c r="UID35" s="38"/>
      <c r="UIE35" s="38"/>
      <c r="UIF35" s="38"/>
      <c r="UIG35" s="38"/>
      <c r="UIH35" s="38"/>
      <c r="UII35" s="38"/>
      <c r="UIJ35" s="38"/>
      <c r="UIK35" s="38"/>
      <c r="UIL35" s="38"/>
      <c r="UIM35" s="38"/>
      <c r="UIN35" s="38"/>
      <c r="UIO35" s="38"/>
      <c r="UIP35" s="38"/>
      <c r="UIQ35" s="38"/>
      <c r="UIR35" s="38"/>
      <c r="UIS35" s="38"/>
      <c r="UIT35" s="38"/>
      <c r="UIU35" s="38"/>
      <c r="UIV35" s="38"/>
      <c r="UIW35" s="38"/>
      <c r="UIX35" s="38"/>
      <c r="UIY35" s="38"/>
      <c r="UIZ35" s="38"/>
      <c r="UJA35" s="38"/>
      <c r="UJB35" s="38"/>
      <c r="UJC35" s="38"/>
      <c r="UJD35" s="38"/>
      <c r="UJE35" s="38"/>
      <c r="UJF35" s="38"/>
      <c r="UJG35" s="38"/>
      <c r="UJH35" s="38"/>
      <c r="UJI35" s="38"/>
      <c r="UJJ35" s="38"/>
      <c r="UJK35" s="38"/>
      <c r="UJL35" s="38"/>
      <c r="UJM35" s="38"/>
      <c r="UJN35" s="38"/>
      <c r="UJO35" s="38"/>
      <c r="UJP35" s="38"/>
      <c r="UJQ35" s="38"/>
      <c r="UJR35" s="38"/>
      <c r="UJS35" s="38"/>
      <c r="UJT35" s="38"/>
      <c r="UJU35" s="38"/>
      <c r="UJV35" s="38"/>
      <c r="UJW35" s="38"/>
      <c r="UJX35" s="38"/>
      <c r="UJY35" s="38"/>
      <c r="UJZ35" s="38"/>
      <c r="UKA35" s="38"/>
      <c r="UKB35" s="38"/>
      <c r="UKC35" s="38"/>
      <c r="UKD35" s="38"/>
      <c r="UKE35" s="38"/>
      <c r="UKF35" s="38"/>
      <c r="UKG35" s="38"/>
      <c r="UKH35" s="38"/>
      <c r="UKI35" s="38"/>
      <c r="UKJ35" s="38"/>
      <c r="UKK35" s="38"/>
      <c r="UKL35" s="38"/>
      <c r="UKM35" s="38"/>
      <c r="UKN35" s="38"/>
      <c r="UKO35" s="38"/>
      <c r="UKP35" s="38"/>
      <c r="UKQ35" s="38"/>
      <c r="UKR35" s="38"/>
      <c r="UKS35" s="38"/>
      <c r="UKT35" s="38"/>
      <c r="UKU35" s="38"/>
      <c r="UKV35" s="38"/>
      <c r="UKW35" s="38"/>
      <c r="UKX35" s="38"/>
      <c r="UKY35" s="38"/>
      <c r="UKZ35" s="38"/>
      <c r="ULA35" s="38"/>
      <c r="ULB35" s="38"/>
      <c r="ULC35" s="38"/>
      <c r="ULD35" s="38"/>
      <c r="ULE35" s="38"/>
      <c r="ULF35" s="38"/>
      <c r="ULG35" s="38"/>
      <c r="ULH35" s="38"/>
      <c r="ULI35" s="38"/>
      <c r="ULJ35" s="38"/>
      <c r="ULK35" s="38"/>
      <c r="ULL35" s="38"/>
      <c r="ULM35" s="38"/>
      <c r="ULN35" s="38"/>
      <c r="ULO35" s="38"/>
      <c r="ULP35" s="38"/>
      <c r="ULQ35" s="38"/>
      <c r="ULR35" s="38"/>
      <c r="ULS35" s="38"/>
      <c r="ULT35" s="38"/>
      <c r="ULU35" s="38"/>
      <c r="ULV35" s="38"/>
      <c r="ULW35" s="38"/>
      <c r="ULX35" s="38"/>
      <c r="ULY35" s="38"/>
      <c r="ULZ35" s="38"/>
      <c r="UMA35" s="38"/>
      <c r="UMB35" s="38"/>
      <c r="UMC35" s="38"/>
      <c r="UMD35" s="38"/>
      <c r="UME35" s="38"/>
      <c r="UMF35" s="38"/>
      <c r="UMG35" s="38"/>
      <c r="UMH35" s="38"/>
      <c r="UMI35" s="38"/>
      <c r="UMJ35" s="38"/>
      <c r="UMK35" s="38"/>
      <c r="UML35" s="38"/>
      <c r="UMM35" s="38"/>
      <c r="UMN35" s="38"/>
      <c r="UMO35" s="38"/>
      <c r="UMP35" s="38"/>
      <c r="UMQ35" s="38"/>
      <c r="UMR35" s="38"/>
      <c r="UMS35" s="38"/>
      <c r="UMT35" s="38"/>
      <c r="UMU35" s="38"/>
      <c r="UMV35" s="38"/>
      <c r="UMW35" s="38"/>
      <c r="UMX35" s="38"/>
      <c r="UMY35" s="38"/>
      <c r="UMZ35" s="38"/>
      <c r="UNA35" s="38"/>
      <c r="UNB35" s="38"/>
      <c r="UNC35" s="38"/>
      <c r="UND35" s="38"/>
      <c r="UNE35" s="38"/>
      <c r="UNF35" s="38"/>
      <c r="UNG35" s="38"/>
      <c r="UNH35" s="38"/>
      <c r="UNI35" s="38"/>
      <c r="UNJ35" s="38"/>
      <c r="UNK35" s="38"/>
      <c r="UNL35" s="38"/>
      <c r="UNM35" s="38"/>
      <c r="UNN35" s="38"/>
      <c r="UNO35" s="38"/>
      <c r="UNP35" s="38"/>
      <c r="UNQ35" s="38"/>
      <c r="UNR35" s="38"/>
      <c r="UNS35" s="38"/>
      <c r="UNT35" s="38"/>
      <c r="UNU35" s="38"/>
      <c r="UNV35" s="38"/>
      <c r="UNW35" s="38"/>
      <c r="UNX35" s="38"/>
      <c r="UNY35" s="38"/>
      <c r="UNZ35" s="38"/>
      <c r="UOA35" s="38"/>
      <c r="UOB35" s="38"/>
      <c r="UOC35" s="38"/>
      <c r="UOD35" s="38"/>
      <c r="UOE35" s="38"/>
      <c r="UOF35" s="38"/>
      <c r="UOG35" s="38"/>
      <c r="UOH35" s="38"/>
      <c r="UOI35" s="38"/>
      <c r="UOJ35" s="38"/>
      <c r="UOK35" s="38"/>
      <c r="UOL35" s="38"/>
      <c r="UOM35" s="38"/>
      <c r="UON35" s="38"/>
      <c r="UOO35" s="38"/>
      <c r="UOP35" s="38"/>
      <c r="UOQ35" s="38"/>
      <c r="UOR35" s="38"/>
      <c r="UOS35" s="38"/>
      <c r="UOT35" s="38"/>
      <c r="UOU35" s="38"/>
      <c r="UOV35" s="38"/>
      <c r="UOW35" s="38"/>
      <c r="UOX35" s="38"/>
      <c r="UOY35" s="38"/>
      <c r="UOZ35" s="38"/>
      <c r="UPA35" s="38"/>
      <c r="UPB35" s="38"/>
      <c r="UPC35" s="38"/>
      <c r="UPD35" s="38"/>
      <c r="UPE35" s="38"/>
      <c r="UPF35" s="38"/>
      <c r="UPG35" s="38"/>
      <c r="UPH35" s="38"/>
      <c r="UPI35" s="38"/>
      <c r="UPJ35" s="38"/>
      <c r="UPK35" s="38"/>
      <c r="UPL35" s="38"/>
      <c r="UPM35" s="38"/>
      <c r="UPN35" s="38"/>
      <c r="UPO35" s="38"/>
      <c r="UPP35" s="38"/>
      <c r="UPQ35" s="38"/>
      <c r="UPR35" s="38"/>
      <c r="UPS35" s="38"/>
      <c r="UPT35" s="38"/>
      <c r="UPU35" s="38"/>
      <c r="UPV35" s="38"/>
      <c r="UPW35" s="38"/>
      <c r="UPX35" s="38"/>
      <c r="UPY35" s="38"/>
      <c r="UPZ35" s="38"/>
      <c r="UQA35" s="38"/>
      <c r="UQB35" s="38"/>
      <c r="UQC35" s="38"/>
      <c r="UQD35" s="38"/>
      <c r="UQE35" s="38"/>
      <c r="UQF35" s="38"/>
      <c r="UQG35" s="38"/>
      <c r="UQH35" s="38"/>
      <c r="UQI35" s="38"/>
      <c r="UQJ35" s="38"/>
      <c r="UQK35" s="38"/>
      <c r="UQL35" s="38"/>
      <c r="UQM35" s="38"/>
      <c r="UQN35" s="38"/>
      <c r="UQO35" s="38"/>
      <c r="UQP35" s="38"/>
      <c r="UQQ35" s="38"/>
      <c r="UQR35" s="38"/>
      <c r="UQS35" s="38"/>
      <c r="UQT35" s="38"/>
      <c r="UQU35" s="38"/>
      <c r="UQV35" s="38"/>
      <c r="UQW35" s="38"/>
      <c r="UQX35" s="38"/>
      <c r="UQY35" s="38"/>
      <c r="UQZ35" s="38"/>
      <c r="URA35" s="38"/>
      <c r="URB35" s="38"/>
      <c r="URC35" s="38"/>
      <c r="URD35" s="38"/>
      <c r="URE35" s="38"/>
      <c r="URF35" s="38"/>
      <c r="URG35" s="38"/>
      <c r="URH35" s="38"/>
      <c r="URI35" s="38"/>
      <c r="URJ35" s="38"/>
      <c r="URK35" s="38"/>
      <c r="URL35" s="38"/>
      <c r="URM35" s="38"/>
      <c r="URN35" s="38"/>
      <c r="URO35" s="38"/>
      <c r="URP35" s="38"/>
      <c r="URQ35" s="38"/>
      <c r="URR35" s="38"/>
      <c r="URS35" s="38"/>
      <c r="URT35" s="38"/>
      <c r="URU35" s="38"/>
      <c r="URV35" s="38"/>
      <c r="URW35" s="38"/>
      <c r="URX35" s="38"/>
      <c r="URY35" s="38"/>
      <c r="URZ35" s="38"/>
      <c r="USA35" s="38"/>
      <c r="USB35" s="38"/>
      <c r="USC35" s="38"/>
      <c r="USD35" s="38"/>
      <c r="USE35" s="38"/>
      <c r="USF35" s="38"/>
      <c r="USG35" s="38"/>
      <c r="USH35" s="38"/>
      <c r="USI35" s="38"/>
      <c r="USJ35" s="38"/>
      <c r="USK35" s="38"/>
      <c r="USL35" s="38"/>
      <c r="USM35" s="38"/>
      <c r="USN35" s="38"/>
      <c r="USO35" s="38"/>
      <c r="USP35" s="38"/>
      <c r="USQ35" s="38"/>
      <c r="USR35" s="38"/>
      <c r="USS35" s="38"/>
      <c r="UST35" s="38"/>
      <c r="USU35" s="38"/>
      <c r="USV35" s="38"/>
      <c r="USW35" s="38"/>
      <c r="USX35" s="38"/>
      <c r="USY35" s="38"/>
      <c r="USZ35" s="38"/>
      <c r="UTA35" s="38"/>
      <c r="UTB35" s="38"/>
      <c r="UTC35" s="38"/>
      <c r="UTD35" s="38"/>
      <c r="UTE35" s="38"/>
      <c r="UTF35" s="38"/>
      <c r="UTG35" s="38"/>
      <c r="UTH35" s="38"/>
      <c r="UTI35" s="38"/>
      <c r="UTJ35" s="38"/>
      <c r="UTK35" s="38"/>
      <c r="UTL35" s="38"/>
      <c r="UTM35" s="38"/>
      <c r="UTN35" s="38"/>
      <c r="UTO35" s="38"/>
      <c r="UTP35" s="38"/>
      <c r="UTQ35" s="38"/>
      <c r="UTR35" s="38"/>
      <c r="UTS35" s="38"/>
      <c r="UTT35" s="38"/>
      <c r="UTU35" s="38"/>
      <c r="UTV35" s="38"/>
      <c r="UTW35" s="38"/>
      <c r="UTX35" s="38"/>
      <c r="UTY35" s="38"/>
      <c r="UTZ35" s="38"/>
      <c r="UUA35" s="38"/>
      <c r="UUB35" s="38"/>
      <c r="UUC35" s="38"/>
      <c r="UUD35" s="38"/>
      <c r="UUE35" s="38"/>
      <c r="UUF35" s="38"/>
      <c r="UUG35" s="38"/>
      <c r="UUH35" s="38"/>
      <c r="UUI35" s="38"/>
      <c r="UUJ35" s="38"/>
      <c r="UUK35" s="38"/>
      <c r="UUL35" s="38"/>
      <c r="UUM35" s="38"/>
      <c r="UUN35" s="38"/>
      <c r="UUO35" s="38"/>
      <c r="UUP35" s="38"/>
      <c r="UUQ35" s="38"/>
      <c r="UUR35" s="38"/>
      <c r="UUS35" s="38"/>
      <c r="UUT35" s="38"/>
      <c r="UUU35" s="38"/>
      <c r="UUV35" s="38"/>
      <c r="UUW35" s="38"/>
      <c r="UUX35" s="38"/>
      <c r="UUY35" s="38"/>
      <c r="UUZ35" s="38"/>
      <c r="UVA35" s="38"/>
      <c r="UVB35" s="38"/>
      <c r="UVC35" s="38"/>
      <c r="UVD35" s="38"/>
      <c r="UVE35" s="38"/>
      <c r="UVF35" s="38"/>
      <c r="UVG35" s="38"/>
      <c r="UVH35" s="38"/>
      <c r="UVI35" s="38"/>
      <c r="UVJ35" s="38"/>
      <c r="UVK35" s="38"/>
      <c r="UVL35" s="38"/>
      <c r="UVM35" s="38"/>
      <c r="UVN35" s="38"/>
      <c r="UVO35" s="38"/>
      <c r="UVP35" s="38"/>
      <c r="UVQ35" s="38"/>
      <c r="UVR35" s="38"/>
      <c r="UVS35" s="38"/>
      <c r="UVT35" s="38"/>
      <c r="UVU35" s="38"/>
      <c r="UVV35" s="38"/>
      <c r="UVW35" s="38"/>
      <c r="UVX35" s="38"/>
      <c r="UVY35" s="38"/>
      <c r="UVZ35" s="38"/>
      <c r="UWA35" s="38"/>
      <c r="UWB35" s="38"/>
      <c r="UWC35" s="38"/>
      <c r="UWD35" s="38"/>
      <c r="UWE35" s="38"/>
      <c r="UWF35" s="38"/>
      <c r="UWG35" s="38"/>
      <c r="UWH35" s="38"/>
      <c r="UWI35" s="38"/>
      <c r="UWJ35" s="38"/>
      <c r="UWK35" s="38"/>
      <c r="UWL35" s="38"/>
      <c r="UWM35" s="38"/>
      <c r="UWN35" s="38"/>
      <c r="UWO35" s="38"/>
      <c r="UWP35" s="38"/>
      <c r="UWQ35" s="38"/>
      <c r="UWR35" s="38"/>
      <c r="UWS35" s="38"/>
      <c r="UWT35" s="38"/>
      <c r="UWU35" s="38"/>
      <c r="UWV35" s="38"/>
      <c r="UWW35" s="38"/>
      <c r="UWX35" s="38"/>
      <c r="UWY35" s="38"/>
      <c r="UWZ35" s="38"/>
      <c r="UXA35" s="38"/>
      <c r="UXB35" s="38"/>
      <c r="UXC35" s="38"/>
      <c r="UXD35" s="38"/>
      <c r="UXE35" s="38"/>
      <c r="UXF35" s="38"/>
      <c r="UXG35" s="38"/>
      <c r="UXH35" s="38"/>
      <c r="UXI35" s="38"/>
      <c r="UXJ35" s="38"/>
      <c r="UXK35" s="38"/>
      <c r="UXL35" s="38"/>
      <c r="UXM35" s="38"/>
      <c r="UXN35" s="38"/>
      <c r="UXO35" s="38"/>
      <c r="UXP35" s="38"/>
      <c r="UXQ35" s="38"/>
      <c r="UXR35" s="38"/>
      <c r="UXS35" s="38"/>
      <c r="UXT35" s="38"/>
      <c r="UXU35" s="38"/>
      <c r="UXV35" s="38"/>
      <c r="UXW35" s="38"/>
      <c r="UXX35" s="38"/>
      <c r="UXY35" s="38"/>
      <c r="UXZ35" s="38"/>
      <c r="UYA35" s="38"/>
      <c r="UYB35" s="38"/>
      <c r="UYC35" s="38"/>
      <c r="UYD35" s="38"/>
      <c r="UYE35" s="38"/>
      <c r="UYF35" s="38"/>
      <c r="UYG35" s="38"/>
      <c r="UYH35" s="38"/>
      <c r="UYI35" s="38"/>
      <c r="UYJ35" s="38"/>
      <c r="UYK35" s="38"/>
      <c r="UYL35" s="38"/>
      <c r="UYM35" s="38"/>
      <c r="UYN35" s="38"/>
      <c r="UYO35" s="38"/>
      <c r="UYP35" s="38"/>
      <c r="UYQ35" s="38"/>
      <c r="UYR35" s="38"/>
      <c r="UYS35" s="38"/>
      <c r="UYT35" s="38"/>
      <c r="UYU35" s="38"/>
      <c r="UYV35" s="38"/>
      <c r="UYW35" s="38"/>
      <c r="UYX35" s="38"/>
      <c r="UYY35" s="38"/>
      <c r="UYZ35" s="38"/>
      <c r="UZA35" s="38"/>
      <c r="UZB35" s="38"/>
      <c r="UZC35" s="38"/>
      <c r="UZD35" s="38"/>
      <c r="UZE35" s="38"/>
      <c r="UZF35" s="38"/>
      <c r="UZG35" s="38"/>
      <c r="UZH35" s="38"/>
      <c r="UZI35" s="38"/>
      <c r="UZJ35" s="38"/>
      <c r="UZK35" s="38"/>
      <c r="UZL35" s="38"/>
      <c r="UZM35" s="38"/>
      <c r="UZN35" s="38"/>
      <c r="UZO35" s="38"/>
      <c r="UZP35" s="38"/>
      <c r="UZQ35" s="38"/>
      <c r="UZR35" s="38"/>
      <c r="UZS35" s="38"/>
      <c r="UZT35" s="38"/>
      <c r="UZU35" s="38"/>
      <c r="UZV35" s="38"/>
      <c r="UZW35" s="38"/>
      <c r="UZX35" s="38"/>
      <c r="UZY35" s="38"/>
      <c r="UZZ35" s="38"/>
      <c r="VAA35" s="38"/>
      <c r="VAB35" s="38"/>
      <c r="VAC35" s="38"/>
      <c r="VAD35" s="38"/>
      <c r="VAE35" s="38"/>
      <c r="VAF35" s="38"/>
      <c r="VAG35" s="38"/>
      <c r="VAH35" s="38"/>
      <c r="VAI35" s="38"/>
      <c r="VAJ35" s="38"/>
      <c r="VAK35" s="38"/>
      <c r="VAL35" s="38"/>
      <c r="VAM35" s="38"/>
      <c r="VAN35" s="38"/>
      <c r="VAO35" s="38"/>
      <c r="VAP35" s="38"/>
      <c r="VAQ35" s="38"/>
      <c r="VAR35" s="38"/>
      <c r="VAS35" s="38"/>
      <c r="VAT35" s="38"/>
      <c r="VAU35" s="38"/>
      <c r="VAV35" s="38"/>
      <c r="VAW35" s="38"/>
      <c r="VAX35" s="38"/>
      <c r="VAY35" s="38"/>
      <c r="VAZ35" s="38"/>
      <c r="VBA35" s="38"/>
      <c r="VBB35" s="38"/>
      <c r="VBC35" s="38"/>
      <c r="VBD35" s="38"/>
      <c r="VBE35" s="38"/>
      <c r="VBF35" s="38"/>
      <c r="VBG35" s="38"/>
      <c r="VBH35" s="38"/>
      <c r="VBI35" s="38"/>
      <c r="VBJ35" s="38"/>
      <c r="VBK35" s="38"/>
      <c r="VBL35" s="38"/>
      <c r="VBM35" s="38"/>
      <c r="VBN35" s="38"/>
      <c r="VBO35" s="38"/>
      <c r="VBP35" s="38"/>
      <c r="VBQ35" s="38"/>
      <c r="VBR35" s="38"/>
      <c r="VBS35" s="38"/>
      <c r="VBT35" s="38"/>
      <c r="VBU35" s="38"/>
      <c r="VBV35" s="38"/>
      <c r="VBW35" s="38"/>
      <c r="VBX35" s="38"/>
      <c r="VBY35" s="38"/>
      <c r="VBZ35" s="38"/>
      <c r="VCA35" s="38"/>
      <c r="VCB35" s="38"/>
      <c r="VCC35" s="38"/>
      <c r="VCD35" s="38"/>
      <c r="VCE35" s="38"/>
      <c r="VCF35" s="38"/>
      <c r="VCG35" s="38"/>
      <c r="VCH35" s="38"/>
      <c r="VCI35" s="38"/>
      <c r="VCJ35" s="38"/>
      <c r="VCK35" s="38"/>
      <c r="VCL35" s="38"/>
      <c r="VCM35" s="38"/>
      <c r="VCN35" s="38"/>
      <c r="VCO35" s="38"/>
      <c r="VCP35" s="38"/>
      <c r="VCQ35" s="38"/>
      <c r="VCR35" s="38"/>
      <c r="VCS35" s="38"/>
      <c r="VCT35" s="38"/>
      <c r="VCU35" s="38"/>
      <c r="VCV35" s="38"/>
      <c r="VCW35" s="38"/>
      <c r="VCX35" s="38"/>
      <c r="VCY35" s="38"/>
      <c r="VCZ35" s="38"/>
      <c r="VDA35" s="38"/>
      <c r="VDB35" s="38"/>
      <c r="VDC35" s="38"/>
      <c r="VDD35" s="38"/>
      <c r="VDE35" s="38"/>
      <c r="VDF35" s="38"/>
      <c r="VDG35" s="38"/>
      <c r="VDH35" s="38"/>
      <c r="VDI35" s="38"/>
      <c r="VDJ35" s="38"/>
      <c r="VDK35" s="38"/>
      <c r="VDL35" s="38"/>
      <c r="VDM35" s="38"/>
      <c r="VDN35" s="38"/>
      <c r="VDO35" s="38"/>
      <c r="VDP35" s="38"/>
      <c r="VDQ35" s="38"/>
      <c r="VDR35" s="38"/>
      <c r="VDS35" s="38"/>
      <c r="VDT35" s="38"/>
      <c r="VDU35" s="38"/>
      <c r="VDV35" s="38"/>
      <c r="VDW35" s="38"/>
      <c r="VDX35" s="38"/>
      <c r="VDY35" s="38"/>
      <c r="VDZ35" s="38"/>
      <c r="VEA35" s="38"/>
      <c r="VEB35" s="38"/>
      <c r="VEC35" s="38"/>
      <c r="VED35" s="38"/>
      <c r="VEE35" s="38"/>
      <c r="VEF35" s="38"/>
      <c r="VEG35" s="38"/>
      <c r="VEH35" s="38"/>
      <c r="VEI35" s="38"/>
      <c r="VEJ35" s="38"/>
      <c r="VEK35" s="38"/>
      <c r="VEL35" s="38"/>
      <c r="VEM35" s="38"/>
      <c r="VEN35" s="38"/>
      <c r="VEO35" s="38"/>
      <c r="VEP35" s="38"/>
      <c r="VEQ35" s="38"/>
      <c r="VER35" s="38"/>
      <c r="VES35" s="38"/>
      <c r="VET35" s="38"/>
      <c r="VEU35" s="38"/>
      <c r="VEV35" s="38"/>
      <c r="VEW35" s="38"/>
      <c r="VEX35" s="38"/>
      <c r="VEY35" s="38"/>
      <c r="VEZ35" s="38"/>
      <c r="VFA35" s="38"/>
      <c r="VFB35" s="38"/>
      <c r="VFC35" s="38"/>
      <c r="VFD35" s="38"/>
      <c r="VFE35" s="38"/>
      <c r="VFF35" s="38"/>
      <c r="VFG35" s="38"/>
      <c r="VFH35" s="38"/>
      <c r="VFI35" s="38"/>
      <c r="VFJ35" s="38"/>
      <c r="VFK35" s="38"/>
      <c r="VFL35" s="38"/>
      <c r="VFM35" s="38"/>
      <c r="VFN35" s="38"/>
      <c r="VFO35" s="38"/>
      <c r="VFP35" s="38"/>
      <c r="VFQ35" s="38"/>
      <c r="VFR35" s="38"/>
      <c r="VFS35" s="38"/>
      <c r="VFT35" s="38"/>
      <c r="VFU35" s="38"/>
      <c r="VFV35" s="38"/>
      <c r="VFW35" s="38"/>
      <c r="VFX35" s="38"/>
      <c r="VFY35" s="38"/>
      <c r="VFZ35" s="38"/>
      <c r="VGA35" s="38"/>
      <c r="VGB35" s="38"/>
      <c r="VGC35" s="38"/>
      <c r="VGD35" s="38"/>
      <c r="VGE35" s="38"/>
      <c r="VGF35" s="38"/>
      <c r="VGG35" s="38"/>
      <c r="VGH35" s="38"/>
      <c r="VGI35" s="38"/>
      <c r="VGJ35" s="38"/>
      <c r="VGK35" s="38"/>
      <c r="VGL35" s="38"/>
      <c r="VGM35" s="38"/>
      <c r="VGN35" s="38"/>
      <c r="VGO35" s="38"/>
      <c r="VGP35" s="38"/>
      <c r="VGQ35" s="38"/>
      <c r="VGR35" s="38"/>
      <c r="VGS35" s="38"/>
      <c r="VGT35" s="38"/>
      <c r="VGU35" s="38"/>
      <c r="VGV35" s="38"/>
      <c r="VGW35" s="38"/>
      <c r="VGX35" s="38"/>
      <c r="VGY35" s="38"/>
      <c r="VGZ35" s="38"/>
      <c r="VHA35" s="38"/>
      <c r="VHB35" s="38"/>
      <c r="VHC35" s="38"/>
      <c r="VHD35" s="38"/>
      <c r="VHE35" s="38"/>
      <c r="VHF35" s="38"/>
      <c r="VHG35" s="38"/>
      <c r="VHH35" s="38"/>
      <c r="VHI35" s="38"/>
      <c r="VHJ35" s="38"/>
      <c r="VHK35" s="38"/>
      <c r="VHL35" s="38"/>
      <c r="VHM35" s="38"/>
      <c r="VHN35" s="38"/>
      <c r="VHO35" s="38"/>
      <c r="VHP35" s="38"/>
      <c r="VHQ35" s="38"/>
      <c r="VHR35" s="38"/>
      <c r="VHS35" s="38"/>
      <c r="VHT35" s="38"/>
      <c r="VHU35" s="38"/>
      <c r="VHV35" s="38"/>
      <c r="VHW35" s="38"/>
      <c r="VHX35" s="38"/>
      <c r="VHY35" s="38"/>
      <c r="VHZ35" s="38"/>
      <c r="VIA35" s="38"/>
      <c r="VIB35" s="38"/>
      <c r="VIC35" s="38"/>
      <c r="VID35" s="38"/>
      <c r="VIE35" s="38"/>
      <c r="VIF35" s="38"/>
      <c r="VIG35" s="38"/>
      <c r="VIH35" s="38"/>
      <c r="VII35" s="38"/>
      <c r="VIJ35" s="38"/>
      <c r="VIK35" s="38"/>
      <c r="VIL35" s="38"/>
      <c r="VIM35" s="38"/>
      <c r="VIN35" s="38"/>
      <c r="VIO35" s="38"/>
      <c r="VIP35" s="38"/>
      <c r="VIQ35" s="38"/>
      <c r="VIR35" s="38"/>
      <c r="VIS35" s="38"/>
      <c r="VIT35" s="38"/>
      <c r="VIU35" s="38"/>
      <c r="VIV35" s="38"/>
      <c r="VIW35" s="38"/>
      <c r="VIX35" s="38"/>
      <c r="VIY35" s="38"/>
      <c r="VIZ35" s="38"/>
      <c r="VJA35" s="38"/>
      <c r="VJB35" s="38"/>
      <c r="VJC35" s="38"/>
      <c r="VJD35" s="38"/>
      <c r="VJE35" s="38"/>
      <c r="VJF35" s="38"/>
      <c r="VJG35" s="38"/>
      <c r="VJH35" s="38"/>
      <c r="VJI35" s="38"/>
      <c r="VJJ35" s="38"/>
      <c r="VJK35" s="38"/>
      <c r="VJL35" s="38"/>
      <c r="VJM35" s="38"/>
      <c r="VJN35" s="38"/>
      <c r="VJO35" s="38"/>
      <c r="VJP35" s="38"/>
      <c r="VJQ35" s="38"/>
      <c r="VJR35" s="38"/>
      <c r="VJS35" s="38"/>
      <c r="VJT35" s="38"/>
      <c r="VJU35" s="38"/>
      <c r="VJV35" s="38"/>
      <c r="VJW35" s="38"/>
      <c r="VJX35" s="38"/>
      <c r="VJY35" s="38"/>
      <c r="VJZ35" s="38"/>
      <c r="VKA35" s="38"/>
      <c r="VKB35" s="38"/>
      <c r="VKC35" s="38"/>
      <c r="VKD35" s="38"/>
      <c r="VKE35" s="38"/>
      <c r="VKF35" s="38"/>
      <c r="VKG35" s="38"/>
      <c r="VKH35" s="38"/>
      <c r="VKI35" s="38"/>
      <c r="VKJ35" s="38"/>
      <c r="VKK35" s="38"/>
      <c r="VKL35" s="38"/>
      <c r="VKM35" s="38"/>
      <c r="VKN35" s="38"/>
      <c r="VKO35" s="38"/>
      <c r="VKP35" s="38"/>
      <c r="VKQ35" s="38"/>
      <c r="VKR35" s="38"/>
      <c r="VKS35" s="38"/>
      <c r="VKT35" s="38"/>
      <c r="VKU35" s="38"/>
      <c r="VKV35" s="38"/>
      <c r="VKW35" s="38"/>
      <c r="VKX35" s="38"/>
      <c r="VKY35" s="38"/>
      <c r="VKZ35" s="38"/>
      <c r="VLA35" s="38"/>
      <c r="VLB35" s="38"/>
      <c r="VLC35" s="38"/>
      <c r="VLD35" s="38"/>
      <c r="VLE35" s="38"/>
      <c r="VLF35" s="38"/>
      <c r="VLG35" s="38"/>
      <c r="VLH35" s="38"/>
      <c r="VLI35" s="38"/>
      <c r="VLJ35" s="38"/>
      <c r="VLK35" s="38"/>
      <c r="VLL35" s="38"/>
      <c r="VLM35" s="38"/>
      <c r="VLN35" s="38"/>
      <c r="VLO35" s="38"/>
      <c r="VLP35" s="38"/>
      <c r="VLQ35" s="38"/>
      <c r="VLR35" s="38"/>
      <c r="VLS35" s="38"/>
      <c r="VLT35" s="38"/>
      <c r="VLU35" s="38"/>
      <c r="VLV35" s="38"/>
      <c r="VLW35" s="38"/>
      <c r="VLX35" s="38"/>
      <c r="VLY35" s="38"/>
      <c r="VLZ35" s="38"/>
      <c r="VMA35" s="38"/>
      <c r="VMB35" s="38"/>
      <c r="VMC35" s="38"/>
      <c r="VMD35" s="38"/>
      <c r="VME35" s="38"/>
      <c r="VMF35" s="38"/>
      <c r="VMG35" s="38"/>
      <c r="VMH35" s="38"/>
      <c r="VMI35" s="38"/>
      <c r="VMJ35" s="38"/>
      <c r="VMK35" s="38"/>
      <c r="VML35" s="38"/>
      <c r="VMM35" s="38"/>
      <c r="VMN35" s="38"/>
      <c r="VMO35" s="38"/>
      <c r="VMP35" s="38"/>
      <c r="VMQ35" s="38"/>
      <c r="VMR35" s="38"/>
      <c r="VMS35" s="38"/>
      <c r="VMT35" s="38"/>
      <c r="VMU35" s="38"/>
      <c r="VMV35" s="38"/>
      <c r="VMW35" s="38"/>
      <c r="VMX35" s="38"/>
      <c r="VMY35" s="38"/>
      <c r="VMZ35" s="38"/>
      <c r="VNA35" s="38"/>
      <c r="VNB35" s="38"/>
      <c r="VNC35" s="38"/>
      <c r="VND35" s="38"/>
      <c r="VNE35" s="38"/>
      <c r="VNF35" s="38"/>
      <c r="VNG35" s="38"/>
      <c r="VNH35" s="38"/>
      <c r="VNI35" s="38"/>
      <c r="VNJ35" s="38"/>
      <c r="VNK35" s="38"/>
      <c r="VNL35" s="38"/>
      <c r="VNM35" s="38"/>
      <c r="VNN35" s="38"/>
      <c r="VNO35" s="38"/>
      <c r="VNP35" s="38"/>
      <c r="VNQ35" s="38"/>
      <c r="VNR35" s="38"/>
      <c r="VNS35" s="38"/>
      <c r="VNT35" s="38"/>
      <c r="VNU35" s="38"/>
      <c r="VNV35" s="38"/>
      <c r="VNW35" s="38"/>
      <c r="VNX35" s="38"/>
      <c r="VNY35" s="38"/>
      <c r="VNZ35" s="38"/>
      <c r="VOA35" s="38"/>
      <c r="VOB35" s="38"/>
      <c r="VOC35" s="38"/>
      <c r="VOD35" s="38"/>
      <c r="VOE35" s="38"/>
      <c r="VOF35" s="38"/>
      <c r="VOG35" s="38"/>
      <c r="VOH35" s="38"/>
      <c r="VOI35" s="38"/>
      <c r="VOJ35" s="38"/>
      <c r="VOK35" s="38"/>
      <c r="VOL35" s="38"/>
      <c r="VOM35" s="38"/>
      <c r="VON35" s="38"/>
      <c r="VOO35" s="38"/>
      <c r="VOP35" s="38"/>
      <c r="VOQ35" s="38"/>
      <c r="VOR35" s="38"/>
      <c r="VOS35" s="38"/>
      <c r="VOT35" s="38"/>
      <c r="VOU35" s="38"/>
      <c r="VOV35" s="38"/>
      <c r="VOW35" s="38"/>
      <c r="VOX35" s="38"/>
      <c r="VOY35" s="38"/>
      <c r="VOZ35" s="38"/>
      <c r="VPA35" s="38"/>
      <c r="VPB35" s="38"/>
      <c r="VPC35" s="38"/>
      <c r="VPD35" s="38"/>
      <c r="VPE35" s="38"/>
      <c r="VPF35" s="38"/>
      <c r="VPG35" s="38"/>
      <c r="VPH35" s="38"/>
      <c r="VPI35" s="38"/>
      <c r="VPJ35" s="38"/>
      <c r="VPK35" s="38"/>
      <c r="VPL35" s="38"/>
      <c r="VPM35" s="38"/>
      <c r="VPN35" s="38"/>
      <c r="VPO35" s="38"/>
      <c r="VPP35" s="38"/>
      <c r="VPQ35" s="38"/>
      <c r="VPR35" s="38"/>
      <c r="VPS35" s="38"/>
      <c r="VPT35" s="38"/>
      <c r="VPU35" s="38"/>
      <c r="VPV35" s="38"/>
      <c r="VPW35" s="38"/>
      <c r="VPX35" s="38"/>
      <c r="VPY35" s="38"/>
      <c r="VPZ35" s="38"/>
      <c r="VQA35" s="38"/>
      <c r="VQB35" s="38"/>
      <c r="VQC35" s="38"/>
      <c r="VQD35" s="38"/>
      <c r="VQE35" s="38"/>
      <c r="VQF35" s="38"/>
      <c r="VQG35" s="38"/>
      <c r="VQH35" s="38"/>
      <c r="VQI35" s="38"/>
      <c r="VQJ35" s="38"/>
      <c r="VQK35" s="38"/>
      <c r="VQL35" s="38"/>
      <c r="VQM35" s="38"/>
      <c r="VQN35" s="38"/>
      <c r="VQO35" s="38"/>
      <c r="VQP35" s="38"/>
      <c r="VQQ35" s="38"/>
      <c r="VQR35" s="38"/>
      <c r="VQS35" s="38"/>
      <c r="VQT35" s="38"/>
      <c r="VQU35" s="38"/>
      <c r="VQV35" s="38"/>
      <c r="VQW35" s="38"/>
      <c r="VQX35" s="38"/>
      <c r="VQY35" s="38"/>
      <c r="VQZ35" s="38"/>
      <c r="VRA35" s="38"/>
      <c r="VRB35" s="38"/>
      <c r="VRC35" s="38"/>
      <c r="VRD35" s="38"/>
      <c r="VRE35" s="38"/>
      <c r="VRF35" s="38"/>
      <c r="VRG35" s="38"/>
      <c r="VRH35" s="38"/>
      <c r="VRI35" s="38"/>
      <c r="VRJ35" s="38"/>
      <c r="VRK35" s="38"/>
      <c r="VRL35" s="38"/>
      <c r="VRM35" s="38"/>
      <c r="VRN35" s="38"/>
      <c r="VRO35" s="38"/>
      <c r="VRP35" s="38"/>
      <c r="VRQ35" s="38"/>
      <c r="VRR35" s="38"/>
      <c r="VRS35" s="38"/>
      <c r="VRT35" s="38"/>
      <c r="VRU35" s="38"/>
      <c r="VRV35" s="38"/>
      <c r="VRW35" s="38"/>
      <c r="VRX35" s="38"/>
      <c r="VRY35" s="38"/>
      <c r="VRZ35" s="38"/>
      <c r="VSA35" s="38"/>
      <c r="VSB35" s="38"/>
      <c r="VSC35" s="38"/>
      <c r="VSD35" s="38"/>
      <c r="VSE35" s="38"/>
      <c r="VSF35" s="38"/>
      <c r="VSG35" s="38"/>
      <c r="VSH35" s="38"/>
      <c r="VSI35" s="38"/>
      <c r="VSJ35" s="38"/>
      <c r="VSK35" s="38"/>
      <c r="VSL35" s="38"/>
      <c r="VSM35" s="38"/>
      <c r="VSN35" s="38"/>
      <c r="VSO35" s="38"/>
      <c r="VSP35" s="38"/>
      <c r="VSQ35" s="38"/>
      <c r="VSR35" s="38"/>
      <c r="VSS35" s="38"/>
      <c r="VST35" s="38"/>
      <c r="VSU35" s="38"/>
      <c r="VSV35" s="38"/>
      <c r="VSW35" s="38"/>
      <c r="VSX35" s="38"/>
      <c r="VSY35" s="38"/>
      <c r="VSZ35" s="38"/>
      <c r="VTA35" s="38"/>
      <c r="VTB35" s="38"/>
      <c r="VTC35" s="38"/>
      <c r="VTD35" s="38"/>
      <c r="VTE35" s="38"/>
      <c r="VTF35" s="38"/>
      <c r="VTG35" s="38"/>
      <c r="VTH35" s="38"/>
      <c r="VTI35" s="38"/>
      <c r="VTJ35" s="38"/>
      <c r="VTK35" s="38"/>
      <c r="VTL35" s="38"/>
      <c r="VTM35" s="38"/>
      <c r="VTN35" s="38"/>
      <c r="VTO35" s="38"/>
      <c r="VTP35" s="38"/>
      <c r="VTQ35" s="38"/>
      <c r="VTR35" s="38"/>
      <c r="VTS35" s="38"/>
      <c r="VTT35" s="38"/>
      <c r="VTU35" s="38"/>
      <c r="VTV35" s="38"/>
      <c r="VTW35" s="38"/>
      <c r="VTX35" s="38"/>
      <c r="VTY35" s="38"/>
      <c r="VTZ35" s="38"/>
      <c r="VUA35" s="38"/>
      <c r="VUB35" s="38"/>
      <c r="VUC35" s="38"/>
      <c r="VUD35" s="38"/>
      <c r="VUE35" s="38"/>
      <c r="VUF35" s="38"/>
      <c r="VUG35" s="38"/>
      <c r="VUH35" s="38"/>
      <c r="VUI35" s="38"/>
      <c r="VUJ35" s="38"/>
      <c r="VUK35" s="38"/>
      <c r="VUL35" s="38"/>
      <c r="VUM35" s="38"/>
      <c r="VUN35" s="38"/>
      <c r="VUO35" s="38"/>
      <c r="VUP35" s="38"/>
      <c r="VUQ35" s="38"/>
      <c r="VUR35" s="38"/>
      <c r="VUS35" s="38"/>
      <c r="VUT35" s="38"/>
      <c r="VUU35" s="38"/>
      <c r="VUV35" s="38"/>
      <c r="VUW35" s="38"/>
      <c r="VUX35" s="38"/>
      <c r="VUY35" s="38"/>
      <c r="VUZ35" s="38"/>
      <c r="VVA35" s="38"/>
      <c r="VVB35" s="38"/>
      <c r="VVC35" s="38"/>
      <c r="VVD35" s="38"/>
      <c r="VVE35" s="38"/>
      <c r="VVF35" s="38"/>
      <c r="VVG35" s="38"/>
      <c r="VVH35" s="38"/>
      <c r="VVI35" s="38"/>
      <c r="VVJ35" s="38"/>
      <c r="VVK35" s="38"/>
      <c r="VVL35" s="38"/>
      <c r="VVM35" s="38"/>
      <c r="VVN35" s="38"/>
      <c r="VVO35" s="38"/>
      <c r="VVP35" s="38"/>
      <c r="VVQ35" s="38"/>
      <c r="VVR35" s="38"/>
      <c r="VVS35" s="38"/>
      <c r="VVT35" s="38"/>
      <c r="VVU35" s="38"/>
      <c r="VVV35" s="38"/>
      <c r="VVW35" s="38"/>
      <c r="VVX35" s="38"/>
      <c r="VVY35" s="38"/>
      <c r="VVZ35" s="38"/>
      <c r="VWA35" s="38"/>
      <c r="VWB35" s="38"/>
      <c r="VWC35" s="38"/>
      <c r="VWD35" s="38"/>
      <c r="VWE35" s="38"/>
      <c r="VWF35" s="38"/>
      <c r="VWG35" s="38"/>
      <c r="VWH35" s="38"/>
      <c r="VWI35" s="38"/>
      <c r="VWJ35" s="38"/>
      <c r="VWK35" s="38"/>
      <c r="VWL35" s="38"/>
      <c r="VWM35" s="38"/>
      <c r="VWN35" s="38"/>
      <c r="VWO35" s="38"/>
      <c r="VWP35" s="38"/>
      <c r="VWQ35" s="38"/>
      <c r="VWR35" s="38"/>
      <c r="VWS35" s="38"/>
      <c r="VWT35" s="38"/>
      <c r="VWU35" s="38"/>
      <c r="VWV35" s="38"/>
      <c r="VWW35" s="38"/>
      <c r="VWX35" s="38"/>
      <c r="VWY35" s="38"/>
      <c r="VWZ35" s="38"/>
      <c r="VXA35" s="38"/>
      <c r="VXB35" s="38"/>
      <c r="VXC35" s="38"/>
      <c r="VXD35" s="38"/>
      <c r="VXE35" s="38"/>
      <c r="VXF35" s="38"/>
      <c r="VXG35" s="38"/>
      <c r="VXH35" s="38"/>
      <c r="VXI35" s="38"/>
      <c r="VXJ35" s="38"/>
      <c r="VXK35" s="38"/>
      <c r="VXL35" s="38"/>
      <c r="VXM35" s="38"/>
      <c r="VXN35" s="38"/>
      <c r="VXO35" s="38"/>
      <c r="VXP35" s="38"/>
      <c r="VXQ35" s="38"/>
      <c r="VXR35" s="38"/>
      <c r="VXS35" s="38"/>
      <c r="VXT35" s="38"/>
      <c r="VXU35" s="38"/>
      <c r="VXV35" s="38"/>
      <c r="VXW35" s="38"/>
      <c r="VXX35" s="38"/>
      <c r="VXY35" s="38"/>
      <c r="VXZ35" s="38"/>
      <c r="VYA35" s="38"/>
      <c r="VYB35" s="38"/>
      <c r="VYC35" s="38"/>
      <c r="VYD35" s="38"/>
      <c r="VYE35" s="38"/>
      <c r="VYF35" s="38"/>
      <c r="VYG35" s="38"/>
      <c r="VYH35" s="38"/>
      <c r="VYI35" s="38"/>
      <c r="VYJ35" s="38"/>
      <c r="VYK35" s="38"/>
      <c r="VYL35" s="38"/>
      <c r="VYM35" s="38"/>
      <c r="VYN35" s="38"/>
      <c r="VYO35" s="38"/>
      <c r="VYP35" s="38"/>
      <c r="VYQ35" s="38"/>
      <c r="VYR35" s="38"/>
      <c r="VYS35" s="38"/>
      <c r="VYT35" s="38"/>
      <c r="VYU35" s="38"/>
      <c r="VYV35" s="38"/>
      <c r="VYW35" s="38"/>
      <c r="VYX35" s="38"/>
      <c r="VYY35" s="38"/>
      <c r="VYZ35" s="38"/>
      <c r="VZA35" s="38"/>
      <c r="VZB35" s="38"/>
      <c r="VZC35" s="38"/>
      <c r="VZD35" s="38"/>
      <c r="VZE35" s="38"/>
      <c r="VZF35" s="38"/>
      <c r="VZG35" s="38"/>
      <c r="VZH35" s="38"/>
      <c r="VZI35" s="38"/>
      <c r="VZJ35" s="38"/>
      <c r="VZK35" s="38"/>
      <c r="VZL35" s="38"/>
      <c r="VZM35" s="38"/>
      <c r="VZN35" s="38"/>
      <c r="VZO35" s="38"/>
      <c r="VZP35" s="38"/>
      <c r="VZQ35" s="38"/>
      <c r="VZR35" s="38"/>
      <c r="VZS35" s="38"/>
      <c r="VZT35" s="38"/>
      <c r="VZU35" s="38"/>
      <c r="VZV35" s="38"/>
      <c r="VZW35" s="38"/>
      <c r="VZX35" s="38"/>
      <c r="VZY35" s="38"/>
      <c r="VZZ35" s="38"/>
      <c r="WAA35" s="38"/>
      <c r="WAB35" s="38"/>
      <c r="WAC35" s="38"/>
      <c r="WAD35" s="38"/>
      <c r="WAE35" s="38"/>
      <c r="WAF35" s="38"/>
      <c r="WAG35" s="38"/>
      <c r="WAH35" s="38"/>
      <c r="WAI35" s="38"/>
      <c r="WAJ35" s="38"/>
      <c r="WAK35" s="38"/>
      <c r="WAL35" s="38"/>
      <c r="WAM35" s="38"/>
      <c r="WAN35" s="38"/>
      <c r="WAO35" s="38"/>
      <c r="WAP35" s="38"/>
      <c r="WAQ35" s="38"/>
      <c r="WAR35" s="38"/>
      <c r="WAS35" s="38"/>
      <c r="WAT35" s="38"/>
      <c r="WAU35" s="38"/>
      <c r="WAV35" s="38"/>
      <c r="WAW35" s="38"/>
      <c r="WAX35" s="38"/>
      <c r="WAY35" s="38"/>
      <c r="WAZ35" s="38"/>
      <c r="WBA35" s="38"/>
      <c r="WBB35" s="38"/>
      <c r="WBC35" s="38"/>
      <c r="WBD35" s="38"/>
      <c r="WBE35" s="38"/>
      <c r="WBF35" s="38"/>
      <c r="WBG35" s="38"/>
      <c r="WBH35" s="38"/>
      <c r="WBI35" s="38"/>
      <c r="WBJ35" s="38"/>
      <c r="WBK35" s="38"/>
      <c r="WBL35" s="38"/>
      <c r="WBM35" s="38"/>
      <c r="WBN35" s="38"/>
      <c r="WBO35" s="38"/>
      <c r="WBP35" s="38"/>
      <c r="WBQ35" s="38"/>
      <c r="WBR35" s="38"/>
      <c r="WBS35" s="38"/>
      <c r="WBT35" s="38"/>
      <c r="WBU35" s="38"/>
      <c r="WBV35" s="38"/>
      <c r="WBW35" s="38"/>
      <c r="WBX35" s="38"/>
      <c r="WBY35" s="38"/>
      <c r="WBZ35" s="38"/>
      <c r="WCA35" s="38"/>
      <c r="WCB35" s="38"/>
      <c r="WCC35" s="38"/>
      <c r="WCD35" s="38"/>
      <c r="WCE35" s="38"/>
      <c r="WCF35" s="38"/>
      <c r="WCG35" s="38"/>
      <c r="WCH35" s="38"/>
      <c r="WCI35" s="38"/>
      <c r="WCJ35" s="38"/>
      <c r="WCK35" s="38"/>
      <c r="WCL35" s="38"/>
      <c r="WCM35" s="38"/>
      <c r="WCN35" s="38"/>
      <c r="WCO35" s="38"/>
      <c r="WCP35" s="38"/>
      <c r="WCQ35" s="38"/>
      <c r="WCR35" s="38"/>
      <c r="WCS35" s="38"/>
      <c r="WCT35" s="38"/>
      <c r="WCU35" s="38"/>
      <c r="WCV35" s="38"/>
      <c r="WCW35" s="38"/>
      <c r="WCX35" s="38"/>
      <c r="WCY35" s="38"/>
      <c r="WCZ35" s="38"/>
      <c r="WDA35" s="38"/>
      <c r="WDB35" s="38"/>
      <c r="WDC35" s="38"/>
      <c r="WDD35" s="38"/>
      <c r="WDE35" s="38"/>
      <c r="WDF35" s="38"/>
      <c r="WDG35" s="38"/>
      <c r="WDH35" s="38"/>
      <c r="WDI35" s="38"/>
      <c r="WDJ35" s="38"/>
      <c r="WDK35" s="38"/>
      <c r="WDL35" s="38"/>
      <c r="WDM35" s="38"/>
      <c r="WDN35" s="38"/>
      <c r="WDO35" s="38"/>
      <c r="WDP35" s="38"/>
      <c r="WDQ35" s="38"/>
      <c r="WDR35" s="38"/>
      <c r="WDS35" s="38"/>
      <c r="WDT35" s="38"/>
      <c r="WDU35" s="38"/>
      <c r="WDV35" s="38"/>
      <c r="WDW35" s="38"/>
      <c r="WDX35" s="38"/>
      <c r="WDY35" s="38"/>
      <c r="WDZ35" s="38"/>
      <c r="WEA35" s="38"/>
      <c r="WEB35" s="38"/>
      <c r="WEC35" s="38"/>
      <c r="WED35" s="38"/>
      <c r="WEE35" s="38"/>
      <c r="WEF35" s="38"/>
      <c r="WEG35" s="38"/>
      <c r="WEH35" s="38"/>
      <c r="WEI35" s="38"/>
      <c r="WEJ35" s="38"/>
      <c r="WEK35" s="38"/>
      <c r="WEL35" s="38"/>
      <c r="WEM35" s="38"/>
      <c r="WEN35" s="38"/>
      <c r="WEO35" s="38"/>
      <c r="WEP35" s="38"/>
      <c r="WEQ35" s="38"/>
      <c r="WER35" s="38"/>
      <c r="WES35" s="38"/>
      <c r="WET35" s="38"/>
      <c r="WEU35" s="38"/>
      <c r="WEV35" s="38"/>
      <c r="WEW35" s="38"/>
      <c r="WEX35" s="38"/>
      <c r="WEY35" s="38"/>
      <c r="WEZ35" s="38"/>
      <c r="WFA35" s="38"/>
      <c r="WFB35" s="38"/>
      <c r="WFC35" s="38"/>
      <c r="WFD35" s="38"/>
      <c r="WFE35" s="38"/>
      <c r="WFF35" s="38"/>
      <c r="WFG35" s="38"/>
      <c r="WFH35" s="38"/>
      <c r="WFI35" s="38"/>
      <c r="WFJ35" s="38"/>
      <c r="WFK35" s="38"/>
      <c r="WFL35" s="38"/>
      <c r="WFM35" s="38"/>
      <c r="WFN35" s="38"/>
      <c r="WFO35" s="38"/>
      <c r="WFP35" s="38"/>
      <c r="WFQ35" s="38"/>
      <c r="WFR35" s="38"/>
      <c r="WFS35" s="38"/>
      <c r="WFT35" s="38"/>
      <c r="WFU35" s="38"/>
      <c r="WFV35" s="38"/>
      <c r="WFW35" s="38"/>
      <c r="WFX35" s="38"/>
      <c r="WFY35" s="38"/>
      <c r="WFZ35" s="38"/>
      <c r="WGA35" s="38"/>
      <c r="WGB35" s="38"/>
      <c r="WGC35" s="38"/>
      <c r="WGD35" s="38"/>
      <c r="WGE35" s="38"/>
      <c r="WGF35" s="38"/>
      <c r="WGG35" s="38"/>
      <c r="WGH35" s="38"/>
      <c r="WGI35" s="38"/>
      <c r="WGJ35" s="38"/>
      <c r="WGK35" s="38"/>
      <c r="WGL35" s="38"/>
      <c r="WGM35" s="38"/>
      <c r="WGN35" s="38"/>
      <c r="WGO35" s="38"/>
      <c r="WGP35" s="38"/>
      <c r="WGQ35" s="38"/>
      <c r="WGR35" s="38"/>
      <c r="WGS35" s="38"/>
      <c r="WGT35" s="38"/>
      <c r="WGU35" s="38"/>
      <c r="WGV35" s="38"/>
      <c r="WGW35" s="38"/>
      <c r="WGX35" s="38"/>
      <c r="WGY35" s="38"/>
      <c r="WGZ35" s="38"/>
      <c r="WHA35" s="38"/>
      <c r="WHB35" s="38"/>
      <c r="WHC35" s="38"/>
      <c r="WHD35" s="38"/>
      <c r="WHE35" s="38"/>
      <c r="WHF35" s="38"/>
      <c r="WHG35" s="38"/>
      <c r="WHH35" s="38"/>
      <c r="WHI35" s="38"/>
      <c r="WHJ35" s="38"/>
      <c r="WHK35" s="38"/>
      <c r="WHL35" s="38"/>
      <c r="WHM35" s="38"/>
      <c r="WHN35" s="38"/>
      <c r="WHO35" s="38"/>
      <c r="WHP35" s="38"/>
      <c r="WHQ35" s="38"/>
      <c r="WHR35" s="38"/>
      <c r="WHS35" s="38"/>
      <c r="WHT35" s="38"/>
      <c r="WHU35" s="38"/>
      <c r="WHV35" s="38"/>
      <c r="WHW35" s="38"/>
      <c r="WHX35" s="38"/>
      <c r="WHY35" s="38"/>
      <c r="WHZ35" s="38"/>
      <c r="WIA35" s="38"/>
      <c r="WIB35" s="38"/>
      <c r="WIC35" s="38"/>
      <c r="WID35" s="38"/>
      <c r="WIE35" s="38"/>
      <c r="WIF35" s="38"/>
      <c r="WIG35" s="38"/>
      <c r="WIH35" s="38"/>
      <c r="WII35" s="38"/>
      <c r="WIJ35" s="38"/>
      <c r="WIK35" s="38"/>
      <c r="WIL35" s="38"/>
      <c r="WIM35" s="38"/>
      <c r="WIN35" s="38"/>
      <c r="WIO35" s="38"/>
      <c r="WIP35" s="38"/>
      <c r="WIQ35" s="38"/>
      <c r="WIR35" s="38"/>
      <c r="WIS35" s="38"/>
      <c r="WIT35" s="38"/>
      <c r="WIU35" s="38"/>
      <c r="WIV35" s="38"/>
      <c r="WIW35" s="38"/>
      <c r="WIX35" s="38"/>
      <c r="WIY35" s="38"/>
      <c r="WIZ35" s="38"/>
      <c r="WJA35" s="38"/>
      <c r="WJB35" s="38"/>
      <c r="WJC35" s="38"/>
      <c r="WJD35" s="38"/>
      <c r="WJE35" s="38"/>
      <c r="WJF35" s="38"/>
      <c r="WJG35" s="38"/>
      <c r="WJH35" s="38"/>
      <c r="WJI35" s="38"/>
      <c r="WJJ35" s="38"/>
      <c r="WJK35" s="38"/>
      <c r="WJL35" s="38"/>
      <c r="WJM35" s="38"/>
      <c r="WJN35" s="38"/>
      <c r="WJO35" s="38"/>
      <c r="WJP35" s="38"/>
      <c r="WJQ35" s="38"/>
      <c r="WJR35" s="38"/>
      <c r="WJS35" s="38"/>
      <c r="WJT35" s="38"/>
      <c r="WJU35" s="38"/>
      <c r="WJV35" s="38"/>
      <c r="WJW35" s="38"/>
      <c r="WJX35" s="38"/>
      <c r="WJY35" s="38"/>
      <c r="WJZ35" s="38"/>
      <c r="WKA35" s="38"/>
      <c r="WKB35" s="38"/>
      <c r="WKC35" s="38"/>
      <c r="WKD35" s="38"/>
      <c r="WKE35" s="38"/>
      <c r="WKF35" s="38"/>
      <c r="WKG35" s="38"/>
      <c r="WKH35" s="38"/>
      <c r="WKI35" s="38"/>
      <c r="WKJ35" s="38"/>
      <c r="WKK35" s="38"/>
      <c r="WKL35" s="38"/>
      <c r="WKM35" s="38"/>
      <c r="WKN35" s="38"/>
      <c r="WKO35" s="38"/>
      <c r="WKP35" s="38"/>
      <c r="WKQ35" s="38"/>
      <c r="WKR35" s="38"/>
      <c r="WKS35" s="38"/>
      <c r="WKT35" s="38"/>
      <c r="WKU35" s="38"/>
      <c r="WKV35" s="38"/>
      <c r="WKW35" s="38"/>
      <c r="WKX35" s="38"/>
      <c r="WKY35" s="38"/>
      <c r="WKZ35" s="38"/>
      <c r="WLA35" s="38"/>
      <c r="WLB35" s="38"/>
      <c r="WLC35" s="38"/>
      <c r="WLD35" s="38"/>
      <c r="WLE35" s="38"/>
      <c r="WLF35" s="38"/>
      <c r="WLG35" s="38"/>
      <c r="WLH35" s="38"/>
      <c r="WLI35" s="38"/>
      <c r="WLJ35" s="38"/>
      <c r="WLK35" s="38"/>
      <c r="WLL35" s="38"/>
      <c r="WLM35" s="38"/>
      <c r="WLN35" s="38"/>
      <c r="WLO35" s="38"/>
      <c r="WLP35" s="38"/>
      <c r="WLQ35" s="38"/>
      <c r="WLR35" s="38"/>
      <c r="WLS35" s="38"/>
      <c r="WLT35" s="38"/>
      <c r="WLU35" s="38"/>
      <c r="WLV35" s="38"/>
      <c r="WLW35" s="38"/>
      <c r="WLX35" s="38"/>
      <c r="WLY35" s="38"/>
      <c r="WLZ35" s="38"/>
      <c r="WMA35" s="38"/>
      <c r="WMB35" s="38"/>
      <c r="WMC35" s="38"/>
      <c r="WMD35" s="38"/>
      <c r="WME35" s="38"/>
      <c r="WMF35" s="38"/>
      <c r="WMG35" s="38"/>
      <c r="WMH35" s="38"/>
      <c r="WMI35" s="38"/>
      <c r="WMJ35" s="38"/>
      <c r="WMK35" s="38"/>
      <c r="WML35" s="38"/>
      <c r="WMM35" s="38"/>
      <c r="WMN35" s="38"/>
      <c r="WMO35" s="38"/>
      <c r="WMP35" s="38"/>
      <c r="WMQ35" s="38"/>
      <c r="WMR35" s="38"/>
      <c r="WMS35" s="38"/>
      <c r="WMT35" s="38"/>
      <c r="WMU35" s="38"/>
      <c r="WMV35" s="38"/>
      <c r="WMW35" s="38"/>
      <c r="WMX35" s="38"/>
      <c r="WMY35" s="38"/>
      <c r="WMZ35" s="38"/>
      <c r="WNA35" s="38"/>
      <c r="WNB35" s="38"/>
      <c r="WNC35" s="38"/>
      <c r="WND35" s="38"/>
      <c r="WNE35" s="38"/>
      <c r="WNF35" s="38"/>
      <c r="WNG35" s="38"/>
      <c r="WNH35" s="38"/>
      <c r="WNI35" s="38"/>
      <c r="WNJ35" s="38"/>
      <c r="WNK35" s="38"/>
      <c r="WNL35" s="38"/>
      <c r="WNM35" s="38"/>
      <c r="WNN35" s="38"/>
      <c r="WNO35" s="38"/>
      <c r="WNP35" s="38"/>
      <c r="WNQ35" s="38"/>
      <c r="WNR35" s="38"/>
      <c r="WNS35" s="38"/>
      <c r="WNT35" s="38"/>
      <c r="WNU35" s="38"/>
      <c r="WNV35" s="38"/>
      <c r="WNW35" s="38"/>
      <c r="WNX35" s="38"/>
      <c r="WNY35" s="38"/>
      <c r="WNZ35" s="38"/>
      <c r="WOA35" s="38"/>
      <c r="WOB35" s="38"/>
      <c r="WOC35" s="38"/>
      <c r="WOD35" s="38"/>
      <c r="WOE35" s="38"/>
      <c r="WOF35" s="38"/>
      <c r="WOG35" s="38"/>
      <c r="WOH35" s="38"/>
      <c r="WOI35" s="38"/>
      <c r="WOJ35" s="38"/>
      <c r="WOK35" s="38"/>
      <c r="WOL35" s="38"/>
      <c r="WOM35" s="38"/>
      <c r="WON35" s="38"/>
      <c r="WOO35" s="38"/>
      <c r="WOP35" s="38"/>
      <c r="WOQ35" s="38"/>
      <c r="WOR35" s="38"/>
      <c r="WOS35" s="38"/>
      <c r="WOT35" s="38"/>
      <c r="WOU35" s="38"/>
      <c r="WOV35" s="38"/>
      <c r="WOW35" s="38"/>
      <c r="WOX35" s="38"/>
      <c r="WOY35" s="38"/>
      <c r="WOZ35" s="38"/>
      <c r="WPA35" s="38"/>
      <c r="WPB35" s="38"/>
      <c r="WPC35" s="38"/>
      <c r="WPD35" s="38"/>
      <c r="WPE35" s="38"/>
      <c r="WPF35" s="38"/>
      <c r="WPG35" s="38"/>
      <c r="WPH35" s="38"/>
      <c r="WPI35" s="38"/>
      <c r="WPJ35" s="38"/>
      <c r="WPK35" s="38"/>
      <c r="WPL35" s="38"/>
      <c r="WPM35" s="38"/>
      <c r="WPN35" s="38"/>
      <c r="WPO35" s="38"/>
      <c r="WPP35" s="38"/>
      <c r="WPQ35" s="38"/>
      <c r="WPR35" s="38"/>
      <c r="WPS35" s="38"/>
      <c r="WPT35" s="38"/>
      <c r="WPU35" s="38"/>
      <c r="WPV35" s="38"/>
      <c r="WPW35" s="38"/>
      <c r="WPX35" s="38"/>
      <c r="WPY35" s="38"/>
      <c r="WPZ35" s="38"/>
      <c r="WQA35" s="38"/>
      <c r="WQB35" s="38"/>
      <c r="WQC35" s="38"/>
      <c r="WQD35" s="38"/>
      <c r="WQE35" s="38"/>
      <c r="WQF35" s="38"/>
      <c r="WQG35" s="38"/>
      <c r="WQH35" s="38"/>
      <c r="WQI35" s="38"/>
      <c r="WQJ35" s="38"/>
      <c r="WQK35" s="38"/>
      <c r="WQL35" s="38"/>
      <c r="WQM35" s="38"/>
      <c r="WQN35" s="38"/>
      <c r="WQO35" s="38"/>
      <c r="WQP35" s="38"/>
      <c r="WQQ35" s="38"/>
      <c r="WQR35" s="38"/>
      <c r="WQS35" s="38"/>
      <c r="WQT35" s="38"/>
      <c r="WQU35" s="38"/>
      <c r="WQV35" s="38"/>
      <c r="WQW35" s="38"/>
      <c r="WQX35" s="38"/>
      <c r="WQY35" s="38"/>
      <c r="WQZ35" s="38"/>
      <c r="WRA35" s="38"/>
      <c r="WRB35" s="38"/>
      <c r="WRC35" s="38"/>
      <c r="WRD35" s="38"/>
      <c r="WRE35" s="38"/>
      <c r="WRF35" s="38"/>
      <c r="WRG35" s="38"/>
      <c r="WRH35" s="38"/>
      <c r="WRI35" s="38"/>
      <c r="WRJ35" s="38"/>
      <c r="WRK35" s="38"/>
      <c r="WRL35" s="38"/>
      <c r="WRM35" s="38"/>
      <c r="WRN35" s="38"/>
      <c r="WRO35" s="38"/>
      <c r="WRP35" s="38"/>
      <c r="WRQ35" s="38"/>
      <c r="WRR35" s="38"/>
      <c r="WRS35" s="38"/>
      <c r="WRT35" s="38"/>
      <c r="WRU35" s="38"/>
      <c r="WRV35" s="38"/>
      <c r="WRW35" s="38"/>
      <c r="WRX35" s="38"/>
      <c r="WRY35" s="38"/>
      <c r="WRZ35" s="38"/>
      <c r="WSA35" s="38"/>
      <c r="WSB35" s="38"/>
      <c r="WSC35" s="38"/>
      <c r="WSD35" s="38"/>
      <c r="WSE35" s="38"/>
      <c r="WSF35" s="38"/>
      <c r="WSG35" s="38"/>
      <c r="WSH35" s="38"/>
      <c r="WSI35" s="38"/>
      <c r="WSJ35" s="38"/>
      <c r="WSK35" s="38"/>
      <c r="WSL35" s="38"/>
      <c r="WSM35" s="38"/>
      <c r="WSN35" s="38"/>
      <c r="WSO35" s="38"/>
      <c r="WSP35" s="38"/>
      <c r="WSQ35" s="38"/>
      <c r="WSR35" s="38"/>
      <c r="WSS35" s="38"/>
      <c r="WST35" s="38"/>
      <c r="WSU35" s="38"/>
      <c r="WSV35" s="38"/>
      <c r="WSW35" s="38"/>
      <c r="WSX35" s="38"/>
      <c r="WSY35" s="38"/>
      <c r="WSZ35" s="38"/>
      <c r="WTA35" s="38"/>
      <c r="WTB35" s="38"/>
      <c r="WTC35" s="38"/>
      <c r="WTD35" s="38"/>
      <c r="WTE35" s="38"/>
      <c r="WTF35" s="38"/>
      <c r="WTG35" s="38"/>
      <c r="WTH35" s="38"/>
      <c r="WTI35" s="38"/>
      <c r="WTJ35" s="38"/>
      <c r="WTK35" s="38"/>
      <c r="WTL35" s="38"/>
      <c r="WTM35" s="38"/>
      <c r="WTN35" s="38"/>
      <c r="WTO35" s="38"/>
      <c r="WTP35" s="38"/>
      <c r="WTQ35" s="38"/>
      <c r="WTR35" s="38"/>
      <c r="WTS35" s="38"/>
      <c r="WTT35" s="38"/>
      <c r="WTU35" s="38"/>
      <c r="WTV35" s="38"/>
      <c r="WTW35" s="38"/>
      <c r="WTX35" s="38"/>
      <c r="WTY35" s="38"/>
      <c r="WTZ35" s="38"/>
      <c r="WUA35" s="38"/>
      <c r="WUB35" s="38"/>
      <c r="WUC35" s="38"/>
      <c r="WUD35" s="38"/>
      <c r="WUE35" s="38"/>
      <c r="WUF35" s="38"/>
      <c r="WUG35" s="38"/>
      <c r="WUH35" s="38"/>
      <c r="WUI35" s="38"/>
      <c r="WUJ35" s="38"/>
      <c r="WUK35" s="38"/>
      <c r="WUL35" s="38"/>
      <c r="WUM35" s="38"/>
      <c r="WUN35" s="38"/>
      <c r="WUO35" s="38"/>
      <c r="WUP35" s="38"/>
      <c r="WUQ35" s="38"/>
      <c r="WUR35" s="38"/>
      <c r="WUS35" s="38"/>
      <c r="WUT35" s="38"/>
      <c r="WUU35" s="38"/>
      <c r="WUV35" s="38"/>
      <c r="WUW35" s="38"/>
      <c r="WUX35" s="38"/>
      <c r="WUY35" s="38"/>
      <c r="WUZ35" s="38"/>
      <c r="WVA35" s="38"/>
      <c r="WVB35" s="38"/>
      <c r="WVC35" s="38"/>
      <c r="WVD35" s="38"/>
      <c r="WVE35" s="38"/>
      <c r="WVF35" s="38"/>
      <c r="WVG35" s="38"/>
      <c r="WVH35" s="38"/>
      <c r="WVI35" s="38"/>
      <c r="WVJ35" s="38"/>
      <c r="WVK35" s="38"/>
      <c r="WVL35" s="38"/>
      <c r="WVM35" s="38"/>
      <c r="WVN35" s="38"/>
      <c r="WVO35" s="38"/>
      <c r="WVP35" s="38"/>
      <c r="WVQ35" s="38"/>
      <c r="WVR35" s="38"/>
      <c r="WVS35" s="38"/>
      <c r="WVT35" s="38"/>
      <c r="WVU35" s="38"/>
      <c r="WVV35" s="38"/>
      <c r="WVW35" s="38"/>
      <c r="WVX35" s="38"/>
      <c r="WVY35" s="38"/>
      <c r="WVZ35" s="38"/>
      <c r="WWA35" s="38"/>
      <c r="WWB35" s="38"/>
      <c r="WWC35" s="38"/>
      <c r="WWD35" s="38"/>
      <c r="WWE35" s="38"/>
      <c r="WWF35" s="38"/>
      <c r="WWG35" s="38"/>
      <c r="WWH35" s="38"/>
      <c r="WWI35" s="38"/>
      <c r="WWJ35" s="38"/>
      <c r="WWK35" s="38"/>
      <c r="WWL35" s="38"/>
      <c r="WWM35" s="38"/>
      <c r="WWN35" s="38"/>
      <c r="WWO35" s="38"/>
      <c r="WWP35" s="38"/>
      <c r="WWQ35" s="38"/>
      <c r="WWR35" s="38"/>
      <c r="WWS35" s="38"/>
      <c r="WWT35" s="38"/>
      <c r="WWU35" s="38"/>
      <c r="WWV35" s="38"/>
      <c r="WWW35" s="38"/>
      <c r="WWX35" s="38"/>
      <c r="WWY35" s="38"/>
      <c r="WWZ35" s="38"/>
      <c r="WXA35" s="38"/>
      <c r="WXB35" s="38"/>
      <c r="WXC35" s="38"/>
      <c r="WXD35" s="38"/>
      <c r="WXE35" s="38"/>
      <c r="WXF35" s="38"/>
      <c r="WXG35" s="38"/>
      <c r="WXH35" s="38"/>
      <c r="WXI35" s="38"/>
      <c r="WXJ35" s="38"/>
      <c r="WXK35" s="38"/>
      <c r="WXL35" s="38"/>
      <c r="WXM35" s="38"/>
      <c r="WXN35" s="38"/>
      <c r="WXO35" s="38"/>
      <c r="WXP35" s="38"/>
      <c r="WXQ35" s="38"/>
      <c r="WXR35" s="38"/>
      <c r="WXS35" s="38"/>
      <c r="WXT35" s="38"/>
      <c r="WXU35" s="38"/>
      <c r="WXV35" s="38"/>
      <c r="WXW35" s="38"/>
      <c r="WXX35" s="38"/>
      <c r="WXY35" s="38"/>
      <c r="WXZ35" s="38"/>
      <c r="WYA35" s="38"/>
      <c r="WYB35" s="38"/>
      <c r="WYC35" s="38"/>
      <c r="WYD35" s="38"/>
      <c r="WYE35" s="38"/>
      <c r="WYF35" s="38"/>
      <c r="WYG35" s="38"/>
      <c r="WYH35" s="38"/>
      <c r="WYI35" s="38"/>
      <c r="WYJ35" s="38"/>
      <c r="WYK35" s="38"/>
      <c r="WYL35" s="38"/>
      <c r="WYM35" s="38"/>
      <c r="WYN35" s="38"/>
      <c r="WYO35" s="38"/>
      <c r="WYP35" s="38"/>
      <c r="WYQ35" s="38"/>
      <c r="WYR35" s="38"/>
      <c r="WYS35" s="38"/>
      <c r="WYT35" s="38"/>
      <c r="WYU35" s="38"/>
      <c r="WYV35" s="38"/>
      <c r="WYW35" s="38"/>
      <c r="WYX35" s="38"/>
      <c r="WYY35" s="38"/>
      <c r="WYZ35" s="38"/>
      <c r="WZA35" s="38"/>
      <c r="WZB35" s="38"/>
      <c r="WZC35" s="38"/>
      <c r="WZD35" s="38"/>
      <c r="WZE35" s="38"/>
      <c r="WZF35" s="38"/>
      <c r="WZG35" s="38"/>
      <c r="WZH35" s="38"/>
      <c r="WZI35" s="38"/>
      <c r="WZJ35" s="38"/>
      <c r="WZK35" s="38"/>
      <c r="WZL35" s="38"/>
      <c r="WZM35" s="38"/>
      <c r="WZN35" s="38"/>
      <c r="WZO35" s="38"/>
      <c r="WZP35" s="38"/>
      <c r="WZQ35" s="38"/>
      <c r="WZR35" s="38"/>
      <c r="WZS35" s="38"/>
      <c r="WZT35" s="38"/>
      <c r="WZU35" s="38"/>
      <c r="WZV35" s="38"/>
      <c r="WZW35" s="38"/>
      <c r="WZX35" s="38"/>
      <c r="WZY35" s="38"/>
      <c r="WZZ35" s="38"/>
      <c r="XAA35" s="38"/>
      <c r="XAB35" s="38"/>
      <c r="XAC35" s="38"/>
      <c r="XAD35" s="38"/>
      <c r="XAE35" s="38"/>
      <c r="XAF35" s="38"/>
      <c r="XAG35" s="38"/>
      <c r="XAH35" s="38"/>
      <c r="XAI35" s="38"/>
      <c r="XAJ35" s="38"/>
      <c r="XAK35" s="38"/>
      <c r="XAL35" s="38"/>
      <c r="XAM35" s="38"/>
      <c r="XAN35" s="38"/>
      <c r="XAO35" s="38"/>
      <c r="XAP35" s="38"/>
      <c r="XAQ35" s="38"/>
      <c r="XAR35" s="38"/>
      <c r="XAS35" s="38"/>
      <c r="XAT35" s="38"/>
      <c r="XAU35" s="38"/>
      <c r="XAV35" s="38"/>
      <c r="XAW35" s="38"/>
      <c r="XAX35" s="38"/>
      <c r="XAY35" s="38"/>
      <c r="XAZ35" s="38"/>
      <c r="XBA35" s="38"/>
      <c r="XBB35" s="38"/>
      <c r="XBC35" s="38"/>
      <c r="XBD35" s="38"/>
      <c r="XBE35" s="38"/>
      <c r="XBF35" s="38"/>
      <c r="XBG35" s="38"/>
      <c r="XBH35" s="38"/>
      <c r="XBI35" s="38"/>
      <c r="XBJ35" s="38"/>
      <c r="XBK35" s="38"/>
      <c r="XBL35" s="38"/>
      <c r="XBM35" s="38"/>
      <c r="XBN35" s="38"/>
      <c r="XBO35" s="38"/>
      <c r="XBP35" s="38"/>
      <c r="XBQ35" s="38"/>
      <c r="XBR35" s="38"/>
      <c r="XBS35" s="38"/>
      <c r="XBT35" s="38"/>
      <c r="XBU35" s="38"/>
      <c r="XBV35" s="38"/>
      <c r="XBW35" s="38"/>
      <c r="XBX35" s="38"/>
      <c r="XBY35" s="38"/>
      <c r="XBZ35" s="38"/>
      <c r="XCA35" s="38"/>
      <c r="XCB35" s="38"/>
      <c r="XCC35" s="38"/>
      <c r="XCD35" s="38"/>
      <c r="XCE35" s="38"/>
      <c r="XCF35" s="38"/>
      <c r="XCG35" s="38"/>
      <c r="XCH35" s="38"/>
      <c r="XCI35" s="38"/>
      <c r="XCJ35" s="38"/>
      <c r="XCK35" s="38"/>
      <c r="XCL35" s="38"/>
      <c r="XCM35" s="38"/>
      <c r="XCN35" s="38"/>
      <c r="XCO35" s="38"/>
      <c r="XCP35" s="38"/>
      <c r="XCQ35" s="38"/>
      <c r="XCR35" s="38"/>
      <c r="XCS35" s="38"/>
      <c r="XCT35" s="38"/>
      <c r="XCU35" s="38"/>
      <c r="XCV35" s="38"/>
      <c r="XCW35" s="38"/>
      <c r="XCX35" s="38"/>
      <c r="XCY35" s="38"/>
      <c r="XCZ35" s="38"/>
      <c r="XDA35" s="38"/>
      <c r="XDB35" s="38"/>
      <c r="XDC35" s="38"/>
      <c r="XDD35" s="38"/>
      <c r="XDE35" s="38"/>
      <c r="XDF35" s="38"/>
      <c r="XDG35" s="38"/>
      <c r="XDH35" s="38"/>
      <c r="XDI35" s="38"/>
      <c r="XDJ35" s="38"/>
      <c r="XDK35" s="38"/>
      <c r="XDL35" s="38"/>
      <c r="XDM35" s="38"/>
      <c r="XDN35" s="38"/>
      <c r="XDO35" s="38"/>
      <c r="XDP35" s="38"/>
      <c r="XDQ35" s="38"/>
      <c r="XDR35" s="38"/>
      <c r="XDS35" s="38"/>
      <c r="XDT35" s="38"/>
      <c r="XDU35" s="38"/>
      <c r="XDV35" s="38"/>
      <c r="XDW35" s="38"/>
      <c r="XDX35" s="38"/>
      <c r="XDY35" s="38"/>
      <c r="XDZ35" s="38"/>
      <c r="XEA35" s="38"/>
      <c r="XEB35" s="38"/>
      <c r="XEC35" s="38"/>
      <c r="XED35" s="38"/>
      <c r="XEE35" s="38"/>
      <c r="XEF35" s="38"/>
      <c r="XEG35" s="38"/>
      <c r="XEH35" s="38"/>
      <c r="XEI35" s="38"/>
      <c r="XEJ35" s="38"/>
      <c r="XEK35" s="38"/>
      <c r="XEL35" s="38"/>
      <c r="XEM35" s="38"/>
      <c r="XEN35" s="38"/>
      <c r="XEO35" s="38"/>
      <c r="XEP35" s="38"/>
      <c r="XEQ35" s="38"/>
      <c r="XER35" s="38"/>
      <c r="XES35" s="38"/>
      <c r="XET35" s="38"/>
      <c r="XEU35" s="38"/>
      <c r="XEV35" s="38"/>
      <c r="XEW35" s="38"/>
      <c r="XEX35" s="38"/>
      <c r="XEY35" s="38"/>
      <c r="XEZ35" s="38"/>
      <c r="XFA35" s="38"/>
      <c r="XFB35" s="38"/>
      <c r="XFC35" s="38"/>
    </row>
    <row r="36" spans="1:16383">
      <c r="A36" s="36" t="s">
        <v>56</v>
      </c>
      <c r="B36" s="123" t="s">
        <v>57</v>
      </c>
      <c r="C36" s="19" t="s">
        <v>166</v>
      </c>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r="37" ht="29" spans="1:16383">
      <c r="A37" s="36" t="s">
        <v>58</v>
      </c>
      <c r="B37" s="123" t="s">
        <v>59</v>
      </c>
      <c r="C37" s="19" t="s">
        <v>167</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r="38" ht="29" spans="1:16383">
      <c r="A38" s="36" t="s">
        <v>60</v>
      </c>
      <c r="B38" s="123" t="s">
        <v>52</v>
      </c>
      <c r="C38" s="19" t="s">
        <v>168</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r="39" spans="1:16383">
      <c r="A39" s="36" t="s">
        <v>61</v>
      </c>
      <c r="B39" s="123" t="s">
        <v>55</v>
      </c>
      <c r="C39" s="19" t="s">
        <v>169</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r="40" ht="29" spans="1:16383">
      <c r="A40" s="36" t="s">
        <v>62</v>
      </c>
      <c r="B40" s="123" t="s">
        <v>63</v>
      </c>
      <c r="C40" s="19" t="s">
        <v>170</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r="41" spans="1:16383">
      <c r="A41" s="31" t="s">
        <v>64</v>
      </c>
      <c r="B41" s="31" t="s">
        <v>922</v>
      </c>
      <c r="C41" s="19" t="s">
        <v>171</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r="42" spans="1:3">
      <c r="A42" s="10" t="s">
        <v>819</v>
      </c>
      <c r="B42" s="116"/>
      <c r="C42" s="116"/>
    </row>
    <row r="43" ht="43.5" spans="1:3">
      <c r="A43" s="9" t="s">
        <v>713</v>
      </c>
      <c r="B43" s="266" t="s">
        <v>1777</v>
      </c>
      <c r="C43" s="19" t="s">
        <v>1790</v>
      </c>
    </row>
    <row r="44" spans="1:3">
      <c r="A44" s="10" t="s">
        <v>837</v>
      </c>
      <c r="B44" s="156"/>
      <c r="C44" s="116"/>
    </row>
    <row r="45" ht="29" spans="1:3">
      <c r="A45" s="9" t="s">
        <v>1778</v>
      </c>
      <c r="B45" s="67" t="s">
        <v>1779</v>
      </c>
      <c r="C45" s="19" t="s">
        <v>1791</v>
      </c>
    </row>
    <row r="46" spans="1:3">
      <c r="A46" s="10" t="s">
        <v>144</v>
      </c>
      <c r="B46" s="10"/>
      <c r="C46" s="116"/>
    </row>
    <row r="47" ht="188.5" spans="1:3">
      <c r="A47" s="7" t="s">
        <v>714</v>
      </c>
      <c r="B47" s="7" t="s">
        <v>121</v>
      </c>
      <c r="C47" s="19" t="s">
        <v>1792</v>
      </c>
    </row>
    <row r="48" spans="1:3">
      <c r="A48" s="7" t="s">
        <v>715</v>
      </c>
      <c r="B48" s="7" t="s">
        <v>1789</v>
      </c>
      <c r="C48" s="17"/>
    </row>
    <row r="49" ht="188.5" spans="1:3">
      <c r="A49" s="7" t="s">
        <v>717</v>
      </c>
      <c r="B49" s="7" t="s">
        <v>121</v>
      </c>
      <c r="C49" s="19" t="s">
        <v>1793</v>
      </c>
    </row>
    <row r="50" ht="29" spans="1:3">
      <c r="A50" s="7" t="s">
        <v>718</v>
      </c>
      <c r="B50" s="7" t="s">
        <v>814</v>
      </c>
      <c r="C50" s="19" t="s">
        <v>1794</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20">
      <formula>OR(C1="",C1="Unexecuted")</formula>
    </cfRule>
    <cfRule type="expression" dxfId="1" priority="21">
      <formula>C1="WARNING"</formula>
    </cfRule>
    <cfRule type="expression" dxfId="2" priority="22">
      <formula>C1=C4</formula>
    </cfRule>
    <cfRule type="expression" dxfId="3" priority="23">
      <formula>C1&lt;&gt;C4</formula>
    </cfRule>
  </conditionalFormatting>
  <conditionalFormatting sqref="D1:L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M1:XFD1">
    <cfRule type="expression" dxfId="3" priority="259">
      <formula>M1&lt;&gt;M4</formula>
    </cfRule>
  </conditionalFormatting>
  <conditionalFormatting sqref="A21">
    <cfRule type="expression" dxfId="4" priority="260">
      <formula>A$20="Yes"</formula>
    </cfRule>
  </conditionalFormatting>
  <conditionalFormatting sqref="C21">
    <cfRule type="expression" dxfId="4" priority="124">
      <formula>C$20="Yes"</formula>
    </cfRule>
  </conditionalFormatting>
  <conditionalFormatting sqref="D21">
    <cfRule type="expression" dxfId="4" priority="196">
      <formula>D$20="Yes"</formula>
    </cfRule>
  </conditionalFormatting>
  <conditionalFormatting sqref="E21">
    <cfRule type="expression" dxfId="4" priority="206">
      <formula>E$20="Yes"</formula>
    </cfRule>
  </conditionalFormatting>
  <conditionalFormatting sqref="F21:G21">
    <cfRule type="expression" dxfId="4" priority="108">
      <formula>F$20="Yes"</formula>
    </cfRule>
  </conditionalFormatting>
  <conditionalFormatting sqref="K21">
    <cfRule type="expression" dxfId="4" priority="118">
      <formula>K$20="Yes"</formula>
    </cfRule>
  </conditionalFormatting>
  <conditionalFormatting sqref="L21">
    <cfRule type="expression" dxfId="4" priority="28">
      <formula>L$20="Yes"</formula>
    </cfRule>
  </conditionalFormatting>
  <conditionalFormatting sqref="A23">
    <cfRule type="expression" dxfId="4" priority="261">
      <formula>A$22="Yes"</formula>
    </cfRule>
  </conditionalFormatting>
  <conditionalFormatting sqref="C23">
    <cfRule type="expression" dxfId="4" priority="125">
      <formula>C$22="Yes"</formula>
    </cfRule>
  </conditionalFormatting>
  <conditionalFormatting sqref="D23">
    <cfRule type="expression" dxfId="4" priority="197">
      <formula>D$22="Yes"</formula>
    </cfRule>
  </conditionalFormatting>
  <conditionalFormatting sqref="E23">
    <cfRule type="expression" dxfId="4" priority="207">
      <formula>E$22="Yes"</formula>
    </cfRule>
  </conditionalFormatting>
  <conditionalFormatting sqref="F23:G23">
    <cfRule type="expression" dxfId="4" priority="109">
      <formula>F$22="Yes"</formula>
    </cfRule>
  </conditionalFormatting>
  <conditionalFormatting sqref="K23">
    <cfRule type="expression" dxfId="4" priority="119">
      <formula>K$22="Yes"</formula>
    </cfRule>
  </conditionalFormatting>
  <conditionalFormatting sqref="L23">
    <cfRule type="expression" dxfId="4" priority="29">
      <formula>L$22="Yes"</formula>
    </cfRule>
  </conditionalFormatting>
  <conditionalFormatting sqref="A28">
    <cfRule type="expression" dxfId="0" priority="1">
      <formula>OR(A28="",A28="Unexecuted")</formula>
    </cfRule>
    <cfRule type="expression" dxfId="1" priority="2">
      <formula>A28="WARNING"</formula>
    </cfRule>
    <cfRule type="expression" dxfId="2" priority="3">
      <formula>A28=A31</formula>
    </cfRule>
  </conditionalFormatting>
  <conditionalFormatting sqref="B28">
    <cfRule type="expression" dxfId="0" priority="6">
      <formula>OR(B28="",B28="Unexecuted")</formula>
    </cfRule>
    <cfRule type="expression" dxfId="1" priority="7">
      <formula>B28="WARNING"</formula>
    </cfRule>
    <cfRule type="expression" dxfId="2" priority="8">
      <formula>B28=B31</formula>
    </cfRule>
    <cfRule type="expression" dxfId="3" priority="9">
      <formula>B28&lt;&gt;B31</formula>
    </cfRule>
  </conditionalFormatting>
  <conditionalFormatting sqref="A48">
    <cfRule type="expression" dxfId="4" priority="4">
      <formula>A$20="Yes"</formula>
    </cfRule>
  </conditionalFormatting>
  <conditionalFormatting sqref="B48">
    <cfRule type="expression" dxfId="4" priority="10">
      <formula>B$20="Yes"</formula>
    </cfRule>
  </conditionalFormatting>
  <conditionalFormatting sqref="A50">
    <cfRule type="expression" dxfId="4" priority="5">
      <formula>A$22="Yes"</formula>
    </cfRule>
  </conditionalFormatting>
  <conditionalFormatting sqref="B50">
    <cfRule type="expression" dxfId="4" priority="11">
      <formula>B$22="Yes"</formula>
    </cfRule>
  </conditionalFormatting>
  <conditionalFormatting sqref="A1 M1:XFD1">
    <cfRule type="expression" dxfId="0" priority="256">
      <formula>OR(A1="",A1="Unexecuted")</formula>
    </cfRule>
    <cfRule type="expression" dxfId="1" priority="257">
      <formula>A1="WARNING"</formula>
    </cfRule>
    <cfRule type="expression" dxfId="2" priority="258">
      <formula>A1=A4</formula>
    </cfRule>
  </conditionalFormatting>
  <conditionalFormatting sqref="B21 H21:J21 M21:XFD21">
    <cfRule type="expression" dxfId="4" priority="98">
      <formula>B$20="Yes"</formula>
    </cfRule>
  </conditionalFormatting>
  <conditionalFormatting sqref="B23 H23:J23 M23:XFD23">
    <cfRule type="expression" dxfId="4" priority="99">
      <formula>B$22="Yes"</formula>
    </cfRule>
  </conditionalFormatting>
  <dataValidations count="10">
    <dataValidation type="list" allowBlank="1" showInputMessage="1" showErrorMessage="1" sqref="B9:L9">
      <formula1>"admin@tafs.co.id,admin@wom.co.id,ADMIN@ADINS.CO.ID,admin@ADINSQA.co.id, ADMCREDIT@WOM.CO.ID"</formula1>
    </dataValidation>
    <dataValidation type="list" allowBlank="1" showInputMessage="1" showErrorMessage="1" sqref="B10:L10 B37">
      <formula1>"Password123!,password"</formula1>
    </dataValidation>
    <dataValidation type="list" allowBlank="1" showInputMessage="1" showErrorMessage="1" sqref="B11:L11">
      <formula1>"Toyota Astra Financial Service,WOM Finance,ADINS,ADINSQA"</formula1>
    </dataValidation>
    <dataValidation type="list" allowBlank="1" showInputMessage="1" showErrorMessage="1" sqref="B12:L12 B39">
      <formula1>"Admin Client,Admin Legal"</formula1>
    </dataValidation>
    <dataValidation type="list" allowBlank="1" showInputMessage="1" showErrorMessage="1" sqref="B13:L13">
      <formula1>"WOMF, TAFS, BFI, ADINS, ADINSQA"</formula1>
    </dataValidation>
    <dataValidation type="list" allowBlank="1" showInputMessage="1" showErrorMessage="1" sqref="B14:L14 B41">
      <formula1>"VIDA, PRIVY, DIGISIGN, ADINS"</formula1>
    </dataValidation>
    <dataValidation type="list" allowBlank="1" showInputMessage="1" showErrorMessage="1" sqref="B20:L20 B22:L22 B47 B49">
      <formula1>"Yes, No"</formula1>
    </dataValidation>
    <dataValidation type="list" allowBlank="1" showInputMessage="1" showErrorMessage="1" sqref="B36">
      <formula1>"admin@tafs.co.id,admin@wom.co.id,ADMIN@ADINS.CO.ID"</formula1>
    </dataValidation>
    <dataValidation type="list" allowBlank="1" showInputMessage="1" showErrorMessage="1" sqref="B38">
      <formula1>"Toyota Astra Financial Service,WOM Finance,ADINS"</formula1>
    </dataValidation>
    <dataValidation type="list" allowBlank="1" showInputMessage="1" showErrorMessage="1" sqref="B40">
      <formula1>"WOMF, TAFS, BFI"</formula1>
    </dataValidation>
  </dataValidations>
  <hyperlinks>
    <hyperlink ref="B36" r:id="rId1" display="admin@wom.co.id"/>
  </hyperlink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3"/>
  <sheetViews>
    <sheetView zoomScale="85" zoomScaleNormal="85" workbookViewId="0">
      <selection activeCell="A12" sqref="A12:B13"/>
    </sheetView>
  </sheetViews>
  <sheetFormatPr defaultColWidth="9" defaultRowHeight="14.5" outlineLevelCol="7"/>
  <cols>
    <col min="1" max="1" width="24.2818181818182" customWidth="1" collapsed="1"/>
    <col min="2" max="8" width="25.5727272727273" customWidth="1" collapsed="1"/>
  </cols>
  <sheetData>
    <row r="1" spans="1:8">
      <c r="A1" s="31" t="s">
        <v>0</v>
      </c>
      <c r="B1" t="s">
        <v>1</v>
      </c>
      <c r="C1" t="s">
        <v>38</v>
      </c>
      <c r="D1" t="s">
        <v>1</v>
      </c>
      <c r="E1" t="s">
        <v>1</v>
      </c>
      <c r="F1" t="s">
        <v>1</v>
      </c>
      <c r="G1" t="s">
        <v>38</v>
      </c>
      <c r="H1" t="s">
        <v>1</v>
      </c>
    </row>
    <row r="2" s="37" customFormat="1" spans="1:8">
      <c r="A2" s="26" t="s">
        <v>3</v>
      </c>
      <c r="B2" t="s">
        <v>1795</v>
      </c>
      <c r="C2" t="s">
        <v>18</v>
      </c>
      <c r="D2" t="s">
        <v>1796</v>
      </c>
      <c r="E2" t="s">
        <v>1797</v>
      </c>
      <c r="F2" t="s">
        <v>1796</v>
      </c>
      <c r="G2" t="s">
        <v>18</v>
      </c>
      <c r="H2" t="s">
        <v>1798</v>
      </c>
    </row>
    <row r="3" s="37" customFormat="1" ht="29" spans="1:8">
      <c r="A3" s="26" t="s">
        <v>19</v>
      </c>
      <c r="B3" s="26" t="s">
        <v>1495</v>
      </c>
      <c r="C3" s="26" t="s">
        <v>1496</v>
      </c>
      <c r="D3" s="26" t="s">
        <v>1799</v>
      </c>
      <c r="E3" s="26" t="s">
        <v>1800</v>
      </c>
      <c r="F3" s="26" t="s">
        <v>1801</v>
      </c>
      <c r="G3" s="26" t="s">
        <v>1802</v>
      </c>
      <c r="H3" s="26" t="s">
        <v>1803</v>
      </c>
    </row>
    <row r="4" spans="1:8">
      <c r="A4" s="39" t="s">
        <v>36</v>
      </c>
      <c r="B4" s="31" t="s">
        <v>1156</v>
      </c>
      <c r="C4" s="31" t="s">
        <v>1156</v>
      </c>
      <c r="D4" s="31" t="s">
        <v>1156</v>
      </c>
      <c r="E4" s="31" t="s">
        <v>1156</v>
      </c>
      <c r="F4" s="31" t="s">
        <v>1156</v>
      </c>
      <c r="G4" s="31" t="s">
        <v>1156</v>
      </c>
      <c r="H4" s="31" t="s">
        <v>1156</v>
      </c>
    </row>
    <row r="5" spans="1:8">
      <c r="A5" s="31" t="s">
        <v>39</v>
      </c>
      <c r="B5" s="31">
        <f t="shared" ref="B5:H5" si="0">COUNTIFS(A17:A18,"*$*",B17:B18,"")</f>
        <v>0</v>
      </c>
      <c r="C5" s="31">
        <f t="shared" si="0"/>
        <v>0</v>
      </c>
      <c r="D5" s="31">
        <f t="shared" si="0"/>
        <v>0</v>
      </c>
      <c r="E5" s="31">
        <f t="shared" si="0"/>
        <v>0</v>
      </c>
      <c r="F5" s="31">
        <f t="shared" si="0"/>
        <v>0</v>
      </c>
      <c r="G5" s="31">
        <f t="shared" si="0"/>
        <v>0</v>
      </c>
      <c r="H5" s="31">
        <f t="shared" si="0"/>
        <v>0</v>
      </c>
    </row>
    <row r="6" spans="1:8">
      <c r="A6" s="31"/>
      <c r="B6" s="31"/>
      <c r="C6" s="31"/>
      <c r="D6" s="31"/>
      <c r="E6" s="31"/>
      <c r="F6" s="31"/>
      <c r="G6" s="31"/>
      <c r="H6" s="31"/>
    </row>
    <row r="7" spans="1:8">
      <c r="A7" s="135" t="s">
        <v>813</v>
      </c>
      <c r="B7" s="139"/>
      <c r="C7" s="139"/>
      <c r="D7" s="139"/>
      <c r="E7" s="139"/>
      <c r="F7" s="139"/>
      <c r="G7" s="139"/>
      <c r="H7" s="139"/>
    </row>
    <row r="8" spans="1:8">
      <c r="A8" s="36" t="s">
        <v>56</v>
      </c>
      <c r="B8" s="123" t="s">
        <v>1543</v>
      </c>
      <c r="C8" s="123" t="s">
        <v>1543</v>
      </c>
      <c r="D8" s="123" t="s">
        <v>1543</v>
      </c>
      <c r="E8" s="123" t="s">
        <v>1543</v>
      </c>
      <c r="F8" s="123" t="s">
        <v>1543</v>
      </c>
      <c r="G8" s="123" t="s">
        <v>1543</v>
      </c>
      <c r="H8" s="123" t="s">
        <v>57</v>
      </c>
    </row>
    <row r="9" spans="1:8">
      <c r="A9" s="36" t="s">
        <v>58</v>
      </c>
      <c r="B9" s="123" t="s">
        <v>1161</v>
      </c>
      <c r="C9" s="123" t="s">
        <v>1161</v>
      </c>
      <c r="D9" s="123" t="s">
        <v>1161</v>
      </c>
      <c r="E9" s="123" t="s">
        <v>1161</v>
      </c>
      <c r="F9" s="123" t="s">
        <v>1161</v>
      </c>
      <c r="G9" s="123" t="s">
        <v>1161</v>
      </c>
      <c r="H9" s="123" t="s">
        <v>59</v>
      </c>
    </row>
    <row r="10" spans="1:8">
      <c r="A10" s="36" t="s">
        <v>60</v>
      </c>
      <c r="B10" s="123" t="s">
        <v>1275</v>
      </c>
      <c r="C10" s="123" t="s">
        <v>1275</v>
      </c>
      <c r="D10" s="123" t="s">
        <v>1275</v>
      </c>
      <c r="E10" s="123" t="s">
        <v>1275</v>
      </c>
      <c r="F10" s="123" t="s">
        <v>1275</v>
      </c>
      <c r="G10" s="123" t="s">
        <v>1275</v>
      </c>
      <c r="H10" s="123" t="s">
        <v>52</v>
      </c>
    </row>
    <row r="11" spans="1:8">
      <c r="A11" s="36" t="s">
        <v>61</v>
      </c>
      <c r="B11" s="123" t="s">
        <v>55</v>
      </c>
      <c r="C11" s="123" t="s">
        <v>55</v>
      </c>
      <c r="D11" s="123" t="s">
        <v>55</v>
      </c>
      <c r="E11" s="123" t="s">
        <v>55</v>
      </c>
      <c r="F11" s="123" t="s">
        <v>55</v>
      </c>
      <c r="G11" s="123" t="s">
        <v>55</v>
      </c>
      <c r="H11" s="123" t="s">
        <v>55</v>
      </c>
    </row>
    <row r="12" spans="1:8">
      <c r="A12" s="36" t="s">
        <v>62</v>
      </c>
      <c r="B12" s="123" t="s">
        <v>1275</v>
      </c>
      <c r="C12" s="123" t="s">
        <v>1275</v>
      </c>
      <c r="D12" s="123" t="s">
        <v>1275</v>
      </c>
      <c r="E12" s="123" t="s">
        <v>1275</v>
      </c>
      <c r="F12" s="123" t="s">
        <v>1275</v>
      </c>
      <c r="G12" s="123" t="s">
        <v>1275</v>
      </c>
      <c r="H12" s="123" t="s">
        <v>63</v>
      </c>
    </row>
    <row r="13" spans="1:8">
      <c r="A13" s="36" t="s">
        <v>64</v>
      </c>
      <c r="B13" s="31" t="s">
        <v>922</v>
      </c>
      <c r="C13" s="31" t="s">
        <v>922</v>
      </c>
      <c r="D13" s="31" t="s">
        <v>922</v>
      </c>
      <c r="E13" s="31" t="s">
        <v>922</v>
      </c>
      <c r="F13" s="31" t="s">
        <v>922</v>
      </c>
      <c r="G13" s="31" t="s">
        <v>922</v>
      </c>
      <c r="H13" s="31" t="s">
        <v>922</v>
      </c>
    </row>
    <row r="14" spans="1:8">
      <c r="A14" s="151" t="s">
        <v>1322</v>
      </c>
      <c r="B14" s="152"/>
      <c r="C14" s="152"/>
      <c r="D14" s="152"/>
      <c r="E14" s="152"/>
      <c r="F14" s="152"/>
      <c r="G14" s="152"/>
      <c r="H14" s="152"/>
    </row>
    <row r="15" spans="1:8">
      <c r="A15" s="31" t="s">
        <v>982</v>
      </c>
      <c r="B15" s="9"/>
      <c r="C15" s="9"/>
      <c r="D15" s="9"/>
      <c r="E15" s="9"/>
      <c r="F15" s="9" t="s">
        <v>1804</v>
      </c>
      <c r="G15" s="9" t="s">
        <v>1805</v>
      </c>
      <c r="H15" s="9" t="s">
        <v>1806</v>
      </c>
    </row>
    <row r="16" spans="1:8">
      <c r="A16" s="151" t="s">
        <v>1498</v>
      </c>
      <c r="B16" s="152"/>
      <c r="C16" s="152"/>
      <c r="D16" s="152"/>
      <c r="E16" s="152"/>
      <c r="F16" s="152"/>
      <c r="G16" s="152"/>
      <c r="H16" s="152"/>
    </row>
    <row r="17" spans="1:8">
      <c r="A17" s="7" t="s">
        <v>1807</v>
      </c>
      <c r="B17" s="262" t="s">
        <v>1808</v>
      </c>
      <c r="C17" s="262" t="s">
        <v>1808</v>
      </c>
      <c r="D17" s="262" t="s">
        <v>1808</v>
      </c>
      <c r="E17" s="262" t="s">
        <v>1809</v>
      </c>
      <c r="F17" s="255" t="s">
        <v>1810</v>
      </c>
      <c r="G17" s="255" t="s">
        <v>1810</v>
      </c>
      <c r="H17" s="255" t="s">
        <v>1811</v>
      </c>
    </row>
    <row r="18" spans="1:8">
      <c r="A18" s="7" t="s">
        <v>1812</v>
      </c>
      <c r="B18" s="7" t="s">
        <v>1503</v>
      </c>
      <c r="C18" s="7" t="s">
        <v>1503</v>
      </c>
      <c r="D18" s="7" t="s">
        <v>1503</v>
      </c>
      <c r="E18" s="7" t="s">
        <v>1503</v>
      </c>
      <c r="F18" s="7" t="s">
        <v>1503</v>
      </c>
      <c r="G18" s="7" t="s">
        <v>1503</v>
      </c>
      <c r="H18" s="7" t="s">
        <v>1503</v>
      </c>
    </row>
    <row r="19" spans="1:8">
      <c r="A19" s="9" t="s">
        <v>1813</v>
      </c>
      <c r="B19" s="149"/>
      <c r="C19" s="149"/>
      <c r="D19" s="149"/>
      <c r="E19" s="149"/>
      <c r="F19" s="149"/>
      <c r="G19" s="149"/>
      <c r="H19" s="265" t="s">
        <v>1814</v>
      </c>
    </row>
    <row r="20" spans="1:8">
      <c r="A20" s="9" t="s">
        <v>1815</v>
      </c>
      <c r="B20" s="7" t="s">
        <v>1503</v>
      </c>
      <c r="C20" s="7" t="s">
        <v>1503</v>
      </c>
      <c r="D20" s="7" t="s">
        <v>1503</v>
      </c>
      <c r="E20" s="7" t="s">
        <v>1503</v>
      </c>
      <c r="F20" s="7" t="s">
        <v>1503</v>
      </c>
      <c r="G20" s="7" t="s">
        <v>1503</v>
      </c>
      <c r="H20" s="7" t="s">
        <v>1503</v>
      </c>
    </row>
    <row r="21" spans="1:8">
      <c r="A21" s="9" t="s">
        <v>1504</v>
      </c>
      <c r="B21" s="7" t="s">
        <v>1503</v>
      </c>
      <c r="C21" s="7" t="s">
        <v>1503</v>
      </c>
      <c r="D21" s="7" t="s">
        <v>1503</v>
      </c>
      <c r="E21" s="7" t="s">
        <v>1503</v>
      </c>
      <c r="F21" s="7" t="s">
        <v>1503</v>
      </c>
      <c r="G21" s="7" t="s">
        <v>1503</v>
      </c>
      <c r="H21" s="7" t="s">
        <v>1503</v>
      </c>
    </row>
    <row r="22" spans="1:8">
      <c r="A22" s="9" t="s">
        <v>1816</v>
      </c>
      <c r="B22" s="7" t="s">
        <v>1503</v>
      </c>
      <c r="C22" s="7" t="s">
        <v>1503</v>
      </c>
      <c r="D22" s="7" t="s">
        <v>1503</v>
      </c>
      <c r="E22" s="7" t="s">
        <v>1503</v>
      </c>
      <c r="F22" s="7" t="s">
        <v>1503</v>
      </c>
      <c r="G22" s="7" t="s">
        <v>1503</v>
      </c>
      <c r="H22" s="7" t="s">
        <v>1503</v>
      </c>
    </row>
    <row r="23" spans="1:8">
      <c r="A23" s="9" t="s">
        <v>1817</v>
      </c>
      <c r="B23" s="149"/>
      <c r="C23" s="149"/>
      <c r="D23" s="149"/>
      <c r="E23" s="149"/>
      <c r="F23" s="149"/>
      <c r="G23" s="149"/>
      <c r="H23" s="265" t="s">
        <v>1818</v>
      </c>
    </row>
    <row r="24" spans="1:8">
      <c r="A24" s="9" t="s">
        <v>1819</v>
      </c>
      <c r="B24" s="149" t="s">
        <v>1503</v>
      </c>
      <c r="C24" s="149" t="s">
        <v>1503</v>
      </c>
      <c r="D24" s="149" t="s">
        <v>1503</v>
      </c>
      <c r="E24" s="149" t="s">
        <v>1503</v>
      </c>
      <c r="F24" s="149" t="s">
        <v>1503</v>
      </c>
      <c r="G24" s="149" t="s">
        <v>1503</v>
      </c>
      <c r="H24" s="149" t="s">
        <v>1503</v>
      </c>
    </row>
    <row r="25" spans="1:8">
      <c r="A25" s="9" t="s">
        <v>1820</v>
      </c>
      <c r="B25" s="149"/>
      <c r="C25" s="149"/>
      <c r="D25" s="149"/>
      <c r="E25" s="149"/>
      <c r="F25" s="149"/>
      <c r="G25" s="149"/>
      <c r="H25" s="149"/>
    </row>
    <row r="26" spans="1:8">
      <c r="A26" s="9" t="s">
        <v>1821</v>
      </c>
      <c r="B26" s="9" t="s">
        <v>1503</v>
      </c>
      <c r="C26" s="9" t="s">
        <v>1503</v>
      </c>
      <c r="D26" s="9" t="s">
        <v>1503</v>
      </c>
      <c r="E26" s="9" t="s">
        <v>1503</v>
      </c>
      <c r="F26" s="9" t="s">
        <v>1503</v>
      </c>
      <c r="G26" s="9" t="s">
        <v>1503</v>
      </c>
      <c r="H26" s="9" t="s">
        <v>1503</v>
      </c>
    </row>
    <row r="27" spans="1:8">
      <c r="A27" s="151" t="s">
        <v>1822</v>
      </c>
      <c r="B27" s="152"/>
      <c r="C27" s="152"/>
      <c r="D27" s="152"/>
      <c r="E27" s="152"/>
      <c r="F27" s="152"/>
      <c r="G27" s="152"/>
      <c r="H27" s="152"/>
    </row>
    <row r="28" spans="1:8">
      <c r="A28" s="7" t="s">
        <v>723</v>
      </c>
      <c r="B28" s="7" t="s">
        <v>121</v>
      </c>
      <c r="C28" s="7" t="s">
        <v>120</v>
      </c>
      <c r="D28" s="7" t="s">
        <v>121</v>
      </c>
      <c r="E28" s="7" t="s">
        <v>120</v>
      </c>
      <c r="F28" s="7" t="s">
        <v>121</v>
      </c>
      <c r="G28" s="7" t="s">
        <v>120</v>
      </c>
      <c r="H28" s="7" t="s">
        <v>121</v>
      </c>
    </row>
    <row r="29" spans="1:8">
      <c r="A29" s="7" t="s">
        <v>724</v>
      </c>
      <c r="B29" s="7" t="s">
        <v>121</v>
      </c>
      <c r="C29" s="7" t="s">
        <v>121</v>
      </c>
      <c r="D29" s="7" t="s">
        <v>121</v>
      </c>
      <c r="E29" s="7" t="s">
        <v>121</v>
      </c>
      <c r="F29" s="7" t="s">
        <v>121</v>
      </c>
      <c r="G29" s="7" t="s">
        <v>121</v>
      </c>
      <c r="H29" s="7" t="s">
        <v>121</v>
      </c>
    </row>
    <row r="30" spans="1:8">
      <c r="A30" s="9" t="s">
        <v>725</v>
      </c>
      <c r="B30" s="7" t="s">
        <v>120</v>
      </c>
      <c r="C30" s="7" t="s">
        <v>121</v>
      </c>
      <c r="D30" s="7" t="s">
        <v>120</v>
      </c>
      <c r="E30" s="7" t="s">
        <v>121</v>
      </c>
      <c r="F30" s="7" t="s">
        <v>120</v>
      </c>
      <c r="G30" s="7" t="s">
        <v>121</v>
      </c>
      <c r="H30" s="7" t="s">
        <v>120</v>
      </c>
    </row>
    <row r="33" spans="1:3">
      <c r="A33" s="141" t="s">
        <v>154</v>
      </c>
      <c r="B33" s="17"/>
      <c r="C33" s="19"/>
    </row>
    <row r="34" ht="333.5" spans="1:3">
      <c r="A34" s="31" t="s">
        <v>0</v>
      </c>
      <c r="B34" t="s">
        <v>213</v>
      </c>
      <c r="C34" s="19" t="s">
        <v>155</v>
      </c>
    </row>
    <row r="35" ht="217.5" spans="1:3">
      <c r="A35" s="26" t="s">
        <v>3</v>
      </c>
      <c r="B35" t="s">
        <v>18</v>
      </c>
      <c r="C35" s="19" t="s">
        <v>156</v>
      </c>
    </row>
    <row r="36" ht="29" spans="1:3">
      <c r="A36" s="26" t="s">
        <v>19</v>
      </c>
      <c r="B36" s="49" t="s">
        <v>1823</v>
      </c>
      <c r="C36" s="17" t="s">
        <v>157</v>
      </c>
    </row>
    <row r="37" spans="1:3">
      <c r="A37" s="39" t="s">
        <v>36</v>
      </c>
      <c r="B37" s="31" t="s">
        <v>1156</v>
      </c>
      <c r="C37" s="17" t="s">
        <v>158</v>
      </c>
    </row>
    <row r="38" ht="72.5" spans="1:3">
      <c r="A38" s="31" t="s">
        <v>39</v>
      </c>
      <c r="B38" s="31">
        <f>COUNTIFS(A50:A51,"*$*",B50:B51,"")</f>
        <v>0</v>
      </c>
      <c r="C38" s="19" t="s">
        <v>1076</v>
      </c>
    </row>
    <row r="39" spans="1:3">
      <c r="A39" s="31"/>
      <c r="B39" s="31"/>
      <c r="C39" s="19"/>
    </row>
    <row r="40" ht="43.5" spans="1:3">
      <c r="A40" s="135" t="s">
        <v>813</v>
      </c>
      <c r="B40" s="147"/>
      <c r="C40" s="19" t="s">
        <v>1824</v>
      </c>
    </row>
    <row r="41" ht="130.5" spans="1:3">
      <c r="A41" s="36" t="s">
        <v>56</v>
      </c>
      <c r="B41" s="153" t="s">
        <v>1543</v>
      </c>
      <c r="C41" s="26" t="s">
        <v>1825</v>
      </c>
    </row>
    <row r="42" ht="130.5" spans="1:3">
      <c r="A42" s="36" t="s">
        <v>58</v>
      </c>
      <c r="B42" s="154" t="s">
        <v>1161</v>
      </c>
      <c r="C42" s="26" t="s">
        <v>1826</v>
      </c>
    </row>
    <row r="43" ht="145" spans="1:3">
      <c r="A43" s="36" t="s">
        <v>60</v>
      </c>
      <c r="B43" s="154" t="s">
        <v>1275</v>
      </c>
      <c r="C43" s="26" t="s">
        <v>1827</v>
      </c>
    </row>
    <row r="44" ht="145" spans="1:3">
      <c r="A44" s="36" t="s">
        <v>61</v>
      </c>
      <c r="B44" s="154" t="s">
        <v>55</v>
      </c>
      <c r="C44" s="26" t="s">
        <v>1146</v>
      </c>
    </row>
    <row r="45" ht="116" spans="1:3">
      <c r="A45" s="36" t="s">
        <v>62</v>
      </c>
      <c r="B45" s="154" t="s">
        <v>1275</v>
      </c>
      <c r="C45" s="26" t="s">
        <v>1828</v>
      </c>
    </row>
    <row r="46" ht="101.5" spans="1:3">
      <c r="A46" s="36" t="s">
        <v>64</v>
      </c>
      <c r="B46" s="31" t="s">
        <v>922</v>
      </c>
      <c r="C46" s="26" t="s">
        <v>1829</v>
      </c>
    </row>
    <row r="47" ht="29" spans="1:3">
      <c r="A47" s="40" t="s">
        <v>1322</v>
      </c>
      <c r="B47" s="41"/>
      <c r="C47" s="19" t="s">
        <v>1830</v>
      </c>
    </row>
    <row r="48" ht="232" spans="1:3">
      <c r="A48" s="31" t="s">
        <v>982</v>
      </c>
      <c r="B48" s="9" t="s">
        <v>1831</v>
      </c>
      <c r="C48" s="19" t="s">
        <v>1832</v>
      </c>
    </row>
    <row r="49" ht="43.5" spans="1:3">
      <c r="A49" s="40" t="s">
        <v>1498</v>
      </c>
      <c r="B49" s="41"/>
      <c r="C49" s="19" t="s">
        <v>1833</v>
      </c>
    </row>
    <row r="50" ht="72.5" spans="1:3">
      <c r="A50" s="7" t="s">
        <v>1807</v>
      </c>
      <c r="B50" s="49" t="s">
        <v>1834</v>
      </c>
      <c r="C50" s="19" t="s">
        <v>1835</v>
      </c>
    </row>
    <row r="51" ht="72.5" spans="1:3">
      <c r="A51" s="7" t="s">
        <v>1812</v>
      </c>
      <c r="B51" s="7" t="s">
        <v>1503</v>
      </c>
      <c r="C51" s="19" t="s">
        <v>1836</v>
      </c>
    </row>
    <row r="52" ht="116" spans="1:3">
      <c r="A52" s="9" t="s">
        <v>1813</v>
      </c>
      <c r="B52" s="265" t="s">
        <v>1837</v>
      </c>
      <c r="C52" s="19" t="s">
        <v>1838</v>
      </c>
    </row>
    <row r="53" ht="72.5" spans="1:3">
      <c r="A53" s="9" t="s">
        <v>1815</v>
      </c>
      <c r="B53" s="7" t="s">
        <v>1503</v>
      </c>
      <c r="C53" s="19" t="s">
        <v>1839</v>
      </c>
    </row>
    <row r="54" ht="72.5" spans="1:3">
      <c r="A54" s="9" t="s">
        <v>1504</v>
      </c>
      <c r="B54" s="7" t="s">
        <v>1503</v>
      </c>
      <c r="C54" s="19" t="s">
        <v>1840</v>
      </c>
    </row>
    <row r="55" ht="72.5" spans="1:3">
      <c r="A55" s="9" t="s">
        <v>1816</v>
      </c>
      <c r="B55" s="7" t="s">
        <v>1503</v>
      </c>
      <c r="C55" s="19" t="s">
        <v>1841</v>
      </c>
    </row>
    <row r="56" ht="116" spans="1:3">
      <c r="A56" s="9" t="s">
        <v>1817</v>
      </c>
      <c r="B56" s="265" t="s">
        <v>1842</v>
      </c>
      <c r="C56" s="19" t="s">
        <v>1843</v>
      </c>
    </row>
    <row r="57" ht="87" spans="1:3">
      <c r="A57" s="9" t="s">
        <v>1819</v>
      </c>
      <c r="B57" s="149" t="s">
        <v>1503</v>
      </c>
      <c r="C57" s="19" t="s">
        <v>1844</v>
      </c>
    </row>
    <row r="58" ht="72.5" spans="1:3">
      <c r="A58" s="9" t="s">
        <v>1820</v>
      </c>
      <c r="B58" s="149"/>
      <c r="C58" s="19" t="s">
        <v>1845</v>
      </c>
    </row>
    <row r="59" ht="72.5" spans="1:3">
      <c r="A59" s="9" t="s">
        <v>1821</v>
      </c>
      <c r="B59" s="9" t="s">
        <v>1503</v>
      </c>
      <c r="C59" s="19" t="s">
        <v>1846</v>
      </c>
    </row>
    <row r="60" spans="1:3">
      <c r="A60" s="40" t="s">
        <v>1822</v>
      </c>
      <c r="B60" s="41"/>
      <c r="C60" s="19"/>
    </row>
    <row r="61" ht="58" spans="1:3">
      <c r="A61" s="67" t="s">
        <v>723</v>
      </c>
      <c r="B61" s="102" t="s">
        <v>121</v>
      </c>
      <c r="C61" s="19" t="s">
        <v>744</v>
      </c>
    </row>
    <row r="62" ht="58" spans="1:3">
      <c r="A62" s="67" t="s">
        <v>724</v>
      </c>
      <c r="B62" s="102" t="s">
        <v>121</v>
      </c>
      <c r="C62" s="19" t="s">
        <v>745</v>
      </c>
    </row>
    <row r="63" ht="58" spans="1:3">
      <c r="A63" s="67" t="s">
        <v>725</v>
      </c>
      <c r="B63" s="102" t="s">
        <v>121</v>
      </c>
      <c r="C63" s="19" t="s">
        <v>746</v>
      </c>
    </row>
  </sheetData>
  <conditionalFormatting sqref="B1">
    <cfRule type="expression" dxfId="0" priority="93">
      <formula>OR(B1="",B1="Unexecuted")</formula>
    </cfRule>
    <cfRule type="expression" dxfId="1" priority="94">
      <formula>B1="WARNING"</formula>
    </cfRule>
    <cfRule type="expression" dxfId="2" priority="95">
      <formula>B1=B4</formula>
    </cfRule>
    <cfRule type="expression" dxfId="3" priority="96">
      <formula>B1&lt;&gt;B4</formula>
    </cfRule>
  </conditionalFormatting>
  <conditionalFormatting sqref="C1">
    <cfRule type="expression" dxfId="0" priority="41">
      <formula>OR(C1="",C1="Unexecuted")</formula>
    </cfRule>
    <cfRule type="expression" dxfId="1" priority="42">
      <formula>C1="WARNING"</formula>
    </cfRule>
    <cfRule type="expression" dxfId="2" priority="43">
      <formula>C1=C4</formula>
    </cfRule>
    <cfRule type="expression" dxfId="3" priority="44">
      <formula>C1&lt;&gt;C4</formula>
    </cfRule>
  </conditionalFormatting>
  <conditionalFormatting sqref="D1">
    <cfRule type="expression" dxfId="0" priority="37">
      <formula>OR(D1="",D1="Unexecuted")</formula>
    </cfRule>
    <cfRule type="expression" dxfId="1" priority="38">
      <formula>D1="WARNING"</formula>
    </cfRule>
    <cfRule type="expression" dxfId="2" priority="39">
      <formula>D1=D4</formula>
    </cfRule>
    <cfRule type="expression" dxfId="3" priority="40">
      <formula>D1&lt;&gt;D4</formula>
    </cfRule>
  </conditionalFormatting>
  <conditionalFormatting sqref="E1">
    <cfRule type="expression" dxfId="0" priority="33">
      <formula>OR(E1="",E1="Unexecuted")</formula>
    </cfRule>
    <cfRule type="expression" dxfId="1" priority="34">
      <formula>E1="WARNING"</formula>
    </cfRule>
    <cfRule type="expression" dxfId="2" priority="35">
      <formula>E1=E4</formula>
    </cfRule>
    <cfRule type="expression" dxfId="3" priority="36">
      <formula>E1&lt;&gt;E4</formula>
    </cfRule>
  </conditionalFormatting>
  <conditionalFormatting sqref="F1">
    <cfRule type="expression" dxfId="0" priority="21">
      <formula>OR(F1="",F1="Unexecuted")</formula>
    </cfRule>
    <cfRule type="expression" dxfId="1" priority="22">
      <formula>F1="WARNING"</formula>
    </cfRule>
    <cfRule type="expression" dxfId="2" priority="23">
      <formula>F1=F4</formula>
    </cfRule>
    <cfRule type="expression" dxfId="3" priority="24">
      <formula>F1&lt;&gt;F4</formula>
    </cfRule>
  </conditionalFormatting>
  <conditionalFormatting sqref="G1">
    <cfRule type="expression" dxfId="0" priority="17">
      <formula>OR(G1="",G1="Unexecuted")</formula>
    </cfRule>
    <cfRule type="expression" dxfId="1" priority="18">
      <formula>G1="WARNING"</formula>
    </cfRule>
    <cfRule type="expression" dxfId="2" priority="19">
      <formula>G1=G4</formula>
    </cfRule>
    <cfRule type="expression" dxfId="3" priority="20">
      <formula>G1&lt;&gt;G4</formula>
    </cfRule>
  </conditionalFormatting>
  <conditionalFormatting sqref="H1">
    <cfRule type="expression" dxfId="0" priority="13">
      <formula>OR(H1="",H1="Unexecuted")</formula>
    </cfRule>
    <cfRule type="expression" dxfId="1" priority="14">
      <formula>H1="WARNING"</formula>
    </cfRule>
    <cfRule type="expression" dxfId="2" priority="15">
      <formula>H1=H4</formula>
    </cfRule>
    <cfRule type="expression" dxfId="3" priority="16">
      <formula>H1&lt;&gt;H4</formula>
    </cfRule>
  </conditionalFormatting>
  <conditionalFormatting sqref="I1:XFD1">
    <cfRule type="expression" dxfId="3" priority="228">
      <formula>I1&lt;&gt;I4</formula>
    </cfRule>
  </conditionalFormatting>
  <conditionalFormatting sqref="A34">
    <cfRule type="expression" dxfId="0" priority="6">
      <formula>OR(A34="",A34="Unexecuted")</formula>
    </cfRule>
    <cfRule type="expression" dxfId="1" priority="7">
      <formula>A34="WARNING"</formula>
    </cfRule>
    <cfRule type="expression" dxfId="2" priority="8">
      <formula>A34=A37</formula>
    </cfRule>
  </conditionalFormatting>
  <conditionalFormatting sqref="B34">
    <cfRule type="expression" dxfId="0" priority="9">
      <formula>OR(B34="",B34="Unexecuted")</formula>
    </cfRule>
    <cfRule type="expression" dxfId="1" priority="10">
      <formula>B34="WARNING"</formula>
    </cfRule>
    <cfRule type="expression" dxfId="2" priority="11">
      <formula>B34=B37</formula>
    </cfRule>
    <cfRule type="expression" dxfId="3" priority="12">
      <formula>B34&lt;&gt;B37</formula>
    </cfRule>
  </conditionalFormatting>
  <conditionalFormatting sqref="A62">
    <cfRule type="expression" dxfId="5" priority="3">
      <formula>A61="No"</formula>
    </cfRule>
    <cfRule type="expression" dxfId="5" priority="4">
      <formula>#REF!="Yes"</formula>
    </cfRule>
    <cfRule type="expression" dxfId="5" priority="5">
      <formula>A62="Yes"</formula>
    </cfRule>
  </conditionalFormatting>
  <conditionalFormatting sqref="B62">
    <cfRule type="expression" dxfId="5" priority="1">
      <formula>B61="No"</formula>
    </cfRule>
    <cfRule type="expression" dxfId="5" priority="2">
      <formula>B62="Yes"</formula>
    </cfRule>
  </conditionalFormatting>
  <conditionalFormatting sqref="A1 I1:XFD1">
    <cfRule type="expression" dxfId="0" priority="225">
      <formula>OR(A1="",A1="Unexecuted")</formula>
    </cfRule>
    <cfRule type="expression" dxfId="1" priority="226">
      <formula>A1="WARNING"</formula>
    </cfRule>
    <cfRule type="expression" dxfId="2" priority="227">
      <formula>A1=A4</formula>
    </cfRule>
  </conditionalFormatting>
  <dataValidations count="9">
    <dataValidation type="list" allowBlank="1" showInputMessage="1" showErrorMessage="1" sqref="B8:H8 B41">
      <formula1>"admin@tafs.co.id,admin@wom.co.id,ADMIN@ADINS.CO.ID,admin@ADINSQA.co.id"</formula1>
    </dataValidation>
    <dataValidation type="list" allowBlank="1" showInputMessage="1" showErrorMessage="1" sqref="B9:H9 B42">
      <formula1>"Password123!,password"</formula1>
    </dataValidation>
    <dataValidation type="list" allowBlank="1" showInputMessage="1" showErrorMessage="1" sqref="B10:H10 B43">
      <formula1>"Toyota Astra Financial Service,WOM Finance,ADINS,ADINSQA"</formula1>
    </dataValidation>
    <dataValidation type="list" allowBlank="1" showInputMessage="1" showErrorMessage="1" sqref="B11:H11 B44">
      <formula1>"Admin Client,Admin Legal"</formula1>
    </dataValidation>
    <dataValidation type="list" allowBlank="1" showInputMessage="1" showErrorMessage="1" sqref="B12:G12 B45">
      <formula1>"WOMF, TAFS, BFI, ADINS, ADINSQA"</formula1>
    </dataValidation>
    <dataValidation type="list" allowBlank="1" showInputMessage="1" showErrorMessage="1" sqref="H12">
      <formula1>"WOMF, TAFS, BFI, QA, ADINSQA"</formula1>
    </dataValidation>
    <dataValidation type="list" allowBlank="1" showInputMessage="1" showErrorMessage="1" sqref="B13:H13 B46">
      <formula1>"VIDA, PRIVY, DIGISIGN, ADINS"</formula1>
    </dataValidation>
    <dataValidation type="list" allowBlank="1" showInputMessage="1" showErrorMessage="1" sqref="B48">
      <formula1>"Retry Stamping , View Error Message"</formula1>
    </dataValidation>
    <dataValidation type="list" allowBlank="1" showInputMessage="1" showErrorMessage="1" sqref="B61:B63">
      <formula1>"Yes,No"</formula1>
    </dataValidation>
  </dataValidations>
  <hyperlinks>
    <hyperlink ref="B41" r:id="rId1" display="ADMIN@ADINS.CO.ID"/>
  </hyperlinks>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topLeftCell="A48" workbookViewId="0">
      <selection activeCell="C36" sqref="C36:C41"/>
    </sheetView>
  </sheetViews>
  <sheetFormatPr defaultColWidth="8.70909090909091" defaultRowHeight="14.5" outlineLevelCol="2"/>
  <cols>
    <col min="1" max="1" width="24.2818181818182" customWidth="1" collapsed="1"/>
    <col min="2" max="2" width="25.5727272727273" customWidth="1" collapsed="1"/>
    <col min="3" max="3" width="47.7090909090909" customWidth="1" collapsed="1"/>
  </cols>
  <sheetData>
    <row r="1" spans="1:2">
      <c r="A1" s="31" t="s">
        <v>0</v>
      </c>
      <c r="B1" t="s">
        <v>1258</v>
      </c>
    </row>
    <row r="2" spans="1:2">
      <c r="A2" s="26" t="s">
        <v>3</v>
      </c>
      <c r="B2" t="s">
        <v>1525</v>
      </c>
    </row>
    <row r="3" ht="29" spans="1:2">
      <c r="A3" s="26" t="s">
        <v>19</v>
      </c>
      <c r="B3" s="26" t="s">
        <v>1495</v>
      </c>
    </row>
    <row r="4" spans="1:2">
      <c r="A4" s="39" t="s">
        <v>36</v>
      </c>
      <c r="B4" s="31" t="s">
        <v>1156</v>
      </c>
    </row>
    <row r="5" spans="1:2">
      <c r="A5" s="31" t="s">
        <v>39</v>
      </c>
      <c r="B5" s="31">
        <f>COUNTIFS(A15:A15,"*$*",B15:B15,"")</f>
        <v>0</v>
      </c>
    </row>
    <row r="6" spans="1:2">
      <c r="A6" s="31"/>
      <c r="B6" s="31"/>
    </row>
    <row r="7" spans="1:2">
      <c r="A7" s="9"/>
      <c r="B7" s="9"/>
    </row>
    <row r="8" spans="1:2">
      <c r="A8" s="40" t="s">
        <v>1270</v>
      </c>
      <c r="B8" s="41"/>
    </row>
    <row r="9" spans="1:2">
      <c r="A9" s="36" t="s">
        <v>56</v>
      </c>
      <c r="B9" s="9" t="s">
        <v>57</v>
      </c>
    </row>
    <row r="10" spans="1:2">
      <c r="A10" s="36" t="s">
        <v>58</v>
      </c>
      <c r="B10" s="123" t="s">
        <v>59</v>
      </c>
    </row>
    <row r="11" spans="1:2">
      <c r="A11" s="36" t="s">
        <v>60</v>
      </c>
      <c r="B11" s="123" t="s">
        <v>52</v>
      </c>
    </row>
    <row r="12" spans="1:2">
      <c r="A12" s="36" t="s">
        <v>61</v>
      </c>
      <c r="B12" s="123" t="s">
        <v>55</v>
      </c>
    </row>
    <row r="13" spans="1:2">
      <c r="A13" s="36" t="s">
        <v>62</v>
      </c>
      <c r="B13" s="123" t="s">
        <v>63</v>
      </c>
    </row>
    <row r="14" spans="1:2">
      <c r="A14" s="31" t="s">
        <v>64</v>
      </c>
      <c r="B14" s="31" t="s">
        <v>922</v>
      </c>
    </row>
    <row r="15" spans="1:2">
      <c r="A15" s="40" t="s">
        <v>1560</v>
      </c>
      <c r="B15" s="41"/>
    </row>
    <row r="16" spans="1:2">
      <c r="A16" s="9" t="s">
        <v>1282</v>
      </c>
      <c r="B16" s="149" t="s">
        <v>1390</v>
      </c>
    </row>
    <row r="17" spans="1:2">
      <c r="A17" s="9" t="s">
        <v>1847</v>
      </c>
      <c r="B17" s="7" t="s">
        <v>1459</v>
      </c>
    </row>
    <row r="18" spans="1:2">
      <c r="A18" s="9" t="s">
        <v>1848</v>
      </c>
      <c r="B18" s="255" t="s">
        <v>1849</v>
      </c>
    </row>
    <row r="19" spans="1:2">
      <c r="A19" s="9" t="s">
        <v>1243</v>
      </c>
      <c r="B19" s="7" t="s">
        <v>1503</v>
      </c>
    </row>
    <row r="20" spans="1:2">
      <c r="A20" s="9" t="s">
        <v>1850</v>
      </c>
      <c r="B20" s="265" t="s">
        <v>1851</v>
      </c>
    </row>
    <row r="21" spans="1:2">
      <c r="A21" s="9" t="s">
        <v>1852</v>
      </c>
      <c r="B21" s="149" t="s">
        <v>1853</v>
      </c>
    </row>
    <row r="22" spans="1:2">
      <c r="A22" s="9" t="s">
        <v>1854</v>
      </c>
      <c r="B22" s="255" t="s">
        <v>1849</v>
      </c>
    </row>
    <row r="23" spans="1:2">
      <c r="A23" s="40" t="s">
        <v>982</v>
      </c>
      <c r="B23" s="41"/>
    </row>
    <row r="24" spans="1:2">
      <c r="A24" s="7" t="s">
        <v>1511</v>
      </c>
      <c r="B24" s="7" t="s">
        <v>120</v>
      </c>
    </row>
    <row r="25" spans="1:2">
      <c r="A25" s="7" t="s">
        <v>1512</v>
      </c>
      <c r="B25" s="7" t="s">
        <v>120</v>
      </c>
    </row>
    <row r="29" spans="1:3">
      <c r="A29" s="131" t="s">
        <v>154</v>
      </c>
      <c r="B29" s="19"/>
      <c r="C29" s="19"/>
    </row>
    <row r="30" ht="217.5" spans="1:3">
      <c r="A30" s="26" t="s">
        <v>0</v>
      </c>
      <c r="B30" s="37" t="s">
        <v>38</v>
      </c>
      <c r="C30" s="19" t="s">
        <v>155</v>
      </c>
    </row>
    <row r="31" ht="130.5" spans="1:3">
      <c r="A31" s="26" t="s">
        <v>3</v>
      </c>
      <c r="B31" s="26" t="s">
        <v>18</v>
      </c>
      <c r="C31" s="19" t="s">
        <v>156</v>
      </c>
    </row>
    <row r="32" ht="29" spans="1:3">
      <c r="A32" s="26" t="s">
        <v>19</v>
      </c>
      <c r="B32" s="26" t="s">
        <v>1134</v>
      </c>
      <c r="C32" s="19" t="s">
        <v>157</v>
      </c>
    </row>
    <row r="33" ht="29" spans="1:3">
      <c r="A33" s="35" t="s">
        <v>36</v>
      </c>
      <c r="B33" s="37" t="s">
        <v>38</v>
      </c>
      <c r="C33" s="19" t="s">
        <v>158</v>
      </c>
    </row>
    <row r="34" ht="43.5" spans="1:3">
      <c r="A34" s="26" t="s">
        <v>39</v>
      </c>
      <c r="B34" s="26">
        <f>COUNTIFS($A$14:$A$15,"*$*",B38:B39,"")</f>
        <v>0</v>
      </c>
      <c r="C34" s="19" t="s">
        <v>1076</v>
      </c>
    </row>
    <row r="35" spans="1:3">
      <c r="A35" s="40" t="s">
        <v>1270</v>
      </c>
      <c r="B35" s="41"/>
      <c r="C35" s="144"/>
    </row>
    <row r="36" spans="1:3">
      <c r="A36" s="36" t="s">
        <v>56</v>
      </c>
      <c r="B36" s="9" t="s">
        <v>57</v>
      </c>
      <c r="C36" s="19" t="s">
        <v>166</v>
      </c>
    </row>
    <row r="37" spans="1:3">
      <c r="A37" s="36" t="s">
        <v>58</v>
      </c>
      <c r="B37" s="123" t="s">
        <v>59</v>
      </c>
      <c r="C37" s="19" t="s">
        <v>167</v>
      </c>
    </row>
    <row r="38" spans="1:3">
      <c r="A38" s="36" t="s">
        <v>60</v>
      </c>
      <c r="B38" s="123" t="s">
        <v>52</v>
      </c>
      <c r="C38" s="19" t="s">
        <v>168</v>
      </c>
    </row>
    <row r="39" spans="1:3">
      <c r="A39" s="36" t="s">
        <v>61</v>
      </c>
      <c r="B39" s="123" t="s">
        <v>55</v>
      </c>
      <c r="C39" s="19" t="s">
        <v>169</v>
      </c>
    </row>
    <row r="40" spans="1:3">
      <c r="A40" s="36" t="s">
        <v>62</v>
      </c>
      <c r="B40" s="123" t="s">
        <v>63</v>
      </c>
      <c r="C40" s="19" t="s">
        <v>170</v>
      </c>
    </row>
    <row r="41" spans="1:3">
      <c r="A41" s="31" t="s">
        <v>64</v>
      </c>
      <c r="B41" s="31" t="s">
        <v>922</v>
      </c>
      <c r="C41" s="19" t="s">
        <v>171</v>
      </c>
    </row>
    <row r="42" spans="1:3">
      <c r="A42" s="40" t="s">
        <v>1560</v>
      </c>
      <c r="B42" s="41"/>
      <c r="C42" s="144"/>
    </row>
    <row r="43" ht="29" spans="1:3">
      <c r="A43" s="9" t="s">
        <v>1282</v>
      </c>
      <c r="B43" s="149" t="s">
        <v>1390</v>
      </c>
      <c r="C43" s="19" t="s">
        <v>1855</v>
      </c>
    </row>
    <row r="44" ht="29" spans="1:3">
      <c r="A44" s="9" t="s">
        <v>1847</v>
      </c>
      <c r="B44" s="7" t="s">
        <v>1459</v>
      </c>
      <c r="C44" s="19" t="s">
        <v>1856</v>
      </c>
    </row>
    <row r="45" ht="43.5" spans="1:3">
      <c r="A45" s="9" t="s">
        <v>1848</v>
      </c>
      <c r="B45" s="255" t="s">
        <v>1849</v>
      </c>
      <c r="C45" s="19" t="s">
        <v>1857</v>
      </c>
    </row>
    <row r="46" ht="43.5" spans="1:3">
      <c r="A46" s="9" t="s">
        <v>1243</v>
      </c>
      <c r="B46" s="7" t="s">
        <v>1503</v>
      </c>
      <c r="C46" s="19" t="s">
        <v>1858</v>
      </c>
    </row>
    <row r="47" ht="29" spans="1:3">
      <c r="A47" s="9" t="s">
        <v>1850</v>
      </c>
      <c r="B47" s="265" t="s">
        <v>1851</v>
      </c>
      <c r="C47" s="19" t="s">
        <v>1859</v>
      </c>
    </row>
    <row r="48" ht="29" spans="1:3">
      <c r="A48" s="9" t="s">
        <v>1852</v>
      </c>
      <c r="B48" s="149" t="s">
        <v>1853</v>
      </c>
      <c r="C48" s="19" t="s">
        <v>1860</v>
      </c>
    </row>
    <row r="49" ht="43.5" spans="1:3">
      <c r="A49" s="9" t="s">
        <v>1854</v>
      </c>
      <c r="B49" s="255" t="s">
        <v>1849</v>
      </c>
      <c r="C49" s="19" t="s">
        <v>1861</v>
      </c>
    </row>
    <row r="50" spans="1:3">
      <c r="A50" s="40" t="s">
        <v>982</v>
      </c>
      <c r="B50" s="41"/>
      <c r="C50" s="41"/>
    </row>
    <row r="51" ht="43.5" spans="1:3">
      <c r="A51" s="7" t="s">
        <v>1511</v>
      </c>
      <c r="B51" s="7" t="s">
        <v>120</v>
      </c>
      <c r="C51" s="19" t="s">
        <v>1862</v>
      </c>
    </row>
    <row r="52" ht="43.5" spans="1:3">
      <c r="A52" s="7" t="s">
        <v>1512</v>
      </c>
      <c r="B52" s="7" t="s">
        <v>120</v>
      </c>
      <c r="C52" s="19" t="s">
        <v>1863</v>
      </c>
    </row>
  </sheetData>
  <conditionalFormatting sqref="A1">
    <cfRule type="expression" dxfId="0" priority="12">
      <formula>OR(A1="",A1="Unexecuted")</formula>
    </cfRule>
    <cfRule type="expression" dxfId="1" priority="13">
      <formula>A1="WARNING"</formula>
    </cfRule>
    <cfRule type="expression" dxfId="2" priority="14">
      <formula>A1=A4</formula>
    </cfRule>
  </conditionalFormatting>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dataValidations count="6">
    <dataValidation type="list" allowBlank="1" showInputMessage="1" showErrorMessage="1" sqref="B9 B36">
      <formula1>"admin@tafs.co.id,admin@wom.co.id,ADMIN@ADINS.CO.ID"</formula1>
    </dataValidation>
    <dataValidation type="list" allowBlank="1" showInputMessage="1" showErrorMessage="1" sqref="B10 B37">
      <formula1>"Password123!,password"</formula1>
    </dataValidation>
    <dataValidation type="list" allowBlank="1" showInputMessage="1" showErrorMessage="1" sqref="B11 B38">
      <formula1>"Toyota Astra Financial Service,WOM Finance,ADINS"</formula1>
    </dataValidation>
    <dataValidation type="list" allowBlank="1" showInputMessage="1" showErrorMessage="1" sqref="B12 B39">
      <formula1>"Admin Client,Admin Legal"</formula1>
    </dataValidation>
    <dataValidation type="list" allowBlank="1" showInputMessage="1" showErrorMessage="1" sqref="B13 B40">
      <formula1>"WOMF, TAFS, BFI"</formula1>
    </dataValidation>
    <dataValidation type="list" allowBlank="1" showInputMessage="1" showErrorMessage="1" sqref="B14 B41">
      <formula1>"VIDA, PRIVY, DIGISIGN, ADINS"</formula1>
    </dataValidation>
  </dataValidation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5"/>
  <sheetViews>
    <sheetView topLeftCell="A67" workbookViewId="0">
      <selection activeCell="C40" sqref="C40"/>
    </sheetView>
  </sheetViews>
  <sheetFormatPr defaultColWidth="8.70909090909091" defaultRowHeight="14.5"/>
  <cols>
    <col min="1" max="1" width="40.8545454545455" customWidth="1" collapsed="1"/>
    <col min="2" max="17" width="35.8545454545455" customWidth="1" collapsed="1"/>
  </cols>
  <sheetData>
    <row r="1" spans="1:17">
      <c r="A1" s="26" t="s">
        <v>0</v>
      </c>
      <c r="B1" t="s">
        <v>1</v>
      </c>
      <c r="C1" t="s">
        <v>1</v>
      </c>
      <c r="D1" t="s">
        <v>1</v>
      </c>
      <c r="G1" t="s">
        <v>214</v>
      </c>
      <c r="H1" t="s">
        <v>1</v>
      </c>
      <c r="I1" t="s">
        <v>1</v>
      </c>
      <c r="J1" t="s">
        <v>1</v>
      </c>
      <c r="K1" t="s">
        <v>213</v>
      </c>
      <c r="L1" t="s">
        <v>213</v>
      </c>
      <c r="M1" t="s">
        <v>213</v>
      </c>
      <c r="N1" t="s">
        <v>213</v>
      </c>
      <c r="O1" t="s">
        <v>213</v>
      </c>
      <c r="P1" t="s">
        <v>213</v>
      </c>
      <c r="Q1" t="s">
        <v>213</v>
      </c>
    </row>
    <row r="2" spans="1:17">
      <c r="A2" s="26" t="s">
        <v>3</v>
      </c>
      <c r="B2" t="s">
        <v>1864</v>
      </c>
      <c r="C2" t="s">
        <v>225</v>
      </c>
      <c r="D2" t="s">
        <v>241</v>
      </c>
      <c r="G2" t="s">
        <v>18</v>
      </c>
      <c r="H2" t="s">
        <v>1865</v>
      </c>
      <c r="I2" t="s">
        <v>1866</v>
      </c>
      <c r="J2" t="s">
        <v>1867</v>
      </c>
      <c r="K2" t="s">
        <v>18</v>
      </c>
      <c r="L2" t="s">
        <v>18</v>
      </c>
      <c r="M2" t="s">
        <v>18</v>
      </c>
      <c r="N2" t="s">
        <v>18</v>
      </c>
      <c r="O2" t="s">
        <v>18</v>
      </c>
      <c r="P2" t="s">
        <v>18</v>
      </c>
      <c r="Q2" t="s">
        <v>18</v>
      </c>
    </row>
    <row r="3" ht="29" spans="1:17">
      <c r="A3" s="26" t="s">
        <v>19</v>
      </c>
      <c r="B3" s="26" t="s">
        <v>1868</v>
      </c>
      <c r="C3" s="26" t="s">
        <v>1869</v>
      </c>
      <c r="D3" s="26" t="s">
        <v>1870</v>
      </c>
      <c r="E3" s="26"/>
      <c r="F3" s="26"/>
      <c r="G3" s="26" t="s">
        <v>1871</v>
      </c>
      <c r="H3" s="26" t="s">
        <v>1872</v>
      </c>
      <c r="I3" s="26" t="s">
        <v>1873</v>
      </c>
      <c r="J3" s="26" t="s">
        <v>1874</v>
      </c>
      <c r="K3" s="26" t="s">
        <v>1875</v>
      </c>
      <c r="L3" s="26" t="s">
        <v>1876</v>
      </c>
      <c r="M3" s="150" t="s">
        <v>1877</v>
      </c>
      <c r="N3" s="150" t="s">
        <v>1878</v>
      </c>
      <c r="O3" s="150" t="s">
        <v>1879</v>
      </c>
      <c r="P3" s="150" t="s">
        <v>1880</v>
      </c>
      <c r="Q3" s="150" t="s">
        <v>1881</v>
      </c>
    </row>
    <row r="4" spans="1:17">
      <c r="A4" s="35" t="s">
        <v>36</v>
      </c>
      <c r="B4" s="7" t="s">
        <v>1</v>
      </c>
      <c r="C4" s="7" t="s">
        <v>1</v>
      </c>
      <c r="D4" s="7" t="s">
        <v>38</v>
      </c>
      <c r="E4" s="7"/>
      <c r="F4" s="7"/>
      <c r="G4" s="7" t="s">
        <v>38</v>
      </c>
      <c r="H4" s="7" t="s">
        <v>38</v>
      </c>
      <c r="I4" s="7" t="s">
        <v>1</v>
      </c>
      <c r="J4" s="7" t="s">
        <v>1</v>
      </c>
      <c r="K4" s="7" t="s">
        <v>38</v>
      </c>
      <c r="L4" s="7" t="s">
        <v>38</v>
      </c>
      <c r="M4" s="7" t="s">
        <v>1</v>
      </c>
      <c r="N4" s="7" t="s">
        <v>1</v>
      </c>
      <c r="O4" s="7" t="s">
        <v>38</v>
      </c>
      <c r="P4" s="7" t="s">
        <v>38</v>
      </c>
      <c r="Q4" s="7" t="s">
        <v>1</v>
      </c>
    </row>
    <row r="5" spans="1:17">
      <c r="A5" s="26" t="s">
        <v>39</v>
      </c>
      <c r="B5" s="26">
        <v>0</v>
      </c>
      <c r="C5" s="26">
        <v>0</v>
      </c>
      <c r="D5" s="26">
        <v>0</v>
      </c>
      <c r="E5" s="26"/>
      <c r="F5" s="26"/>
      <c r="G5" s="26">
        <v>0</v>
      </c>
      <c r="H5" s="26">
        <v>0</v>
      </c>
      <c r="I5" s="26">
        <v>0</v>
      </c>
      <c r="J5" s="26">
        <v>0</v>
      </c>
      <c r="K5" s="26">
        <v>0</v>
      </c>
      <c r="L5" s="26">
        <v>0</v>
      </c>
      <c r="M5" s="26">
        <v>0</v>
      </c>
      <c r="N5" s="26">
        <v>0</v>
      </c>
      <c r="O5" s="26">
        <v>0</v>
      </c>
      <c r="P5" s="26">
        <v>0</v>
      </c>
      <c r="Q5" s="26">
        <v>0</v>
      </c>
    </row>
    <row r="6" spans="1:17">
      <c r="A6" s="26"/>
      <c r="B6" s="9"/>
      <c r="C6" s="9"/>
      <c r="D6" s="9"/>
      <c r="E6" s="9"/>
      <c r="F6" s="9"/>
      <c r="G6" s="9"/>
      <c r="H6" s="9"/>
      <c r="I6" s="9"/>
      <c r="J6" s="9"/>
      <c r="K6" s="9"/>
      <c r="L6" s="9"/>
      <c r="M6" s="9"/>
      <c r="N6" s="9"/>
      <c r="O6" s="9"/>
      <c r="P6" s="9"/>
      <c r="Q6" s="9"/>
    </row>
    <row r="7" spans="1:17">
      <c r="A7" s="135" t="s">
        <v>813</v>
      </c>
      <c r="B7" s="139"/>
      <c r="C7" s="139"/>
      <c r="D7" s="139"/>
      <c r="E7" s="139"/>
      <c r="F7" s="139"/>
      <c r="G7" s="139"/>
      <c r="H7" s="139"/>
      <c r="I7" s="139"/>
      <c r="J7" s="139"/>
      <c r="K7" s="139"/>
      <c r="L7" s="139"/>
      <c r="M7" s="139"/>
      <c r="N7" s="139"/>
      <c r="O7" s="139"/>
      <c r="P7" s="139"/>
      <c r="Q7" s="139"/>
    </row>
    <row r="8" spans="1:17">
      <c r="A8" s="36" t="s">
        <v>56</v>
      </c>
      <c r="B8" s="123" t="s">
        <v>1160</v>
      </c>
      <c r="C8" s="123" t="s">
        <v>1160</v>
      </c>
      <c r="D8" s="123" t="s">
        <v>1160</v>
      </c>
      <c r="E8" s="140"/>
      <c r="F8" s="140"/>
      <c r="G8" s="123" t="s">
        <v>1160</v>
      </c>
      <c r="H8" s="123" t="s">
        <v>1160</v>
      </c>
      <c r="I8" s="123" t="s">
        <v>1160</v>
      </c>
      <c r="J8" s="123" t="s">
        <v>1160</v>
      </c>
      <c r="K8" s="123" t="s">
        <v>1160</v>
      </c>
      <c r="L8" s="123" t="s">
        <v>1160</v>
      </c>
      <c r="M8" s="123" t="s">
        <v>1160</v>
      </c>
      <c r="N8" s="123" t="s">
        <v>1160</v>
      </c>
      <c r="O8" s="123" t="s">
        <v>1160</v>
      </c>
      <c r="P8" s="123" t="s">
        <v>1160</v>
      </c>
      <c r="Q8" s="123" t="s">
        <v>1160</v>
      </c>
    </row>
    <row r="9" spans="1:17">
      <c r="A9" s="36" t="s">
        <v>58</v>
      </c>
      <c r="B9" s="123" t="s">
        <v>59</v>
      </c>
      <c r="C9" s="123" t="s">
        <v>59</v>
      </c>
      <c r="D9" s="123" t="s">
        <v>59</v>
      </c>
      <c r="E9" s="140"/>
      <c r="F9" s="140"/>
      <c r="G9" s="123" t="s">
        <v>59</v>
      </c>
      <c r="H9" s="123" t="s">
        <v>59</v>
      </c>
      <c r="I9" s="123" t="s">
        <v>59</v>
      </c>
      <c r="J9" s="123" t="s">
        <v>59</v>
      </c>
      <c r="K9" s="123" t="s">
        <v>59</v>
      </c>
      <c r="L9" s="123" t="s">
        <v>59</v>
      </c>
      <c r="M9" s="123" t="s">
        <v>59</v>
      </c>
      <c r="N9" s="123" t="s">
        <v>59</v>
      </c>
      <c r="O9" s="123" t="s">
        <v>59</v>
      </c>
      <c r="P9" s="123" t="s">
        <v>59</v>
      </c>
      <c r="Q9" s="123" t="s">
        <v>59</v>
      </c>
    </row>
    <row r="10" spans="1:17">
      <c r="A10" s="36" t="s">
        <v>60</v>
      </c>
      <c r="B10" s="123" t="s">
        <v>1055</v>
      </c>
      <c r="C10" s="123" t="s">
        <v>1055</v>
      </c>
      <c r="D10" s="123" t="s">
        <v>1055</v>
      </c>
      <c r="E10" s="140"/>
      <c r="F10" s="140"/>
      <c r="G10" s="123" t="s">
        <v>1055</v>
      </c>
      <c r="H10" s="123" t="s">
        <v>1055</v>
      </c>
      <c r="I10" s="123" t="s">
        <v>1055</v>
      </c>
      <c r="J10" s="123" t="s">
        <v>1055</v>
      </c>
      <c r="K10" s="123" t="s">
        <v>1055</v>
      </c>
      <c r="L10" s="123" t="s">
        <v>1055</v>
      </c>
      <c r="M10" s="123" t="s">
        <v>1055</v>
      </c>
      <c r="N10" s="123" t="s">
        <v>1055</v>
      </c>
      <c r="O10" s="123" t="s">
        <v>1055</v>
      </c>
      <c r="P10" s="123" t="s">
        <v>1055</v>
      </c>
      <c r="Q10" s="123" t="s">
        <v>1055</v>
      </c>
    </row>
    <row r="11" spans="1:17">
      <c r="A11" s="36" t="s">
        <v>61</v>
      </c>
      <c r="B11" s="123" t="s">
        <v>55</v>
      </c>
      <c r="C11" s="123" t="s">
        <v>55</v>
      </c>
      <c r="D11" s="123" t="s">
        <v>55</v>
      </c>
      <c r="E11" s="140"/>
      <c r="F11" s="140"/>
      <c r="G11" s="123" t="s">
        <v>55</v>
      </c>
      <c r="H11" s="123" t="s">
        <v>55</v>
      </c>
      <c r="I11" s="123" t="s">
        <v>55</v>
      </c>
      <c r="J11" s="123" t="s">
        <v>55</v>
      </c>
      <c r="K11" s="123" t="s">
        <v>55</v>
      </c>
      <c r="L11" s="123" t="s">
        <v>55</v>
      </c>
      <c r="M11" s="123" t="s">
        <v>55</v>
      </c>
      <c r="N11" s="123" t="s">
        <v>55</v>
      </c>
      <c r="O11" s="123" t="s">
        <v>55</v>
      </c>
      <c r="P11" s="123" t="s">
        <v>55</v>
      </c>
      <c r="Q11" s="123" t="s">
        <v>55</v>
      </c>
    </row>
    <row r="12" spans="1:17">
      <c r="A12" s="36" t="s">
        <v>62</v>
      </c>
      <c r="B12" s="123" t="s">
        <v>1055</v>
      </c>
      <c r="C12" s="123" t="s">
        <v>1055</v>
      </c>
      <c r="D12" s="123" t="s">
        <v>1055</v>
      </c>
      <c r="G12" s="123" t="s">
        <v>1055</v>
      </c>
      <c r="H12" s="123" t="s">
        <v>1055</v>
      </c>
      <c r="I12" s="123" t="s">
        <v>1055</v>
      </c>
      <c r="J12" s="123" t="s">
        <v>1055</v>
      </c>
      <c r="K12" s="123" t="s">
        <v>1055</v>
      </c>
      <c r="L12" s="123" t="s">
        <v>1055</v>
      </c>
      <c r="M12" s="123" t="s">
        <v>1055</v>
      </c>
      <c r="N12" s="123" t="s">
        <v>1055</v>
      </c>
      <c r="O12" s="123" t="s">
        <v>1055</v>
      </c>
      <c r="P12" s="123" t="s">
        <v>1055</v>
      </c>
      <c r="Q12" s="123" t="s">
        <v>1055</v>
      </c>
    </row>
    <row r="13" spans="1:17">
      <c r="A13" s="36" t="s">
        <v>64</v>
      </c>
      <c r="B13" s="31" t="s">
        <v>922</v>
      </c>
      <c r="C13" s="31" t="s">
        <v>922</v>
      </c>
      <c r="D13" s="31" t="s">
        <v>922</v>
      </c>
      <c r="G13" s="31" t="s">
        <v>922</v>
      </c>
      <c r="H13" s="31" t="s">
        <v>922</v>
      </c>
      <c r="I13" s="31" t="s">
        <v>922</v>
      </c>
      <c r="J13" s="31" t="s">
        <v>922</v>
      </c>
      <c r="K13" s="31" t="s">
        <v>922</v>
      </c>
      <c r="L13" s="31" t="s">
        <v>922</v>
      </c>
      <c r="M13" s="31" t="s">
        <v>922</v>
      </c>
      <c r="N13" s="31" t="s">
        <v>922</v>
      </c>
      <c r="O13" s="31" t="s">
        <v>922</v>
      </c>
      <c r="P13" s="31" t="s">
        <v>922</v>
      </c>
      <c r="Q13" s="31" t="s">
        <v>922</v>
      </c>
    </row>
    <row r="14" spans="1:17">
      <c r="A14" s="124" t="s">
        <v>1163</v>
      </c>
      <c r="B14" s="125"/>
      <c r="C14" s="125"/>
      <c r="D14" s="125"/>
      <c r="E14" s="125"/>
      <c r="F14" s="125"/>
      <c r="G14" s="125"/>
      <c r="H14" s="125"/>
      <c r="I14" s="125"/>
      <c r="J14" s="125"/>
      <c r="K14" s="125"/>
      <c r="L14" s="125"/>
      <c r="M14" s="125"/>
      <c r="N14" s="125"/>
      <c r="O14" s="125"/>
      <c r="P14" s="125"/>
      <c r="Q14" s="125"/>
    </row>
    <row r="15" spans="1:17">
      <c r="A15" s="26" t="s">
        <v>1882</v>
      </c>
      <c r="B15" s="26" t="s">
        <v>922</v>
      </c>
      <c r="C15" s="26" t="s">
        <v>922</v>
      </c>
      <c r="D15" s="26" t="s">
        <v>922</v>
      </c>
      <c r="E15" s="26"/>
      <c r="F15" s="26"/>
      <c r="G15" s="26" t="s">
        <v>1201</v>
      </c>
      <c r="H15" s="26" t="s">
        <v>65</v>
      </c>
      <c r="I15" s="26" t="s">
        <v>65</v>
      </c>
      <c r="J15" s="26" t="s">
        <v>65</v>
      </c>
      <c r="K15" s="26" t="s">
        <v>65</v>
      </c>
      <c r="L15" s="26" t="s">
        <v>1883</v>
      </c>
      <c r="M15" s="26" t="s">
        <v>1883</v>
      </c>
      <c r="N15" s="26" t="s">
        <v>65</v>
      </c>
      <c r="O15" s="26" t="s">
        <v>65</v>
      </c>
      <c r="P15" s="26" t="s">
        <v>65</v>
      </c>
      <c r="Q15" s="26" t="s">
        <v>65</v>
      </c>
    </row>
    <row r="16" spans="1:17">
      <c r="A16" s="26" t="s">
        <v>1884</v>
      </c>
      <c r="B16" s="26" t="s">
        <v>1885</v>
      </c>
      <c r="C16" s="26" t="s">
        <v>1885</v>
      </c>
      <c r="D16" s="26" t="s">
        <v>1886</v>
      </c>
      <c r="E16" s="26"/>
      <c r="F16" s="26"/>
      <c r="G16" s="26" t="s">
        <v>1887</v>
      </c>
      <c r="H16" s="26" t="s">
        <v>1887</v>
      </c>
      <c r="I16" s="26" t="s">
        <v>1888</v>
      </c>
      <c r="J16" s="26" t="s">
        <v>1889</v>
      </c>
      <c r="K16" s="26" t="s">
        <v>1890</v>
      </c>
      <c r="L16" s="26" t="s">
        <v>1891</v>
      </c>
      <c r="M16" s="26" t="s">
        <v>1892</v>
      </c>
      <c r="N16" s="26" t="s">
        <v>1893</v>
      </c>
      <c r="O16" s="26" t="s">
        <v>1894</v>
      </c>
      <c r="P16" s="26" t="s">
        <v>1895</v>
      </c>
      <c r="Q16" s="26" t="s">
        <v>1896</v>
      </c>
    </row>
    <row r="17" spans="1:17">
      <c r="A17" s="26" t="s">
        <v>1897</v>
      </c>
      <c r="B17" s="26" t="s">
        <v>1898</v>
      </c>
      <c r="C17" s="26" t="s">
        <v>1898</v>
      </c>
      <c r="D17" s="26" t="s">
        <v>1898</v>
      </c>
      <c r="E17" s="26"/>
      <c r="F17" s="26"/>
      <c r="G17" s="26" t="s">
        <v>1898</v>
      </c>
      <c r="H17" s="26" t="s">
        <v>1898</v>
      </c>
      <c r="I17" s="26" t="s">
        <v>1898</v>
      </c>
      <c r="J17" s="26" t="s">
        <v>1898</v>
      </c>
      <c r="K17" s="26" t="s">
        <v>1898</v>
      </c>
      <c r="L17" s="26" t="s">
        <v>1898</v>
      </c>
      <c r="M17" s="26" t="s">
        <v>1898</v>
      </c>
      <c r="N17" s="26" t="s">
        <v>1898</v>
      </c>
      <c r="O17" s="26" t="s">
        <v>1898</v>
      </c>
      <c r="P17" s="26" t="s">
        <v>1898</v>
      </c>
      <c r="Q17" s="26" t="s">
        <v>1898</v>
      </c>
    </row>
    <row r="18" spans="1:17">
      <c r="A18" s="26" t="s">
        <v>1899</v>
      </c>
      <c r="B18" s="267" t="s">
        <v>1900</v>
      </c>
      <c r="C18" s="267" t="s">
        <v>1900</v>
      </c>
      <c r="D18" s="267" t="s">
        <v>1900</v>
      </c>
      <c r="E18" s="92"/>
      <c r="F18" s="92"/>
      <c r="G18" s="267" t="s">
        <v>1901</v>
      </c>
      <c r="H18" s="267" t="s">
        <v>1902</v>
      </c>
      <c r="I18" s="267" t="s">
        <v>1902</v>
      </c>
      <c r="J18" s="267" t="s">
        <v>1902</v>
      </c>
      <c r="K18" s="267" t="s">
        <v>1902</v>
      </c>
      <c r="L18" s="267" t="s">
        <v>1902</v>
      </c>
      <c r="M18" s="267" t="s">
        <v>1902</v>
      </c>
      <c r="N18" s="267" t="s">
        <v>1902</v>
      </c>
      <c r="O18" s="267" t="s">
        <v>1902</v>
      </c>
      <c r="P18" s="267" t="s">
        <v>1902</v>
      </c>
      <c r="Q18" s="267" t="s">
        <v>1902</v>
      </c>
    </row>
    <row r="19" spans="1:17">
      <c r="A19" s="26" t="s">
        <v>1903</v>
      </c>
      <c r="B19" s="26" t="s">
        <v>1174</v>
      </c>
      <c r="C19" s="26" t="s">
        <v>1174</v>
      </c>
      <c r="D19" s="26" t="s">
        <v>1174</v>
      </c>
      <c r="E19" s="26"/>
      <c r="F19" s="26"/>
      <c r="G19" s="26" t="s">
        <v>1174</v>
      </c>
      <c r="H19" s="26" t="s">
        <v>1174</v>
      </c>
      <c r="I19" s="26" t="s">
        <v>1174</v>
      </c>
      <c r="J19" s="26" t="s">
        <v>1174</v>
      </c>
      <c r="K19" s="26" t="s">
        <v>1174</v>
      </c>
      <c r="L19" s="26" t="s">
        <v>1904</v>
      </c>
      <c r="M19" s="26" t="s">
        <v>1904</v>
      </c>
      <c r="N19" s="26" t="s">
        <v>1904</v>
      </c>
      <c r="O19" s="26" t="s">
        <v>1904</v>
      </c>
      <c r="P19" s="26" t="s">
        <v>1904</v>
      </c>
      <c r="Q19" s="26" t="s">
        <v>1904</v>
      </c>
    </row>
    <row r="20" ht="43.5" spans="1:17">
      <c r="A20" s="26" t="s">
        <v>1175</v>
      </c>
      <c r="B20" s="26" t="s">
        <v>1176</v>
      </c>
      <c r="C20" s="26" t="s">
        <v>1176</v>
      </c>
      <c r="D20" s="26" t="s">
        <v>1176</v>
      </c>
      <c r="E20" s="26"/>
      <c r="F20" s="26"/>
      <c r="G20" s="26" t="s">
        <v>1176</v>
      </c>
      <c r="H20" s="26" t="s">
        <v>1176</v>
      </c>
      <c r="I20" s="26" t="s">
        <v>1176</v>
      </c>
      <c r="J20" s="26" t="s">
        <v>1176</v>
      </c>
      <c r="K20" s="26" t="s">
        <v>1176</v>
      </c>
      <c r="L20" s="26" t="s">
        <v>1176</v>
      </c>
      <c r="M20" s="26" t="s">
        <v>1176</v>
      </c>
      <c r="N20" s="26" t="s">
        <v>1176</v>
      </c>
      <c r="O20" s="26" t="s">
        <v>1176</v>
      </c>
      <c r="P20" s="26" t="s">
        <v>1176</v>
      </c>
      <c r="Q20" s="26" t="s">
        <v>1176</v>
      </c>
    </row>
    <row r="21" spans="1:17">
      <c r="A21" s="9" t="s">
        <v>1905</v>
      </c>
      <c r="B21" s="9" t="s">
        <v>121</v>
      </c>
      <c r="C21" s="9" t="s">
        <v>121</v>
      </c>
      <c r="D21" s="9" t="s">
        <v>121</v>
      </c>
      <c r="E21" s="9"/>
      <c r="F21" s="9"/>
      <c r="G21" s="9" t="s">
        <v>120</v>
      </c>
      <c r="H21" s="9" t="s">
        <v>120</v>
      </c>
      <c r="I21" s="9" t="s">
        <v>120</v>
      </c>
      <c r="J21" s="9" t="s">
        <v>120</v>
      </c>
      <c r="K21" s="9" t="s">
        <v>121</v>
      </c>
      <c r="L21" s="9" t="s">
        <v>121</v>
      </c>
      <c r="M21" s="9" t="s">
        <v>121</v>
      </c>
      <c r="N21" s="9" t="s">
        <v>121</v>
      </c>
      <c r="O21" s="9" t="s">
        <v>121</v>
      </c>
      <c r="P21" s="9" t="s">
        <v>121</v>
      </c>
      <c r="Q21" s="9" t="s">
        <v>121</v>
      </c>
    </row>
    <row r="22" s="132" customFormat="1" spans="1:17">
      <c r="A22" s="10" t="s">
        <v>1906</v>
      </c>
      <c r="B22" s="11"/>
      <c r="C22" s="11"/>
      <c r="D22" s="11"/>
      <c r="E22" s="11"/>
      <c r="F22" s="11"/>
      <c r="G22" s="11" t="s">
        <v>120</v>
      </c>
      <c r="H22" s="11" t="s">
        <v>120</v>
      </c>
      <c r="I22" s="11" t="s">
        <v>120</v>
      </c>
      <c r="J22" s="11" t="s">
        <v>120</v>
      </c>
      <c r="K22" s="11" t="s">
        <v>120</v>
      </c>
      <c r="L22" s="11" t="s">
        <v>120</v>
      </c>
      <c r="M22" s="11" t="s">
        <v>120</v>
      </c>
      <c r="N22" s="11" t="s">
        <v>120</v>
      </c>
      <c r="O22" s="11" t="s">
        <v>120</v>
      </c>
      <c r="P22" s="11" t="s">
        <v>120</v>
      </c>
      <c r="Q22" s="11" t="s">
        <v>120</v>
      </c>
    </row>
    <row r="23" s="2" customFormat="1" spans="1:17">
      <c r="A23" s="133" t="s">
        <v>1816</v>
      </c>
      <c r="B23" s="101" t="s">
        <v>1907</v>
      </c>
      <c r="C23" s="101" t="s">
        <v>1907</v>
      </c>
      <c r="D23" s="101" t="s">
        <v>1907</v>
      </c>
      <c r="E23" s="101"/>
      <c r="F23" s="101"/>
      <c r="G23" s="101" t="s">
        <v>1907</v>
      </c>
      <c r="H23" s="101" t="s">
        <v>1907</v>
      </c>
      <c r="I23" s="101" t="s">
        <v>1907</v>
      </c>
      <c r="J23" s="101" t="s">
        <v>1907</v>
      </c>
      <c r="K23" s="101" t="s">
        <v>1907</v>
      </c>
      <c r="L23" s="101" t="s">
        <v>1907</v>
      </c>
      <c r="M23" s="101" t="s">
        <v>1907</v>
      </c>
      <c r="N23" s="101" t="s">
        <v>1907</v>
      </c>
      <c r="O23" s="101" t="s">
        <v>1907</v>
      </c>
      <c r="P23" s="101" t="s">
        <v>1907</v>
      </c>
      <c r="Q23" s="101" t="s">
        <v>1907</v>
      </c>
    </row>
    <row r="24" spans="1:17">
      <c r="A24" s="9" t="s">
        <v>1908</v>
      </c>
      <c r="B24" s="9" t="s">
        <v>1909</v>
      </c>
      <c r="C24" s="9" t="s">
        <v>1909</v>
      </c>
      <c r="D24" s="9" t="s">
        <v>1909</v>
      </c>
      <c r="E24" s="9"/>
      <c r="F24" s="9"/>
      <c r="G24" s="9" t="s">
        <v>1909</v>
      </c>
      <c r="H24" s="9" t="s">
        <v>1909</v>
      </c>
      <c r="I24" s="9" t="s">
        <v>1909</v>
      </c>
      <c r="J24" s="9" t="s">
        <v>1910</v>
      </c>
      <c r="K24" s="9" t="s">
        <v>1910</v>
      </c>
      <c r="L24" s="9" t="s">
        <v>1910</v>
      </c>
      <c r="M24" s="9" t="s">
        <v>1910</v>
      </c>
      <c r="N24" s="9" t="s">
        <v>1910</v>
      </c>
      <c r="O24" s="9" t="s">
        <v>1910</v>
      </c>
      <c r="P24" s="9" t="s">
        <v>1910</v>
      </c>
      <c r="Q24" s="9" t="s">
        <v>1910</v>
      </c>
    </row>
    <row r="25" s="132" customFormat="1" spans="1:17">
      <c r="A25" s="10" t="s">
        <v>1911</v>
      </c>
      <c r="B25" s="11"/>
      <c r="C25" s="11"/>
      <c r="D25" s="11"/>
      <c r="E25" s="11"/>
      <c r="F25" s="11"/>
      <c r="G25" s="11"/>
      <c r="H25" s="11"/>
      <c r="I25" s="11"/>
      <c r="J25" s="11"/>
      <c r="K25" s="11"/>
      <c r="L25" s="11"/>
      <c r="M25" s="11"/>
      <c r="N25" s="11"/>
      <c r="O25" s="11"/>
      <c r="P25" s="11"/>
      <c r="Q25" s="11"/>
    </row>
    <row r="26" spans="1:17">
      <c r="A26" s="9" t="s">
        <v>1912</v>
      </c>
      <c r="B26" s="257" t="s">
        <v>1750</v>
      </c>
      <c r="C26" s="257" t="s">
        <v>1913</v>
      </c>
      <c r="D26" s="257" t="s">
        <v>1913</v>
      </c>
      <c r="E26" s="134"/>
      <c r="F26" s="134"/>
      <c r="G26" s="134" t="s">
        <v>1914</v>
      </c>
      <c r="H26" s="134" t="s">
        <v>1915</v>
      </c>
      <c r="I26" s="134"/>
      <c r="J26" s="134" t="s">
        <v>1915</v>
      </c>
      <c r="K26" s="134" t="s">
        <v>1915</v>
      </c>
      <c r="L26" s="134" t="s">
        <v>1916</v>
      </c>
      <c r="M26" s="134" t="s">
        <v>1917</v>
      </c>
      <c r="N26" s="134" t="s">
        <v>1916</v>
      </c>
      <c r="O26" s="134" t="s">
        <v>1917</v>
      </c>
      <c r="P26" s="134" t="s">
        <v>1098</v>
      </c>
      <c r="Q26" s="134" t="s">
        <v>1098</v>
      </c>
    </row>
    <row r="27" spans="1:17">
      <c r="A27" s="9" t="s">
        <v>45</v>
      </c>
      <c r="B27" s="134"/>
      <c r="C27" s="134"/>
      <c r="D27" s="134"/>
      <c r="E27" s="134"/>
      <c r="F27" s="134"/>
      <c r="G27" s="134" t="s">
        <v>1914</v>
      </c>
      <c r="H27" s="134" t="s">
        <v>1915</v>
      </c>
      <c r="I27" s="134"/>
      <c r="J27" s="134" t="s">
        <v>1915</v>
      </c>
      <c r="K27" s="134" t="s">
        <v>1915</v>
      </c>
      <c r="L27" s="134" t="s">
        <v>1916</v>
      </c>
      <c r="M27" s="134" t="s">
        <v>1917</v>
      </c>
      <c r="N27" s="134" t="s">
        <v>1916</v>
      </c>
      <c r="O27" s="134" t="s">
        <v>1917</v>
      </c>
      <c r="P27" s="134" t="s">
        <v>1098</v>
      </c>
      <c r="Q27" s="134" t="s">
        <v>1098</v>
      </c>
    </row>
    <row r="28" spans="1:17">
      <c r="A28" s="9" t="s">
        <v>1918</v>
      </c>
      <c r="B28" s="9" t="s">
        <v>121</v>
      </c>
      <c r="C28" s="9" t="s">
        <v>121</v>
      </c>
      <c r="D28" s="9" t="s">
        <v>121</v>
      </c>
      <c r="E28" s="9"/>
      <c r="F28" s="9"/>
      <c r="G28" s="9" t="s">
        <v>121</v>
      </c>
      <c r="H28" s="9" t="s">
        <v>1919</v>
      </c>
      <c r="I28" s="9"/>
      <c r="J28" s="9" t="s">
        <v>1920</v>
      </c>
      <c r="K28" s="9" t="s">
        <v>1920</v>
      </c>
      <c r="L28" s="9" t="s">
        <v>120</v>
      </c>
      <c r="M28" s="9" t="s">
        <v>120</v>
      </c>
      <c r="N28" s="9" t="s">
        <v>120</v>
      </c>
      <c r="O28" s="9" t="s">
        <v>120</v>
      </c>
      <c r="P28" s="9" t="s">
        <v>120</v>
      </c>
      <c r="Q28" s="9" t="s">
        <v>120</v>
      </c>
    </row>
    <row r="29" spans="1:17">
      <c r="A29" s="9" t="s">
        <v>72</v>
      </c>
      <c r="B29" s="9"/>
      <c r="C29" s="9"/>
      <c r="D29" s="9"/>
      <c r="E29" s="9"/>
      <c r="F29" s="9"/>
      <c r="G29" s="9"/>
      <c r="H29" s="9" t="s">
        <v>1921</v>
      </c>
      <c r="I29" s="9"/>
      <c r="J29" s="9" t="s">
        <v>1922</v>
      </c>
      <c r="K29" s="9" t="s">
        <v>1922</v>
      </c>
      <c r="L29" s="9"/>
      <c r="M29" s="9"/>
      <c r="N29" s="9"/>
      <c r="O29" s="9"/>
      <c r="P29" s="9"/>
      <c r="Q29" s="9"/>
    </row>
    <row r="30" spans="1:17">
      <c r="A30" s="9" t="s">
        <v>1184</v>
      </c>
      <c r="B30" s="9" t="s">
        <v>1923</v>
      </c>
      <c r="C30" s="9" t="s">
        <v>1923</v>
      </c>
      <c r="D30" s="9" t="s">
        <v>1924</v>
      </c>
      <c r="E30" s="9"/>
      <c r="F30" s="9"/>
      <c r="G30" s="9" t="s">
        <v>1923</v>
      </c>
      <c r="H30" s="9" t="s">
        <v>1925</v>
      </c>
      <c r="I30" s="9"/>
      <c r="J30" s="9" t="s">
        <v>1926</v>
      </c>
      <c r="K30" s="9" t="s">
        <v>1923</v>
      </c>
      <c r="L30" s="9" t="s">
        <v>1926</v>
      </c>
      <c r="M30" s="9" t="s">
        <v>1926</v>
      </c>
      <c r="N30" s="9" t="s">
        <v>1926</v>
      </c>
      <c r="O30" s="9" t="s">
        <v>1926</v>
      </c>
      <c r="P30" s="9" t="s">
        <v>1926</v>
      </c>
      <c r="Q30" s="9" t="s">
        <v>1461</v>
      </c>
    </row>
    <row r="31" spans="1:17">
      <c r="A31" s="9" t="s">
        <v>1927</v>
      </c>
      <c r="B31" s="26">
        <v>2</v>
      </c>
      <c r="C31" s="26">
        <v>2</v>
      </c>
      <c r="D31" s="26">
        <v>2</v>
      </c>
      <c r="E31" s="26"/>
      <c r="F31" s="26"/>
      <c r="G31" s="26">
        <v>2</v>
      </c>
      <c r="H31" s="26" t="s">
        <v>1928</v>
      </c>
      <c r="I31" s="26"/>
      <c r="J31" s="26" t="s">
        <v>1929</v>
      </c>
      <c r="K31" s="26" t="s">
        <v>1929</v>
      </c>
      <c r="L31" s="26">
        <v>1</v>
      </c>
      <c r="M31" s="26">
        <v>1</v>
      </c>
      <c r="N31" s="26">
        <v>1</v>
      </c>
      <c r="O31" s="26">
        <v>1</v>
      </c>
      <c r="P31" s="26">
        <v>1</v>
      </c>
      <c r="Q31" s="26">
        <v>3</v>
      </c>
    </row>
    <row r="32" spans="1:17">
      <c r="A32" s="9" t="s">
        <v>1188</v>
      </c>
      <c r="B32" s="26" t="s">
        <v>1930</v>
      </c>
      <c r="C32" s="26" t="s">
        <v>1930</v>
      </c>
      <c r="D32" s="26" t="s">
        <v>1919</v>
      </c>
      <c r="E32" s="26"/>
      <c r="F32" s="26"/>
      <c r="G32" s="26" t="s">
        <v>1930</v>
      </c>
      <c r="H32" s="26" t="s">
        <v>1931</v>
      </c>
      <c r="I32" s="26"/>
      <c r="J32" s="26" t="s">
        <v>1919</v>
      </c>
      <c r="K32" s="26" t="s">
        <v>1930</v>
      </c>
      <c r="L32" s="26" t="s">
        <v>1919</v>
      </c>
      <c r="M32" s="26" t="s">
        <v>1919</v>
      </c>
      <c r="N32" s="26" t="s">
        <v>1919</v>
      </c>
      <c r="O32" s="26" t="s">
        <v>1919</v>
      </c>
      <c r="P32" s="26" t="s">
        <v>1919</v>
      </c>
      <c r="Q32" s="26" t="s">
        <v>1919</v>
      </c>
    </row>
    <row r="33" ht="87" spans="1:17">
      <c r="A33" s="9" t="s">
        <v>1192</v>
      </c>
      <c r="B33" s="26" t="s">
        <v>1932</v>
      </c>
      <c r="C33" s="26" t="s">
        <v>1932</v>
      </c>
      <c r="D33" s="26" t="s">
        <v>1933</v>
      </c>
      <c r="E33" s="26"/>
      <c r="F33" s="26"/>
      <c r="G33" s="26" t="s">
        <v>1932</v>
      </c>
      <c r="H33" s="26" t="s">
        <v>1934</v>
      </c>
      <c r="I33" s="26"/>
      <c r="J33" s="26" t="s">
        <v>1933</v>
      </c>
      <c r="K33" s="26" t="s">
        <v>1935</v>
      </c>
      <c r="L33" s="26" t="s">
        <v>1933</v>
      </c>
      <c r="M33" s="26" t="s">
        <v>1933</v>
      </c>
      <c r="N33" s="26" t="s">
        <v>1933</v>
      </c>
      <c r="O33" s="26" t="s">
        <v>1933</v>
      </c>
      <c r="P33" s="26" t="s">
        <v>1933</v>
      </c>
      <c r="Q33" s="26" t="s">
        <v>1933</v>
      </c>
    </row>
    <row r="34" spans="1:17">
      <c r="A34" s="9" t="s">
        <v>1196</v>
      </c>
      <c r="B34" s="58" t="s">
        <v>1936</v>
      </c>
      <c r="C34" s="58" t="s">
        <v>1936</v>
      </c>
      <c r="D34" s="58" t="s">
        <v>1937</v>
      </c>
      <c r="E34" s="58"/>
      <c r="F34" s="58"/>
      <c r="G34" s="58" t="s">
        <v>1936</v>
      </c>
      <c r="H34" s="58" t="s">
        <v>1938</v>
      </c>
      <c r="I34" s="58"/>
      <c r="J34" s="58" t="s">
        <v>1937</v>
      </c>
      <c r="K34" s="58" t="s">
        <v>1936</v>
      </c>
      <c r="L34" s="58" t="s">
        <v>1937</v>
      </c>
      <c r="M34" s="58" t="s">
        <v>1937</v>
      </c>
      <c r="N34" s="58" t="s">
        <v>1937</v>
      </c>
      <c r="O34" s="58" t="s">
        <v>1937</v>
      </c>
      <c r="P34" s="58" t="s">
        <v>1937</v>
      </c>
      <c r="Q34" s="58" t="s">
        <v>1937</v>
      </c>
    </row>
    <row r="35" spans="1:17">
      <c r="A35" s="9" t="s">
        <v>1939</v>
      </c>
      <c r="B35" s="58" t="s">
        <v>1940</v>
      </c>
      <c r="C35" s="58" t="s">
        <v>1940</v>
      </c>
      <c r="D35" s="58" t="s">
        <v>1940</v>
      </c>
      <c r="E35" s="58"/>
      <c r="F35" s="58"/>
      <c r="G35" s="58" t="s">
        <v>1941</v>
      </c>
      <c r="H35" s="58" t="s">
        <v>1941</v>
      </c>
      <c r="I35" s="58"/>
      <c r="J35" s="58"/>
      <c r="K35" s="58"/>
      <c r="L35" s="58"/>
      <c r="M35" s="58"/>
      <c r="N35" s="58"/>
      <c r="O35" s="58"/>
      <c r="P35" s="58"/>
      <c r="Q35" s="58"/>
    </row>
    <row r="39" spans="1:3">
      <c r="A39" s="141" t="s">
        <v>154</v>
      </c>
      <c r="B39" s="17"/>
      <c r="C39" s="19"/>
    </row>
    <row r="40" ht="246.5" spans="1:3">
      <c r="A40" s="26" t="s">
        <v>0</v>
      </c>
      <c r="B40" s="9" t="s">
        <v>213</v>
      </c>
      <c r="C40" s="19" t="s">
        <v>155</v>
      </c>
    </row>
    <row r="41" ht="130.5" spans="1:3">
      <c r="A41" s="31" t="s">
        <v>3</v>
      </c>
      <c r="B41" s="9" t="s">
        <v>18</v>
      </c>
      <c r="C41" s="19" t="s">
        <v>156</v>
      </c>
    </row>
    <row r="42" spans="1:3">
      <c r="A42" s="26" t="s">
        <v>19</v>
      </c>
      <c r="B42" s="26" t="s">
        <v>1942</v>
      </c>
      <c r="C42" s="17" t="s">
        <v>157</v>
      </c>
    </row>
    <row r="43" spans="1:3">
      <c r="A43" s="58" t="s">
        <v>36</v>
      </c>
      <c r="B43" s="7" t="s">
        <v>1</v>
      </c>
      <c r="C43" s="17" t="s">
        <v>158</v>
      </c>
    </row>
    <row r="44" ht="58" spans="1:3">
      <c r="A44" s="26" t="s">
        <v>39</v>
      </c>
      <c r="B44" s="26">
        <v>0</v>
      </c>
      <c r="C44" s="19" t="s">
        <v>1076</v>
      </c>
    </row>
    <row r="45" ht="43.5" spans="1:3">
      <c r="A45" s="26" t="s">
        <v>1943</v>
      </c>
      <c r="B45" s="9"/>
      <c r="C45" s="19" t="s">
        <v>1944</v>
      </c>
    </row>
    <row r="46" ht="29" spans="1:3">
      <c r="A46" s="10" t="s">
        <v>813</v>
      </c>
      <c r="B46" s="142"/>
      <c r="C46" s="19" t="s">
        <v>1824</v>
      </c>
    </row>
    <row r="47" ht="101.5" spans="1:3">
      <c r="A47" s="36" t="s">
        <v>56</v>
      </c>
      <c r="B47" s="26" t="s">
        <v>1945</v>
      </c>
      <c r="C47" s="26" t="s">
        <v>1825</v>
      </c>
    </row>
    <row r="48" ht="116" spans="1:3">
      <c r="A48" s="36" t="s">
        <v>58</v>
      </c>
      <c r="B48" s="26" t="s">
        <v>1946</v>
      </c>
      <c r="C48" s="26" t="s">
        <v>1947</v>
      </c>
    </row>
    <row r="49" ht="101.5" spans="1:3">
      <c r="A49" s="36" t="s">
        <v>60</v>
      </c>
      <c r="B49" s="26" t="s">
        <v>1948</v>
      </c>
      <c r="C49" s="26" t="s">
        <v>1827</v>
      </c>
    </row>
    <row r="50" ht="116" spans="1:3">
      <c r="A50" s="36" t="s">
        <v>61</v>
      </c>
      <c r="B50" s="26" t="s">
        <v>1949</v>
      </c>
      <c r="C50" s="26" t="s">
        <v>1146</v>
      </c>
    </row>
    <row r="51" ht="87" spans="1:3">
      <c r="A51" s="36" t="s">
        <v>62</v>
      </c>
      <c r="B51" s="26" t="s">
        <v>1948</v>
      </c>
      <c r="C51" s="26" t="s">
        <v>1828</v>
      </c>
    </row>
    <row r="52" ht="72.5" spans="1:3">
      <c r="A52" s="36" t="s">
        <v>64</v>
      </c>
      <c r="B52" s="26" t="s">
        <v>1950</v>
      </c>
      <c r="C52" s="26" t="s">
        <v>1829</v>
      </c>
    </row>
    <row r="53" spans="1:3">
      <c r="A53" s="143" t="s">
        <v>1163</v>
      </c>
      <c r="B53" s="144"/>
      <c r="C53" s="19"/>
    </row>
    <row r="54" ht="58" spans="1:3">
      <c r="A54" s="26" t="s">
        <v>1882</v>
      </c>
      <c r="B54" s="26" t="s">
        <v>922</v>
      </c>
      <c r="C54" s="19" t="s">
        <v>1951</v>
      </c>
    </row>
    <row r="55" ht="72.5" spans="1:3">
      <c r="A55" s="26" t="s">
        <v>1884</v>
      </c>
      <c r="B55" s="26" t="s">
        <v>1538</v>
      </c>
      <c r="C55" s="19" t="s">
        <v>1952</v>
      </c>
    </row>
    <row r="56" ht="72.5" spans="1:3">
      <c r="A56" s="26" t="s">
        <v>1897</v>
      </c>
      <c r="B56" s="26" t="s">
        <v>1953</v>
      </c>
      <c r="C56" s="19" t="s">
        <v>1954</v>
      </c>
    </row>
    <row r="57" ht="72.5" spans="1:3">
      <c r="A57" s="26" t="s">
        <v>1899</v>
      </c>
      <c r="B57" s="267" t="s">
        <v>1297</v>
      </c>
      <c r="C57" s="19" t="s">
        <v>1955</v>
      </c>
    </row>
    <row r="58" ht="72.5" spans="1:3">
      <c r="A58" s="26" t="s">
        <v>1903</v>
      </c>
      <c r="B58" s="26" t="s">
        <v>1174</v>
      </c>
      <c r="C58" s="19" t="s">
        <v>1956</v>
      </c>
    </row>
    <row r="59" ht="87" spans="1:3">
      <c r="A59" s="26" t="s">
        <v>1957</v>
      </c>
      <c r="B59" s="26" t="s">
        <v>1909</v>
      </c>
      <c r="C59" s="19" t="s">
        <v>1958</v>
      </c>
    </row>
    <row r="60" ht="217.5" spans="1:3">
      <c r="A60" s="26" t="s">
        <v>1175</v>
      </c>
      <c r="B60" s="26" t="s">
        <v>1176</v>
      </c>
      <c r="C60" s="19" t="s">
        <v>1959</v>
      </c>
    </row>
    <row r="61" ht="116" spans="1:3">
      <c r="A61" s="9" t="s">
        <v>1905</v>
      </c>
      <c r="B61" s="9" t="s">
        <v>121</v>
      </c>
      <c r="C61" s="19" t="s">
        <v>1960</v>
      </c>
    </row>
    <row r="62" spans="1:3">
      <c r="A62" s="10" t="s">
        <v>1906</v>
      </c>
      <c r="B62" s="11" t="s">
        <v>120</v>
      </c>
      <c r="C62" s="19"/>
    </row>
    <row r="63" ht="116" spans="1:3">
      <c r="A63" s="133" t="s">
        <v>1816</v>
      </c>
      <c r="B63" s="101" t="s">
        <v>1907</v>
      </c>
      <c r="C63" s="19" t="s">
        <v>1961</v>
      </c>
    </row>
    <row r="64" ht="145" spans="1:3">
      <c r="A64" s="9" t="s">
        <v>1908</v>
      </c>
      <c r="B64" s="9" t="s">
        <v>1962</v>
      </c>
      <c r="C64" s="19" t="s">
        <v>1963</v>
      </c>
    </row>
    <row r="65" spans="1:3">
      <c r="A65" s="10" t="s">
        <v>1911</v>
      </c>
      <c r="B65" s="11"/>
      <c r="C65" s="19"/>
    </row>
    <row r="66" ht="174" spans="1:3">
      <c r="A66" s="9" t="s">
        <v>1018</v>
      </c>
      <c r="B66" s="134" t="s">
        <v>1964</v>
      </c>
      <c r="C66" s="19" t="s">
        <v>1965</v>
      </c>
    </row>
    <row r="67" ht="333.5" spans="1:3">
      <c r="A67" s="9" t="s">
        <v>1918</v>
      </c>
      <c r="B67" s="9" t="s">
        <v>1919</v>
      </c>
      <c r="C67" s="19" t="s">
        <v>1966</v>
      </c>
    </row>
    <row r="68" ht="319" spans="1:3">
      <c r="A68" s="9" t="s">
        <v>1723</v>
      </c>
      <c r="B68" s="9" t="s">
        <v>1967</v>
      </c>
      <c r="C68" s="19" t="s">
        <v>1968</v>
      </c>
    </row>
    <row r="69" ht="159.5" spans="1:3">
      <c r="A69" s="9" t="s">
        <v>1184</v>
      </c>
      <c r="B69" s="9" t="s">
        <v>1969</v>
      </c>
      <c r="C69" s="19" t="s">
        <v>1970</v>
      </c>
    </row>
    <row r="70" ht="203" spans="1:3">
      <c r="A70" s="9" t="s">
        <v>1927</v>
      </c>
      <c r="B70" s="26" t="s">
        <v>1929</v>
      </c>
      <c r="C70" s="19" t="s">
        <v>1971</v>
      </c>
    </row>
    <row r="71" ht="348" spans="1:3">
      <c r="A71" s="9" t="s">
        <v>1188</v>
      </c>
      <c r="B71" s="26" t="s">
        <v>1972</v>
      </c>
      <c r="C71" s="19" t="s">
        <v>1973</v>
      </c>
    </row>
    <row r="72" ht="409.5" spans="1:3">
      <c r="A72" s="9" t="s">
        <v>1192</v>
      </c>
      <c r="B72" s="26" t="s">
        <v>1974</v>
      </c>
      <c r="C72" s="19" t="s">
        <v>1975</v>
      </c>
    </row>
    <row r="73" ht="275.5" spans="1:3">
      <c r="A73" s="9" t="s">
        <v>1196</v>
      </c>
      <c r="B73" s="58" t="s">
        <v>1199</v>
      </c>
      <c r="C73" s="19" t="s">
        <v>1976</v>
      </c>
    </row>
    <row r="74" ht="290" spans="1:3">
      <c r="A74" s="9" t="s">
        <v>1939</v>
      </c>
      <c r="B74" s="9" t="s">
        <v>1977</v>
      </c>
      <c r="C74" s="26" t="s">
        <v>1978</v>
      </c>
    </row>
    <row r="75" ht="217.5" spans="1:3">
      <c r="A75" s="9" t="s">
        <v>1204</v>
      </c>
      <c r="B75" s="134" t="s">
        <v>1979</v>
      </c>
      <c r="C75" s="26" t="s">
        <v>1980</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72">
      <formula>OR(D1="",D1="Unexecuted")</formula>
    </cfRule>
    <cfRule type="expression" dxfId="1" priority="73">
      <formula>D1="WARNING"</formula>
    </cfRule>
    <cfRule type="expression" dxfId="2" priority="74">
      <formula>D1=D4</formula>
    </cfRule>
    <cfRule type="expression" dxfId="3" priority="75">
      <formula>D1&lt;&gt;D4</formula>
    </cfRule>
  </conditionalFormatting>
  <conditionalFormatting sqref="E1:F1">
    <cfRule type="expression" dxfId="0" priority="92">
      <formula>OR(E1="",E1="Unexecuted")</formula>
    </cfRule>
    <cfRule type="expression" dxfId="1" priority="93">
      <formula>E1="WARNING"</formula>
    </cfRule>
    <cfRule type="expression" dxfId="2" priority="94">
      <formula>E1=E4</formula>
    </cfRule>
    <cfRule type="expression" dxfId="3" priority="95">
      <formula>E1&lt;&gt;E4</formula>
    </cfRule>
  </conditionalFormatting>
  <conditionalFormatting sqref="G1">
    <cfRule type="expression" dxfId="0" priority="96">
      <formula>OR(G1="",G1="Unexecuted")</formula>
    </cfRule>
    <cfRule type="expression" dxfId="1" priority="97">
      <formula>G1="WARNING"</formula>
    </cfRule>
    <cfRule type="expression" dxfId="2" priority="98">
      <formula>G1=G4</formula>
    </cfRule>
    <cfRule type="expression" dxfId="3" priority="99">
      <formula>G1&lt;&gt;G4</formula>
    </cfRule>
  </conditionalFormatting>
  <conditionalFormatting sqref="H1">
    <cfRule type="expression" dxfId="0" priority="100">
      <formula>OR(H1="",H1="Unexecuted")</formula>
    </cfRule>
    <cfRule type="expression" dxfId="1" priority="101">
      <formula>H1="WARNING"</formula>
    </cfRule>
    <cfRule type="expression" dxfId="2" priority="102">
      <formula>H1=H4</formula>
    </cfRule>
    <cfRule type="expression" dxfId="3" priority="103">
      <formula>H1&lt;&gt;H4</formula>
    </cfRule>
  </conditionalFormatting>
  <conditionalFormatting sqref="I1">
    <cfRule type="expression" dxfId="0" priority="136">
      <formula>OR(I1="",I1="Unexecuted")</formula>
    </cfRule>
    <cfRule type="expression" dxfId="1" priority="137">
      <formula>I1="WARNING"</formula>
    </cfRule>
    <cfRule type="expression" dxfId="2" priority="138">
      <formula>I1=I4</formula>
    </cfRule>
    <cfRule type="expression" dxfId="3" priority="139">
      <formula>I1&lt;&gt;I4</formula>
    </cfRule>
  </conditionalFormatting>
  <conditionalFormatting sqref="J1">
    <cfRule type="expression" dxfId="0" priority="132">
      <formula>OR(J1="",J1="Unexecuted")</formula>
    </cfRule>
    <cfRule type="expression" dxfId="1" priority="133">
      <formula>J1="WARNING"</formula>
    </cfRule>
    <cfRule type="expression" dxfId="2" priority="134">
      <formula>J1=J4</formula>
    </cfRule>
    <cfRule type="expression" dxfId="3" priority="135">
      <formula>J1&lt;&gt;J4</formula>
    </cfRule>
  </conditionalFormatting>
  <conditionalFormatting sqref="K1">
    <cfRule type="expression" dxfId="0" priority="128">
      <formula>OR(K1="",K1="Unexecuted")</formula>
    </cfRule>
    <cfRule type="expression" dxfId="1" priority="129">
      <formula>K1="WARNING"</formula>
    </cfRule>
    <cfRule type="expression" dxfId="2" priority="130">
      <formula>K1=K4</formula>
    </cfRule>
    <cfRule type="expression" dxfId="3" priority="131">
      <formula>K1&lt;&gt;K4</formula>
    </cfRule>
  </conditionalFormatting>
  <conditionalFormatting sqref="L1">
    <cfRule type="expression" dxfId="0" priority="124">
      <formula>OR(L1="",L1="Unexecuted")</formula>
    </cfRule>
    <cfRule type="expression" dxfId="1" priority="125">
      <formula>L1="WARNING"</formula>
    </cfRule>
    <cfRule type="expression" dxfId="2" priority="126">
      <formula>L1=L4</formula>
    </cfRule>
    <cfRule type="expression" dxfId="3" priority="127">
      <formula>L1&lt;&gt;L4</formula>
    </cfRule>
  </conditionalFormatting>
  <conditionalFormatting sqref="M1">
    <cfRule type="expression" dxfId="0" priority="120">
      <formula>OR(M1="",M1="Unexecuted")</formula>
    </cfRule>
    <cfRule type="expression" dxfId="1" priority="121">
      <formula>M1="WARNING"</formula>
    </cfRule>
    <cfRule type="expression" dxfId="2" priority="122">
      <formula>M1=M4</formula>
    </cfRule>
    <cfRule type="expression" dxfId="3" priority="123">
      <formula>M1&lt;&gt;M4</formula>
    </cfRule>
  </conditionalFormatting>
  <conditionalFormatting sqref="N1">
    <cfRule type="expression" dxfId="0" priority="116">
      <formula>OR(N1="",N1="Unexecuted")</formula>
    </cfRule>
    <cfRule type="expression" dxfId="1" priority="117">
      <formula>N1="WARNING"</formula>
    </cfRule>
    <cfRule type="expression" dxfId="2" priority="118">
      <formula>N1=N4</formula>
    </cfRule>
    <cfRule type="expression" dxfId="3" priority="119">
      <formula>N1&lt;&gt;N4</formula>
    </cfRule>
  </conditionalFormatting>
  <conditionalFormatting sqref="O1">
    <cfRule type="expression" dxfId="0" priority="112">
      <formula>OR(O1="",O1="Unexecuted")</formula>
    </cfRule>
    <cfRule type="expression" dxfId="1" priority="113">
      <formula>O1="WARNING"</formula>
    </cfRule>
    <cfRule type="expression" dxfId="2" priority="114">
      <formula>O1=O4</formula>
    </cfRule>
    <cfRule type="expression" dxfId="3" priority="115">
      <formula>O1&lt;&gt;O4</formula>
    </cfRule>
  </conditionalFormatting>
  <conditionalFormatting sqref="P1">
    <cfRule type="expression" dxfId="0" priority="108">
      <formula>OR(P1="",P1="Unexecuted")</formula>
    </cfRule>
    <cfRule type="expression" dxfId="1" priority="109">
      <formula>P1="WARNING"</formula>
    </cfRule>
    <cfRule type="expression" dxfId="2" priority="110">
      <formula>P1=P4</formula>
    </cfRule>
    <cfRule type="expression" dxfId="3" priority="111">
      <formula>P1&lt;&gt;P4</formula>
    </cfRule>
  </conditionalFormatting>
  <conditionalFormatting sqref="Q1">
    <cfRule type="expression" dxfId="0" priority="104">
      <formula>OR(Q1="",Q1="Unexecuted")</formula>
    </cfRule>
    <cfRule type="expression" dxfId="1" priority="105">
      <formula>Q1="WARNING"</formula>
    </cfRule>
    <cfRule type="expression" dxfId="2" priority="106">
      <formula>Q1=Q4</formula>
    </cfRule>
    <cfRule type="expression" dxfId="3" priority="107">
      <formula>Q1&lt;&gt;Q4</formula>
    </cfRule>
  </conditionalFormatting>
  <conditionalFormatting sqref="R1:XFD1">
    <cfRule type="expression" dxfId="3" priority="707">
      <formula>R1&lt;&gt;R4</formula>
    </cfRule>
  </conditionalFormatting>
  <conditionalFormatting sqref="A40">
    <cfRule type="expression" dxfId="0" priority="5">
      <formula>OR(A40="",A40="Unexecuted")</formula>
    </cfRule>
    <cfRule type="expression" dxfId="1" priority="6">
      <formula>A40="WARNING"</formula>
    </cfRule>
    <cfRule type="expression" dxfId="2" priority="7">
      <formula>A40=A43</formula>
    </cfRule>
  </conditionalFormatting>
  <conditionalFormatting sqref="B40">
    <cfRule type="expression" dxfId="0" priority="1">
      <formula>OR(B40="",B40="Unexecuted")</formula>
    </cfRule>
    <cfRule type="expression" dxfId="1" priority="2">
      <formula>B40="WARNING"</formula>
    </cfRule>
    <cfRule type="expression" dxfId="2" priority="3">
      <formula>B40=B43</formula>
    </cfRule>
    <cfRule type="expression" dxfId="3" priority="4">
      <formula>B40&lt;&gt;B43</formula>
    </cfRule>
  </conditionalFormatting>
  <conditionalFormatting sqref="A1 R1:XFD1">
    <cfRule type="expression" dxfId="0" priority="704">
      <formula>OR(A1="",A1="Unexecuted")</formula>
    </cfRule>
    <cfRule type="expression" dxfId="1" priority="705">
      <formula>A1="WARNING"</formula>
    </cfRule>
    <cfRule type="expression" dxfId="2" priority="706">
      <formula>A1=A4</formula>
    </cfRule>
  </conditionalFormatting>
  <dataValidations count="8">
    <dataValidation type="list" allowBlank="1" showInputMessage="1" showErrorMessage="1" sqref="B8:D8 G8:Q8">
      <formula1>"admin@tafs.co.id,admin@wom.co.id,ADMIN@ADINS.CO.ID,admin@ADINSQA.co.id"</formula1>
    </dataValidation>
    <dataValidation type="list" allowBlank="1" showInputMessage="1" showErrorMessage="1" sqref="E8:F8">
      <formula1>"admin@tafs.co.id,admin@wom.co.id,ADMIN@ADINS.CO.ID"</formula1>
    </dataValidation>
    <dataValidation type="list" allowBlank="1" showInputMessage="1" showErrorMessage="1" sqref="B9:Q9">
      <formula1>"Password123!,password"</formula1>
    </dataValidation>
    <dataValidation type="list" allowBlank="1" showInputMessage="1" showErrorMessage="1" sqref="B10:D10 G10:Q10">
      <formula1>"Toyota Astra Financial Service,WOM Finance,ADINS,ADINSQA"</formula1>
    </dataValidation>
    <dataValidation type="list" allowBlank="1" showInputMessage="1" showErrorMessage="1" sqref="E10:F10">
      <formula1>"Toyota Astra Financial Service,WOM Finance,ADINS"</formula1>
    </dataValidation>
    <dataValidation type="list" allowBlank="1" showInputMessage="1" showErrorMessage="1" sqref="B11:Q11">
      <formula1>"Admin Client,Admin Legal"</formula1>
    </dataValidation>
    <dataValidation type="list" allowBlank="1" showInputMessage="1" showErrorMessage="1" sqref="B12:D12 G12:Q12">
      <formula1>"WOMF, TAFS, BFI, QA, ADINSQA"</formula1>
    </dataValidation>
    <dataValidation type="list" allowBlank="1" showInputMessage="1" showErrorMessage="1" sqref="B13:D13 G13:Q13">
      <formula1>"VIDA, PRIVY, DIGISIGN, ADINS"</formula1>
    </dataValidation>
  </dataValidations>
  <hyperlinks>
    <hyperlink ref="J27" r:id="rId1" display="USERCIIE@AD-INS.COM;USERCJAH@GMAIL.COM" tooltip="mailto:USERCIIE@AD-INS.COM;USERCJAH@GMAIL.COM"/>
    <hyperlink ref="K27" r:id="rId1" display="USERCIIE@AD-INS.COM;USERCJAH@GMAIL.COM" tooltip="mailto:USERCIIE@AD-INS.COM;USERCJAH@GMAIL.COM"/>
    <hyperlink ref="L27" r:id="rId2" display="USERCKWH@GMAIL.COM" tooltip="mailto:USERCKWH@GMAIL.COM"/>
    <hyperlink ref="M27" r:id="rId3" display="USERCIBH@GMAIL.COM" tooltip="mailto:USERCIBH@GMAIL.COM"/>
    <hyperlink ref="P27" r:id="rId4" display="ANDY@AD-INS.COM" tooltip="mailto:ANDY@AD-INS.COM"/>
    <hyperlink ref="H27" r:id="rId1" display="USERCIIE@AD-INS.COM;USERCJAH@GMAIL.COM" tooltip="mailto:USERCIIE@AD-INS.COM;USERCJAH@GMAIL.COM"/>
    <hyperlink ref="N27" r:id="rId2" display="USERCKWH@GMAIL.COM" tooltip="mailto:USERCKWH@GMAIL.COM"/>
    <hyperlink ref="O27" r:id="rId3" display="USERCIBH@GMAIL.COM" tooltip="mailto:USERCIBH@GMAIL.COM"/>
    <hyperlink ref="Q27" r:id="rId4" display="ANDY@AD-INS.COM" tooltip="mailto:ANDY@AD-INS.COM"/>
    <hyperlink ref="G27" r:id="rId5" display="KEVIN.EDGAR@AD-INS.COM" tooltip="mailto:KEVIN.EDGAR@AD-INS.COM"/>
    <hyperlink ref="J26" r:id="rId1" display="USERCIIE@AD-INS.COM;USERCJAH@GMAIL.COM" tooltip="mailto:USERCIIE@AD-INS.COM;USERCJAH@GMAIL.COM"/>
    <hyperlink ref="K26" r:id="rId1" display="USERCIIE@AD-INS.COM;USERCJAH@GMAIL.COM" tooltip="mailto:USERCIIE@AD-INS.COM;USERCJAH@GMAIL.COM"/>
    <hyperlink ref="L26" r:id="rId2" display="USERCKWH@GMAIL.COM" tooltip="mailto:USERCKWH@GMAIL.COM"/>
    <hyperlink ref="M26" r:id="rId3" display="USERCIBH@GMAIL.COM" tooltip="mailto:USERCIBH@GMAIL.COM"/>
    <hyperlink ref="P26" r:id="rId4" display="ANDY@AD-INS.COM" tooltip="mailto:ANDY@AD-INS.COM"/>
    <hyperlink ref="H26" r:id="rId1" display="USERCIIE@AD-INS.COM;USERCJAH@GMAIL.COM" tooltip="mailto:USERCIIE@AD-INS.COM;USERCJAH@GMAIL.COM"/>
    <hyperlink ref="N26" r:id="rId2" display="USERCKWH@GMAIL.COM" tooltip="mailto:USERCKWH@GMAIL.COM"/>
    <hyperlink ref="O26" r:id="rId3" display="USERCIBH@GMAIL.COM" tooltip="mailto:USERCIBH@GMAIL.COM"/>
    <hyperlink ref="Q26" r:id="rId4" display="ANDY@AD-INS.COM" tooltip="mailto:ANDY@AD-INS.COM"/>
    <hyperlink ref="G26" r:id="rId5" display="KEVIN.EDGAR@AD-INS.COM" tooltip="mailto:KEVIN.EDGAR@AD-INS.COM"/>
    <hyperlink ref="B66" r:id="rId6" display="WIKY.HENDRA@AD-INS.COM;KEVIN.EDGAR@AD-INS.COM" tooltip="mailto:WIKY.HENDRA@AD-INS.COM;KEVIN.EDGAR@AD-INS.COM"/>
    <hyperlink ref="B75" r:id="rId7" display="kevin.edgar@ad-ins.com;wiky.hendra@ad-ins.com" tooltip="mailto:kevin.edgar@ad-ins.com;wiky.hendra@ad-ins.com"/>
  </hyperlink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7" workbookViewId="0">
      <selection activeCell="C33" sqref="C33:C36"/>
    </sheetView>
  </sheetViews>
  <sheetFormatPr defaultColWidth="9" defaultRowHeight="14.5" outlineLevelCol="2"/>
  <cols>
    <col min="1" max="1" width="24.2818181818182" customWidth="1" collapsed="1"/>
    <col min="2" max="2" width="24.7090909090909" customWidth="1" collapsed="1"/>
    <col min="3" max="3" width="51.8545454545455" customWidth="1" collapsed="1"/>
  </cols>
  <sheetData>
    <row r="1" spans="1:3">
      <c r="A1" s="31" t="s">
        <v>0</v>
      </c>
      <c r="B1" t="s">
        <v>38</v>
      </c>
      <c r="C1" t="s">
        <v>38</v>
      </c>
    </row>
    <row r="2" spans="1:3">
      <c r="A2" s="26" t="s">
        <v>3</v>
      </c>
      <c r="B2" t="s">
        <v>18</v>
      </c>
      <c r="C2" t="s">
        <v>18</v>
      </c>
    </row>
    <row r="3" ht="43.5" spans="1:3">
      <c r="A3" s="26" t="s">
        <v>19</v>
      </c>
      <c r="B3" s="26" t="s">
        <v>1981</v>
      </c>
      <c r="C3" s="26" t="s">
        <v>1981</v>
      </c>
    </row>
    <row r="4" spans="1:3">
      <c r="A4" s="39" t="s">
        <v>36</v>
      </c>
      <c r="B4" s="31" t="s">
        <v>1156</v>
      </c>
      <c r="C4" s="31" t="s">
        <v>1156</v>
      </c>
    </row>
    <row r="5" spans="1:3">
      <c r="A5" s="31" t="s">
        <v>39</v>
      </c>
      <c r="B5" s="31">
        <f>COUNTIFS(C19:C23,"*$*",B19:B23,"")</f>
        <v>0</v>
      </c>
      <c r="C5" s="31">
        <f>COUNTIFS(A19:A23,"*$*",C19:C23,"")</f>
        <v>0</v>
      </c>
    </row>
    <row r="6" spans="1:3">
      <c r="A6" s="31"/>
      <c r="B6" s="31"/>
      <c r="C6" s="31"/>
    </row>
    <row r="7" spans="1:3">
      <c r="A7" s="31"/>
      <c r="B7" s="9"/>
      <c r="C7" s="9"/>
    </row>
    <row r="8" spans="1:3">
      <c r="A8" s="43" t="s">
        <v>1137</v>
      </c>
      <c r="B8" s="44"/>
      <c r="C8" s="44"/>
    </row>
    <row r="9" spans="1:3">
      <c r="A9" s="7" t="s">
        <v>56</v>
      </c>
      <c r="B9" s="255" t="s">
        <v>1272</v>
      </c>
      <c r="C9" s="255" t="s">
        <v>1272</v>
      </c>
    </row>
    <row r="10" spans="1:3">
      <c r="A10" s="7" t="s">
        <v>58</v>
      </c>
      <c r="B10" s="255" t="s">
        <v>59</v>
      </c>
      <c r="C10" s="255" t="s">
        <v>59</v>
      </c>
    </row>
    <row r="11" spans="1:3">
      <c r="A11" s="7" t="s">
        <v>60</v>
      </c>
      <c r="B11" s="255" t="s">
        <v>1275</v>
      </c>
      <c r="C11" s="255" t="s">
        <v>1275</v>
      </c>
    </row>
    <row r="12" spans="1:3">
      <c r="A12" s="7" t="s">
        <v>61</v>
      </c>
      <c r="B12" s="255" t="s">
        <v>1277</v>
      </c>
      <c r="C12" s="255" t="s">
        <v>1277</v>
      </c>
    </row>
    <row r="13" spans="1:3">
      <c r="A13" s="43" t="s">
        <v>1982</v>
      </c>
      <c r="B13" s="44"/>
      <c r="C13" s="44"/>
    </row>
    <row r="14" spans="1:3">
      <c r="A14" s="7" t="s">
        <v>1983</v>
      </c>
      <c r="B14" s="255" t="s">
        <v>1984</v>
      </c>
      <c r="C14" s="255" t="s">
        <v>1984</v>
      </c>
    </row>
    <row r="15" spans="1:3">
      <c r="A15" s="7" t="s">
        <v>1985</v>
      </c>
      <c r="B15" s="255" t="s">
        <v>1399</v>
      </c>
      <c r="C15" s="255" t="s">
        <v>1399</v>
      </c>
    </row>
    <row r="16" spans="1:3">
      <c r="A16" s="7" t="s">
        <v>1177</v>
      </c>
      <c r="B16" s="255" t="s">
        <v>1986</v>
      </c>
      <c r="C16" s="255" t="s">
        <v>1986</v>
      </c>
    </row>
    <row r="17" spans="1:3">
      <c r="A17" s="7" t="s">
        <v>1987</v>
      </c>
      <c r="B17" s="255" t="s">
        <v>1986</v>
      </c>
      <c r="C17" s="7" t="s">
        <v>1988</v>
      </c>
    </row>
    <row r="18" spans="1:3">
      <c r="A18" s="43" t="s">
        <v>1989</v>
      </c>
      <c r="B18" s="44"/>
      <c r="C18" s="44"/>
    </row>
    <row r="19" spans="1:3">
      <c r="A19" s="9" t="s">
        <v>1990</v>
      </c>
      <c r="B19" s="265" t="str">
        <f>B15</f>
        <v>TEST</v>
      </c>
      <c r="C19" s="265" t="str">
        <f>C15</f>
        <v>TEST</v>
      </c>
    </row>
    <row r="20" spans="1:3">
      <c r="A20" s="9" t="s">
        <v>1991</v>
      </c>
      <c r="B20" s="255" t="s">
        <v>1984</v>
      </c>
      <c r="C20" s="255" t="s">
        <v>1984</v>
      </c>
    </row>
    <row r="21" spans="1:3">
      <c r="A21" s="9" t="s">
        <v>1992</v>
      </c>
      <c r="B21" s="268" t="s">
        <v>1986</v>
      </c>
      <c r="C21" s="268" t="s">
        <v>1986</v>
      </c>
    </row>
    <row r="22" spans="1:3">
      <c r="A22" s="9" t="s">
        <v>1993</v>
      </c>
      <c r="B22" s="7" t="s">
        <v>1988</v>
      </c>
      <c r="C22" s="268" t="s">
        <v>1986</v>
      </c>
    </row>
    <row r="23" spans="1:3">
      <c r="A23" s="9" t="s">
        <v>1994</v>
      </c>
      <c r="B23" s="265" t="s">
        <v>1995</v>
      </c>
      <c r="C23" s="265" t="s">
        <v>1995</v>
      </c>
    </row>
    <row r="26" spans="1:3">
      <c r="A26" s="131" t="s">
        <v>154</v>
      </c>
      <c r="B26" s="19"/>
      <c r="C26" s="19"/>
    </row>
    <row r="27" ht="174" spans="1:3">
      <c r="A27" s="26" t="s">
        <v>0</v>
      </c>
      <c r="B27" s="37" t="s">
        <v>38</v>
      </c>
      <c r="C27" s="19" t="s">
        <v>155</v>
      </c>
    </row>
    <row r="28" ht="101.5" spans="1:3">
      <c r="A28" s="26" t="s">
        <v>3</v>
      </c>
      <c r="B28" s="26" t="s">
        <v>18</v>
      </c>
      <c r="C28" s="19" t="s">
        <v>156</v>
      </c>
    </row>
    <row r="29" ht="29" spans="1:3">
      <c r="A29" s="26" t="s">
        <v>19</v>
      </c>
      <c r="B29" s="26" t="s">
        <v>1134</v>
      </c>
      <c r="C29" s="19" t="s">
        <v>157</v>
      </c>
    </row>
    <row r="30" ht="29" spans="1:3">
      <c r="A30" s="35" t="s">
        <v>36</v>
      </c>
      <c r="B30" s="37" t="s">
        <v>38</v>
      </c>
      <c r="C30" s="19" t="s">
        <v>158</v>
      </c>
    </row>
    <row r="31" ht="43.5" spans="1:3">
      <c r="A31" s="26" t="s">
        <v>39</v>
      </c>
      <c r="B31" s="26">
        <f>COUNTIFS($A$14:$A$15,"*$*",B35:B36,"")</f>
        <v>0</v>
      </c>
      <c r="C31" s="19" t="s">
        <v>1076</v>
      </c>
    </row>
    <row r="32" spans="1:3">
      <c r="A32" s="43" t="s">
        <v>1137</v>
      </c>
      <c r="B32" s="44"/>
      <c r="C32" s="44"/>
    </row>
    <row r="33" spans="1:3">
      <c r="A33" s="7" t="s">
        <v>56</v>
      </c>
      <c r="B33" s="255" t="s">
        <v>1272</v>
      </c>
      <c r="C33" s="19" t="s">
        <v>166</v>
      </c>
    </row>
    <row r="34" spans="1:3">
      <c r="A34" s="7" t="s">
        <v>58</v>
      </c>
      <c r="B34" s="255" t="s">
        <v>59</v>
      </c>
      <c r="C34" s="19" t="s">
        <v>167</v>
      </c>
    </row>
    <row r="35" spans="1:3">
      <c r="A35" s="7" t="s">
        <v>60</v>
      </c>
      <c r="B35" s="255" t="s">
        <v>1275</v>
      </c>
      <c r="C35" s="19" t="s">
        <v>168</v>
      </c>
    </row>
    <row r="36" spans="1:3">
      <c r="A36" s="7" t="s">
        <v>61</v>
      </c>
      <c r="B36" s="255" t="s">
        <v>1277</v>
      </c>
      <c r="C36" s="19" t="s">
        <v>169</v>
      </c>
    </row>
    <row r="37" spans="1:3">
      <c r="A37" s="43" t="s">
        <v>1982</v>
      </c>
      <c r="B37" s="44"/>
      <c r="C37" s="44"/>
    </row>
    <row r="38" spans="1:3">
      <c r="A38" s="7" t="s">
        <v>1983</v>
      </c>
      <c r="B38" s="255" t="s">
        <v>1984</v>
      </c>
      <c r="C38" s="19" t="s">
        <v>1996</v>
      </c>
    </row>
    <row r="39" spans="1:3">
      <c r="A39" s="7" t="s">
        <v>1985</v>
      </c>
      <c r="B39" s="255" t="s">
        <v>1399</v>
      </c>
      <c r="C39" s="19" t="s">
        <v>1997</v>
      </c>
    </row>
    <row r="40" spans="1:3">
      <c r="A40" s="7" t="s">
        <v>1177</v>
      </c>
      <c r="B40" s="255" t="s">
        <v>1986</v>
      </c>
      <c r="C40" s="19" t="s">
        <v>1998</v>
      </c>
    </row>
    <row r="41" ht="29" spans="1:3">
      <c r="A41" s="7" t="s">
        <v>1987</v>
      </c>
      <c r="B41" s="255" t="s">
        <v>1986</v>
      </c>
      <c r="C41" s="19" t="s">
        <v>1999</v>
      </c>
    </row>
    <row r="42" spans="1:3">
      <c r="A42" s="43" t="s">
        <v>1989</v>
      </c>
      <c r="B42" s="44"/>
      <c r="C42" s="44"/>
    </row>
    <row r="43" ht="29" spans="1:3">
      <c r="A43" s="9" t="s">
        <v>1990</v>
      </c>
      <c r="B43" s="265" t="str">
        <f>B39</f>
        <v>TEST</v>
      </c>
      <c r="C43" s="19" t="s">
        <v>2000</v>
      </c>
    </row>
    <row r="44" ht="29" spans="1:3">
      <c r="A44" s="9" t="s">
        <v>1991</v>
      </c>
      <c r="B44" s="255" t="s">
        <v>1984</v>
      </c>
      <c r="C44" s="19" t="s">
        <v>2001</v>
      </c>
    </row>
    <row r="45" ht="29" spans="1:3">
      <c r="A45" s="9" t="s">
        <v>1992</v>
      </c>
      <c r="B45" s="268" t="s">
        <v>1986</v>
      </c>
      <c r="C45" s="19" t="s">
        <v>2002</v>
      </c>
    </row>
    <row r="46" ht="29" spans="1:3">
      <c r="A46" s="9" t="s">
        <v>1993</v>
      </c>
      <c r="B46" s="7" t="s">
        <v>1988</v>
      </c>
      <c r="C46" s="19" t="s">
        <v>2002</v>
      </c>
    </row>
    <row r="47" ht="29" spans="1:3">
      <c r="A47" s="9" t="s">
        <v>1994</v>
      </c>
      <c r="B47" s="265" t="s">
        <v>1995</v>
      </c>
      <c r="C47" s="19" t="s">
        <v>2003</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A27">
    <cfRule type="expression" dxfId="0" priority="5">
      <formula>OR(A27="",A27="Unexecuted")</formula>
    </cfRule>
    <cfRule type="expression" dxfId="1" priority="6">
      <formula>A27="WARNING"</formula>
    </cfRule>
    <cfRule type="expression" dxfId="2" priority="7">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dataValidations count="1">
    <dataValidation type="list" allowBlank="1" showInputMessage="1" showErrorMessage="1" sqref="B23:C23 B47">
      <formula1>"Payment by Sign And Doc, Payment by Doc Only, Payment by Sign Only"</formula1>
    </dataValidation>
  </dataValidation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
  <sheetViews>
    <sheetView topLeftCell="A113" workbookViewId="0">
      <selection activeCell="A71" sqref="A71:C142"/>
    </sheetView>
  </sheetViews>
  <sheetFormatPr defaultColWidth="8.70909090909091" defaultRowHeight="14.5" outlineLevelCol="2"/>
  <cols>
    <col min="1" max="1" width="40.8545454545455" customWidth="1" collapsed="1"/>
    <col min="2" max="3" width="35.8545454545455" customWidth="1" collapsed="1"/>
  </cols>
  <sheetData>
    <row r="1" spans="1:3">
      <c r="A1" s="26" t="s">
        <v>0</v>
      </c>
      <c r="B1" t="s">
        <v>1</v>
      </c>
      <c r="C1" t="s">
        <v>1</v>
      </c>
    </row>
    <row r="2" spans="1:3">
      <c r="A2" s="26" t="s">
        <v>3</v>
      </c>
      <c r="B2" t="s">
        <v>2004</v>
      </c>
      <c r="C2" t="s">
        <v>2005</v>
      </c>
    </row>
    <row r="3" ht="29" spans="1:3">
      <c r="A3" s="26" t="s">
        <v>19</v>
      </c>
      <c r="B3" s="26" t="s">
        <v>2006</v>
      </c>
      <c r="C3" s="26" t="s">
        <v>2007</v>
      </c>
    </row>
    <row r="4" spans="1:3">
      <c r="A4" s="35" t="s">
        <v>36</v>
      </c>
      <c r="B4" s="7" t="s">
        <v>38</v>
      </c>
      <c r="C4" s="7" t="s">
        <v>38</v>
      </c>
    </row>
    <row r="5" spans="1:3">
      <c r="A5" s="26" t="s">
        <v>39</v>
      </c>
      <c r="B5" s="26">
        <v>0</v>
      </c>
      <c r="C5" s="26">
        <v>0</v>
      </c>
    </row>
    <row r="6" spans="1:3">
      <c r="A6" s="26" t="s">
        <v>1943</v>
      </c>
      <c r="B6" t="s">
        <v>2008</v>
      </c>
      <c r="C6" t="s">
        <v>2009</v>
      </c>
    </row>
    <row r="7" spans="1:3">
      <c r="A7" s="124" t="s">
        <v>1163</v>
      </c>
      <c r="B7" s="125"/>
      <c r="C7" s="125"/>
    </row>
    <row r="8" spans="1:3">
      <c r="A8" s="26" t="s">
        <v>1882</v>
      </c>
      <c r="B8" s="26" t="s">
        <v>922</v>
      </c>
      <c r="C8" s="26" t="s">
        <v>922</v>
      </c>
    </row>
    <row r="9" spans="1:3">
      <c r="A9" s="26" t="s">
        <v>1884</v>
      </c>
      <c r="B9" s="26" t="s">
        <v>2010</v>
      </c>
      <c r="C9" s="26" t="s">
        <v>2011</v>
      </c>
    </row>
    <row r="10" spans="1:3">
      <c r="A10" s="26" t="s">
        <v>1897</v>
      </c>
      <c r="B10" s="26" t="s">
        <v>1953</v>
      </c>
      <c r="C10" s="26" t="s">
        <v>1953</v>
      </c>
    </row>
    <row r="11" spans="1:3">
      <c r="A11" s="26" t="s">
        <v>1899</v>
      </c>
      <c r="B11" s="267" t="s">
        <v>2012</v>
      </c>
      <c r="C11" s="267" t="s">
        <v>2012</v>
      </c>
    </row>
    <row r="12" spans="1:3">
      <c r="A12" s="26" t="s">
        <v>1903</v>
      </c>
      <c r="B12" s="26" t="s">
        <v>1174</v>
      </c>
      <c r="C12" s="26" t="s">
        <v>1174</v>
      </c>
    </row>
    <row r="13" ht="43.5" spans="1:3">
      <c r="A13" s="26" t="s">
        <v>1175</v>
      </c>
      <c r="B13" s="26" t="s">
        <v>1176</v>
      </c>
      <c r="C13" s="26" t="s">
        <v>1176</v>
      </c>
    </row>
    <row r="14" spans="1:3">
      <c r="A14" s="9" t="s">
        <v>1905</v>
      </c>
      <c r="B14" s="9" t="s">
        <v>121</v>
      </c>
      <c r="C14" s="9" t="s">
        <v>121</v>
      </c>
    </row>
    <row r="15" s="132" customFormat="1" spans="1:3">
      <c r="A15" s="10" t="s">
        <v>1906</v>
      </c>
      <c r="B15" s="11" t="s">
        <v>120</v>
      </c>
      <c r="C15" s="11" t="s">
        <v>120</v>
      </c>
    </row>
    <row r="16" s="2" customFormat="1" spans="1:3">
      <c r="A16" s="133" t="s">
        <v>1816</v>
      </c>
      <c r="B16" s="101" t="s">
        <v>1907</v>
      </c>
      <c r="C16" s="101" t="s">
        <v>1907</v>
      </c>
    </row>
    <row r="17" spans="1:3">
      <c r="A17" s="9" t="s">
        <v>1908</v>
      </c>
      <c r="B17" s="9" t="s">
        <v>1962</v>
      </c>
      <c r="C17" s="9" t="s">
        <v>1962</v>
      </c>
    </row>
    <row r="18" s="132" customFormat="1" spans="1:3">
      <c r="A18" s="10" t="s">
        <v>1911</v>
      </c>
      <c r="B18" s="11"/>
      <c r="C18" s="11"/>
    </row>
    <row r="19" spans="1:3">
      <c r="A19" s="9" t="s">
        <v>1912</v>
      </c>
      <c r="B19" s="257" t="s">
        <v>2013</v>
      </c>
      <c r="C19" s="257" t="s">
        <v>2013</v>
      </c>
    </row>
    <row r="20" spans="1:3">
      <c r="A20" s="9" t="s">
        <v>45</v>
      </c>
      <c r="B20" s="9"/>
      <c r="C20" s="9"/>
    </row>
    <row r="21" spans="1:3">
      <c r="A21" s="9" t="s">
        <v>1918</v>
      </c>
      <c r="B21" s="9" t="s">
        <v>121</v>
      </c>
      <c r="C21" s="9" t="s">
        <v>121</v>
      </c>
    </row>
    <row r="22" spans="1:1">
      <c r="A22" s="9" t="s">
        <v>72</v>
      </c>
    </row>
    <row r="23" spans="1:3">
      <c r="A23" s="9" t="s">
        <v>1184</v>
      </c>
      <c r="B23" s="9" t="s">
        <v>2014</v>
      </c>
      <c r="C23" s="9" t="s">
        <v>2014</v>
      </c>
    </row>
    <row r="24" spans="1:3">
      <c r="A24" s="9" t="s">
        <v>1927</v>
      </c>
      <c r="B24" s="26">
        <v>1</v>
      </c>
      <c r="C24" s="26">
        <v>1</v>
      </c>
    </row>
    <row r="25" spans="1:3">
      <c r="A25" s="9" t="s">
        <v>1188</v>
      </c>
      <c r="B25" s="26" t="s">
        <v>2015</v>
      </c>
      <c r="C25" s="26" t="s">
        <v>2015</v>
      </c>
    </row>
    <row r="26" ht="43.5" spans="1:3">
      <c r="A26" s="9" t="s">
        <v>1192</v>
      </c>
      <c r="B26" s="26" t="s">
        <v>2016</v>
      </c>
      <c r="C26" s="26" t="s">
        <v>2016</v>
      </c>
    </row>
    <row r="27" spans="1:3">
      <c r="A27" s="9" t="s">
        <v>1196</v>
      </c>
      <c r="B27" s="58" t="s">
        <v>2017</v>
      </c>
      <c r="C27" s="58" t="s">
        <v>2017</v>
      </c>
    </row>
    <row r="28" spans="1:3">
      <c r="A28" s="9" t="s">
        <v>1939</v>
      </c>
      <c r="B28" t="s">
        <v>1977</v>
      </c>
      <c r="C28" t="s">
        <v>1977</v>
      </c>
    </row>
    <row r="29" spans="1:3">
      <c r="A29" s="72" t="s">
        <v>722</v>
      </c>
      <c r="B29" s="73"/>
      <c r="C29" s="73"/>
    </row>
    <row r="30" spans="1:3">
      <c r="A30" s="67" t="s">
        <v>723</v>
      </c>
      <c r="B30" s="102" t="s">
        <v>121</v>
      </c>
      <c r="C30" s="102" t="s">
        <v>121</v>
      </c>
    </row>
    <row r="31" spans="1:3">
      <c r="A31" s="67" t="s">
        <v>724</v>
      </c>
      <c r="B31" s="102" t="s">
        <v>121</v>
      </c>
      <c r="C31" s="102" t="s">
        <v>121</v>
      </c>
    </row>
    <row r="32" spans="1:3">
      <c r="A32" s="67" t="s">
        <v>725</v>
      </c>
      <c r="B32" s="102" t="s">
        <v>121</v>
      </c>
      <c r="C32" s="102" t="s">
        <v>121</v>
      </c>
    </row>
    <row r="33" spans="1:3">
      <c r="A33" s="135" t="s">
        <v>1390</v>
      </c>
      <c r="B33" s="136"/>
      <c r="C33" s="136"/>
    </row>
    <row r="34" spans="1:3">
      <c r="A34" t="s">
        <v>1443</v>
      </c>
      <c r="B34" s="137" t="s">
        <v>120</v>
      </c>
      <c r="C34" s="137" t="s">
        <v>120</v>
      </c>
    </row>
    <row r="35" spans="1:3">
      <c r="A35" s="66" t="s">
        <v>1444</v>
      </c>
      <c r="B35" s="61"/>
      <c r="C35" s="61"/>
    </row>
    <row r="36" spans="1:3">
      <c r="A36" s="102" t="s">
        <v>1445</v>
      </c>
      <c r="B36" s="102" t="s">
        <v>121</v>
      </c>
      <c r="C36" s="102" t="s">
        <v>121</v>
      </c>
    </row>
    <row r="37" spans="1:3">
      <c r="A37" s="102" t="s">
        <v>1446</v>
      </c>
      <c r="B37" s="102"/>
      <c r="C37" s="102"/>
    </row>
    <row r="38" spans="1:3">
      <c r="A38" s="124" t="s">
        <v>1447</v>
      </c>
      <c r="B38" s="125"/>
      <c r="C38" s="125"/>
    </row>
    <row r="39" spans="1:3">
      <c r="A39" s="26" t="s">
        <v>1448</v>
      </c>
      <c r="B39" s="26" t="s">
        <v>1285</v>
      </c>
      <c r="C39" s="26" t="s">
        <v>1285</v>
      </c>
    </row>
    <row r="40" spans="1:3">
      <c r="A40" s="26" t="s">
        <v>1449</v>
      </c>
      <c r="B40" s="102" t="s">
        <v>120</v>
      </c>
      <c r="C40" s="102" t="s">
        <v>120</v>
      </c>
    </row>
    <row r="41" spans="1:3">
      <c r="A41" s="26" t="s">
        <v>1450</v>
      </c>
      <c r="B41" s="115" t="s">
        <v>132</v>
      </c>
      <c r="C41" s="115" t="s">
        <v>132</v>
      </c>
    </row>
    <row r="42" spans="1:3">
      <c r="A42" s="26"/>
      <c r="B42" s="92"/>
      <c r="C42" s="92"/>
    </row>
    <row r="43" spans="1:3">
      <c r="A43" s="66" t="s">
        <v>1285</v>
      </c>
      <c r="B43" s="61"/>
      <c r="C43" s="61"/>
    </row>
    <row r="44" spans="1:3">
      <c r="A44" s="26" t="s">
        <v>1451</v>
      </c>
      <c r="B44" s="102" t="s">
        <v>121</v>
      </c>
      <c r="C44" s="102" t="s">
        <v>121</v>
      </c>
    </row>
    <row r="45" spans="1:3">
      <c r="A45" s="26" t="s">
        <v>127</v>
      </c>
      <c r="B45" s="264" t="s">
        <v>2018</v>
      </c>
      <c r="C45" s="264" t="s">
        <v>2019</v>
      </c>
    </row>
    <row r="46" spans="1:3">
      <c r="A46" s="26" t="s">
        <v>1452</v>
      </c>
      <c r="B46" s="102" t="s">
        <v>121</v>
      </c>
      <c r="C46" s="102" t="s">
        <v>121</v>
      </c>
    </row>
    <row r="47" spans="1:3">
      <c r="A47" s="26" t="s">
        <v>1453</v>
      </c>
      <c r="B47" s="26"/>
      <c r="C47" s="26"/>
    </row>
    <row r="48" spans="1:3">
      <c r="A48" s="66" t="s">
        <v>1138</v>
      </c>
      <c r="B48" s="61"/>
      <c r="C48" s="61"/>
    </row>
    <row r="49" spans="1:3">
      <c r="A49" s="26" t="s">
        <v>1139</v>
      </c>
      <c r="B49" s="138">
        <v>2</v>
      </c>
      <c r="C49" s="138">
        <v>2</v>
      </c>
    </row>
    <row r="50" spans="1:3">
      <c r="A50" s="26" t="s">
        <v>1454</v>
      </c>
      <c r="B50" s="26" t="s">
        <v>1455</v>
      </c>
      <c r="C50" s="26" t="s">
        <v>1455</v>
      </c>
    </row>
    <row r="51" spans="1:3">
      <c r="A51" s="66" t="s">
        <v>1456</v>
      </c>
      <c r="B51" s="61"/>
      <c r="C51" s="61"/>
    </row>
    <row r="52" spans="1:3">
      <c r="A52" s="26" t="s">
        <v>1457</v>
      </c>
      <c r="B52" s="26" t="s">
        <v>1390</v>
      </c>
      <c r="C52" s="26" t="s">
        <v>1390</v>
      </c>
    </row>
    <row r="53" spans="1:3">
      <c r="A53" s="26" t="s">
        <v>1458</v>
      </c>
      <c r="B53" s="26" t="s">
        <v>1459</v>
      </c>
      <c r="C53" s="26" t="s">
        <v>1459</v>
      </c>
    </row>
    <row r="54" spans="1:3">
      <c r="A54" s="61" t="s">
        <v>1381</v>
      </c>
      <c r="B54" s="61" t="s">
        <v>922</v>
      </c>
      <c r="C54" s="61" t="s">
        <v>922</v>
      </c>
    </row>
    <row r="55" spans="1:3">
      <c r="A55" s="26" t="s">
        <v>1460</v>
      </c>
      <c r="B55" s="26" t="s">
        <v>1461</v>
      </c>
      <c r="C55" s="26" t="s">
        <v>1461</v>
      </c>
    </row>
    <row r="56" spans="1:3">
      <c r="A56" s="26" t="s">
        <v>1462</v>
      </c>
      <c r="B56" s="26" t="s">
        <v>922</v>
      </c>
      <c r="C56" s="26" t="s">
        <v>922</v>
      </c>
    </row>
    <row r="57" spans="1:3">
      <c r="A57" s="102" t="s">
        <v>1460</v>
      </c>
      <c r="B57" s="102" t="s">
        <v>1285</v>
      </c>
      <c r="C57" s="102" t="s">
        <v>1285</v>
      </c>
    </row>
    <row r="58" spans="1:3">
      <c r="A58" s="66" t="s">
        <v>1463</v>
      </c>
      <c r="B58" s="66"/>
      <c r="C58" s="66"/>
    </row>
    <row r="59" spans="1:3">
      <c r="A59" s="26" t="s">
        <v>1464</v>
      </c>
      <c r="B59" t="s">
        <v>2020</v>
      </c>
      <c r="C59" t="s">
        <v>2020</v>
      </c>
    </row>
    <row r="60" spans="1:3">
      <c r="A60" s="26" t="s">
        <v>1465</v>
      </c>
      <c r="B60" t="s">
        <v>2021</v>
      </c>
      <c r="C60" t="s">
        <v>2021</v>
      </c>
    </row>
    <row r="61" spans="1:3">
      <c r="A61" s="135" t="s">
        <v>1466</v>
      </c>
      <c r="B61" s="139"/>
      <c r="C61" s="139"/>
    </row>
    <row r="62" spans="1:3">
      <c r="A62" t="s">
        <v>1467</v>
      </c>
      <c r="B62" s="102" t="s">
        <v>120</v>
      </c>
      <c r="C62" s="102" t="s">
        <v>120</v>
      </c>
    </row>
    <row r="63" s="132" customFormat="1" spans="1:3">
      <c r="A63" s="132" t="s">
        <v>2022</v>
      </c>
      <c r="B63" s="68" t="s">
        <v>2023</v>
      </c>
      <c r="C63" s="68" t="s">
        <v>2024</v>
      </c>
    </row>
    <row r="64" spans="1:3">
      <c r="A64" s="135" t="s">
        <v>1468</v>
      </c>
      <c r="B64" s="139"/>
      <c r="C64" s="139"/>
    </row>
    <row r="65" spans="1:3">
      <c r="A65" t="s">
        <v>45</v>
      </c>
      <c r="B65" s="140" t="s">
        <v>57</v>
      </c>
      <c r="C65" s="140" t="s">
        <v>57</v>
      </c>
    </row>
    <row r="66" spans="1:3">
      <c r="A66" t="s">
        <v>131</v>
      </c>
      <c r="B66" s="140" t="s">
        <v>59</v>
      </c>
      <c r="C66" s="140" t="s">
        <v>59</v>
      </c>
    </row>
    <row r="67" spans="1:3">
      <c r="A67" t="s">
        <v>1469</v>
      </c>
      <c r="B67" s="140" t="s">
        <v>52</v>
      </c>
      <c r="C67" s="140" t="s">
        <v>52</v>
      </c>
    </row>
    <row r="68" spans="1:3">
      <c r="A68" t="s">
        <v>1470</v>
      </c>
      <c r="B68" s="140" t="s">
        <v>55</v>
      </c>
      <c r="C68" s="140" t="s">
        <v>55</v>
      </c>
    </row>
    <row r="71" spans="1:3">
      <c r="A71" s="141" t="s">
        <v>154</v>
      </c>
      <c r="B71" s="17"/>
      <c r="C71" s="19"/>
    </row>
    <row r="72" ht="246.5" spans="1:3">
      <c r="A72" s="26" t="s">
        <v>0</v>
      </c>
      <c r="B72" s="9" t="s">
        <v>213</v>
      </c>
      <c r="C72" s="19" t="s">
        <v>155</v>
      </c>
    </row>
    <row r="73" ht="130.5" spans="1:3">
      <c r="A73" s="31" t="s">
        <v>3</v>
      </c>
      <c r="B73" s="9" t="s">
        <v>18</v>
      </c>
      <c r="C73" s="19" t="s">
        <v>156</v>
      </c>
    </row>
    <row r="74" ht="29" spans="1:3">
      <c r="A74" s="26" t="s">
        <v>19</v>
      </c>
      <c r="B74" s="26" t="s">
        <v>1942</v>
      </c>
      <c r="C74" s="19" t="s">
        <v>157</v>
      </c>
    </row>
    <row r="75" ht="43.5" spans="1:3">
      <c r="A75" s="58" t="s">
        <v>36</v>
      </c>
      <c r="B75" s="7" t="s">
        <v>1</v>
      </c>
      <c r="C75" s="19" t="s">
        <v>158</v>
      </c>
    </row>
    <row r="76" ht="58" spans="1:3">
      <c r="A76" s="26" t="s">
        <v>39</v>
      </c>
      <c r="B76" s="26">
        <v>0</v>
      </c>
      <c r="C76" s="19" t="s">
        <v>1076</v>
      </c>
    </row>
    <row r="77" ht="43.5" spans="1:3">
      <c r="A77" s="26" t="s">
        <v>1943</v>
      </c>
      <c r="B77" s="9"/>
      <c r="C77" s="19" t="s">
        <v>1944</v>
      </c>
    </row>
    <row r="78" ht="29" spans="1:3">
      <c r="A78" s="10" t="s">
        <v>813</v>
      </c>
      <c r="B78" s="142"/>
      <c r="C78" s="19" t="s">
        <v>1824</v>
      </c>
    </row>
    <row r="79" ht="101.5" spans="1:3">
      <c r="A79" s="36" t="s">
        <v>56</v>
      </c>
      <c r="B79" s="26" t="s">
        <v>1945</v>
      </c>
      <c r="C79" s="26" t="s">
        <v>1825</v>
      </c>
    </row>
    <row r="80" ht="116" spans="1:3">
      <c r="A80" s="36" t="s">
        <v>58</v>
      </c>
      <c r="B80" s="26" t="s">
        <v>1946</v>
      </c>
      <c r="C80" s="26" t="s">
        <v>1947</v>
      </c>
    </row>
    <row r="81" ht="101.5" spans="1:3">
      <c r="A81" s="36" t="s">
        <v>60</v>
      </c>
      <c r="B81" s="26" t="s">
        <v>1948</v>
      </c>
      <c r="C81" s="26" t="s">
        <v>1827</v>
      </c>
    </row>
    <row r="82" ht="116" spans="1:3">
      <c r="A82" s="36" t="s">
        <v>61</v>
      </c>
      <c r="B82" s="26" t="s">
        <v>1949</v>
      </c>
      <c r="C82" s="26" t="s">
        <v>1146</v>
      </c>
    </row>
    <row r="83" ht="87" spans="1:3">
      <c r="A83" s="36" t="s">
        <v>62</v>
      </c>
      <c r="B83" s="26" t="s">
        <v>1948</v>
      </c>
      <c r="C83" s="26" t="s">
        <v>1828</v>
      </c>
    </row>
    <row r="84" ht="72.5" spans="1:3">
      <c r="A84" s="36" t="s">
        <v>64</v>
      </c>
      <c r="B84" s="26" t="s">
        <v>1950</v>
      </c>
      <c r="C84" s="26" t="s">
        <v>1829</v>
      </c>
    </row>
    <row r="85" spans="1:3">
      <c r="A85" s="143" t="s">
        <v>1163</v>
      </c>
      <c r="B85" s="144"/>
      <c r="C85" s="19"/>
    </row>
    <row r="86" ht="58" spans="1:3">
      <c r="A86" s="26" t="s">
        <v>1882</v>
      </c>
      <c r="B86" s="26" t="s">
        <v>922</v>
      </c>
      <c r="C86" s="19" t="s">
        <v>1951</v>
      </c>
    </row>
    <row r="87" ht="72.5" spans="1:3">
      <c r="A87" s="26" t="s">
        <v>1884</v>
      </c>
      <c r="B87" s="26" t="s">
        <v>1538</v>
      </c>
      <c r="C87" s="19" t="s">
        <v>1952</v>
      </c>
    </row>
    <row r="88" ht="72.5" spans="1:3">
      <c r="A88" s="26" t="s">
        <v>1897</v>
      </c>
      <c r="B88" s="26" t="s">
        <v>1953</v>
      </c>
      <c r="C88" s="19" t="s">
        <v>1954</v>
      </c>
    </row>
    <row r="89" ht="72.5" spans="1:3">
      <c r="A89" s="26" t="s">
        <v>1899</v>
      </c>
      <c r="B89" s="267" t="s">
        <v>1297</v>
      </c>
      <c r="C89" s="19" t="s">
        <v>1955</v>
      </c>
    </row>
    <row r="90" ht="72.5" spans="1:3">
      <c r="A90" s="26" t="s">
        <v>1903</v>
      </c>
      <c r="B90" s="26" t="s">
        <v>1174</v>
      </c>
      <c r="C90" s="19" t="s">
        <v>1956</v>
      </c>
    </row>
    <row r="91" ht="87" spans="1:3">
      <c r="A91" s="26" t="s">
        <v>1957</v>
      </c>
      <c r="B91" s="26" t="s">
        <v>1909</v>
      </c>
      <c r="C91" s="19" t="s">
        <v>1958</v>
      </c>
    </row>
    <row r="92" ht="217.5" spans="1:3">
      <c r="A92" s="26" t="s">
        <v>1175</v>
      </c>
      <c r="B92" s="26" t="s">
        <v>1176</v>
      </c>
      <c r="C92" s="19" t="s">
        <v>1959</v>
      </c>
    </row>
    <row r="93" ht="116" spans="1:3">
      <c r="A93" s="9" t="s">
        <v>1905</v>
      </c>
      <c r="B93" s="9" t="s">
        <v>121</v>
      </c>
      <c r="C93" s="19" t="s">
        <v>1960</v>
      </c>
    </row>
    <row r="94" spans="1:3">
      <c r="A94" s="10" t="s">
        <v>1906</v>
      </c>
      <c r="B94" s="11" t="s">
        <v>120</v>
      </c>
      <c r="C94" s="19"/>
    </row>
    <row r="95" ht="116" spans="1:3">
      <c r="A95" s="133" t="s">
        <v>1816</v>
      </c>
      <c r="B95" s="101" t="s">
        <v>1907</v>
      </c>
      <c r="C95" s="19" t="s">
        <v>1961</v>
      </c>
    </row>
    <row r="96" ht="145" spans="1:3">
      <c r="A96" s="9" t="s">
        <v>1908</v>
      </c>
      <c r="B96" s="9" t="s">
        <v>1962</v>
      </c>
      <c r="C96" s="19" t="s">
        <v>1963</v>
      </c>
    </row>
    <row r="97" spans="1:3">
      <c r="A97" s="10" t="s">
        <v>1911</v>
      </c>
      <c r="B97" s="11"/>
      <c r="C97" s="19"/>
    </row>
    <row r="98" ht="174" spans="1:3">
      <c r="A98" s="9" t="s">
        <v>1018</v>
      </c>
      <c r="B98" s="134" t="s">
        <v>1964</v>
      </c>
      <c r="C98" s="19" t="s">
        <v>1965</v>
      </c>
    </row>
    <row r="99" ht="333.5" spans="1:3">
      <c r="A99" s="9" t="s">
        <v>1918</v>
      </c>
      <c r="B99" s="9" t="s">
        <v>1919</v>
      </c>
      <c r="C99" s="19" t="s">
        <v>1966</v>
      </c>
    </row>
    <row r="100" ht="319" spans="1:3">
      <c r="A100" s="9" t="s">
        <v>1723</v>
      </c>
      <c r="B100" s="9" t="s">
        <v>1967</v>
      </c>
      <c r="C100" s="19" t="s">
        <v>1968</v>
      </c>
    </row>
    <row r="101" ht="159.5" spans="1:3">
      <c r="A101" s="9" t="s">
        <v>1184</v>
      </c>
      <c r="B101" s="9" t="s">
        <v>1969</v>
      </c>
      <c r="C101" s="19" t="s">
        <v>1970</v>
      </c>
    </row>
    <row r="102" ht="203" spans="1:3">
      <c r="A102" s="9" t="s">
        <v>1927</v>
      </c>
      <c r="B102" s="26" t="s">
        <v>1929</v>
      </c>
      <c r="C102" s="19" t="s">
        <v>1971</v>
      </c>
    </row>
    <row r="103" ht="348" spans="1:3">
      <c r="A103" s="9" t="s">
        <v>1188</v>
      </c>
      <c r="B103" s="26" t="s">
        <v>1972</v>
      </c>
      <c r="C103" s="19" t="s">
        <v>1973</v>
      </c>
    </row>
    <row r="104" ht="409.5" spans="1:3">
      <c r="A104" s="9" t="s">
        <v>1192</v>
      </c>
      <c r="B104" s="26" t="s">
        <v>1974</v>
      </c>
      <c r="C104" s="19" t="s">
        <v>1975</v>
      </c>
    </row>
    <row r="105" ht="275.5" spans="1:3">
      <c r="A105" s="9" t="s">
        <v>1196</v>
      </c>
      <c r="B105" s="58" t="s">
        <v>1199</v>
      </c>
      <c r="C105" s="19" t="s">
        <v>1976</v>
      </c>
    </row>
    <row r="106" ht="290" spans="1:3">
      <c r="A106" s="9" t="s">
        <v>1939</v>
      </c>
      <c r="B106" s="9" t="s">
        <v>1977</v>
      </c>
      <c r="C106" s="26" t="s">
        <v>1978</v>
      </c>
    </row>
    <row r="107" ht="217.5" spans="1:3">
      <c r="A107" s="9" t="s">
        <v>1204</v>
      </c>
      <c r="B107" s="134" t="s">
        <v>1979</v>
      </c>
      <c r="C107" s="26" t="s">
        <v>1980</v>
      </c>
    </row>
    <row r="108" ht="43.5" spans="1:3">
      <c r="A108" s="72" t="s">
        <v>722</v>
      </c>
      <c r="B108" s="73"/>
      <c r="C108" s="19" t="s">
        <v>2025</v>
      </c>
    </row>
    <row r="109" ht="43.5" spans="1:3">
      <c r="A109" s="67" t="s">
        <v>723</v>
      </c>
      <c r="B109" s="102" t="s">
        <v>121</v>
      </c>
      <c r="C109" s="19" t="s">
        <v>744</v>
      </c>
    </row>
    <row r="110" ht="43.5" spans="1:3">
      <c r="A110" s="67" t="s">
        <v>724</v>
      </c>
      <c r="B110" s="102" t="s">
        <v>121</v>
      </c>
      <c r="C110" s="19" t="s">
        <v>745</v>
      </c>
    </row>
    <row r="111" ht="43.5" spans="1:3">
      <c r="A111" s="67" t="s">
        <v>725</v>
      </c>
      <c r="B111" s="102" t="s">
        <v>121</v>
      </c>
      <c r="C111" s="19" t="s">
        <v>746</v>
      </c>
    </row>
    <row r="112" spans="1:3">
      <c r="A112" s="135" t="s">
        <v>1390</v>
      </c>
      <c r="B112" s="145"/>
      <c r="C112" s="19"/>
    </row>
    <row r="113" ht="130.5" spans="1:3">
      <c r="A113" t="s">
        <v>1443</v>
      </c>
      <c r="B113" s="137" t="s">
        <v>120</v>
      </c>
      <c r="C113" s="26" t="s">
        <v>1475</v>
      </c>
    </row>
    <row r="114" spans="1:3">
      <c r="A114" s="66" t="s">
        <v>1444</v>
      </c>
      <c r="B114" s="61"/>
      <c r="C114" s="26"/>
    </row>
    <row r="115" ht="159.5" spans="1:3">
      <c r="A115" s="102" t="s">
        <v>1445</v>
      </c>
      <c r="B115" s="102" t="s">
        <v>121</v>
      </c>
      <c r="C115" s="26" t="s">
        <v>1476</v>
      </c>
    </row>
    <row r="116" ht="130.5" spans="1:3">
      <c r="A116" s="102" t="s">
        <v>1446</v>
      </c>
      <c r="B116" s="102"/>
      <c r="C116" s="26" t="s">
        <v>1477</v>
      </c>
    </row>
    <row r="117" spans="1:3">
      <c r="A117" s="146" t="s">
        <v>1447</v>
      </c>
      <c r="B117" s="144"/>
      <c r="C117" s="26"/>
    </row>
    <row r="118" ht="101.5" spans="1:3">
      <c r="A118" s="26" t="s">
        <v>1448</v>
      </c>
      <c r="B118" s="26" t="s">
        <v>1285</v>
      </c>
      <c r="C118" s="26" t="s">
        <v>1478</v>
      </c>
    </row>
    <row r="119" ht="174" spans="1:3">
      <c r="A119" s="26" t="s">
        <v>1449</v>
      </c>
      <c r="B119" s="102" t="s">
        <v>120</v>
      </c>
      <c r="C119" s="26" t="s">
        <v>1479</v>
      </c>
    </row>
    <row r="120" ht="275.5" spans="1:3">
      <c r="A120" s="26" t="s">
        <v>1450</v>
      </c>
      <c r="B120" s="115" t="s">
        <v>132</v>
      </c>
      <c r="C120" s="26" t="s">
        <v>2026</v>
      </c>
    </row>
    <row r="121" spans="1:3">
      <c r="A121" s="26"/>
      <c r="B121" s="92"/>
      <c r="C121" s="26"/>
    </row>
    <row r="122" spans="1:3">
      <c r="A122" s="66" t="s">
        <v>1285</v>
      </c>
      <c r="B122" s="61"/>
      <c r="C122" s="26"/>
    </row>
    <row r="123" ht="203" spans="1:3">
      <c r="A123" s="26" t="s">
        <v>1451</v>
      </c>
      <c r="B123" s="102" t="s">
        <v>121</v>
      </c>
      <c r="C123" s="26" t="s">
        <v>1481</v>
      </c>
    </row>
    <row r="124" ht="87" spans="1:3">
      <c r="A124" s="26" t="s">
        <v>127</v>
      </c>
      <c r="B124" s="264" t="s">
        <v>2027</v>
      </c>
      <c r="C124" s="26" t="s">
        <v>1482</v>
      </c>
    </row>
    <row r="125" ht="188.5" spans="1:3">
      <c r="A125" s="26" t="s">
        <v>1452</v>
      </c>
      <c r="B125" s="102" t="s">
        <v>121</v>
      </c>
      <c r="C125" s="26" t="s">
        <v>1483</v>
      </c>
    </row>
    <row r="126" ht="159.5" spans="1:3">
      <c r="A126" s="26" t="s">
        <v>1453</v>
      </c>
      <c r="B126" s="26"/>
      <c r="C126" s="26" t="s">
        <v>1484</v>
      </c>
    </row>
    <row r="127" spans="1:3">
      <c r="A127" s="66" t="s">
        <v>1138</v>
      </c>
      <c r="B127" s="61"/>
      <c r="C127" s="26"/>
    </row>
    <row r="128" ht="101.5" spans="1:3">
      <c r="A128" s="26" t="s">
        <v>1139</v>
      </c>
      <c r="B128" s="138">
        <v>2</v>
      </c>
      <c r="C128" s="26" t="s">
        <v>1485</v>
      </c>
    </row>
    <row r="129" ht="87" spans="1:3">
      <c r="A129" s="26" t="s">
        <v>1454</v>
      </c>
      <c r="B129" s="26" t="s">
        <v>1455</v>
      </c>
      <c r="C129" s="26" t="s">
        <v>1486</v>
      </c>
    </row>
    <row r="130" spans="1:3">
      <c r="A130" s="66" t="s">
        <v>1456</v>
      </c>
      <c r="B130" s="61"/>
      <c r="C130" s="26"/>
    </row>
    <row r="131" ht="58" spans="1:3">
      <c r="A131" s="26" t="s">
        <v>1457</v>
      </c>
      <c r="B131" s="26" t="s">
        <v>1390</v>
      </c>
      <c r="C131" s="26" t="s">
        <v>1487</v>
      </c>
    </row>
    <row r="132" ht="58" spans="1:3">
      <c r="A132" s="26" t="s">
        <v>1458</v>
      </c>
      <c r="B132" s="26" t="s">
        <v>1459</v>
      </c>
      <c r="C132" s="26" t="s">
        <v>1488</v>
      </c>
    </row>
    <row r="133" spans="1:3">
      <c r="A133" s="61" t="s">
        <v>1381</v>
      </c>
      <c r="B133" s="61" t="s">
        <v>922</v>
      </c>
      <c r="C133" s="26"/>
    </row>
    <row r="134" ht="72.5" spans="1:3">
      <c r="A134" s="26" t="s">
        <v>1460</v>
      </c>
      <c r="B134" s="26" t="s">
        <v>1461</v>
      </c>
      <c r="C134" s="26" t="s">
        <v>1489</v>
      </c>
    </row>
    <row r="135" ht="87" spans="1:3">
      <c r="A135" s="26" t="s">
        <v>1462</v>
      </c>
      <c r="B135" s="26" t="s">
        <v>922</v>
      </c>
      <c r="C135" s="26" t="s">
        <v>1490</v>
      </c>
    </row>
    <row r="136" ht="72.5" spans="1:3">
      <c r="A136" s="102" t="s">
        <v>1460</v>
      </c>
      <c r="B136" s="102" t="s">
        <v>1285</v>
      </c>
      <c r="C136" s="26" t="s">
        <v>1489</v>
      </c>
    </row>
    <row r="137" spans="1:3">
      <c r="A137" s="66" t="s">
        <v>1463</v>
      </c>
      <c r="B137" s="66"/>
      <c r="C137" s="26"/>
    </row>
    <row r="138" ht="58" spans="1:3">
      <c r="A138" s="26" t="s">
        <v>1464</v>
      </c>
      <c r="C138" s="26" t="s">
        <v>1491</v>
      </c>
    </row>
    <row r="139" ht="43.5" spans="1:3">
      <c r="A139" s="26" t="s">
        <v>1465</v>
      </c>
      <c r="C139" s="26" t="s">
        <v>1492</v>
      </c>
    </row>
    <row r="140" spans="1:3">
      <c r="A140" s="135" t="s">
        <v>1466</v>
      </c>
      <c r="B140" s="147"/>
      <c r="C140" s="148"/>
    </row>
    <row r="141" ht="87" spans="1:3">
      <c r="A141" t="s">
        <v>1467</v>
      </c>
      <c r="B141" s="102" t="s">
        <v>120</v>
      </c>
      <c r="C141" s="26" t="s">
        <v>2028</v>
      </c>
    </row>
    <row r="142" ht="188.5" spans="1:3">
      <c r="A142" s="132" t="s">
        <v>2022</v>
      </c>
      <c r="B142" s="68" t="s">
        <v>2023</v>
      </c>
      <c r="C142" s="26" t="s">
        <v>2029</v>
      </c>
    </row>
  </sheetData>
  <conditionalFormatting sqref="B1">
    <cfRule type="expression" dxfId="0" priority="28">
      <formula>OR(B1="",B1="Unexecuted")</formula>
    </cfRule>
    <cfRule type="expression" dxfId="1" priority="29">
      <formula>B1="WARNING"</formula>
    </cfRule>
    <cfRule type="expression" dxfId="2" priority="30">
      <formula>B1=B4</formula>
    </cfRule>
    <cfRule type="expression" dxfId="3" priority="31">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XFD1">
    <cfRule type="expression" dxfId="3" priority="88">
      <formula>D1&lt;&gt;D4</formula>
    </cfRule>
  </conditionalFormatting>
  <conditionalFormatting sqref="A31">
    <cfRule type="expression" dxfId="5" priority="39">
      <formula>A30="No"</formula>
    </cfRule>
    <cfRule type="expression" dxfId="5" priority="40">
      <formula>#REF!="Yes"</formula>
    </cfRule>
    <cfRule type="expression" dxfId="5" priority="41">
      <formula>A31="Yes"</formula>
    </cfRule>
  </conditionalFormatting>
  <conditionalFormatting sqref="B31">
    <cfRule type="expression" dxfId="5" priority="26">
      <formula>B30="No"</formula>
    </cfRule>
    <cfRule type="expression" dxfId="5" priority="27">
      <formula>B31="Yes"</formula>
    </cfRule>
  </conditionalFormatting>
  <conditionalFormatting sqref="C31">
    <cfRule type="expression" dxfId="5" priority="37">
      <formula>C30="No"</formula>
    </cfRule>
    <cfRule type="expression" dxfId="5" priority="38">
      <formula>C31="Yes"</formula>
    </cfRule>
  </conditionalFormatting>
  <conditionalFormatting sqref="A37">
    <cfRule type="expression" dxfId="5" priority="42">
      <formula>A36="No"</formula>
    </cfRule>
  </conditionalFormatting>
  <conditionalFormatting sqref="B37">
    <cfRule type="expression" dxfId="5" priority="23">
      <formula>B36="No"</formula>
    </cfRule>
  </conditionalFormatting>
  <conditionalFormatting sqref="C37">
    <cfRule type="expression" dxfId="5" priority="34">
      <formula>C36="No"</formula>
    </cfRule>
  </conditionalFormatting>
  <conditionalFormatting sqref="A45">
    <cfRule type="expression" dxfId="4" priority="44">
      <formula>A$69="Yes"</formula>
    </cfRule>
  </conditionalFormatting>
  <conditionalFormatting sqref="B45">
    <cfRule type="expression" dxfId="4" priority="25">
      <formula>B$69="Yes"</formula>
    </cfRule>
  </conditionalFormatting>
  <conditionalFormatting sqref="C45">
    <cfRule type="expression" dxfId="4" priority="36">
      <formula>C$69="Yes"</formula>
    </cfRule>
  </conditionalFormatting>
  <conditionalFormatting sqref="A47">
    <cfRule type="expression" dxfId="4" priority="43">
      <formula>A$71="No"</formula>
    </cfRule>
  </conditionalFormatting>
  <conditionalFormatting sqref="B47">
    <cfRule type="expression" dxfId="4" priority="24">
      <formula>B$71="No"</formula>
    </cfRule>
  </conditionalFormatting>
  <conditionalFormatting sqref="C47">
    <cfRule type="expression" dxfId="4" priority="35">
      <formula>C$71="No"</formula>
    </cfRule>
  </conditionalFormatting>
  <conditionalFormatting sqref="B62">
    <cfRule type="expression" dxfId="5" priority="22">
      <formula>B61="No"</formula>
    </cfRule>
  </conditionalFormatting>
  <conditionalFormatting sqref="C62">
    <cfRule type="expression" dxfId="5" priority="33">
      <formula>C61="No"</formula>
    </cfRule>
  </conditionalFormatting>
  <conditionalFormatting sqref="B63">
    <cfRule type="expression" dxfId="5" priority="21">
      <formula>B62="No"</formula>
    </cfRule>
  </conditionalFormatting>
  <conditionalFormatting sqref="C63">
    <cfRule type="expression" dxfId="5" priority="32">
      <formula>C62="No"</formula>
    </cfRule>
  </conditionalFormatting>
  <conditionalFormatting sqref="A72">
    <cfRule type="expression" dxfId="0" priority="18">
      <formula>OR(A72="",A72="Unexecuted")</formula>
    </cfRule>
    <cfRule type="expression" dxfId="1" priority="19">
      <formula>A72="WARNING"</formula>
    </cfRule>
    <cfRule type="expression" dxfId="2" priority="20">
      <formula>A72=A75</formula>
    </cfRule>
  </conditionalFormatting>
  <conditionalFormatting sqref="B72">
    <cfRule type="expression" dxfId="0" priority="14">
      <formula>OR(B72="",B72="Unexecuted")</formula>
    </cfRule>
    <cfRule type="expression" dxfId="1" priority="15">
      <formula>B72="WARNING"</formula>
    </cfRule>
    <cfRule type="expression" dxfId="2" priority="16">
      <formula>B72=B75</formula>
    </cfRule>
    <cfRule type="expression" dxfId="3" priority="17">
      <formula>B72&lt;&gt;B75</formula>
    </cfRule>
  </conditionalFormatting>
  <conditionalFormatting sqref="A110">
    <cfRule type="expression" dxfId="5" priority="8">
      <formula>A109="No"</formula>
    </cfRule>
    <cfRule type="expression" dxfId="5" priority="9">
      <formula>#REF!="Yes"</formula>
    </cfRule>
    <cfRule type="expression" dxfId="5" priority="10">
      <formula>A110="Yes"</formula>
    </cfRule>
  </conditionalFormatting>
  <conditionalFormatting sqref="B110">
    <cfRule type="expression" dxfId="5" priority="6">
      <formula>B109="No"</formula>
    </cfRule>
    <cfRule type="expression" dxfId="5" priority="7">
      <formula>B110="Yes"</formula>
    </cfRule>
  </conditionalFormatting>
  <conditionalFormatting sqref="A116">
    <cfRule type="expression" dxfId="5" priority="11">
      <formula>A115="No"</formula>
    </cfRule>
  </conditionalFormatting>
  <conditionalFormatting sqref="B116">
    <cfRule type="expression" dxfId="5" priority="3">
      <formula>B115="No"</formula>
    </cfRule>
  </conditionalFormatting>
  <conditionalFormatting sqref="A124">
    <cfRule type="expression" dxfId="4" priority="13">
      <formula>A$77="Yes"</formula>
    </cfRule>
  </conditionalFormatting>
  <conditionalFormatting sqref="B124">
    <cfRule type="expression" dxfId="4" priority="5">
      <formula>B$77="Yes"</formula>
    </cfRule>
  </conditionalFormatting>
  <conditionalFormatting sqref="A126">
    <cfRule type="expression" dxfId="4" priority="12">
      <formula>A$79="No"</formula>
    </cfRule>
  </conditionalFormatting>
  <conditionalFormatting sqref="B126">
    <cfRule type="expression" dxfId="4" priority="4">
      <formula>B$79="No"</formula>
    </cfRule>
  </conditionalFormatting>
  <conditionalFormatting sqref="B141">
    <cfRule type="expression" dxfId="5" priority="2">
      <formula>B140="No"</formula>
    </cfRule>
  </conditionalFormatting>
  <conditionalFormatting sqref="B142">
    <cfRule type="expression" dxfId="5" priority="1">
      <formula>B141="No"</formula>
    </cfRule>
  </conditionalFormatting>
  <conditionalFormatting sqref="A1 D1:XFD1">
    <cfRule type="expression" dxfId="0" priority="85">
      <formula>OR(A1="",A1="Unexecuted")</formula>
    </cfRule>
    <cfRule type="expression" dxfId="1" priority="86">
      <formula>A1="WARNING"</formula>
    </cfRule>
    <cfRule type="expression" dxfId="2" priority="87">
      <formula>A1=A4</formula>
    </cfRule>
  </conditionalFormatting>
  <dataValidations count="7">
    <dataValidation type="list" allowBlank="1" showInputMessage="1" showErrorMessage="1" sqref="B34:C34 B36:C36 B40:C40 B44:C44 B46:C46 B62:C62 B113 B115 B119 B123 B125 B141 B108:B111 B29:C32">
      <formula1>"Yes,No"</formula1>
    </dataValidation>
    <dataValidation type="list" allowBlank="1" showInputMessage="1" showErrorMessage="1" sqref="B39:C39 B118">
      <formula1>"Biometric,OTP"</formula1>
    </dataValidation>
    <dataValidation type="list" allowBlank="1" showInputMessage="1" showErrorMessage="1" sqref="B63:C63 B142">
      <formula1>"API Stamping,Front End Document Monitoring"</formula1>
    </dataValidation>
    <dataValidation type="list" allowBlank="1" showInputMessage="1" showErrorMessage="1" sqref="B65:C65">
      <formula1>"admin@tafs.co.id,admin@wom.co.id,ADMIN@ADINS.CO.ID"</formula1>
    </dataValidation>
    <dataValidation type="list" allowBlank="1" showInputMessage="1" showErrorMessage="1" sqref="B66:C66">
      <formula1>"Password123!,password"</formula1>
    </dataValidation>
    <dataValidation type="list" allowBlank="1" showInputMessage="1" showErrorMessage="1" sqref="B67:C67">
      <formula1>"Toyota Astra Financial Service,WOM Finance,ADINS"</formula1>
    </dataValidation>
    <dataValidation type="list" allowBlank="1" showInputMessage="1" showErrorMessage="1" sqref="B68:C68">
      <formula1>"Admin Client,Admin Legal"</formula1>
    </dataValidation>
  </dataValidations>
  <hyperlinks>
    <hyperlink ref="C41" r:id="rId1" display="P@ssw0rd"/>
    <hyperlink ref="C19" r:id="rId2" display="082186200807" tooltip="mailto:KEVIN.EDGAR@AD-INS.COM"/>
    <hyperlink ref="B41" r:id="rId1" display="P@ssw0rd"/>
    <hyperlink ref="B19" r:id="rId2" display="082186200807" tooltip="mailto:KEVIN.EDGAR@AD-INS.COM"/>
    <hyperlink ref="B98" r:id="rId3" display="WIKY.HENDRA@AD-INS.COM;KEVIN.EDGAR@AD-INS.COM" tooltip="mailto:WIKY.HENDRA@AD-INS.COM;KEVIN.EDGAR@AD-INS.COM"/>
    <hyperlink ref="B107" r:id="rId4" display="kevin.edgar@ad-ins.com;wiky.hendra@ad-ins.com" tooltip="mailto:kevin.edgar@ad-ins.com;wiky.hendra@ad-ins.com"/>
    <hyperlink ref="B120" r:id="rId1" display="P@ssw0rd"/>
  </hyperlink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24" workbookViewId="0">
      <selection activeCell="C24" sqref="C24"/>
    </sheetView>
  </sheetViews>
  <sheetFormatPr defaultColWidth="9" defaultRowHeight="14.5" outlineLevelCol="2"/>
  <cols>
    <col min="1" max="1" width="24.2818181818182" customWidth="1" collapsed="1"/>
    <col min="2" max="3" width="24.7090909090909" customWidth="1" collapsed="1"/>
  </cols>
  <sheetData>
    <row r="1" spans="1:3">
      <c r="A1" s="31" t="s">
        <v>0</v>
      </c>
      <c r="B1" t="s">
        <v>1258</v>
      </c>
      <c r="C1" t="s">
        <v>38</v>
      </c>
    </row>
    <row r="2" spans="1:3">
      <c r="A2" s="26" t="s">
        <v>3</v>
      </c>
      <c r="B2" t="s">
        <v>1525</v>
      </c>
      <c r="C2" t="s">
        <v>18</v>
      </c>
    </row>
    <row r="3" spans="1:3">
      <c r="A3" s="26" t="s">
        <v>19</v>
      </c>
      <c r="B3" s="26" t="s">
        <v>2030</v>
      </c>
      <c r="C3" s="26" t="s">
        <v>2030</v>
      </c>
    </row>
    <row r="4" spans="1:3">
      <c r="A4" s="39" t="s">
        <v>36</v>
      </c>
      <c r="B4" s="31" t="s">
        <v>1156</v>
      </c>
      <c r="C4" s="31" t="s">
        <v>1156</v>
      </c>
    </row>
    <row r="5" spans="1:3">
      <c r="A5" s="31" t="s">
        <v>39</v>
      </c>
      <c r="B5" s="31">
        <f>COUNTIFS(D16:D16,"*$*",B16:B16,"")</f>
        <v>0</v>
      </c>
      <c r="C5" s="31">
        <f>COUNTIFS(E16:E16,"*$*",C16:C16,"")</f>
        <v>0</v>
      </c>
    </row>
    <row r="6" spans="1:3">
      <c r="A6" s="31"/>
      <c r="B6" s="31"/>
      <c r="C6" s="31"/>
    </row>
    <row r="7" spans="1:3">
      <c r="A7" s="31"/>
      <c r="B7" s="9"/>
      <c r="C7" s="9"/>
    </row>
    <row r="8" spans="1:3">
      <c r="A8" s="43" t="s">
        <v>1137</v>
      </c>
      <c r="B8" s="44"/>
      <c r="C8" s="44"/>
    </row>
    <row r="9" spans="1:3">
      <c r="A9" s="7" t="s">
        <v>56</v>
      </c>
      <c r="B9" s="123" t="s">
        <v>1160</v>
      </c>
      <c r="C9" s="123" t="s">
        <v>1160</v>
      </c>
    </row>
    <row r="10" spans="1:3">
      <c r="A10" s="7" t="s">
        <v>58</v>
      </c>
      <c r="B10" s="123" t="s">
        <v>1161</v>
      </c>
      <c r="C10" s="123" t="s">
        <v>1161</v>
      </c>
    </row>
    <row r="11" spans="1:3">
      <c r="A11" s="7" t="s">
        <v>60</v>
      </c>
      <c r="B11" s="123" t="s">
        <v>1055</v>
      </c>
      <c r="C11" s="123" t="s">
        <v>1055</v>
      </c>
    </row>
    <row r="12" spans="1:3">
      <c r="A12" s="7" t="s">
        <v>61</v>
      </c>
      <c r="B12" s="123" t="s">
        <v>55</v>
      </c>
      <c r="C12" s="123" t="s">
        <v>55</v>
      </c>
    </row>
    <row r="13" spans="1:3">
      <c r="A13" s="7" t="s">
        <v>62</v>
      </c>
      <c r="B13" s="123" t="s">
        <v>1055</v>
      </c>
      <c r="C13" s="123" t="s">
        <v>1055</v>
      </c>
    </row>
    <row r="14" spans="1:3">
      <c r="A14" s="7" t="s">
        <v>64</v>
      </c>
      <c r="B14" s="31" t="s">
        <v>922</v>
      </c>
      <c r="C14" s="31" t="s">
        <v>922</v>
      </c>
    </row>
    <row r="15" spans="1:3">
      <c r="A15" s="43" t="s">
        <v>2031</v>
      </c>
      <c r="B15" s="44"/>
      <c r="C15" s="44"/>
    </row>
    <row r="16" ht="72.5" spans="1:3">
      <c r="A16" s="130" t="s">
        <v>2032</v>
      </c>
      <c r="B16" s="268" t="s">
        <v>2033</v>
      </c>
      <c r="C16" s="268" t="s">
        <v>2033</v>
      </c>
    </row>
    <row r="19" spans="1:3">
      <c r="A19" s="131" t="s">
        <v>154</v>
      </c>
      <c r="B19" s="19"/>
      <c r="C19" s="19"/>
    </row>
    <row r="20" ht="333.5" spans="1:3">
      <c r="A20" s="26" t="s">
        <v>0</v>
      </c>
      <c r="B20" s="37" t="s">
        <v>38</v>
      </c>
      <c r="C20" s="19" t="s">
        <v>155</v>
      </c>
    </row>
    <row r="21" ht="217.5" spans="1:3">
      <c r="A21" s="26" t="s">
        <v>3</v>
      </c>
      <c r="B21" s="26" t="s">
        <v>18</v>
      </c>
      <c r="C21" s="19" t="s">
        <v>156</v>
      </c>
    </row>
    <row r="22" ht="29" spans="1:3">
      <c r="A22" s="26" t="s">
        <v>19</v>
      </c>
      <c r="B22" s="26" t="s">
        <v>1134</v>
      </c>
      <c r="C22" s="19" t="s">
        <v>157</v>
      </c>
    </row>
    <row r="23" ht="58" spans="1:3">
      <c r="A23" s="35" t="s">
        <v>36</v>
      </c>
      <c r="B23" s="37" t="s">
        <v>38</v>
      </c>
      <c r="C23" s="19" t="s">
        <v>158</v>
      </c>
    </row>
    <row r="24" ht="87" spans="1:3">
      <c r="A24" s="26" t="s">
        <v>39</v>
      </c>
      <c r="B24" s="26">
        <f>COUNTIFS($A$14:$A$15,"*$*",B28:B29,"")</f>
        <v>0</v>
      </c>
      <c r="C24" s="19" t="s">
        <v>1076</v>
      </c>
    </row>
    <row r="25" spans="1:3">
      <c r="A25" s="43" t="s">
        <v>1137</v>
      </c>
      <c r="B25" s="44"/>
      <c r="C25" s="44"/>
    </row>
    <row r="26" ht="29" spans="1:3">
      <c r="A26" s="7" t="s">
        <v>56</v>
      </c>
      <c r="B26" s="123" t="s">
        <v>1160</v>
      </c>
      <c r="C26" s="19" t="s">
        <v>166</v>
      </c>
    </row>
    <row r="27" ht="29" spans="1:3">
      <c r="A27" s="7" t="s">
        <v>58</v>
      </c>
      <c r="B27" s="123" t="s">
        <v>1161</v>
      </c>
      <c r="C27" s="19" t="s">
        <v>167</v>
      </c>
    </row>
    <row r="28" ht="29" spans="1:3">
      <c r="A28" s="7" t="s">
        <v>60</v>
      </c>
      <c r="B28" s="123" t="s">
        <v>1055</v>
      </c>
      <c r="C28" s="19" t="s">
        <v>168</v>
      </c>
    </row>
    <row r="29" ht="29" spans="1:3">
      <c r="A29" s="7" t="s">
        <v>61</v>
      </c>
      <c r="B29" s="123" t="s">
        <v>55</v>
      </c>
      <c r="C29" s="19" t="s">
        <v>169</v>
      </c>
    </row>
    <row r="30" ht="29" spans="1:3">
      <c r="A30" s="7" t="s">
        <v>62</v>
      </c>
      <c r="B30" s="123" t="s">
        <v>1055</v>
      </c>
      <c r="C30" s="19" t="s">
        <v>170</v>
      </c>
    </row>
    <row r="31" ht="29" spans="1:3">
      <c r="A31" s="7" t="s">
        <v>64</v>
      </c>
      <c r="B31" s="31" t="s">
        <v>922</v>
      </c>
      <c r="C31" s="19" t="s">
        <v>171</v>
      </c>
    </row>
    <row r="32" spans="1:3">
      <c r="A32" s="43" t="s">
        <v>2031</v>
      </c>
      <c r="B32" s="44"/>
      <c r="C32" s="44"/>
    </row>
    <row r="33" ht="130.5" spans="1:3">
      <c r="A33" s="130" t="s">
        <v>2032</v>
      </c>
      <c r="B33" s="268" t="s">
        <v>2033</v>
      </c>
      <c r="C33" s="37" t="s">
        <v>2034</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8">
      <formula>OR(C1="",C1="Unexecuted")</formula>
    </cfRule>
    <cfRule type="expression" dxfId="1" priority="9">
      <formula>C1="WARNING"</formula>
    </cfRule>
    <cfRule type="expression" dxfId="2" priority="10">
      <formula>C1=C4</formula>
    </cfRule>
    <cfRule type="expression" dxfId="3" priority="11">
      <formula>C1&lt;&gt;C4</formula>
    </cfRule>
  </conditionalFormatting>
  <conditionalFormatting sqref="A20">
    <cfRule type="expression" dxfId="0" priority="5">
      <formula>OR(A20="",A20="Unexecuted")</formula>
    </cfRule>
    <cfRule type="expression" dxfId="1" priority="6">
      <formula>A20="WARNING"</formula>
    </cfRule>
    <cfRule type="expression" dxfId="2" priority="7">
      <formula>A20=A23</formula>
    </cfRule>
  </conditionalFormatting>
  <conditionalFormatting sqref="B20">
    <cfRule type="expression" dxfId="0" priority="1">
      <formula>OR(B20="",B20="Unexecuted")</formula>
    </cfRule>
    <cfRule type="expression" dxfId="1" priority="2">
      <formula>B20="WARNING"</formula>
    </cfRule>
    <cfRule type="expression" dxfId="2" priority="3">
      <formula>B20=B23</formula>
    </cfRule>
    <cfRule type="expression" dxfId="3" priority="4">
      <formula>B20&lt;&gt;B23</formula>
    </cfRule>
  </conditionalFormatting>
  <dataValidations count="6">
    <dataValidation type="list" allowBlank="1" showInputMessage="1" showErrorMessage="1" sqref="B9:C9 B26">
      <formula1>"admin@tafs.co.id,admin@wom.co.id,ADMIN@ADINS.CO.ID,admin@ADINSQA.co.id"</formula1>
    </dataValidation>
    <dataValidation type="list" allowBlank="1" showInputMessage="1" showErrorMessage="1" sqref="B10:C10 B27">
      <formula1>"Password123!,password"</formula1>
    </dataValidation>
    <dataValidation type="list" allowBlank="1" showInputMessage="1" showErrorMessage="1" sqref="B11:C11 B28">
      <formula1>"Toyota Astra Financial Service,WOM Finance,ADINS,ADINSQA"</formula1>
    </dataValidation>
    <dataValidation type="list" allowBlank="1" showInputMessage="1" showErrorMessage="1" sqref="B12:C12 B29">
      <formula1>"Admin Client,Admin Legal"</formula1>
    </dataValidation>
    <dataValidation type="list" allowBlank="1" showInputMessage="1" showErrorMessage="1" sqref="B13:C13 B30">
      <formula1>"WOMF, TAFS, BFI, QA, ADINSQA"</formula1>
    </dataValidation>
    <dataValidation type="list" allowBlank="1" showInputMessage="1" showErrorMessage="1" sqref="B14:C14 B31">
      <formula1>"VIDA, PRIVY, DIGISIGN, ADINS"</formula1>
    </dataValidation>
  </dataValidation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0"/>
  <sheetViews>
    <sheetView workbookViewId="0">
      <selection activeCell="A1" sqref="A1"/>
    </sheetView>
  </sheetViews>
  <sheetFormatPr defaultColWidth="8.70909090909091" defaultRowHeight="14.5" outlineLevelCol="4"/>
  <cols>
    <col min="1" max="1" width="40.8545454545455" customWidth="1" collapsed="1"/>
    <col min="2" max="2" width="35.8545454545455" customWidth="1" collapsed="1"/>
    <col min="3" max="3" width="65.7090909090909" customWidth="1" collapsed="1"/>
    <col min="4" max="5" width="30.7090909090909" customWidth="1" collapsed="1"/>
  </cols>
  <sheetData>
    <row r="1" spans="1:5">
      <c r="A1" s="26" t="s">
        <v>0</v>
      </c>
      <c r="B1" t="s">
        <v>1258</v>
      </c>
      <c r="C1" t="s">
        <v>1</v>
      </c>
      <c r="D1" t="s">
        <v>1</v>
      </c>
      <c r="E1" t="s">
        <v>1</v>
      </c>
    </row>
    <row r="2" spans="1:5">
      <c r="A2" s="26" t="s">
        <v>3</v>
      </c>
      <c r="B2" t="s">
        <v>1525</v>
      </c>
      <c r="C2" t="s">
        <v>2035</v>
      </c>
      <c r="D2" t="s">
        <v>2036</v>
      </c>
      <c r="E2" t="s">
        <v>2037</v>
      </c>
    </row>
    <row r="3" ht="29" spans="1:5">
      <c r="A3" s="26" t="s">
        <v>19</v>
      </c>
      <c r="B3" s="26" t="s">
        <v>2038</v>
      </c>
      <c r="C3" s="49" t="s">
        <v>2039</v>
      </c>
      <c r="D3" s="49" t="s">
        <v>2040</v>
      </c>
      <c r="E3" s="49" t="s">
        <v>2041</v>
      </c>
    </row>
    <row r="4" spans="1:5">
      <c r="A4" s="35" t="s">
        <v>36</v>
      </c>
      <c r="B4" s="7" t="s">
        <v>38</v>
      </c>
      <c r="C4" s="7" t="s">
        <v>1</v>
      </c>
      <c r="D4" s="7" t="s">
        <v>1</v>
      </c>
      <c r="E4" s="7" t="s">
        <v>1</v>
      </c>
    </row>
    <row r="5" spans="1:5">
      <c r="A5" s="26" t="s">
        <v>39</v>
      </c>
      <c r="B5" s="31">
        <f>COUNTIFS($A$14:$A$20,"*$*",B14:B20,"")+IF(B22="1",COUNTIFS($A$23:$A$26,"*$*",B23:B26,""),0)</f>
        <v>0</v>
      </c>
      <c r="C5" s="31">
        <f>COUNTIFS($A$14:$A$20,"*$*",C14:C20,"")+IF(C22="1",COUNTIFS($A$23:$A$26,"*$*",C23:C26,""),0)</f>
        <v>5</v>
      </c>
      <c r="D5" s="31">
        <f>COUNTIFS($A$14:$A$20,"*$*",D14:D20,"")+IF(D22="1",COUNTIFS($A$23:$A$26,"*$*",D23:D26,""),0)</f>
        <v>0</v>
      </c>
      <c r="E5" s="31">
        <f>COUNTIFS($A$14:$A$20,"*$*",E14:E20,"")+IF(E22="1",COUNTIFS($A$23:$A$26,"*$*",E23:E26,""),0)</f>
        <v>0</v>
      </c>
    </row>
    <row r="6" spans="1:5">
      <c r="A6" s="26"/>
      <c r="B6" s="9"/>
      <c r="C6" s="9"/>
      <c r="D6" s="9"/>
      <c r="E6" s="9"/>
    </row>
    <row r="7" spans="1:5">
      <c r="A7" s="43" t="s">
        <v>1137</v>
      </c>
      <c r="B7" s="44"/>
      <c r="C7" s="44"/>
      <c r="D7" s="44"/>
      <c r="E7" s="44"/>
    </row>
    <row r="8" spans="1:5">
      <c r="A8" s="7" t="s">
        <v>56</v>
      </c>
      <c r="B8" s="123" t="s">
        <v>1543</v>
      </c>
      <c r="C8" s="123" t="s">
        <v>1543</v>
      </c>
      <c r="D8" s="123" t="s">
        <v>1543</v>
      </c>
      <c r="E8" s="123" t="s">
        <v>1543</v>
      </c>
    </row>
    <row r="9" spans="1:5">
      <c r="A9" s="7" t="s">
        <v>58</v>
      </c>
      <c r="B9" s="123" t="s">
        <v>1161</v>
      </c>
      <c r="C9" s="123" t="s">
        <v>1161</v>
      </c>
      <c r="D9" s="123" t="s">
        <v>1161</v>
      </c>
      <c r="E9" s="123" t="s">
        <v>1161</v>
      </c>
    </row>
    <row r="10" spans="1:5">
      <c r="A10" s="7" t="s">
        <v>60</v>
      </c>
      <c r="B10" s="123" t="s">
        <v>1275</v>
      </c>
      <c r="C10" s="123" t="s">
        <v>1275</v>
      </c>
      <c r="D10" s="123" t="s">
        <v>1275</v>
      </c>
      <c r="E10" s="123" t="s">
        <v>1275</v>
      </c>
    </row>
    <row r="11" spans="1:5">
      <c r="A11" s="7" t="s">
        <v>61</v>
      </c>
      <c r="B11" s="123" t="s">
        <v>55</v>
      </c>
      <c r="C11" s="123" t="s">
        <v>55</v>
      </c>
      <c r="D11" s="123" t="s">
        <v>55</v>
      </c>
      <c r="E11" s="123" t="s">
        <v>55</v>
      </c>
    </row>
    <row r="12" spans="1:5">
      <c r="A12" s="7" t="s">
        <v>62</v>
      </c>
      <c r="B12" s="123" t="s">
        <v>1275</v>
      </c>
      <c r="C12" s="123" t="s">
        <v>1275</v>
      </c>
      <c r="D12" s="123" t="s">
        <v>1275</v>
      </c>
      <c r="E12" s="123" t="s">
        <v>1275</v>
      </c>
    </row>
    <row r="13" spans="1:5">
      <c r="A13" s="7" t="s">
        <v>64</v>
      </c>
      <c r="B13" s="31" t="s">
        <v>922</v>
      </c>
      <c r="C13" s="31" t="s">
        <v>922</v>
      </c>
      <c r="D13" s="31" t="s">
        <v>922</v>
      </c>
      <c r="E13" s="31" t="s">
        <v>922</v>
      </c>
    </row>
    <row r="14" spans="1:5">
      <c r="A14" s="124" t="s">
        <v>1163</v>
      </c>
      <c r="B14" s="125"/>
      <c r="C14" s="125"/>
      <c r="D14" s="125"/>
      <c r="E14" s="125"/>
    </row>
    <row r="15" spans="1:5">
      <c r="A15" s="26" t="s">
        <v>1884</v>
      </c>
      <c r="B15" s="26" t="s">
        <v>2042</v>
      </c>
      <c r="C15" s="49"/>
      <c r="D15" s="26" t="s">
        <v>2043</v>
      </c>
      <c r="E15" s="26" t="s">
        <v>2044</v>
      </c>
    </row>
    <row r="16" spans="1:5">
      <c r="A16" s="26" t="s">
        <v>1897</v>
      </c>
      <c r="B16" s="26" t="s">
        <v>2045</v>
      </c>
      <c r="C16" s="49"/>
      <c r="D16" s="26" t="s">
        <v>2046</v>
      </c>
      <c r="E16" s="26" t="s">
        <v>2047</v>
      </c>
    </row>
    <row r="17" spans="1:5">
      <c r="A17" s="26" t="s">
        <v>1899</v>
      </c>
      <c r="B17" s="267" t="s">
        <v>2048</v>
      </c>
      <c r="C17" s="126"/>
      <c r="D17" s="267" t="s">
        <v>2048</v>
      </c>
      <c r="E17" s="267" t="s">
        <v>2048</v>
      </c>
    </row>
    <row r="18" spans="1:5">
      <c r="A18" s="26" t="s">
        <v>2049</v>
      </c>
      <c r="B18" s="26" t="s">
        <v>1244</v>
      </c>
      <c r="C18" s="26"/>
      <c r="D18" s="26" t="s">
        <v>1244</v>
      </c>
      <c r="E18" s="26" t="s">
        <v>1244</v>
      </c>
    </row>
    <row r="19" spans="1:5">
      <c r="A19" s="26" t="s">
        <v>2050</v>
      </c>
      <c r="B19" s="26" t="s">
        <v>1907</v>
      </c>
      <c r="C19" s="26"/>
      <c r="D19" s="26" t="s">
        <v>1907</v>
      </c>
      <c r="E19" s="26" t="s">
        <v>1907</v>
      </c>
    </row>
    <row r="20" ht="43.5" spans="1:5">
      <c r="A20" s="26" t="s">
        <v>1175</v>
      </c>
      <c r="B20" s="26" t="s">
        <v>1176</v>
      </c>
      <c r="C20" s="26" t="s">
        <v>1176</v>
      </c>
      <c r="D20" s="26" t="s">
        <v>2051</v>
      </c>
      <c r="E20" s="26" t="s">
        <v>1176</v>
      </c>
    </row>
    <row r="21" spans="1:5">
      <c r="A21" s="10" t="s">
        <v>1911</v>
      </c>
      <c r="B21" s="11"/>
      <c r="C21" s="11"/>
      <c r="D21" s="11"/>
      <c r="E21" s="11"/>
    </row>
    <row r="22" spans="1:5">
      <c r="A22" s="9" t="s">
        <v>2052</v>
      </c>
      <c r="B22" s="264" t="s">
        <v>2053</v>
      </c>
      <c r="C22" s="264" t="s">
        <v>2054</v>
      </c>
      <c r="D22" s="264" t="s">
        <v>2054</v>
      </c>
      <c r="E22" s="26">
        <v>0</v>
      </c>
    </row>
    <row r="23" spans="1:5">
      <c r="A23" s="9" t="s">
        <v>1188</v>
      </c>
      <c r="B23" s="26" t="s">
        <v>120</v>
      </c>
      <c r="C23" s="26"/>
      <c r="D23" s="26"/>
      <c r="E23" s="26"/>
    </row>
    <row r="24" spans="1:5">
      <c r="A24" s="9" t="s">
        <v>1192</v>
      </c>
      <c r="B24" s="26" t="s">
        <v>2055</v>
      </c>
      <c r="C24" s="26"/>
      <c r="D24" s="26"/>
      <c r="E24" s="26"/>
    </row>
    <row r="25" spans="1:5">
      <c r="A25" s="9" t="s">
        <v>1196</v>
      </c>
      <c r="B25" s="58" t="s">
        <v>120</v>
      </c>
      <c r="C25" s="58"/>
      <c r="D25" s="58"/>
      <c r="E25" s="58"/>
    </row>
    <row r="26" spans="1:5">
      <c r="A26" s="9" t="s">
        <v>1939</v>
      </c>
      <c r="B26" s="58" t="s">
        <v>1941</v>
      </c>
      <c r="C26" s="58"/>
      <c r="D26" s="58"/>
      <c r="E26" s="58"/>
    </row>
    <row r="27" spans="1:5">
      <c r="A27" s="10" t="s">
        <v>2056</v>
      </c>
      <c r="B27" s="11"/>
      <c r="C27" s="125"/>
      <c r="D27" s="125"/>
      <c r="E27" s="125"/>
    </row>
    <row r="28" spans="1:5">
      <c r="A28" s="9" t="s">
        <v>2057</v>
      </c>
      <c r="B28" s="9"/>
      <c r="C28" s="9"/>
      <c r="D28" s="9"/>
      <c r="E28" s="9"/>
    </row>
    <row r="32" spans="1:3">
      <c r="A32" s="16" t="s">
        <v>154</v>
      </c>
      <c r="B32" s="17"/>
      <c r="C32" s="17"/>
    </row>
    <row r="33" ht="145" spans="1:3">
      <c r="A33" s="31" t="s">
        <v>0</v>
      </c>
      <c r="B33" s="31" t="s">
        <v>1</v>
      </c>
      <c r="C33" s="19" t="s">
        <v>155</v>
      </c>
    </row>
    <row r="34" ht="87" spans="1:3">
      <c r="A34" s="31" t="s">
        <v>3</v>
      </c>
      <c r="B34" s="31" t="s">
        <v>2058</v>
      </c>
      <c r="C34" s="19" t="s">
        <v>156</v>
      </c>
    </row>
    <row r="35" spans="1:3">
      <c r="A35" s="31" t="s">
        <v>19</v>
      </c>
      <c r="B35" s="39" t="s">
        <v>2059</v>
      </c>
      <c r="C35" s="19" t="s">
        <v>157</v>
      </c>
    </row>
    <row r="36" spans="1:3">
      <c r="A36" s="45" t="s">
        <v>36</v>
      </c>
      <c r="B36" s="39" t="s">
        <v>38</v>
      </c>
      <c r="C36" s="19" t="s">
        <v>158</v>
      </c>
    </row>
    <row r="37" ht="29" spans="1:3">
      <c r="A37" s="31" t="s">
        <v>39</v>
      </c>
      <c r="B37" s="31">
        <v>0</v>
      </c>
      <c r="C37" s="19" t="s">
        <v>1076</v>
      </c>
    </row>
    <row r="38" spans="1:3">
      <c r="A38" s="31"/>
      <c r="B38" s="31"/>
      <c r="C38" s="19"/>
    </row>
    <row r="39" spans="1:3">
      <c r="A39" s="127" t="s">
        <v>1137</v>
      </c>
      <c r="B39" s="128"/>
      <c r="C39" s="19" t="s">
        <v>1824</v>
      </c>
    </row>
    <row r="40" ht="72.5" spans="1:3">
      <c r="A40" s="39" t="s">
        <v>56</v>
      </c>
      <c r="B40" s="29" t="s">
        <v>1543</v>
      </c>
      <c r="C40" s="26" t="s">
        <v>1825</v>
      </c>
    </row>
    <row r="41" ht="72.5" spans="1:3">
      <c r="A41" s="39" t="s">
        <v>58</v>
      </c>
      <c r="B41" s="29" t="s">
        <v>1161</v>
      </c>
      <c r="C41" s="26" t="s">
        <v>1947</v>
      </c>
    </row>
    <row r="42" ht="72.5" spans="1:3">
      <c r="A42" s="39" t="s">
        <v>60</v>
      </c>
      <c r="B42" s="29" t="s">
        <v>1275</v>
      </c>
      <c r="C42" s="26" t="s">
        <v>1827</v>
      </c>
    </row>
    <row r="43" ht="72.5" spans="1:3">
      <c r="A43" s="39" t="s">
        <v>61</v>
      </c>
      <c r="B43" s="29" t="s">
        <v>55</v>
      </c>
      <c r="C43" s="26" t="s">
        <v>1146</v>
      </c>
    </row>
    <row r="44" ht="72.5" spans="1:3">
      <c r="A44" s="39" t="s">
        <v>62</v>
      </c>
      <c r="B44" s="29" t="s">
        <v>1275</v>
      </c>
      <c r="C44" s="26" t="s">
        <v>1828</v>
      </c>
    </row>
    <row r="45" ht="58" spans="1:3">
      <c r="A45" s="39" t="s">
        <v>64</v>
      </c>
      <c r="B45" s="31" t="s">
        <v>922</v>
      </c>
      <c r="C45" s="26" t="s">
        <v>1829</v>
      </c>
    </row>
    <row r="46" spans="1:3">
      <c r="A46" s="43" t="s">
        <v>1163</v>
      </c>
      <c r="B46" s="44"/>
      <c r="C46" s="26"/>
    </row>
    <row r="47" ht="43.5" spans="1:3">
      <c r="A47" s="31" t="s">
        <v>1884</v>
      </c>
      <c r="B47" s="39" t="s">
        <v>2060</v>
      </c>
      <c r="C47" s="19" t="s">
        <v>2061</v>
      </c>
    </row>
    <row r="48" ht="43.5" spans="1:3">
      <c r="A48" s="31" t="s">
        <v>1897</v>
      </c>
      <c r="B48" s="39" t="s">
        <v>2062</v>
      </c>
      <c r="C48" s="19" t="s">
        <v>2063</v>
      </c>
    </row>
    <row r="49" ht="58" spans="1:3">
      <c r="A49" s="31" t="s">
        <v>1899</v>
      </c>
      <c r="B49" s="269" t="s">
        <v>1297</v>
      </c>
      <c r="C49" s="19" t="s">
        <v>1955</v>
      </c>
    </row>
    <row r="50" ht="43.5" spans="1:3">
      <c r="A50" s="31" t="s">
        <v>2049</v>
      </c>
      <c r="B50" s="31" t="s">
        <v>1244</v>
      </c>
      <c r="C50" s="19" t="s">
        <v>2064</v>
      </c>
    </row>
    <row r="51" ht="43.5" spans="1:3">
      <c r="A51" s="31" t="s">
        <v>2050</v>
      </c>
      <c r="B51" s="31" t="s">
        <v>1907</v>
      </c>
      <c r="C51" s="19" t="s">
        <v>2065</v>
      </c>
    </row>
    <row r="52" ht="87" spans="1:3">
      <c r="A52" s="31" t="s">
        <v>1175</v>
      </c>
      <c r="B52" s="31" t="s">
        <v>1176</v>
      </c>
      <c r="C52" s="26" t="s">
        <v>2066</v>
      </c>
    </row>
    <row r="53" spans="1:3">
      <c r="A53" s="72" t="s">
        <v>1911</v>
      </c>
      <c r="B53" s="108"/>
      <c r="C53" s="26"/>
    </row>
    <row r="54" ht="58" spans="1:3">
      <c r="A54" s="31" t="s">
        <v>2052</v>
      </c>
      <c r="B54" s="270" t="s">
        <v>2053</v>
      </c>
      <c r="C54" s="26" t="s">
        <v>2067</v>
      </c>
    </row>
    <row r="55" ht="101.5" spans="1:3">
      <c r="A55" s="39" t="s">
        <v>2068</v>
      </c>
      <c r="B55" s="39" t="s">
        <v>121</v>
      </c>
      <c r="C55" s="19" t="s">
        <v>2069</v>
      </c>
    </row>
    <row r="56" ht="159.5" spans="1:3">
      <c r="A56" s="39" t="s">
        <v>2070</v>
      </c>
      <c r="B56" s="39" t="s">
        <v>2055</v>
      </c>
      <c r="C56" s="19" t="s">
        <v>2071</v>
      </c>
    </row>
    <row r="57" ht="87" spans="1:3">
      <c r="A57" s="39" t="s">
        <v>2072</v>
      </c>
      <c r="B57" s="67" t="s">
        <v>120</v>
      </c>
      <c r="C57" s="19" t="s">
        <v>2073</v>
      </c>
    </row>
    <row r="58" ht="116" spans="1:3">
      <c r="A58" s="31" t="s">
        <v>1939</v>
      </c>
      <c r="B58" s="67" t="s">
        <v>1941</v>
      </c>
      <c r="C58" s="26" t="s">
        <v>2074</v>
      </c>
    </row>
    <row r="59" spans="1:3">
      <c r="A59" s="43" t="s">
        <v>2056</v>
      </c>
      <c r="B59" s="44"/>
      <c r="C59" s="26"/>
    </row>
    <row r="60" ht="145" spans="1:3">
      <c r="A60" s="31" t="s">
        <v>2057</v>
      </c>
      <c r="B60" s="31" t="s">
        <v>120</v>
      </c>
      <c r="C60" s="26" t="s">
        <v>2075</v>
      </c>
    </row>
  </sheetData>
  <conditionalFormatting sqref="A1">
    <cfRule type="expression" dxfId="0" priority="36">
      <formula>OR(A1="",A1="Unexecuted")</formula>
    </cfRule>
    <cfRule type="expression" dxfId="1" priority="37">
      <formula>A1="WARNING"</formula>
    </cfRule>
    <cfRule type="expression" dxfId="2" priority="38">
      <formula>A1=A4</formula>
    </cfRule>
  </conditionalFormatting>
  <conditionalFormatting sqref="B1">
    <cfRule type="expression" dxfId="0" priority="20">
      <formula>OR(B1="",B1="Unexecuted")</formula>
    </cfRule>
    <cfRule type="expression" dxfId="1" priority="21">
      <formula>B1="WARNING"</formula>
    </cfRule>
    <cfRule type="expression" dxfId="2" priority="22">
      <formula>B1=B4</formula>
    </cfRule>
    <cfRule type="expression" dxfId="3" priority="23">
      <formula>B1&lt;&gt;B4</formula>
    </cfRule>
  </conditionalFormatting>
  <conditionalFormatting sqref="C1">
    <cfRule type="expression" dxfId="0" priority="5">
      <formula>OR(C1="",C1="Unexecuted")</formula>
    </cfRule>
    <cfRule type="expression" dxfId="1" priority="6">
      <formula>C1="WARNING"</formula>
    </cfRule>
    <cfRule type="expression" dxfId="2" priority="7">
      <formula>C1=C4</formula>
    </cfRule>
    <cfRule type="expression" dxfId="3" priority="8">
      <formula>C1&lt;&gt;C4</formula>
    </cfRule>
  </conditionalFormatting>
  <conditionalFormatting sqref="D1">
    <cfRule type="expression" dxfId="0" priority="1">
      <formula>OR(D1="",D1="Unexecuted")</formula>
    </cfRule>
    <cfRule type="expression" dxfId="1" priority="2">
      <formula>D1="WARNING"</formula>
    </cfRule>
    <cfRule type="expression" dxfId="2" priority="3">
      <formula>D1=D4</formula>
    </cfRule>
    <cfRule type="expression" dxfId="3" priority="4">
      <formula>D1&lt;&gt;D4</formula>
    </cfRule>
  </conditionalFormatting>
  <conditionalFormatting sqref="E1">
    <cfRule type="expression" dxfId="0" priority="9">
      <formula>OR(E1="",E1="Unexecuted")</formula>
    </cfRule>
    <cfRule type="expression" dxfId="1" priority="10">
      <formula>E1="WARNING"</formula>
    </cfRule>
    <cfRule type="expression" dxfId="2" priority="11">
      <formula>E1=E4</formula>
    </cfRule>
    <cfRule type="expression" dxfId="3" priority="12">
      <formula>E1&lt;&gt;E4</formula>
    </cfRule>
  </conditionalFormatting>
  <conditionalFormatting sqref="A33">
    <cfRule type="expression" dxfId="0" priority="13">
      <formula>OR(A33="",A33="Unexecuted")</formula>
    </cfRule>
    <cfRule type="expression" dxfId="1" priority="14">
      <formula>A33="WARNING"</formula>
    </cfRule>
    <cfRule type="expression" dxfId="2" priority="15">
      <formula>A33=A36</formula>
    </cfRule>
  </conditionalFormatting>
  <conditionalFormatting sqref="B33">
    <cfRule type="expression" dxfId="0" priority="16">
      <formula>OR(B33="",B33="Unexecuted")</formula>
    </cfRule>
    <cfRule type="expression" dxfId="1" priority="17">
      <formula>B33="WARNING"</formula>
    </cfRule>
    <cfRule type="expression" dxfId="2" priority="18">
      <formula>B33=B36</formula>
    </cfRule>
    <cfRule type="expression" dxfId="3" priority="19">
      <formula>B33&lt;&gt;B36</formula>
    </cfRule>
  </conditionalFormatting>
  <dataValidations count="7">
    <dataValidation type="list" allowBlank="1" showInputMessage="1" showErrorMessage="1" sqref="B8:E8 B40">
      <formula1>"admin@tafs.co.id,admin@wom.co.id,ADMIN@ADINS.CO.ID,admin@ADINSQA.co.id"</formula1>
    </dataValidation>
    <dataValidation type="list" allowBlank="1" showInputMessage="1" showErrorMessage="1" sqref="B9:E9 B41">
      <formula1>"Password123!,password"</formula1>
    </dataValidation>
    <dataValidation type="list" allowBlank="1" showInputMessage="1" showErrorMessage="1" sqref="B10:E10 B42">
      <formula1>"Toyota Astra Financial Service,WOM Finance,ADINS,ADINSQA"</formula1>
    </dataValidation>
    <dataValidation type="list" allowBlank="1" showInputMessage="1" showErrorMessage="1" sqref="B11:E11 B43">
      <formula1>"Admin Client,Admin Legal"</formula1>
    </dataValidation>
    <dataValidation type="list" allowBlank="1" showInputMessage="1" showErrorMessage="1" sqref="B12:E12 B44">
      <formula1>"WOMF, TAFS, BFI, ADINS, ADINSQA"</formula1>
    </dataValidation>
    <dataValidation type="list" allowBlank="1" showInputMessage="1" showErrorMessage="1" sqref="B13:E13 B45">
      <formula1>"VIDA, PRIVY, DIGISIGN, ADINS"</formula1>
    </dataValidation>
    <dataValidation type="list" allowBlank="1" showInputMessage="1" showErrorMessage="1" sqref="B28:C28 B60">
      <formula1>"Yes,No"</formula1>
    </dataValidation>
  </dataValidations>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D412"/>
  <sheetViews>
    <sheetView tabSelected="1" zoomScale="70" zoomScaleNormal="70" workbookViewId="0">
      <pane xSplit="1" topLeftCell="BA1" activePane="topRight" state="frozen"/>
      <selection/>
      <selection pane="topRight" activeCell="BC3" sqref="BC3"/>
    </sheetView>
  </sheetViews>
  <sheetFormatPr defaultColWidth="8.70909090909091" defaultRowHeight="14.5"/>
  <cols>
    <col min="1" max="1" width="54.1363636363636" style="52" customWidth="1"/>
    <col min="2" max="2" width="38.4272727272727" style="53" customWidth="1"/>
    <col min="3" max="51" width="30.8" style="53" customWidth="1"/>
    <col min="52" max="56" width="37.6454545454545" style="53" customWidth="1"/>
    <col min="57" max="58" width="29.1363636363636" style="50" customWidth="1"/>
    <col min="59" max="82" width="25.7090909090909" style="50" customWidth="1"/>
    <col min="83" max="16384" width="8.70909090909091" style="50"/>
  </cols>
  <sheetData>
    <row r="1" s="50" customFormat="1" spans="1:82">
      <c r="A1" s="54" t="s">
        <v>0</v>
      </c>
      <c r="B1" t="s">
        <v>213</v>
      </c>
      <c r="C1" t="s">
        <v>213</v>
      </c>
      <c r="D1" t="s">
        <v>213</v>
      </c>
      <c r="E1" t="s">
        <v>213</v>
      </c>
      <c r="F1" t="s">
        <v>213</v>
      </c>
      <c r="G1" t="s">
        <v>213</v>
      </c>
      <c r="H1" t="s">
        <v>213</v>
      </c>
      <c r="I1" t="s">
        <v>213</v>
      </c>
      <c r="J1" t="s">
        <v>213</v>
      </c>
      <c r="K1" t="s">
        <v>213</v>
      </c>
      <c r="L1" t="s">
        <v>213</v>
      </c>
      <c r="M1" t="s">
        <v>213</v>
      </c>
      <c r="N1" t="s">
        <v>213</v>
      </c>
      <c r="O1" t="s">
        <v>213</v>
      </c>
      <c r="P1" t="s">
        <v>213</v>
      </c>
      <c r="Q1" t="s">
        <v>213</v>
      </c>
      <c r="R1" t="s">
        <v>213</v>
      </c>
      <c r="S1" t="s">
        <v>213</v>
      </c>
      <c r="T1" t="s">
        <v>213</v>
      </c>
      <c r="U1" t="s">
        <v>213</v>
      </c>
      <c r="V1" t="s">
        <v>213</v>
      </c>
      <c r="W1" t="s">
        <v>213</v>
      </c>
      <c r="X1" t="s">
        <v>213</v>
      </c>
      <c r="Y1" t="s">
        <v>213</v>
      </c>
      <c r="Z1" t="s">
        <v>213</v>
      </c>
      <c r="AA1" t="s">
        <v>214</v>
      </c>
      <c r="AB1" t="s">
        <v>213</v>
      </c>
      <c r="AC1" t="s">
        <v>213</v>
      </c>
      <c r="AD1" t="s">
        <v>213</v>
      </c>
      <c r="AE1" t="s">
        <v>213</v>
      </c>
      <c r="AF1" t="s">
        <v>213</v>
      </c>
      <c r="AG1" t="s">
        <v>213</v>
      </c>
      <c r="AH1" t="s">
        <v>213</v>
      </c>
      <c r="AI1" t="s">
        <v>213</v>
      </c>
      <c r="AJ1" t="s">
        <v>213</v>
      </c>
      <c r="AK1" t="s">
        <v>213</v>
      </c>
      <c r="AL1" t="s">
        <v>213</v>
      </c>
      <c r="AM1" t="s">
        <v>213</v>
      </c>
      <c r="AN1" t="s">
        <v>213</v>
      </c>
      <c r="AO1" t="s">
        <v>213</v>
      </c>
      <c r="AP1" t="s">
        <v>213</v>
      </c>
      <c r="AQ1" t="s">
        <v>213</v>
      </c>
      <c r="AR1" t="s">
        <v>213</v>
      </c>
      <c r="AS1" t="s">
        <v>213</v>
      </c>
      <c r="AT1" t="s">
        <v>213</v>
      </c>
      <c r="AU1" t="s">
        <v>213</v>
      </c>
      <c r="AV1" t="s">
        <v>213</v>
      </c>
      <c r="AW1" t="s">
        <v>213</v>
      </c>
      <c r="AX1" t="s">
        <v>213</v>
      </c>
      <c r="AY1" t="s">
        <v>213</v>
      </c>
      <c r="AZ1" t="s">
        <v>38</v>
      </c>
      <c r="BA1" t="s">
        <v>1</v>
      </c>
      <c r="BB1" t="s">
        <v>1</v>
      </c>
      <c r="BC1" s="26"/>
      <c r="BD1" s="26" t="s">
        <v>1</v>
      </c>
      <c r="BE1" s="9" t="s">
        <v>38</v>
      </c>
      <c r="BF1" s="9" t="s">
        <v>1</v>
      </c>
      <c r="BG1" s="9" t="s">
        <v>1</v>
      </c>
      <c r="BH1" s="9" t="s">
        <v>1</v>
      </c>
      <c r="BI1" s="9" t="s">
        <v>38</v>
      </c>
      <c r="BJ1" s="9" t="s">
        <v>38</v>
      </c>
      <c r="BK1" s="9" t="s">
        <v>1</v>
      </c>
      <c r="BL1" s="9" t="s">
        <v>1</v>
      </c>
      <c r="BM1" s="9" t="s">
        <v>38</v>
      </c>
      <c r="BN1" s="9" t="s">
        <v>1</v>
      </c>
      <c r="BO1" s="9" t="s">
        <v>38</v>
      </c>
      <c r="BP1" s="9" t="s">
        <v>38</v>
      </c>
      <c r="BQ1" s="9" t="s">
        <v>1</v>
      </c>
      <c r="BR1" s="9" t="s">
        <v>1</v>
      </c>
      <c r="BS1" s="9" t="s">
        <v>1</v>
      </c>
      <c r="BT1" t="s">
        <v>1</v>
      </c>
      <c r="BU1" t="s">
        <v>1</v>
      </c>
      <c r="BV1" t="s">
        <v>1</v>
      </c>
      <c r="BW1" t="s">
        <v>1</v>
      </c>
      <c r="BX1" t="s">
        <v>1258</v>
      </c>
      <c r="BY1" t="s">
        <v>1</v>
      </c>
      <c r="BZ1" t="s">
        <v>1</v>
      </c>
      <c r="CA1" t="s">
        <v>38</v>
      </c>
      <c r="CB1" t="s">
        <v>1</v>
      </c>
      <c r="CC1" t="s">
        <v>1</v>
      </c>
      <c r="CD1" t="s">
        <v>213</v>
      </c>
    </row>
    <row r="2" s="50" customFormat="1" spans="1:82">
      <c r="A2" s="54" t="s">
        <v>3</v>
      </c>
      <c r="B2" t="s">
        <v>18</v>
      </c>
      <c r="C2" t="s">
        <v>18</v>
      </c>
      <c r="D2" t="s">
        <v>18</v>
      </c>
      <c r="E2" t="s">
        <v>18</v>
      </c>
      <c r="F2" t="s">
        <v>18</v>
      </c>
      <c r="G2" t="s">
        <v>18</v>
      </c>
      <c r="H2" t="s">
        <v>18</v>
      </c>
      <c r="I2" t="s">
        <v>18</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t="s">
        <v>18</v>
      </c>
      <c r="AG2" t="s">
        <v>18</v>
      </c>
      <c r="AH2" t="s">
        <v>18</v>
      </c>
      <c r="AI2" t="s">
        <v>18</v>
      </c>
      <c r="AJ2" t="s">
        <v>18</v>
      </c>
      <c r="AK2" t="s">
        <v>18</v>
      </c>
      <c r="AL2" t="s">
        <v>18</v>
      </c>
      <c r="AM2" t="s">
        <v>18</v>
      </c>
      <c r="AN2" t="s">
        <v>18</v>
      </c>
      <c r="AO2" t="s">
        <v>18</v>
      </c>
      <c r="AP2" t="s">
        <v>18</v>
      </c>
      <c r="AQ2" t="s">
        <v>18</v>
      </c>
      <c r="AR2" t="s">
        <v>18</v>
      </c>
      <c r="AS2" t="s">
        <v>18</v>
      </c>
      <c r="AT2" t="s">
        <v>18</v>
      </c>
      <c r="AU2" t="s">
        <v>18</v>
      </c>
      <c r="AV2" t="s">
        <v>18</v>
      </c>
      <c r="AW2" t="s">
        <v>18</v>
      </c>
      <c r="AX2" t="s">
        <v>18</v>
      </c>
      <c r="AY2" t="s">
        <v>18</v>
      </c>
      <c r="AZ2" t="s">
        <v>18</v>
      </c>
      <c r="BA2" t="s">
        <v>2076</v>
      </c>
      <c r="BB2" t="s">
        <v>18</v>
      </c>
      <c r="BC2" s="26"/>
      <c r="BD2" s="26"/>
      <c r="BE2" s="9" t="s">
        <v>18</v>
      </c>
      <c r="BF2" s="9" t="s">
        <v>2005</v>
      </c>
      <c r="BG2" s="9" t="s">
        <v>2005</v>
      </c>
      <c r="BH2" s="9" t="s">
        <v>2077</v>
      </c>
      <c r="BI2" s="9" t="s">
        <v>18</v>
      </c>
      <c r="BJ2" s="9" t="s">
        <v>18</v>
      </c>
      <c r="BK2" s="9" t="s">
        <v>2078</v>
      </c>
      <c r="BL2" s="9" t="s">
        <v>2079</v>
      </c>
      <c r="BM2" s="9" t="s">
        <v>2080</v>
      </c>
      <c r="BN2" s="9" t="s">
        <v>2081</v>
      </c>
      <c r="BO2" s="9" t="s">
        <v>18</v>
      </c>
      <c r="BP2" s="9" t="s">
        <v>18</v>
      </c>
      <c r="BQ2" s="9" t="s">
        <v>2082</v>
      </c>
      <c r="BR2" s="9" t="s">
        <v>2083</v>
      </c>
      <c r="BS2" s="9" t="s">
        <v>2084</v>
      </c>
      <c r="BT2" t="s">
        <v>2085</v>
      </c>
      <c r="BU2" t="s">
        <v>2085</v>
      </c>
      <c r="BV2" t="s">
        <v>2086</v>
      </c>
      <c r="BW2" t="s">
        <v>2087</v>
      </c>
      <c r="BX2" t="s">
        <v>2080</v>
      </c>
      <c r="BY2" t="s">
        <v>2087</v>
      </c>
      <c r="BZ2" t="s">
        <v>2088</v>
      </c>
      <c r="CA2" t="s">
        <v>18</v>
      </c>
      <c r="CB2" t="s">
        <v>2089</v>
      </c>
      <c r="CC2" t="s">
        <v>2090</v>
      </c>
      <c r="CD2" t="s">
        <v>18</v>
      </c>
    </row>
    <row r="3" s="50" customFormat="1" ht="87" spans="1:82">
      <c r="A3" s="54" t="s">
        <v>19</v>
      </c>
      <c r="B3" s="6" t="s">
        <v>248</v>
      </c>
      <c r="C3" s="6" t="s">
        <v>2091</v>
      </c>
      <c r="D3" s="6" t="s">
        <v>2092</v>
      </c>
      <c r="E3" s="6" t="s">
        <v>2093</v>
      </c>
      <c r="F3" s="6" t="s">
        <v>2094</v>
      </c>
      <c r="G3" s="55" t="s">
        <v>2095</v>
      </c>
      <c r="H3" s="6" t="s">
        <v>2096</v>
      </c>
      <c r="I3" s="6" t="s">
        <v>2097</v>
      </c>
      <c r="J3" s="6" t="s">
        <v>255</v>
      </c>
      <c r="K3" s="6" t="s">
        <v>2098</v>
      </c>
      <c r="L3" s="6" t="s">
        <v>2099</v>
      </c>
      <c r="M3" s="6" t="s">
        <v>2100</v>
      </c>
      <c r="N3" s="58" t="s">
        <v>2101</v>
      </c>
      <c r="O3" s="76" t="s">
        <v>2102</v>
      </c>
      <c r="P3" s="76" t="s">
        <v>2103</v>
      </c>
      <c r="Q3" s="77" t="s">
        <v>2104</v>
      </c>
      <c r="R3" s="6" t="s">
        <v>2105</v>
      </c>
      <c r="S3" s="6" t="s">
        <v>2106</v>
      </c>
      <c r="T3" s="6" t="s">
        <v>263</v>
      </c>
      <c r="U3" s="6" t="s">
        <v>264</v>
      </c>
      <c r="V3" s="6" t="s">
        <v>2107</v>
      </c>
      <c r="W3" s="6" t="s">
        <v>2108</v>
      </c>
      <c r="X3" s="6" t="s">
        <v>2109</v>
      </c>
      <c r="Y3" s="6" t="s">
        <v>2110</v>
      </c>
      <c r="Z3" s="6" t="s">
        <v>2111</v>
      </c>
      <c r="AA3" s="6" t="s">
        <v>2112</v>
      </c>
      <c r="AB3" s="6" t="s">
        <v>2113</v>
      </c>
      <c r="AC3" s="6" t="s">
        <v>2114</v>
      </c>
      <c r="AD3" s="6" t="s">
        <v>2115</v>
      </c>
      <c r="AE3" s="6" t="s">
        <v>2116</v>
      </c>
      <c r="AF3" s="6" t="s">
        <v>2117</v>
      </c>
      <c r="AG3" s="6" t="s">
        <v>2118</v>
      </c>
      <c r="AH3" s="6" t="s">
        <v>2119</v>
      </c>
      <c r="AI3" s="6" t="s">
        <v>2120</v>
      </c>
      <c r="AJ3" s="6" t="s">
        <v>2121</v>
      </c>
      <c r="AK3" s="6" t="s">
        <v>2122</v>
      </c>
      <c r="AL3" s="6" t="s">
        <v>2123</v>
      </c>
      <c r="AM3" s="6" t="s">
        <v>2124</v>
      </c>
      <c r="AN3" s="6" t="s">
        <v>2125</v>
      </c>
      <c r="AO3" s="6" t="s">
        <v>2126</v>
      </c>
      <c r="AP3" s="6" t="s">
        <v>2127</v>
      </c>
      <c r="AQ3" s="6" t="s">
        <v>2128</v>
      </c>
      <c r="AR3" s="6" t="s">
        <v>289</v>
      </c>
      <c r="AS3" s="6" t="s">
        <v>301</v>
      </c>
      <c r="AT3" s="6" t="s">
        <v>2129</v>
      </c>
      <c r="AU3" s="6" t="s">
        <v>2130</v>
      </c>
      <c r="AV3" s="6" t="s">
        <v>2131</v>
      </c>
      <c r="AW3" s="6" t="s">
        <v>2132</v>
      </c>
      <c r="AX3" s="6" t="s">
        <v>2133</v>
      </c>
      <c r="AY3" s="6" t="s">
        <v>2110</v>
      </c>
      <c r="AZ3" s="26" t="s">
        <v>2134</v>
      </c>
      <c r="BA3" s="26" t="s">
        <v>2135</v>
      </c>
      <c r="BB3" s="26" t="s">
        <v>2136</v>
      </c>
      <c r="BC3" s="26"/>
      <c r="BD3" s="26" t="s">
        <v>2137</v>
      </c>
      <c r="BE3" s="26" t="s">
        <v>2137</v>
      </c>
      <c r="BF3" s="26" t="s">
        <v>2137</v>
      </c>
      <c r="BG3" s="26" t="s">
        <v>2137</v>
      </c>
      <c r="BH3" s="26" t="s">
        <v>2137</v>
      </c>
      <c r="BI3" s="26" t="s">
        <v>2137</v>
      </c>
      <c r="BJ3" s="26" t="s">
        <v>2137</v>
      </c>
      <c r="BK3" s="26" t="s">
        <v>2137</v>
      </c>
      <c r="BL3" s="26" t="s">
        <v>2137</v>
      </c>
      <c r="BM3" s="26" t="s">
        <v>2137</v>
      </c>
      <c r="BN3" s="26" t="s">
        <v>2137</v>
      </c>
      <c r="BO3" s="26" t="s">
        <v>2137</v>
      </c>
      <c r="BP3" s="26" t="s">
        <v>2137</v>
      </c>
      <c r="BQ3" s="26" t="s">
        <v>2137</v>
      </c>
      <c r="BR3" s="26" t="s">
        <v>2137</v>
      </c>
      <c r="BS3" s="26" t="s">
        <v>2137</v>
      </c>
      <c r="BT3" s="26" t="s">
        <v>2137</v>
      </c>
      <c r="BU3" s="26" t="s">
        <v>2137</v>
      </c>
      <c r="BV3" s="26" t="s">
        <v>2137</v>
      </c>
      <c r="BW3" s="26" t="s">
        <v>2137</v>
      </c>
      <c r="BX3" s="26" t="s">
        <v>2137</v>
      </c>
      <c r="BY3" s="86" t="s">
        <v>2137</v>
      </c>
      <c r="BZ3" s="87" t="s">
        <v>2137</v>
      </c>
      <c r="CA3" s="87" t="s">
        <v>2137</v>
      </c>
      <c r="CB3" s="87" t="s">
        <v>2137</v>
      </c>
      <c r="CC3" s="87" t="s">
        <v>2137</v>
      </c>
      <c r="CD3" s="87" t="s">
        <v>2137</v>
      </c>
    </row>
    <row r="4" s="50" customFormat="1" spans="1:82">
      <c r="A4" s="56" t="s">
        <v>36</v>
      </c>
      <c r="B4" s="49" t="s">
        <v>1</v>
      </c>
      <c r="C4" s="49" t="s">
        <v>1</v>
      </c>
      <c r="D4" s="49" t="s">
        <v>1</v>
      </c>
      <c r="E4" s="49" t="s">
        <v>1</v>
      </c>
      <c r="F4" s="49" t="s">
        <v>1</v>
      </c>
      <c r="G4" s="49" t="s">
        <v>1</v>
      </c>
      <c r="H4" s="49" t="s">
        <v>1</v>
      </c>
      <c r="I4" s="49" t="s">
        <v>1</v>
      </c>
      <c r="J4" s="49" t="s">
        <v>38</v>
      </c>
      <c r="K4" s="49" t="s">
        <v>1</v>
      </c>
      <c r="L4" s="49" t="s">
        <v>38</v>
      </c>
      <c r="M4" s="49" t="s">
        <v>38</v>
      </c>
      <c r="N4" s="49" t="s">
        <v>38</v>
      </c>
      <c r="O4" s="49" t="s">
        <v>38</v>
      </c>
      <c r="P4" s="49" t="s">
        <v>38</v>
      </c>
      <c r="Q4" s="49" t="s">
        <v>38</v>
      </c>
      <c r="R4" s="49" t="s">
        <v>1</v>
      </c>
      <c r="S4" s="49" t="s">
        <v>1</v>
      </c>
      <c r="T4" s="49" t="s">
        <v>1</v>
      </c>
      <c r="U4" s="49" t="s">
        <v>38</v>
      </c>
      <c r="V4" s="49" t="s">
        <v>38</v>
      </c>
      <c r="W4" s="49" t="s">
        <v>1</v>
      </c>
      <c r="X4" s="49" t="s">
        <v>1</v>
      </c>
      <c r="Y4" s="49" t="s">
        <v>38</v>
      </c>
      <c r="Z4" s="49" t="s">
        <v>38</v>
      </c>
      <c r="AA4" s="49" t="s">
        <v>38</v>
      </c>
      <c r="AB4" s="49" t="s">
        <v>1</v>
      </c>
      <c r="AC4" s="49" t="s">
        <v>1</v>
      </c>
      <c r="AD4" s="49" t="s">
        <v>1</v>
      </c>
      <c r="AE4" s="49" t="s">
        <v>1</v>
      </c>
      <c r="AF4" s="49" t="s">
        <v>1</v>
      </c>
      <c r="AG4" s="49" t="s">
        <v>1</v>
      </c>
      <c r="AH4" s="49" t="s">
        <v>1</v>
      </c>
      <c r="AI4" s="49" t="s">
        <v>1</v>
      </c>
      <c r="AJ4" s="49" t="s">
        <v>1</v>
      </c>
      <c r="AK4" s="49" t="s">
        <v>1</v>
      </c>
      <c r="AL4" s="49" t="s">
        <v>1</v>
      </c>
      <c r="AM4" s="49" t="s">
        <v>1</v>
      </c>
      <c r="AN4" s="49" t="s">
        <v>1</v>
      </c>
      <c r="AO4" s="49" t="s">
        <v>1</v>
      </c>
      <c r="AP4" s="49" t="s">
        <v>1</v>
      </c>
      <c r="AQ4" s="49" t="s">
        <v>1</v>
      </c>
      <c r="AR4" s="49" t="s">
        <v>1</v>
      </c>
      <c r="AS4" s="49" t="s">
        <v>1</v>
      </c>
      <c r="AT4" s="49" t="s">
        <v>1</v>
      </c>
      <c r="AU4" s="49" t="s">
        <v>38</v>
      </c>
      <c r="AV4" s="49" t="s">
        <v>1</v>
      </c>
      <c r="AW4" s="49" t="s">
        <v>1</v>
      </c>
      <c r="AX4" s="49" t="s">
        <v>1</v>
      </c>
      <c r="AY4" s="49" t="s">
        <v>38</v>
      </c>
      <c r="AZ4" s="49" t="s">
        <v>38</v>
      </c>
      <c r="BA4" s="49" t="s">
        <v>38</v>
      </c>
      <c r="BB4" s="49" t="s">
        <v>38</v>
      </c>
      <c r="BC4" s="49"/>
      <c r="BD4" s="49" t="s">
        <v>38</v>
      </c>
      <c r="BE4" s="7" t="s">
        <v>38</v>
      </c>
      <c r="BF4" s="7" t="s">
        <v>38</v>
      </c>
      <c r="BG4" s="7" t="s">
        <v>38</v>
      </c>
      <c r="BH4" s="7" t="s">
        <v>38</v>
      </c>
      <c r="BI4" s="7" t="s">
        <v>38</v>
      </c>
      <c r="BJ4" s="7" t="s">
        <v>38</v>
      </c>
      <c r="BK4" s="7" t="s">
        <v>38</v>
      </c>
      <c r="BL4" s="7" t="s">
        <v>38</v>
      </c>
      <c r="BM4" s="7" t="s">
        <v>38</v>
      </c>
      <c r="BN4" s="7" t="s">
        <v>38</v>
      </c>
      <c r="BO4" s="7" t="s">
        <v>38</v>
      </c>
      <c r="BP4" s="7" t="s">
        <v>38</v>
      </c>
      <c r="BQ4" s="7" t="s">
        <v>38</v>
      </c>
      <c r="BR4" s="7" t="s">
        <v>38</v>
      </c>
      <c r="BS4" s="7" t="s">
        <v>38</v>
      </c>
      <c r="BT4" s="7" t="s">
        <v>38</v>
      </c>
      <c r="BU4" s="7" t="s">
        <v>38</v>
      </c>
      <c r="BV4" s="7" t="s">
        <v>38</v>
      </c>
      <c r="BW4" s="7" t="s">
        <v>38</v>
      </c>
      <c r="BX4" s="7" t="s">
        <v>38</v>
      </c>
      <c r="BY4" s="7" t="s">
        <v>38</v>
      </c>
      <c r="BZ4" s="7" t="s">
        <v>38</v>
      </c>
      <c r="CA4" s="7" t="s">
        <v>38</v>
      </c>
      <c r="CB4" s="7" t="s">
        <v>38</v>
      </c>
      <c r="CC4" s="7" t="s">
        <v>38</v>
      </c>
      <c r="CD4" s="7" t="s">
        <v>38</v>
      </c>
    </row>
    <row r="5" s="50" customFormat="1" spans="1:82">
      <c r="A5" s="56" t="s">
        <v>39</v>
      </c>
      <c r="B5" s="26">
        <v>0</v>
      </c>
      <c r="C5" s="26">
        <v>0</v>
      </c>
      <c r="D5" s="26">
        <v>0</v>
      </c>
      <c r="E5" s="26">
        <v>0</v>
      </c>
      <c r="F5" s="26">
        <v>0</v>
      </c>
      <c r="G5" s="26">
        <v>0</v>
      </c>
      <c r="H5" s="26">
        <v>0</v>
      </c>
      <c r="I5" s="26">
        <v>0</v>
      </c>
      <c r="J5" s="26">
        <v>0</v>
      </c>
      <c r="K5" s="26">
        <v>0</v>
      </c>
      <c r="L5" s="26">
        <v>0</v>
      </c>
      <c r="M5" s="26">
        <v>0</v>
      </c>
      <c r="N5" s="26">
        <v>0</v>
      </c>
      <c r="O5" s="26">
        <v>0</v>
      </c>
      <c r="P5" s="26">
        <v>0</v>
      </c>
      <c r="Q5" s="26">
        <v>0</v>
      </c>
      <c r="R5" s="26">
        <v>0</v>
      </c>
      <c r="S5" s="26">
        <v>0</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v>0</v>
      </c>
      <c r="AL5" s="26">
        <v>0</v>
      </c>
      <c r="AM5" s="26">
        <v>0</v>
      </c>
      <c r="AN5" s="26">
        <v>0</v>
      </c>
      <c r="AO5" s="26">
        <v>0</v>
      </c>
      <c r="AP5" s="26">
        <v>0</v>
      </c>
      <c r="AQ5" s="26">
        <v>0</v>
      </c>
      <c r="AR5" s="26">
        <v>0</v>
      </c>
      <c r="AS5" s="26">
        <v>0</v>
      </c>
      <c r="AT5" s="26">
        <v>0</v>
      </c>
      <c r="AU5" s="26">
        <v>0</v>
      </c>
      <c r="AV5" s="26">
        <v>0</v>
      </c>
      <c r="AW5" s="26">
        <v>0</v>
      </c>
      <c r="AX5" s="26">
        <v>0</v>
      </c>
      <c r="AY5" s="26">
        <v>0</v>
      </c>
      <c r="AZ5" s="26">
        <v>0</v>
      </c>
      <c r="BA5" s="26">
        <v>0</v>
      </c>
      <c r="BB5" s="26">
        <v>0</v>
      </c>
      <c r="BC5" s="26"/>
      <c r="BD5" s="26">
        <v>0</v>
      </c>
      <c r="BE5" s="26">
        <v>0</v>
      </c>
      <c r="BF5" s="26">
        <v>0</v>
      </c>
      <c r="BG5" s="26">
        <v>0</v>
      </c>
      <c r="BH5" s="26">
        <v>0</v>
      </c>
      <c r="BI5" s="26">
        <v>0</v>
      </c>
      <c r="BJ5" s="26">
        <v>0</v>
      </c>
      <c r="BK5" s="26">
        <v>0</v>
      </c>
      <c r="BL5" s="26">
        <v>0</v>
      </c>
      <c r="BM5" s="26">
        <v>0</v>
      </c>
      <c r="BN5" s="26">
        <v>0</v>
      </c>
      <c r="BO5" s="26">
        <v>0</v>
      </c>
      <c r="BP5" s="26">
        <v>0</v>
      </c>
      <c r="BQ5" s="26">
        <v>0</v>
      </c>
      <c r="BR5" s="26">
        <v>0</v>
      </c>
      <c r="BS5" s="26">
        <v>0</v>
      </c>
      <c r="BT5" s="26">
        <v>0</v>
      </c>
      <c r="BU5" s="26">
        <v>0</v>
      </c>
      <c r="BV5" s="26">
        <v>0</v>
      </c>
      <c r="BW5" s="26">
        <v>0</v>
      </c>
      <c r="BX5" s="26">
        <v>0</v>
      </c>
      <c r="BY5" s="26">
        <v>0</v>
      </c>
      <c r="BZ5" s="26">
        <v>0</v>
      </c>
      <c r="CA5" s="26">
        <v>0</v>
      </c>
      <c r="CB5" s="26">
        <v>0</v>
      </c>
      <c r="CC5" s="26">
        <v>0</v>
      </c>
      <c r="CD5" s="26">
        <v>0</v>
      </c>
    </row>
    <row r="6" s="51" customFormat="1" spans="1:82">
      <c r="A6" s="57"/>
      <c r="B6" s="58"/>
      <c r="C6" s="58"/>
      <c r="D6" s="58"/>
      <c r="E6" s="58"/>
      <c r="F6" s="58"/>
      <c r="G6" s="59"/>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row>
    <row r="7" s="51" customFormat="1" spans="1:82">
      <c r="A7" s="60" t="s">
        <v>2138</v>
      </c>
      <c r="B7" s="61"/>
      <c r="C7" s="61"/>
      <c r="D7" s="61"/>
      <c r="E7" s="61"/>
      <c r="F7" s="61"/>
      <c r="G7" s="62"/>
      <c r="H7" s="61"/>
      <c r="I7" s="61"/>
      <c r="J7" s="61"/>
      <c r="K7" s="61"/>
      <c r="L7" s="61"/>
      <c r="M7" s="61"/>
      <c r="N7" s="61"/>
      <c r="O7" s="61"/>
      <c r="P7" s="61"/>
      <c r="Q7" s="61"/>
      <c r="R7" s="61"/>
      <c r="S7" s="61"/>
      <c r="T7" s="61"/>
      <c r="U7" s="61"/>
      <c r="V7" s="61"/>
      <c r="W7" s="61"/>
      <c r="X7" s="61"/>
      <c r="Y7" s="61"/>
      <c r="Z7" s="61"/>
      <c r="AA7" s="61"/>
      <c r="AB7" s="61"/>
      <c r="AC7" s="61"/>
      <c r="AD7" s="61"/>
      <c r="AE7" s="61"/>
      <c r="AF7" s="61"/>
      <c r="AG7" s="61"/>
      <c r="AH7" s="61"/>
      <c r="AI7" s="61"/>
      <c r="AJ7" s="61"/>
      <c r="AK7" s="61"/>
      <c r="AL7" s="61"/>
      <c r="AM7" s="61"/>
      <c r="AN7" s="61"/>
      <c r="AO7" s="61"/>
      <c r="AP7" s="61"/>
      <c r="AQ7" s="61"/>
      <c r="AR7" s="61"/>
      <c r="AS7" s="61"/>
      <c r="AT7" s="61"/>
      <c r="AU7" s="61"/>
      <c r="AV7" s="61"/>
      <c r="AW7" s="61"/>
      <c r="AX7" s="61"/>
      <c r="AY7" s="61"/>
      <c r="AZ7" s="61"/>
      <c r="BA7" s="61"/>
      <c r="BB7" s="61"/>
      <c r="BC7" s="61"/>
      <c r="BD7" s="6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row>
    <row r="8" s="51" customFormat="1" spans="1:82">
      <c r="A8" s="56" t="s">
        <v>2139</v>
      </c>
      <c r="B8" s="63" t="s">
        <v>749</v>
      </c>
      <c r="C8" s="63" t="s">
        <v>749</v>
      </c>
      <c r="D8" s="63" t="s">
        <v>749</v>
      </c>
      <c r="E8" s="63" t="s">
        <v>749</v>
      </c>
      <c r="F8" s="63" t="s">
        <v>749</v>
      </c>
      <c r="G8" s="63" t="s">
        <v>749</v>
      </c>
      <c r="H8" s="63" t="s">
        <v>749</v>
      </c>
      <c r="I8" s="63" t="s">
        <v>749</v>
      </c>
      <c r="J8" s="63" t="s">
        <v>749</v>
      </c>
      <c r="K8" s="63" t="s">
        <v>749</v>
      </c>
      <c r="L8" s="63" t="s">
        <v>749</v>
      </c>
      <c r="M8" s="63" t="s">
        <v>749</v>
      </c>
      <c r="N8" s="63" t="s">
        <v>749</v>
      </c>
      <c r="O8" s="63" t="s">
        <v>749</v>
      </c>
      <c r="P8" s="63" t="s">
        <v>749</v>
      </c>
      <c r="Q8" s="63" t="s">
        <v>749</v>
      </c>
      <c r="R8" s="63" t="s">
        <v>749</v>
      </c>
      <c r="S8" s="63" t="s">
        <v>749</v>
      </c>
      <c r="T8" s="63" t="s">
        <v>749</v>
      </c>
      <c r="U8" s="63" t="s">
        <v>749</v>
      </c>
      <c r="V8" s="63" t="s">
        <v>749</v>
      </c>
      <c r="W8" s="63" t="s">
        <v>749</v>
      </c>
      <c r="X8" s="63" t="s">
        <v>749</v>
      </c>
      <c r="Y8" s="63" t="s">
        <v>749</v>
      </c>
      <c r="Z8" s="63" t="s">
        <v>57</v>
      </c>
      <c r="AA8" s="63" t="s">
        <v>57</v>
      </c>
      <c r="AB8" s="63" t="s">
        <v>57</v>
      </c>
      <c r="AC8" s="63" t="s">
        <v>57</v>
      </c>
      <c r="AD8" s="63" t="s">
        <v>749</v>
      </c>
      <c r="AE8" s="63" t="s">
        <v>749</v>
      </c>
      <c r="AF8" s="63" t="s">
        <v>749</v>
      </c>
      <c r="AG8" s="63" t="s">
        <v>749</v>
      </c>
      <c r="AH8" s="63" t="s">
        <v>749</v>
      </c>
      <c r="AI8" s="63" t="s">
        <v>749</v>
      </c>
      <c r="AJ8" s="63" t="s">
        <v>749</v>
      </c>
      <c r="AK8" s="63" t="s">
        <v>749</v>
      </c>
      <c r="AL8" s="63" t="s">
        <v>749</v>
      </c>
      <c r="AM8" s="63" t="s">
        <v>749</v>
      </c>
      <c r="AN8" s="63" t="s">
        <v>749</v>
      </c>
      <c r="AO8" s="63" t="s">
        <v>749</v>
      </c>
      <c r="AP8" s="63" t="s">
        <v>749</v>
      </c>
      <c r="AQ8" s="63" t="s">
        <v>749</v>
      </c>
      <c r="AR8" s="63" t="s">
        <v>749</v>
      </c>
      <c r="AS8" s="63" t="s">
        <v>749</v>
      </c>
      <c r="AT8" s="63" t="s">
        <v>57</v>
      </c>
      <c r="AU8" s="63" t="s">
        <v>57</v>
      </c>
      <c r="AV8" s="63" t="s">
        <v>57</v>
      </c>
      <c r="AW8" s="63" t="s">
        <v>57</v>
      </c>
      <c r="AX8" s="63" t="s">
        <v>57</v>
      </c>
      <c r="AY8" s="63" t="s">
        <v>749</v>
      </c>
      <c r="AZ8" s="63" t="s">
        <v>57</v>
      </c>
      <c r="BA8" s="63" t="s">
        <v>57</v>
      </c>
      <c r="BB8" s="63" t="s">
        <v>57</v>
      </c>
      <c r="BC8" s="63"/>
      <c r="BD8" s="63" t="s">
        <v>749</v>
      </c>
      <c r="BE8" s="78" t="s">
        <v>749</v>
      </c>
      <c r="BF8" s="78" t="s">
        <v>749</v>
      </c>
      <c r="BG8" s="78" t="s">
        <v>749</v>
      </c>
      <c r="BH8" s="78" t="s">
        <v>749</v>
      </c>
      <c r="BI8" s="78" t="s">
        <v>749</v>
      </c>
      <c r="BJ8" s="78" t="s">
        <v>749</v>
      </c>
      <c r="BK8" s="78" t="s">
        <v>749</v>
      </c>
      <c r="BL8" s="78" t="s">
        <v>749</v>
      </c>
      <c r="BM8" s="78" t="s">
        <v>749</v>
      </c>
      <c r="BN8" s="78" t="s">
        <v>749</v>
      </c>
      <c r="BO8" s="78" t="s">
        <v>749</v>
      </c>
      <c r="BP8" s="78" t="s">
        <v>749</v>
      </c>
      <c r="BQ8" s="78" t="s">
        <v>749</v>
      </c>
      <c r="BR8" s="78" t="s">
        <v>749</v>
      </c>
      <c r="BS8" s="78" t="s">
        <v>749</v>
      </c>
      <c r="BT8" s="78" t="s">
        <v>749</v>
      </c>
      <c r="BU8" s="78" t="s">
        <v>749</v>
      </c>
      <c r="BV8" s="78" t="s">
        <v>749</v>
      </c>
      <c r="BW8" s="78" t="s">
        <v>749</v>
      </c>
      <c r="BX8" s="78" t="s">
        <v>749</v>
      </c>
      <c r="BY8" s="78" t="s">
        <v>749</v>
      </c>
      <c r="BZ8" s="78" t="s">
        <v>749</v>
      </c>
      <c r="CA8" s="78" t="s">
        <v>749</v>
      </c>
      <c r="CB8" s="78" t="s">
        <v>749</v>
      </c>
      <c r="CC8" s="78" t="s">
        <v>749</v>
      </c>
      <c r="CD8" s="78" t="s">
        <v>57</v>
      </c>
    </row>
    <row r="9" s="50" customFormat="1" spans="1:82">
      <c r="A9" s="56" t="s">
        <v>131</v>
      </c>
      <c r="B9" s="26" t="s">
        <v>59</v>
      </c>
      <c r="C9" s="26" t="s">
        <v>59</v>
      </c>
      <c r="D9" s="26" t="s">
        <v>59</v>
      </c>
      <c r="E9" s="26" t="s">
        <v>59</v>
      </c>
      <c r="F9" s="26" t="s">
        <v>59</v>
      </c>
      <c r="G9" s="26" t="s">
        <v>59</v>
      </c>
      <c r="H9" s="26" t="s">
        <v>59</v>
      </c>
      <c r="I9" s="26" t="s">
        <v>59</v>
      </c>
      <c r="J9" s="26" t="s">
        <v>59</v>
      </c>
      <c r="K9" s="26" t="s">
        <v>59</v>
      </c>
      <c r="L9" s="26" t="s">
        <v>59</v>
      </c>
      <c r="M9" s="26" t="s">
        <v>59</v>
      </c>
      <c r="N9" s="26" t="s">
        <v>59</v>
      </c>
      <c r="O9" s="26" t="s">
        <v>59</v>
      </c>
      <c r="P9" s="26" t="s">
        <v>59</v>
      </c>
      <c r="Q9" s="26" t="s">
        <v>59</v>
      </c>
      <c r="R9" s="26" t="s">
        <v>59</v>
      </c>
      <c r="S9" s="26" t="s">
        <v>59</v>
      </c>
      <c r="T9" s="26" t="s">
        <v>59</v>
      </c>
      <c r="U9" s="26" t="s">
        <v>59</v>
      </c>
      <c r="V9" s="26" t="s">
        <v>59</v>
      </c>
      <c r="W9" s="26" t="s">
        <v>59</v>
      </c>
      <c r="X9" s="26" t="s">
        <v>59</v>
      </c>
      <c r="Y9" s="26" t="s">
        <v>59</v>
      </c>
      <c r="Z9" s="26" t="s">
        <v>59</v>
      </c>
      <c r="AA9" s="26" t="s">
        <v>59</v>
      </c>
      <c r="AB9" s="26" t="s">
        <v>59</v>
      </c>
      <c r="AC9" s="26" t="s">
        <v>59</v>
      </c>
      <c r="AD9" s="26" t="s">
        <v>59</v>
      </c>
      <c r="AE9" s="26" t="s">
        <v>59</v>
      </c>
      <c r="AF9" s="26" t="s">
        <v>59</v>
      </c>
      <c r="AG9" s="26" t="s">
        <v>59</v>
      </c>
      <c r="AH9" s="26" t="s">
        <v>59</v>
      </c>
      <c r="AI9" s="26" t="s">
        <v>59</v>
      </c>
      <c r="AJ9" s="26" t="s">
        <v>59</v>
      </c>
      <c r="AK9" s="26" t="s">
        <v>59</v>
      </c>
      <c r="AL9" s="26" t="s">
        <v>59</v>
      </c>
      <c r="AM9" s="26" t="s">
        <v>59</v>
      </c>
      <c r="AN9" s="26" t="s">
        <v>59</v>
      </c>
      <c r="AO9" s="26" t="s">
        <v>59</v>
      </c>
      <c r="AP9" s="26" t="s">
        <v>59</v>
      </c>
      <c r="AQ9" s="26" t="s">
        <v>59</v>
      </c>
      <c r="AR9" s="26" t="s">
        <v>59</v>
      </c>
      <c r="AS9" s="26" t="s">
        <v>59</v>
      </c>
      <c r="AT9" s="26" t="s">
        <v>59</v>
      </c>
      <c r="AU9" s="26" t="s">
        <v>59</v>
      </c>
      <c r="AV9" s="26" t="s">
        <v>59</v>
      </c>
      <c r="AW9" s="26" t="s">
        <v>59</v>
      </c>
      <c r="AX9" s="26" t="s">
        <v>59</v>
      </c>
      <c r="AY9" s="26" t="s">
        <v>59</v>
      </c>
      <c r="AZ9" s="26" t="s">
        <v>59</v>
      </c>
      <c r="BA9" s="26" t="s">
        <v>59</v>
      </c>
      <c r="BB9" s="26" t="s">
        <v>59</v>
      </c>
      <c r="BC9" s="26"/>
      <c r="BD9" s="26" t="s">
        <v>59</v>
      </c>
      <c r="BE9" s="9" t="s">
        <v>59</v>
      </c>
      <c r="BF9" s="9" t="s">
        <v>59</v>
      </c>
      <c r="BG9" s="9" t="s">
        <v>59</v>
      </c>
      <c r="BH9" s="9" t="s">
        <v>59</v>
      </c>
      <c r="BI9" s="9" t="s">
        <v>59</v>
      </c>
      <c r="BJ9" s="9" t="s">
        <v>59</v>
      </c>
      <c r="BK9" s="9" t="s">
        <v>59</v>
      </c>
      <c r="BL9" s="9" t="s">
        <v>59</v>
      </c>
      <c r="BM9" s="9" t="s">
        <v>59</v>
      </c>
      <c r="BN9" s="9" t="s">
        <v>59</v>
      </c>
      <c r="BO9" s="9" t="s">
        <v>59</v>
      </c>
      <c r="BP9" s="9" t="s">
        <v>59</v>
      </c>
      <c r="BQ9" s="9" t="s">
        <v>59</v>
      </c>
      <c r="BR9" s="9" t="s">
        <v>59</v>
      </c>
      <c r="BS9" s="9" t="s">
        <v>59</v>
      </c>
      <c r="BT9" s="9" t="s">
        <v>59</v>
      </c>
      <c r="BU9" s="9" t="s">
        <v>59</v>
      </c>
      <c r="BV9" s="9" t="s">
        <v>59</v>
      </c>
      <c r="BW9" s="9" t="s">
        <v>59</v>
      </c>
      <c r="BX9" s="9" t="s">
        <v>59</v>
      </c>
      <c r="BY9" s="9" t="s">
        <v>59</v>
      </c>
      <c r="BZ9" s="9" t="s">
        <v>59</v>
      </c>
      <c r="CA9" s="9" t="s">
        <v>59</v>
      </c>
      <c r="CB9" s="9" t="s">
        <v>59</v>
      </c>
      <c r="CC9" s="9" t="s">
        <v>59</v>
      </c>
      <c r="CD9" s="9" t="s">
        <v>59</v>
      </c>
    </row>
    <row r="10" s="50" customFormat="1" ht="15" customHeight="1" spans="1:82">
      <c r="A10" s="56" t="s">
        <v>2140</v>
      </c>
      <c r="B10" s="26" t="s">
        <v>55</v>
      </c>
      <c r="C10" s="26" t="s">
        <v>55</v>
      </c>
      <c r="D10" s="26" t="s">
        <v>55</v>
      </c>
      <c r="E10" s="26" t="s">
        <v>55</v>
      </c>
      <c r="F10" s="26" t="s">
        <v>55</v>
      </c>
      <c r="G10" s="26" t="s">
        <v>55</v>
      </c>
      <c r="H10" s="26" t="s">
        <v>55</v>
      </c>
      <c r="I10" s="26" t="s">
        <v>55</v>
      </c>
      <c r="J10" s="26" t="s">
        <v>55</v>
      </c>
      <c r="K10" s="26" t="s">
        <v>55</v>
      </c>
      <c r="L10" s="26" t="s">
        <v>55</v>
      </c>
      <c r="M10" s="26" t="s">
        <v>55</v>
      </c>
      <c r="N10" s="26" t="s">
        <v>55</v>
      </c>
      <c r="O10" s="26" t="s">
        <v>55</v>
      </c>
      <c r="P10" s="26" t="s">
        <v>55</v>
      </c>
      <c r="Q10" s="26" t="s">
        <v>55</v>
      </c>
      <c r="R10" s="26" t="s">
        <v>55</v>
      </c>
      <c r="S10" s="26" t="s">
        <v>55</v>
      </c>
      <c r="T10" s="26" t="s">
        <v>55</v>
      </c>
      <c r="U10" s="26" t="s">
        <v>55</v>
      </c>
      <c r="V10" s="26" t="s">
        <v>55</v>
      </c>
      <c r="W10" s="26" t="s">
        <v>55</v>
      </c>
      <c r="X10" s="26" t="s">
        <v>55</v>
      </c>
      <c r="Y10" s="26" t="s">
        <v>55</v>
      </c>
      <c r="Z10" s="26" t="s">
        <v>55</v>
      </c>
      <c r="AA10" s="26" t="s">
        <v>55</v>
      </c>
      <c r="AB10" s="26" t="s">
        <v>55</v>
      </c>
      <c r="AC10" s="26" t="s">
        <v>55</v>
      </c>
      <c r="AD10" s="26" t="s">
        <v>55</v>
      </c>
      <c r="AE10" s="26" t="s">
        <v>55</v>
      </c>
      <c r="AF10" s="26" t="s">
        <v>55</v>
      </c>
      <c r="AG10" s="26" t="s">
        <v>55</v>
      </c>
      <c r="AH10" s="26" t="s">
        <v>55</v>
      </c>
      <c r="AI10" s="26" t="s">
        <v>55</v>
      </c>
      <c r="AJ10" s="26" t="s">
        <v>55</v>
      </c>
      <c r="AK10" s="26" t="s">
        <v>55</v>
      </c>
      <c r="AL10" s="26" t="s">
        <v>55</v>
      </c>
      <c r="AM10" s="26" t="s">
        <v>55</v>
      </c>
      <c r="AN10" s="26" t="s">
        <v>55</v>
      </c>
      <c r="AO10" s="26" t="s">
        <v>55</v>
      </c>
      <c r="AP10" s="26" t="s">
        <v>55</v>
      </c>
      <c r="AQ10" s="26" t="s">
        <v>55</v>
      </c>
      <c r="AR10" s="26" t="s">
        <v>55</v>
      </c>
      <c r="AS10" s="26" t="s">
        <v>55</v>
      </c>
      <c r="AT10" s="26" t="s">
        <v>55</v>
      </c>
      <c r="AU10" s="26" t="s">
        <v>55</v>
      </c>
      <c r="AV10" s="26" t="s">
        <v>55</v>
      </c>
      <c r="AW10" s="26" t="s">
        <v>55</v>
      </c>
      <c r="AX10" s="26" t="s">
        <v>55</v>
      </c>
      <c r="AY10" s="26" t="s">
        <v>55</v>
      </c>
      <c r="AZ10" s="26" t="s">
        <v>55</v>
      </c>
      <c r="BA10" s="26" t="s">
        <v>55</v>
      </c>
      <c r="BB10" s="26" t="s">
        <v>55</v>
      </c>
      <c r="BC10" s="26"/>
      <c r="BD10" s="26" t="s">
        <v>55</v>
      </c>
      <c r="BE10" s="9" t="s">
        <v>55</v>
      </c>
      <c r="BF10" s="9" t="s">
        <v>55</v>
      </c>
      <c r="BG10" s="9" t="s">
        <v>55</v>
      </c>
      <c r="BH10" s="9" t="s">
        <v>55</v>
      </c>
      <c r="BI10" s="9" t="s">
        <v>55</v>
      </c>
      <c r="BJ10" s="9" t="s">
        <v>55</v>
      </c>
      <c r="BK10" s="9" t="s">
        <v>55</v>
      </c>
      <c r="BL10" s="9" t="s">
        <v>55</v>
      </c>
      <c r="BM10" s="9" t="s">
        <v>55</v>
      </c>
      <c r="BN10" s="9" t="s">
        <v>55</v>
      </c>
      <c r="BO10" s="9" t="s">
        <v>55</v>
      </c>
      <c r="BP10" s="9" t="s">
        <v>55</v>
      </c>
      <c r="BQ10" s="9" t="s">
        <v>55</v>
      </c>
      <c r="BR10" s="9" t="s">
        <v>55</v>
      </c>
      <c r="BS10" s="9" t="s">
        <v>55</v>
      </c>
      <c r="BT10" s="9" t="s">
        <v>55</v>
      </c>
      <c r="BU10" s="9" t="s">
        <v>55</v>
      </c>
      <c r="BV10" s="9" t="s">
        <v>55</v>
      </c>
      <c r="BW10" s="9" t="s">
        <v>55</v>
      </c>
      <c r="BX10" s="9" t="s">
        <v>55</v>
      </c>
      <c r="BY10" s="9" t="s">
        <v>55</v>
      </c>
      <c r="BZ10" s="9" t="s">
        <v>55</v>
      </c>
      <c r="CA10" s="9" t="s">
        <v>55</v>
      </c>
      <c r="CB10" s="9" t="s">
        <v>55</v>
      </c>
      <c r="CC10" s="9" t="s">
        <v>55</v>
      </c>
      <c r="CD10" s="9" t="s">
        <v>55</v>
      </c>
    </row>
    <row r="11" s="50" customFormat="1" spans="1:82">
      <c r="A11" s="56" t="s">
        <v>1469</v>
      </c>
      <c r="B11" s="26" t="s">
        <v>1497</v>
      </c>
      <c r="C11" s="26" t="s">
        <v>1497</v>
      </c>
      <c r="D11" s="26" t="s">
        <v>1497</v>
      </c>
      <c r="E11" s="26" t="s">
        <v>1497</v>
      </c>
      <c r="F11" s="26" t="s">
        <v>1497</v>
      </c>
      <c r="G11" s="26" t="s">
        <v>1497</v>
      </c>
      <c r="H11" s="26" t="s">
        <v>1497</v>
      </c>
      <c r="I11" s="26" t="s">
        <v>1497</v>
      </c>
      <c r="J11" s="26" t="s">
        <v>1497</v>
      </c>
      <c r="K11" s="26" t="s">
        <v>1497</v>
      </c>
      <c r="L11" s="26" t="s">
        <v>1497</v>
      </c>
      <c r="M11" s="26" t="s">
        <v>1497</v>
      </c>
      <c r="N11" s="26" t="s">
        <v>1497</v>
      </c>
      <c r="O11" s="26" t="s">
        <v>1497</v>
      </c>
      <c r="P11" s="26" t="s">
        <v>1497</v>
      </c>
      <c r="Q11" s="26" t="s">
        <v>1497</v>
      </c>
      <c r="R11" s="26" t="s">
        <v>1497</v>
      </c>
      <c r="S11" s="26" t="s">
        <v>1497</v>
      </c>
      <c r="T11" s="26" t="s">
        <v>1497</v>
      </c>
      <c r="U11" s="26" t="s">
        <v>1497</v>
      </c>
      <c r="V11" s="26" t="s">
        <v>1497</v>
      </c>
      <c r="W11" s="26" t="s">
        <v>1497</v>
      </c>
      <c r="X11" s="26" t="s">
        <v>1497</v>
      </c>
      <c r="Y11" s="26" t="s">
        <v>1497</v>
      </c>
      <c r="Z11" s="26" t="s">
        <v>52</v>
      </c>
      <c r="AA11" s="26" t="s">
        <v>52</v>
      </c>
      <c r="AB11" s="26" t="s">
        <v>52</v>
      </c>
      <c r="AC11" s="26" t="s">
        <v>52</v>
      </c>
      <c r="AD11" s="26" t="s">
        <v>1497</v>
      </c>
      <c r="AE11" s="26" t="s">
        <v>1497</v>
      </c>
      <c r="AF11" s="26" t="s">
        <v>1497</v>
      </c>
      <c r="AG11" s="26" t="s">
        <v>1497</v>
      </c>
      <c r="AH11" s="26" t="s">
        <v>1497</v>
      </c>
      <c r="AI11" s="26" t="s">
        <v>1497</v>
      </c>
      <c r="AJ11" s="26" t="s">
        <v>1497</v>
      </c>
      <c r="AK11" s="26" t="s">
        <v>1497</v>
      </c>
      <c r="AL11" s="26" t="s">
        <v>1497</v>
      </c>
      <c r="AM11" s="26" t="s">
        <v>1497</v>
      </c>
      <c r="AN11" s="26" t="s">
        <v>1497</v>
      </c>
      <c r="AO11" s="26" t="s">
        <v>1497</v>
      </c>
      <c r="AP11" s="26" t="s">
        <v>1497</v>
      </c>
      <c r="AQ11" s="26" t="s">
        <v>1497</v>
      </c>
      <c r="AR11" s="26" t="s">
        <v>1497</v>
      </c>
      <c r="AS11" s="26" t="s">
        <v>1497</v>
      </c>
      <c r="AT11" s="26" t="s">
        <v>52</v>
      </c>
      <c r="AU11" s="26" t="s">
        <v>52</v>
      </c>
      <c r="AV11" s="26" t="s">
        <v>52</v>
      </c>
      <c r="AW11" s="26" t="s">
        <v>52</v>
      </c>
      <c r="AX11" s="26" t="s">
        <v>52</v>
      </c>
      <c r="AY11" s="26" t="s">
        <v>1497</v>
      </c>
      <c r="AZ11" s="26" t="s">
        <v>52</v>
      </c>
      <c r="BA11" s="26" t="s">
        <v>52</v>
      </c>
      <c r="BB11" s="26" t="s">
        <v>52</v>
      </c>
      <c r="BC11" s="26"/>
      <c r="BD11" s="26" t="s">
        <v>1497</v>
      </c>
      <c r="BE11" s="9" t="s">
        <v>1497</v>
      </c>
      <c r="BF11" s="9" t="s">
        <v>1497</v>
      </c>
      <c r="BG11" s="9" t="s">
        <v>1497</v>
      </c>
      <c r="BH11" s="9" t="s">
        <v>1497</v>
      </c>
      <c r="BI11" s="9" t="s">
        <v>1497</v>
      </c>
      <c r="BJ11" s="9" t="s">
        <v>1497</v>
      </c>
      <c r="BK11" s="9" t="s">
        <v>1497</v>
      </c>
      <c r="BL11" s="9" t="s">
        <v>1497</v>
      </c>
      <c r="BM11" s="9" t="s">
        <v>1497</v>
      </c>
      <c r="BN11" s="9" t="s">
        <v>1497</v>
      </c>
      <c r="BO11" s="9" t="s">
        <v>1497</v>
      </c>
      <c r="BP11" s="9" t="s">
        <v>1497</v>
      </c>
      <c r="BQ11" s="9" t="s">
        <v>1497</v>
      </c>
      <c r="BR11" s="9" t="s">
        <v>1497</v>
      </c>
      <c r="BS11" s="9" t="s">
        <v>1497</v>
      </c>
      <c r="BT11" s="9" t="s">
        <v>1497</v>
      </c>
      <c r="BU11" s="9" t="s">
        <v>1497</v>
      </c>
      <c r="BV11" s="9" t="s">
        <v>1497</v>
      </c>
      <c r="BW11" s="9" t="s">
        <v>1497</v>
      </c>
      <c r="BX11" s="9" t="s">
        <v>1497</v>
      </c>
      <c r="BY11" s="9" t="s">
        <v>1497</v>
      </c>
      <c r="BZ11" s="9" t="s">
        <v>1497</v>
      </c>
      <c r="CA11" s="9" t="s">
        <v>1497</v>
      </c>
      <c r="CB11" s="9" t="s">
        <v>1497</v>
      </c>
      <c r="CC11" s="9" t="s">
        <v>1497</v>
      </c>
      <c r="CD11" s="9" t="s">
        <v>52</v>
      </c>
    </row>
    <row r="12" s="50" customFormat="1" spans="1:82">
      <c r="A12" s="56" t="s">
        <v>1072</v>
      </c>
      <c r="B12" s="26" t="s">
        <v>814</v>
      </c>
      <c r="C12" s="26" t="s">
        <v>814</v>
      </c>
      <c r="D12" s="26" t="s">
        <v>814</v>
      </c>
      <c r="E12" s="26" t="s">
        <v>814</v>
      </c>
      <c r="F12" s="26" t="s">
        <v>814</v>
      </c>
      <c r="G12" s="26" t="s">
        <v>814</v>
      </c>
      <c r="H12" s="26" t="s">
        <v>814</v>
      </c>
      <c r="I12" s="26" t="s">
        <v>814</v>
      </c>
      <c r="J12" s="26" t="s">
        <v>814</v>
      </c>
      <c r="K12" s="26" t="s">
        <v>814</v>
      </c>
      <c r="L12" s="26" t="s">
        <v>814</v>
      </c>
      <c r="M12" s="26" t="s">
        <v>814</v>
      </c>
      <c r="N12" s="26" t="s">
        <v>814</v>
      </c>
      <c r="O12" s="26" t="s">
        <v>814</v>
      </c>
      <c r="P12" s="26" t="s">
        <v>814</v>
      </c>
      <c r="Q12" s="26" t="s">
        <v>814</v>
      </c>
      <c r="R12" s="26" t="s">
        <v>814</v>
      </c>
      <c r="S12" s="26" t="s">
        <v>814</v>
      </c>
      <c r="T12" s="26" t="s">
        <v>814</v>
      </c>
      <c r="U12" s="26" t="s">
        <v>814</v>
      </c>
      <c r="V12" s="26" t="s">
        <v>814</v>
      </c>
      <c r="W12" s="26" t="s">
        <v>814</v>
      </c>
      <c r="X12" s="26" t="s">
        <v>814</v>
      </c>
      <c r="Y12" s="26" t="s">
        <v>814</v>
      </c>
      <c r="Z12" s="26" t="s">
        <v>63</v>
      </c>
      <c r="AA12" s="26" t="s">
        <v>63</v>
      </c>
      <c r="AB12" s="26" t="s">
        <v>63</v>
      </c>
      <c r="AC12" s="26" t="s">
        <v>63</v>
      </c>
      <c r="AD12" s="26" t="s">
        <v>814</v>
      </c>
      <c r="AE12" s="26" t="s">
        <v>814</v>
      </c>
      <c r="AF12" s="26" t="s">
        <v>814</v>
      </c>
      <c r="AG12" s="26" t="s">
        <v>814</v>
      </c>
      <c r="AH12" s="26" t="s">
        <v>814</v>
      </c>
      <c r="AI12" s="26" t="s">
        <v>814</v>
      </c>
      <c r="AJ12" s="26" t="s">
        <v>814</v>
      </c>
      <c r="AK12" s="26" t="s">
        <v>814</v>
      </c>
      <c r="AL12" s="26" t="s">
        <v>814</v>
      </c>
      <c r="AM12" s="26" t="s">
        <v>814</v>
      </c>
      <c r="AN12" s="26" t="s">
        <v>814</v>
      </c>
      <c r="AO12" s="26" t="s">
        <v>814</v>
      </c>
      <c r="AP12" s="26" t="s">
        <v>814</v>
      </c>
      <c r="AQ12" s="26" t="s">
        <v>814</v>
      </c>
      <c r="AR12" s="26" t="s">
        <v>814</v>
      </c>
      <c r="AS12" s="26" t="s">
        <v>814</v>
      </c>
      <c r="AT12" s="26" t="s">
        <v>63</v>
      </c>
      <c r="AU12" s="26" t="s">
        <v>63</v>
      </c>
      <c r="AV12" s="26" t="s">
        <v>63</v>
      </c>
      <c r="AW12" s="26" t="s">
        <v>63</v>
      </c>
      <c r="AX12" s="26" t="s">
        <v>63</v>
      </c>
      <c r="AY12" s="26" t="s">
        <v>814</v>
      </c>
      <c r="AZ12" s="26" t="s">
        <v>63</v>
      </c>
      <c r="BA12" s="26" t="s">
        <v>63</v>
      </c>
      <c r="BB12" s="26" t="s">
        <v>63</v>
      </c>
      <c r="BC12" s="26"/>
      <c r="BD12" s="26" t="s">
        <v>814</v>
      </c>
      <c r="BE12" s="9" t="s">
        <v>814</v>
      </c>
      <c r="BF12" s="9" t="s">
        <v>814</v>
      </c>
      <c r="BG12" s="9" t="s">
        <v>814</v>
      </c>
      <c r="BH12" s="9" t="s">
        <v>814</v>
      </c>
      <c r="BI12" s="9" t="s">
        <v>814</v>
      </c>
      <c r="BJ12" s="9" t="s">
        <v>814</v>
      </c>
      <c r="BK12" s="9" t="s">
        <v>814</v>
      </c>
      <c r="BL12" s="9" t="s">
        <v>814</v>
      </c>
      <c r="BM12" s="9" t="s">
        <v>814</v>
      </c>
      <c r="BN12" s="9" t="s">
        <v>814</v>
      </c>
      <c r="BO12" s="9" t="s">
        <v>814</v>
      </c>
      <c r="BP12" s="9" t="s">
        <v>814</v>
      </c>
      <c r="BQ12" s="9" t="s">
        <v>814</v>
      </c>
      <c r="BR12" s="9" t="s">
        <v>814</v>
      </c>
      <c r="BS12" s="9" t="s">
        <v>814</v>
      </c>
      <c r="BT12" s="9" t="s">
        <v>814</v>
      </c>
      <c r="BU12" s="9" t="s">
        <v>814</v>
      </c>
      <c r="BV12" s="9" t="s">
        <v>814</v>
      </c>
      <c r="BW12" s="9" t="s">
        <v>814</v>
      </c>
      <c r="BX12" s="9" t="s">
        <v>814</v>
      </c>
      <c r="BY12" s="9" t="s">
        <v>814</v>
      </c>
      <c r="BZ12" s="9" t="s">
        <v>814</v>
      </c>
      <c r="CA12" s="9" t="s">
        <v>814</v>
      </c>
      <c r="CB12" s="9" t="s">
        <v>814</v>
      </c>
      <c r="CC12" s="9" t="s">
        <v>814</v>
      </c>
      <c r="CD12" s="9" t="s">
        <v>63</v>
      </c>
    </row>
    <row r="13" s="50" customFormat="1" spans="1:82">
      <c r="A13" s="56" t="s">
        <v>1381</v>
      </c>
      <c r="B13" s="26" t="s">
        <v>65</v>
      </c>
      <c r="C13" s="26" t="s">
        <v>65</v>
      </c>
      <c r="D13" s="26" t="s">
        <v>65</v>
      </c>
      <c r="E13" s="26" t="s">
        <v>65</v>
      </c>
      <c r="F13" s="26" t="s">
        <v>65</v>
      </c>
      <c r="G13" s="26" t="s">
        <v>65</v>
      </c>
      <c r="H13" s="26" t="s">
        <v>65</v>
      </c>
      <c r="I13" s="26" t="s">
        <v>65</v>
      </c>
      <c r="J13" s="26" t="s">
        <v>65</v>
      </c>
      <c r="K13" s="26" t="s">
        <v>65</v>
      </c>
      <c r="L13" s="26" t="s">
        <v>65</v>
      </c>
      <c r="M13" s="26" t="s">
        <v>65</v>
      </c>
      <c r="N13" s="26" t="s">
        <v>65</v>
      </c>
      <c r="O13" s="26" t="s">
        <v>65</v>
      </c>
      <c r="P13" s="26" t="s">
        <v>65</v>
      </c>
      <c r="Q13" s="26" t="s">
        <v>65</v>
      </c>
      <c r="R13" s="26" t="s">
        <v>65</v>
      </c>
      <c r="S13" s="26" t="s">
        <v>65</v>
      </c>
      <c r="T13" s="26" t="s">
        <v>65</v>
      </c>
      <c r="U13" s="26" t="s">
        <v>65</v>
      </c>
      <c r="V13" s="26" t="s">
        <v>65</v>
      </c>
      <c r="W13" s="26" t="s">
        <v>65</v>
      </c>
      <c r="X13" s="26" t="s">
        <v>65</v>
      </c>
      <c r="Y13" s="26" t="s">
        <v>65</v>
      </c>
      <c r="Z13" s="26" t="s">
        <v>922</v>
      </c>
      <c r="AA13" s="26" t="s">
        <v>922</v>
      </c>
      <c r="AB13" s="26" t="s">
        <v>922</v>
      </c>
      <c r="AC13" s="26" t="s">
        <v>922</v>
      </c>
      <c r="AD13" s="26" t="s">
        <v>65</v>
      </c>
      <c r="AE13" s="26" t="s">
        <v>65</v>
      </c>
      <c r="AF13" s="26" t="s">
        <v>65</v>
      </c>
      <c r="AG13" s="26" t="s">
        <v>65</v>
      </c>
      <c r="AH13" s="26" t="s">
        <v>65</v>
      </c>
      <c r="AI13" s="26" t="s">
        <v>65</v>
      </c>
      <c r="AJ13" s="26" t="s">
        <v>65</v>
      </c>
      <c r="AK13" s="26" t="s">
        <v>65</v>
      </c>
      <c r="AL13" s="26" t="s">
        <v>65</v>
      </c>
      <c r="AM13" s="26" t="s">
        <v>65</v>
      </c>
      <c r="AN13" s="26" t="s">
        <v>65</v>
      </c>
      <c r="AO13" s="26" t="s">
        <v>65</v>
      </c>
      <c r="AP13" s="26" t="s">
        <v>65</v>
      </c>
      <c r="AQ13" s="26" t="s">
        <v>65</v>
      </c>
      <c r="AR13" s="26" t="s">
        <v>65</v>
      </c>
      <c r="AS13" s="26" t="s">
        <v>65</v>
      </c>
      <c r="AT13" s="26" t="s">
        <v>65</v>
      </c>
      <c r="AU13" s="26" t="s">
        <v>65</v>
      </c>
      <c r="AV13" s="26" t="s">
        <v>65</v>
      </c>
      <c r="AW13" s="26" t="s">
        <v>65</v>
      </c>
      <c r="AX13" s="26" t="s">
        <v>65</v>
      </c>
      <c r="AY13" s="26" t="s">
        <v>65</v>
      </c>
      <c r="AZ13" s="26" t="s">
        <v>1883</v>
      </c>
      <c r="BA13" s="26" t="s">
        <v>1883</v>
      </c>
      <c r="BB13" s="26" t="s">
        <v>1883</v>
      </c>
      <c r="BC13" s="26"/>
      <c r="BD13" s="26" t="s">
        <v>65</v>
      </c>
      <c r="BE13" s="9" t="s">
        <v>65</v>
      </c>
      <c r="BF13" s="9" t="s">
        <v>65</v>
      </c>
      <c r="BG13" s="9" t="s">
        <v>65</v>
      </c>
      <c r="BH13" s="9" t="s">
        <v>65</v>
      </c>
      <c r="BI13" s="9" t="s">
        <v>65</v>
      </c>
      <c r="BJ13" s="9" t="s">
        <v>65</v>
      </c>
      <c r="BK13" s="9" t="s">
        <v>65</v>
      </c>
      <c r="BL13" s="9" t="s">
        <v>65</v>
      </c>
      <c r="BM13" s="9" t="s">
        <v>65</v>
      </c>
      <c r="BN13" s="9" t="s">
        <v>65</v>
      </c>
      <c r="BO13" s="9" t="s">
        <v>65</v>
      </c>
      <c r="BP13" s="9" t="s">
        <v>65</v>
      </c>
      <c r="BQ13" s="9" t="s">
        <v>65</v>
      </c>
      <c r="BR13" s="9" t="s">
        <v>65</v>
      </c>
      <c r="BS13" s="9" t="s">
        <v>65</v>
      </c>
      <c r="BT13" s="9" t="s">
        <v>65</v>
      </c>
      <c r="BU13" s="9" t="s">
        <v>65</v>
      </c>
      <c r="BV13" s="9" t="s">
        <v>65</v>
      </c>
      <c r="BW13" s="9" t="s">
        <v>65</v>
      </c>
      <c r="BX13" s="9" t="s">
        <v>65</v>
      </c>
      <c r="BY13" s="9" t="s">
        <v>65</v>
      </c>
      <c r="BZ13" s="9" t="s">
        <v>65</v>
      </c>
      <c r="CA13" s="9" t="s">
        <v>65</v>
      </c>
      <c r="CB13" s="9" t="s">
        <v>65</v>
      </c>
      <c r="CC13" s="9" t="s">
        <v>65</v>
      </c>
      <c r="CD13" s="9" t="s">
        <v>1883</v>
      </c>
    </row>
    <row r="14" s="50" customFormat="1" spans="1:82">
      <c r="A14" s="56" t="s">
        <v>2141</v>
      </c>
      <c r="B14" s="64" t="s">
        <v>132</v>
      </c>
      <c r="C14" s="64" t="s">
        <v>132</v>
      </c>
      <c r="D14" s="64" t="s">
        <v>132</v>
      </c>
      <c r="E14" s="64" t="s">
        <v>132</v>
      </c>
      <c r="F14" s="64" t="s">
        <v>132</v>
      </c>
      <c r="G14" s="64" t="s">
        <v>132</v>
      </c>
      <c r="H14" s="64" t="s">
        <v>132</v>
      </c>
      <c r="I14" s="64" t="s">
        <v>132</v>
      </c>
      <c r="J14" s="64" t="s">
        <v>1161</v>
      </c>
      <c r="K14" s="64" t="s">
        <v>132</v>
      </c>
      <c r="L14" s="64" t="s">
        <v>132</v>
      </c>
      <c r="M14" s="64" t="s">
        <v>132</v>
      </c>
      <c r="N14" s="64" t="s">
        <v>132</v>
      </c>
      <c r="O14" s="64" t="s">
        <v>132</v>
      </c>
      <c r="P14" s="64" t="s">
        <v>132</v>
      </c>
      <c r="Q14" s="64" t="s">
        <v>132</v>
      </c>
      <c r="R14" s="64" t="s">
        <v>132</v>
      </c>
      <c r="S14" s="64" t="s">
        <v>132</v>
      </c>
      <c r="T14" s="64" t="s">
        <v>132</v>
      </c>
      <c r="U14" s="64" t="s">
        <v>132</v>
      </c>
      <c r="V14" s="64" t="s">
        <v>132</v>
      </c>
      <c r="W14" s="64" t="s">
        <v>132</v>
      </c>
      <c r="X14" s="64" t="s">
        <v>132</v>
      </c>
      <c r="Y14" s="64" t="s">
        <v>132</v>
      </c>
      <c r="Z14" s="64" t="s">
        <v>132</v>
      </c>
      <c r="AA14" s="64" t="s">
        <v>132</v>
      </c>
      <c r="AB14" s="64" t="s">
        <v>132</v>
      </c>
      <c r="AC14" s="64" t="s">
        <v>132</v>
      </c>
      <c r="AD14" s="64" t="s">
        <v>132</v>
      </c>
      <c r="AE14" s="64" t="s">
        <v>132</v>
      </c>
      <c r="AF14" s="64" t="s">
        <v>132</v>
      </c>
      <c r="AG14" s="64" t="s">
        <v>132</v>
      </c>
      <c r="AH14" s="64" t="s">
        <v>132</v>
      </c>
      <c r="AI14" s="64" t="s">
        <v>132</v>
      </c>
      <c r="AJ14" s="64" t="s">
        <v>132</v>
      </c>
      <c r="AK14" s="64" t="s">
        <v>132</v>
      </c>
      <c r="AL14" s="64" t="s">
        <v>132</v>
      </c>
      <c r="AM14" s="64" t="s">
        <v>132</v>
      </c>
      <c r="AN14" s="64" t="s">
        <v>132</v>
      </c>
      <c r="AO14" s="64" t="s">
        <v>132</v>
      </c>
      <c r="AP14" s="64" t="s">
        <v>132</v>
      </c>
      <c r="AQ14" s="64" t="s">
        <v>132</v>
      </c>
      <c r="AR14" s="64" t="s">
        <v>132</v>
      </c>
      <c r="AS14" s="64" t="s">
        <v>132</v>
      </c>
      <c r="AT14" s="64" t="s">
        <v>132</v>
      </c>
      <c r="AU14" s="64" t="s">
        <v>132</v>
      </c>
      <c r="AV14" s="64" t="s">
        <v>132</v>
      </c>
      <c r="AW14" s="64" t="s">
        <v>132</v>
      </c>
      <c r="AX14" s="64" t="s">
        <v>132</v>
      </c>
      <c r="AY14" s="64" t="s">
        <v>132</v>
      </c>
      <c r="AZ14" s="64" t="s">
        <v>1161</v>
      </c>
      <c r="BA14" s="64" t="s">
        <v>1161</v>
      </c>
      <c r="BB14" s="64" t="s">
        <v>1161</v>
      </c>
      <c r="BC14" s="64" t="s">
        <v>2142</v>
      </c>
      <c r="BD14" s="64" t="s">
        <v>132</v>
      </c>
      <c r="BE14" s="79" t="s">
        <v>132</v>
      </c>
      <c r="BF14" s="79" t="s">
        <v>132</v>
      </c>
      <c r="BG14" s="79" t="s">
        <v>132</v>
      </c>
      <c r="BH14" s="79" t="s">
        <v>132</v>
      </c>
      <c r="BI14" s="79" t="s">
        <v>132</v>
      </c>
      <c r="BJ14" s="79" t="s">
        <v>132</v>
      </c>
      <c r="BK14" s="79" t="s">
        <v>132</v>
      </c>
      <c r="BL14" s="79" t="s">
        <v>132</v>
      </c>
      <c r="BM14" s="79" t="s">
        <v>132</v>
      </c>
      <c r="BN14" s="79" t="s">
        <v>132</v>
      </c>
      <c r="BO14" s="79" t="s">
        <v>132</v>
      </c>
      <c r="BP14" s="79" t="s">
        <v>132</v>
      </c>
      <c r="BQ14" s="79" t="s">
        <v>132</v>
      </c>
      <c r="BR14" s="79" t="s">
        <v>132</v>
      </c>
      <c r="BS14" s="79" t="s">
        <v>132</v>
      </c>
      <c r="BT14" s="79" t="s">
        <v>132</v>
      </c>
      <c r="BU14" s="79" t="s">
        <v>132</v>
      </c>
      <c r="BV14" s="79" t="s">
        <v>132</v>
      </c>
      <c r="BW14" s="79" t="s">
        <v>132</v>
      </c>
      <c r="BX14" s="79" t="s">
        <v>132</v>
      </c>
      <c r="BY14" s="79" t="s">
        <v>132</v>
      </c>
      <c r="BZ14" s="79" t="s">
        <v>132</v>
      </c>
      <c r="CA14" s="79" t="s">
        <v>132</v>
      </c>
      <c r="CB14" s="79" t="s">
        <v>132</v>
      </c>
      <c r="CC14" s="79" t="s">
        <v>132</v>
      </c>
      <c r="CD14" s="79" t="s">
        <v>132</v>
      </c>
    </row>
    <row r="15" s="50" customFormat="1" spans="1:82">
      <c r="A15" s="60" t="s">
        <v>2143</v>
      </c>
      <c r="B15" s="61"/>
      <c r="C15" s="61"/>
      <c r="D15" s="61"/>
      <c r="E15" s="61"/>
      <c r="F15" s="61"/>
      <c r="G15" s="62"/>
      <c r="H15" s="61"/>
      <c r="I15" s="61"/>
      <c r="J15" s="61"/>
      <c r="K15" s="61"/>
      <c r="L15" s="61"/>
      <c r="M15" s="61"/>
      <c r="N15" s="61"/>
      <c r="O15" s="61"/>
      <c r="P15" s="61"/>
      <c r="Q15" s="61"/>
      <c r="R15" s="61"/>
      <c r="S15" s="61"/>
      <c r="T15" s="61"/>
      <c r="U15" s="61"/>
      <c r="V15" s="61"/>
      <c r="W15" s="61"/>
      <c r="X15" s="61"/>
      <c r="Y15" s="61"/>
      <c r="Z15" s="61"/>
      <c r="AA15" s="61"/>
      <c r="AB15" s="61"/>
      <c r="AC15" s="61"/>
      <c r="AD15" s="61"/>
      <c r="AE15" s="61"/>
      <c r="AF15" s="61"/>
      <c r="AG15" s="61"/>
      <c r="AH15" s="61"/>
      <c r="AI15" s="61"/>
      <c r="AJ15" s="61"/>
      <c r="AK15" s="61"/>
      <c r="AL15" s="61"/>
      <c r="AM15" s="61"/>
      <c r="AN15" s="61"/>
      <c r="AO15" s="61"/>
      <c r="AP15" s="61"/>
      <c r="AQ15" s="61"/>
      <c r="AR15" s="61"/>
      <c r="AS15" s="61"/>
      <c r="AT15" s="61"/>
      <c r="AU15" s="61"/>
      <c r="AV15" s="61"/>
      <c r="AW15" s="61"/>
      <c r="AX15" s="61"/>
      <c r="AY15" s="61"/>
      <c r="AZ15" s="61"/>
      <c r="BA15" s="61"/>
      <c r="BB15" s="61"/>
      <c r="BC15" s="61"/>
      <c r="BD15" s="6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row>
    <row r="16" s="50" customFormat="1" spans="1:82">
      <c r="A16" s="56" t="s">
        <v>2144</v>
      </c>
      <c r="B16" s="26" t="s">
        <v>2145</v>
      </c>
      <c r="C16" s="26" t="s">
        <v>2145</v>
      </c>
      <c r="D16" s="26" t="s">
        <v>2145</v>
      </c>
      <c r="E16" s="26" t="s">
        <v>2145</v>
      </c>
      <c r="F16" s="26" t="s">
        <v>2145</v>
      </c>
      <c r="G16" s="26" t="s">
        <v>2145</v>
      </c>
      <c r="H16" s="26" t="s">
        <v>2145</v>
      </c>
      <c r="I16" s="26" t="s">
        <v>2145</v>
      </c>
      <c r="J16" s="26" t="s">
        <v>2145</v>
      </c>
      <c r="K16" s="26" t="s">
        <v>2145</v>
      </c>
      <c r="L16" s="26" t="s">
        <v>2145</v>
      </c>
      <c r="M16" s="26" t="s">
        <v>2145</v>
      </c>
      <c r="N16" s="26" t="s">
        <v>2145</v>
      </c>
      <c r="O16" s="26" t="s">
        <v>2145</v>
      </c>
      <c r="P16" s="26" t="s">
        <v>2145</v>
      </c>
      <c r="Q16" s="26" t="s">
        <v>2145</v>
      </c>
      <c r="R16" s="26" t="s">
        <v>2145</v>
      </c>
      <c r="S16" s="26" t="s">
        <v>2145</v>
      </c>
      <c r="T16" s="26" t="s">
        <v>2145</v>
      </c>
      <c r="U16" s="26" t="s">
        <v>2145</v>
      </c>
      <c r="V16" s="26" t="s">
        <v>2145</v>
      </c>
      <c r="W16" s="26" t="s">
        <v>2145</v>
      </c>
      <c r="X16" s="26" t="s">
        <v>2145</v>
      </c>
      <c r="Y16" s="26" t="s">
        <v>2145</v>
      </c>
      <c r="Z16" s="26" t="s">
        <v>2145</v>
      </c>
      <c r="AA16" s="26" t="s">
        <v>2145</v>
      </c>
      <c r="AB16" s="26" t="s">
        <v>2145</v>
      </c>
      <c r="AC16" s="26" t="s">
        <v>2145</v>
      </c>
      <c r="AD16" s="26" t="s">
        <v>2145</v>
      </c>
      <c r="AE16" s="26" t="s">
        <v>2145</v>
      </c>
      <c r="AF16" s="26" t="s">
        <v>2145</v>
      </c>
      <c r="AG16" s="26" t="s">
        <v>2145</v>
      </c>
      <c r="AH16" s="26" t="s">
        <v>2145</v>
      </c>
      <c r="AI16" s="26" t="s">
        <v>2145</v>
      </c>
      <c r="AJ16" s="26" t="s">
        <v>2145</v>
      </c>
      <c r="AK16" s="26" t="s">
        <v>2145</v>
      </c>
      <c r="AL16" s="26" t="s">
        <v>2145</v>
      </c>
      <c r="AM16" s="26" t="s">
        <v>2145</v>
      </c>
      <c r="AN16" s="26" t="s">
        <v>2145</v>
      </c>
      <c r="AO16" s="26" t="s">
        <v>2145</v>
      </c>
      <c r="AP16" s="26" t="s">
        <v>2145</v>
      </c>
      <c r="AQ16" s="26" t="s">
        <v>2145</v>
      </c>
      <c r="AR16" s="26" t="s">
        <v>2145</v>
      </c>
      <c r="AS16" s="26" t="s">
        <v>2145</v>
      </c>
      <c r="AT16" s="26" t="s">
        <v>2145</v>
      </c>
      <c r="AU16" s="26" t="s">
        <v>2145</v>
      </c>
      <c r="AV16" s="26" t="s">
        <v>2145</v>
      </c>
      <c r="AW16" s="26" t="s">
        <v>2145</v>
      </c>
      <c r="AX16" s="26" t="s">
        <v>2145</v>
      </c>
      <c r="AY16" s="26" t="s">
        <v>2145</v>
      </c>
      <c r="AZ16" s="26" t="s">
        <v>2145</v>
      </c>
      <c r="BA16" s="26" t="s">
        <v>2145</v>
      </c>
      <c r="BB16" s="64" t="s">
        <v>2142</v>
      </c>
      <c r="BC16" s="26"/>
      <c r="BD16" s="26" t="s">
        <v>2145</v>
      </c>
      <c r="BE16" s="9" t="s">
        <v>2146</v>
      </c>
      <c r="BF16" s="9" t="s">
        <v>2147</v>
      </c>
      <c r="BG16" s="9" t="s">
        <v>2147</v>
      </c>
      <c r="BH16" s="9" t="s">
        <v>2145</v>
      </c>
      <c r="BI16" s="9" t="s">
        <v>2147</v>
      </c>
      <c r="BJ16" s="9" t="s">
        <v>2146</v>
      </c>
      <c r="BK16" s="9" t="s">
        <v>2146</v>
      </c>
      <c r="BL16" s="9" t="s">
        <v>2146</v>
      </c>
      <c r="BM16" s="9" t="s">
        <v>2146</v>
      </c>
      <c r="BN16" s="9" t="s">
        <v>2146</v>
      </c>
      <c r="BO16" s="9" t="s">
        <v>2147</v>
      </c>
      <c r="BP16" s="9" t="s">
        <v>2146</v>
      </c>
      <c r="BQ16" s="9" t="s">
        <v>2142</v>
      </c>
      <c r="BR16" s="9" t="s">
        <v>2142</v>
      </c>
      <c r="BS16" s="9" t="s">
        <v>2142</v>
      </c>
      <c r="BT16" s="9" t="s">
        <v>2146</v>
      </c>
      <c r="BU16" s="9" t="s">
        <v>2146</v>
      </c>
      <c r="BV16" s="9" t="s">
        <v>2146</v>
      </c>
      <c r="BW16" s="9" t="s">
        <v>2146</v>
      </c>
      <c r="BX16" s="9" t="s">
        <v>2146</v>
      </c>
      <c r="BY16" s="9" t="s">
        <v>2146</v>
      </c>
      <c r="BZ16" s="9" t="s">
        <v>2148</v>
      </c>
      <c r="CA16" s="9" t="s">
        <v>2146</v>
      </c>
      <c r="CB16" s="9" t="s">
        <v>2146</v>
      </c>
      <c r="CC16" s="9" t="s">
        <v>2146</v>
      </c>
      <c r="CD16" s="9" t="s">
        <v>2147</v>
      </c>
    </row>
    <row r="17" s="50" customFormat="1" spans="1:82">
      <c r="A17" s="60" t="s">
        <v>2149</v>
      </c>
      <c r="B17" s="61"/>
      <c r="C17" s="61"/>
      <c r="D17" s="61"/>
      <c r="E17" s="61"/>
      <c r="F17" s="61"/>
      <c r="G17" s="62"/>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c r="BB17" s="61"/>
      <c r="BC17" s="61"/>
      <c r="BD17" s="6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row>
    <row r="18" s="50" customFormat="1" spans="1:82">
      <c r="A18" s="65" t="s">
        <v>2150</v>
      </c>
      <c r="B18" t="s">
        <v>344</v>
      </c>
      <c r="C18" t="s">
        <v>344</v>
      </c>
      <c r="D18" t="s">
        <v>344</v>
      </c>
      <c r="E18" t="s">
        <v>344</v>
      </c>
      <c r="F18" t="s">
        <v>344</v>
      </c>
      <c r="G18" t="s">
        <v>344</v>
      </c>
      <c r="H18" t="s">
        <v>344</v>
      </c>
      <c r="I18" t="s">
        <v>344</v>
      </c>
      <c r="J18" t="s">
        <v>344</v>
      </c>
      <c r="K18" t="s">
        <v>344</v>
      </c>
      <c r="L18" t="s">
        <v>344</v>
      </c>
      <c r="M18" t="s">
        <v>344</v>
      </c>
      <c r="N18" t="s">
        <v>344</v>
      </c>
      <c r="O18" t="s">
        <v>344</v>
      </c>
      <c r="P18" t="s">
        <v>344</v>
      </c>
      <c r="Q18" t="s">
        <v>344</v>
      </c>
      <c r="R18" t="s">
        <v>344</v>
      </c>
      <c r="S18" t="s">
        <v>344</v>
      </c>
      <c r="T18" t="s">
        <v>344</v>
      </c>
      <c r="U18" t="s">
        <v>344</v>
      </c>
      <c r="V18" t="s">
        <v>344</v>
      </c>
      <c r="W18" t="s">
        <v>344</v>
      </c>
      <c r="X18" t="s">
        <v>344</v>
      </c>
      <c r="Y18" t="s">
        <v>344</v>
      </c>
      <c r="Z18" t="s">
        <v>344</v>
      </c>
      <c r="AA18" t="s">
        <v>344</v>
      </c>
      <c r="AB18" t="s">
        <v>344</v>
      </c>
      <c r="AC18" t="s">
        <v>344</v>
      </c>
      <c r="AD18" t="s">
        <v>344</v>
      </c>
      <c r="AE18" t="s">
        <v>344</v>
      </c>
      <c r="AF18" t="s">
        <v>344</v>
      </c>
      <c r="AG18" t="s">
        <v>344</v>
      </c>
      <c r="AH18" t="s">
        <v>344</v>
      </c>
      <c r="AI18" t="s">
        <v>344</v>
      </c>
      <c r="AJ18" t="s">
        <v>344</v>
      </c>
      <c r="AK18" t="s">
        <v>344</v>
      </c>
      <c r="AL18" t="s">
        <v>344</v>
      </c>
      <c r="AM18" t="s">
        <v>344</v>
      </c>
      <c r="AN18" t="s">
        <v>344</v>
      </c>
      <c r="AO18" t="s">
        <v>344</v>
      </c>
      <c r="AP18" t="s">
        <v>344</v>
      </c>
      <c r="AQ18" t="s">
        <v>344</v>
      </c>
      <c r="AR18" t="s">
        <v>344</v>
      </c>
      <c r="AS18" t="s">
        <v>344</v>
      </c>
      <c r="AT18" t="s">
        <v>344</v>
      </c>
      <c r="AU18" t="s">
        <v>344</v>
      </c>
      <c r="AV18" t="s">
        <v>344</v>
      </c>
      <c r="AW18" t="s">
        <v>344</v>
      </c>
      <c r="AX18" t="s">
        <v>344</v>
      </c>
      <c r="AY18" t="s">
        <v>344</v>
      </c>
      <c r="AZ18" t="s">
        <v>2151</v>
      </c>
      <c r="BA18" t="s">
        <v>2152</v>
      </c>
      <c r="BB18" t="s">
        <v>2153</v>
      </c>
      <c r="BC18" s="26"/>
      <c r="BD18" s="26" t="s">
        <v>2154</v>
      </c>
      <c r="BE18" s="9" t="s">
        <v>2155</v>
      </c>
      <c r="BF18" s="9" t="s">
        <v>2156</v>
      </c>
      <c r="BG18" s="9" t="s">
        <v>2157</v>
      </c>
      <c r="BH18" s="9" t="s">
        <v>2158</v>
      </c>
      <c r="BI18" s="9" t="s">
        <v>2159</v>
      </c>
      <c r="BJ18" s="9" t="s">
        <v>2160</v>
      </c>
      <c r="BK18" s="9" t="s">
        <v>2161</v>
      </c>
      <c r="BL18" s="9" t="s">
        <v>2162</v>
      </c>
      <c r="BM18" s="9" t="s">
        <v>2163</v>
      </c>
      <c r="BN18" s="9" t="s">
        <v>2164</v>
      </c>
      <c r="BO18" s="9" t="s">
        <v>2165</v>
      </c>
      <c r="BP18" s="9" t="s">
        <v>2166</v>
      </c>
      <c r="BQ18" s="9" t="s">
        <v>2166</v>
      </c>
      <c r="BR18" s="9" t="s">
        <v>2166</v>
      </c>
      <c r="BS18" s="9" t="s">
        <v>2166</v>
      </c>
      <c r="BT18" t="s">
        <v>2167</v>
      </c>
      <c r="BU18" t="s">
        <v>2168</v>
      </c>
      <c r="BV18" t="s">
        <v>2169</v>
      </c>
      <c r="BW18" t="s">
        <v>2170</v>
      </c>
      <c r="BX18" t="s">
        <v>2171</v>
      </c>
      <c r="BY18" t="s">
        <v>2172</v>
      </c>
      <c r="BZ18" t="s">
        <v>2173</v>
      </c>
      <c r="CA18" t="s">
        <v>2174</v>
      </c>
      <c r="CB18" t="s">
        <v>2175</v>
      </c>
      <c r="CC18" t="s">
        <v>2176</v>
      </c>
      <c r="CD18" t="s">
        <v>344</v>
      </c>
    </row>
    <row r="19" s="50" customFormat="1" spans="1:82">
      <c r="A19" s="65" t="s">
        <v>2177</v>
      </c>
      <c r="B19" t="s">
        <v>344</v>
      </c>
      <c r="C19" t="s">
        <v>344</v>
      </c>
      <c r="D19" t="s">
        <v>344</v>
      </c>
      <c r="E19" t="s">
        <v>344</v>
      </c>
      <c r="F19" t="s">
        <v>344</v>
      </c>
      <c r="G19" t="s">
        <v>344</v>
      </c>
      <c r="H19" t="s">
        <v>344</v>
      </c>
      <c r="I19" t="s">
        <v>344</v>
      </c>
      <c r="J19" t="s">
        <v>344</v>
      </c>
      <c r="K19" t="s">
        <v>344</v>
      </c>
      <c r="L19" t="s">
        <v>344</v>
      </c>
      <c r="M19" t="s">
        <v>344</v>
      </c>
      <c r="N19" t="s">
        <v>344</v>
      </c>
      <c r="O19" t="s">
        <v>344</v>
      </c>
      <c r="P19" t="s">
        <v>344</v>
      </c>
      <c r="Q19" t="s">
        <v>344</v>
      </c>
      <c r="R19" t="s">
        <v>344</v>
      </c>
      <c r="S19" t="s">
        <v>344</v>
      </c>
      <c r="T19" t="s">
        <v>344</v>
      </c>
      <c r="U19" t="s">
        <v>344</v>
      </c>
      <c r="V19" t="s">
        <v>344</v>
      </c>
      <c r="W19" t="s">
        <v>344</v>
      </c>
      <c r="X19" t="s">
        <v>344</v>
      </c>
      <c r="Y19" t="s">
        <v>344</v>
      </c>
      <c r="Z19" t="s">
        <v>344</v>
      </c>
      <c r="AA19" t="s">
        <v>344</v>
      </c>
      <c r="AB19" t="s">
        <v>344</v>
      </c>
      <c r="AC19" t="s">
        <v>344</v>
      </c>
      <c r="AD19" t="s">
        <v>344</v>
      </c>
      <c r="AE19" t="s">
        <v>344</v>
      </c>
      <c r="AF19" t="s">
        <v>344</v>
      </c>
      <c r="AG19" t="s">
        <v>344</v>
      </c>
      <c r="AH19" t="s">
        <v>344</v>
      </c>
      <c r="AI19" t="s">
        <v>344</v>
      </c>
      <c r="AJ19" t="s">
        <v>344</v>
      </c>
      <c r="AK19" t="s">
        <v>344</v>
      </c>
      <c r="AL19" t="s">
        <v>344</v>
      </c>
      <c r="AM19" t="s">
        <v>344</v>
      </c>
      <c r="AN19" t="s">
        <v>344</v>
      </c>
      <c r="AO19" t="s">
        <v>344</v>
      </c>
      <c r="AP19" t="s">
        <v>344</v>
      </c>
      <c r="AQ19" t="s">
        <v>344</v>
      </c>
      <c r="AR19" t="s">
        <v>344</v>
      </c>
      <c r="AS19" t="s">
        <v>344</v>
      </c>
      <c r="AT19" t="s">
        <v>344</v>
      </c>
      <c r="AU19" t="s">
        <v>344</v>
      </c>
      <c r="AV19" t="s">
        <v>344</v>
      </c>
      <c r="AW19" t="s">
        <v>344</v>
      </c>
      <c r="AX19" t="s">
        <v>344</v>
      </c>
      <c r="AY19" t="s">
        <v>344</v>
      </c>
      <c r="AZ19" t="s">
        <v>344</v>
      </c>
      <c r="BA19" t="s">
        <v>344</v>
      </c>
      <c r="BB19" t="s">
        <v>344</v>
      </c>
      <c r="BC19" s="26"/>
      <c r="BD19" s="26" t="s">
        <v>344</v>
      </c>
      <c r="BE19" s="9" t="s">
        <v>344</v>
      </c>
      <c r="BF19" s="9" t="s">
        <v>344</v>
      </c>
      <c r="BG19" s="9" t="s">
        <v>344</v>
      </c>
      <c r="BH19" s="9" t="s">
        <v>344</v>
      </c>
      <c r="BI19" s="9" t="s">
        <v>344</v>
      </c>
      <c r="BJ19" s="9" t="s">
        <v>344</v>
      </c>
      <c r="BK19" s="9" t="s">
        <v>344</v>
      </c>
      <c r="BL19" s="9" t="s">
        <v>344</v>
      </c>
      <c r="BM19" s="9" t="s">
        <v>344</v>
      </c>
      <c r="BN19" s="9" t="s">
        <v>344</v>
      </c>
      <c r="BO19" s="9" t="s">
        <v>344</v>
      </c>
      <c r="BP19" s="9" t="s">
        <v>344</v>
      </c>
      <c r="BQ19" s="9" t="s">
        <v>344</v>
      </c>
      <c r="BR19" s="9" t="s">
        <v>344</v>
      </c>
      <c r="BS19" s="9" t="s">
        <v>344</v>
      </c>
      <c r="BT19" t="s">
        <v>344</v>
      </c>
      <c r="BU19" t="s">
        <v>344</v>
      </c>
      <c r="BV19" t="s">
        <v>344</v>
      </c>
      <c r="BW19" t="s">
        <v>344</v>
      </c>
      <c r="BX19" t="s">
        <v>344</v>
      </c>
      <c r="BY19" t="s">
        <v>344</v>
      </c>
      <c r="BZ19" t="s">
        <v>344</v>
      </c>
      <c r="CA19" t="s">
        <v>344</v>
      </c>
      <c r="CB19" t="s">
        <v>344</v>
      </c>
      <c r="CC19" t="s">
        <v>344</v>
      </c>
      <c r="CD19" t="s">
        <v>344</v>
      </c>
    </row>
    <row r="20" s="50" customFormat="1" spans="1:82">
      <c r="A20" s="65" t="s">
        <v>2178</v>
      </c>
      <c r="B20" t="s">
        <v>344</v>
      </c>
      <c r="C20" t="s">
        <v>344</v>
      </c>
      <c r="D20" t="s">
        <v>344</v>
      </c>
      <c r="E20" t="s">
        <v>344</v>
      </c>
      <c r="F20" t="s">
        <v>344</v>
      </c>
      <c r="G20" t="s">
        <v>344</v>
      </c>
      <c r="H20" t="s">
        <v>344</v>
      </c>
      <c r="I20" t="s">
        <v>344</v>
      </c>
      <c r="J20" t="s">
        <v>344</v>
      </c>
      <c r="K20" t="s">
        <v>344</v>
      </c>
      <c r="L20" t="s">
        <v>344</v>
      </c>
      <c r="M20" t="s">
        <v>344</v>
      </c>
      <c r="N20" t="s">
        <v>344</v>
      </c>
      <c r="O20" t="s">
        <v>344</v>
      </c>
      <c r="P20" t="s">
        <v>344</v>
      </c>
      <c r="Q20" t="s">
        <v>344</v>
      </c>
      <c r="R20" t="s">
        <v>344</v>
      </c>
      <c r="S20" t="s">
        <v>344</v>
      </c>
      <c r="T20" t="s">
        <v>344</v>
      </c>
      <c r="U20" t="s">
        <v>344</v>
      </c>
      <c r="V20" t="s">
        <v>344</v>
      </c>
      <c r="W20" t="s">
        <v>344</v>
      </c>
      <c r="X20" t="s">
        <v>344</v>
      </c>
      <c r="Y20" t="s">
        <v>344</v>
      </c>
      <c r="Z20" t="s">
        <v>344</v>
      </c>
      <c r="AA20"/>
      <c r="AB20" t="s">
        <v>344</v>
      </c>
      <c r="AC20" t="s">
        <v>344</v>
      </c>
      <c r="AD20" t="s">
        <v>344</v>
      </c>
      <c r="AE20" t="s">
        <v>344</v>
      </c>
      <c r="AF20" t="s">
        <v>344</v>
      </c>
      <c r="AG20" t="s">
        <v>344</v>
      </c>
      <c r="AH20" t="s">
        <v>344</v>
      </c>
      <c r="AI20" t="s">
        <v>344</v>
      </c>
      <c r="AJ20" t="s">
        <v>344</v>
      </c>
      <c r="AK20" t="s">
        <v>344</v>
      </c>
      <c r="AL20" t="s">
        <v>344</v>
      </c>
      <c r="AM20" t="s">
        <v>344</v>
      </c>
      <c r="AN20" t="s">
        <v>344</v>
      </c>
      <c r="AO20" t="s">
        <v>344</v>
      </c>
      <c r="AP20" t="s">
        <v>344</v>
      </c>
      <c r="AQ20" t="s">
        <v>344</v>
      </c>
      <c r="AR20" t="s">
        <v>344</v>
      </c>
      <c r="AS20" t="s">
        <v>344</v>
      </c>
      <c r="AT20" t="s">
        <v>344</v>
      </c>
      <c r="AU20" t="s">
        <v>344</v>
      </c>
      <c r="AV20" t="s">
        <v>344</v>
      </c>
      <c r="AW20" t="s">
        <v>344</v>
      </c>
      <c r="AX20" t="s">
        <v>344</v>
      </c>
      <c r="AY20" t="s">
        <v>344</v>
      </c>
      <c r="AZ20" t="s">
        <v>815</v>
      </c>
      <c r="BA20" t="s">
        <v>815</v>
      </c>
      <c r="BB20" t="s">
        <v>344</v>
      </c>
      <c r="BC20" s="26"/>
      <c r="BD20" s="26"/>
      <c r="BE20" s="9"/>
      <c r="BF20" s="9"/>
      <c r="BG20" s="9"/>
      <c r="BH20" s="9"/>
      <c r="BI20" s="9"/>
      <c r="BJ20" s="9"/>
      <c r="BK20" s="9"/>
      <c r="BL20" s="9"/>
      <c r="BM20" s="9"/>
      <c r="BN20" s="9"/>
      <c r="BO20" s="9"/>
      <c r="BP20" s="9"/>
      <c r="BQ20" s="9"/>
      <c r="BR20" s="9"/>
      <c r="BS20" s="9"/>
      <c r="BT20"/>
      <c r="BU20"/>
      <c r="BV20"/>
      <c r="BW20"/>
      <c r="BX20"/>
      <c r="BY20"/>
      <c r="BZ20"/>
      <c r="CA20"/>
      <c r="CB20"/>
      <c r="CC20"/>
      <c r="CD20"/>
    </row>
    <row r="21" s="50" customFormat="1" spans="1:82">
      <c r="A21" s="60" t="s">
        <v>2179</v>
      </c>
      <c r="B21" s="60"/>
      <c r="C21" s="66"/>
      <c r="D21" s="66"/>
      <c r="E21" s="66"/>
      <c r="F21" s="66"/>
      <c r="G21" s="66"/>
      <c r="H21" s="66"/>
      <c r="I21" s="66"/>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row>
    <row r="22" s="50" customFormat="1" spans="1:82">
      <c r="A22" s="67" t="s">
        <v>2180</v>
      </c>
      <c r="B22" s="67" t="s">
        <v>346</v>
      </c>
      <c r="C22" s="68"/>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t="s">
        <v>346</v>
      </c>
      <c r="BA22" s="68" t="s">
        <v>346</v>
      </c>
      <c r="BB22" s="68" t="s">
        <v>346</v>
      </c>
      <c r="BC22" s="68"/>
      <c r="BD22" s="68" t="s">
        <v>346</v>
      </c>
      <c r="BE22" s="67" t="s">
        <v>346</v>
      </c>
      <c r="BF22" s="67" t="s">
        <v>346</v>
      </c>
      <c r="BG22" s="67" t="s">
        <v>346</v>
      </c>
      <c r="BH22" s="67" t="s">
        <v>346</v>
      </c>
      <c r="BI22" s="67" t="s">
        <v>346</v>
      </c>
      <c r="BJ22" s="67" t="s">
        <v>346</v>
      </c>
      <c r="BK22" s="67" t="s">
        <v>346</v>
      </c>
      <c r="BL22" s="67" t="s">
        <v>346</v>
      </c>
      <c r="BM22" s="67" t="s">
        <v>346</v>
      </c>
      <c r="BN22" s="67" t="s">
        <v>346</v>
      </c>
      <c r="BO22" s="67" t="s">
        <v>346</v>
      </c>
      <c r="BP22" s="67" t="s">
        <v>346</v>
      </c>
      <c r="BQ22" s="67" t="s">
        <v>346</v>
      </c>
      <c r="BR22" s="67" t="s">
        <v>346</v>
      </c>
      <c r="BS22" s="67" t="s">
        <v>346</v>
      </c>
      <c r="BT22" s="67" t="s">
        <v>346</v>
      </c>
      <c r="BU22" s="67" t="s">
        <v>346</v>
      </c>
      <c r="BV22" s="67" t="s">
        <v>346</v>
      </c>
      <c r="BW22" s="67" t="s">
        <v>346</v>
      </c>
      <c r="BX22" s="67" t="s">
        <v>346</v>
      </c>
      <c r="BY22" s="67" t="s">
        <v>346</v>
      </c>
      <c r="BZ22" s="67" t="s">
        <v>346</v>
      </c>
      <c r="CA22" s="67" t="s">
        <v>346</v>
      </c>
      <c r="CB22" s="67" t="s">
        <v>346</v>
      </c>
      <c r="CC22" s="67" t="s">
        <v>346</v>
      </c>
      <c r="CD22" s="67" t="s">
        <v>347</v>
      </c>
    </row>
    <row r="23" s="50" customFormat="1" spans="1:82">
      <c r="A23" s="69" t="s">
        <v>350</v>
      </c>
      <c r="B23" s="69"/>
      <c r="C23" s="70"/>
      <c r="D23" s="70"/>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0"/>
      <c r="AW23" s="70"/>
      <c r="AX23" s="70"/>
      <c r="AY23" s="70"/>
      <c r="AZ23" s="70"/>
      <c r="BA23" s="70"/>
      <c r="BB23" s="70"/>
      <c r="BC23" s="70"/>
      <c r="BD23" s="70"/>
      <c r="BE23" s="80"/>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row>
    <row r="24" s="50" customFormat="1" spans="1:82">
      <c r="A24" s="67" t="s">
        <v>2181</v>
      </c>
      <c r="B24" s="67" t="s">
        <v>2182</v>
      </c>
      <c r="C24" s="68"/>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t="s">
        <v>2183</v>
      </c>
      <c r="BA24" s="68" t="s">
        <v>2183</v>
      </c>
      <c r="BB24" s="68" t="s">
        <v>2183</v>
      </c>
      <c r="BC24" s="68"/>
      <c r="BD24" s="68" t="s">
        <v>2183</v>
      </c>
      <c r="BE24" s="67" t="s">
        <v>2184</v>
      </c>
      <c r="BF24" s="67" t="s">
        <v>2185</v>
      </c>
      <c r="BG24" s="67" t="s">
        <v>2185</v>
      </c>
      <c r="BH24" s="67" t="s">
        <v>2185</v>
      </c>
      <c r="BI24" s="67" t="s">
        <v>2185</v>
      </c>
      <c r="BJ24" s="67" t="s">
        <v>2186</v>
      </c>
      <c r="BK24" s="67" t="s">
        <v>2187</v>
      </c>
      <c r="BL24" s="67" t="s">
        <v>2188</v>
      </c>
      <c r="BM24" s="67" t="s">
        <v>2189</v>
      </c>
      <c r="BN24" s="67" t="s">
        <v>2190</v>
      </c>
      <c r="BO24" s="67" t="s">
        <v>2190</v>
      </c>
      <c r="BP24" s="67" t="s">
        <v>2191</v>
      </c>
      <c r="BQ24" s="67" t="s">
        <v>2190</v>
      </c>
      <c r="BR24" s="67" t="s">
        <v>2190</v>
      </c>
      <c r="BS24" s="67" t="s">
        <v>2190</v>
      </c>
      <c r="BT24" s="67" t="s">
        <v>2192</v>
      </c>
      <c r="BU24" s="67" t="s">
        <v>2193</v>
      </c>
      <c r="BV24" s="67" t="s">
        <v>2193</v>
      </c>
      <c r="BW24" s="67" t="s">
        <v>2194</v>
      </c>
      <c r="BX24" s="67" t="s">
        <v>2194</v>
      </c>
      <c r="BY24" s="67" t="s">
        <v>2195</v>
      </c>
      <c r="BZ24" s="67" t="s">
        <v>2195</v>
      </c>
      <c r="CA24" s="67" t="s">
        <v>2196</v>
      </c>
      <c r="CB24" s="67" t="s">
        <v>2197</v>
      </c>
      <c r="CC24" s="67" t="s">
        <v>2197</v>
      </c>
      <c r="CD24" s="67" t="s">
        <v>2198</v>
      </c>
    </row>
    <row r="25" s="50" customFormat="1" spans="1:82">
      <c r="A25" s="67" t="s">
        <v>2199</v>
      </c>
      <c r="B25" s="67" t="s">
        <v>348</v>
      </c>
      <c r="C25" s="71"/>
      <c r="D25" s="71"/>
      <c r="E25" s="71"/>
      <c r="F25" s="71"/>
      <c r="G25" s="71"/>
      <c r="H25" s="71"/>
      <c r="I25" s="71"/>
      <c r="J25" s="71"/>
      <c r="K25" s="71"/>
      <c r="L25" s="71"/>
      <c r="M25" s="71"/>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t="s">
        <v>348</v>
      </c>
      <c r="BA25" s="71" t="s">
        <v>348</v>
      </c>
      <c r="BB25" s="71" t="s">
        <v>348</v>
      </c>
      <c r="BC25" s="71"/>
      <c r="BD25" s="71" t="s">
        <v>348</v>
      </c>
      <c r="BE25" s="82" t="s">
        <v>348</v>
      </c>
      <c r="BF25" s="82" t="s">
        <v>430</v>
      </c>
      <c r="BG25" s="82" t="s">
        <v>430</v>
      </c>
      <c r="BH25" s="82" t="s">
        <v>430</v>
      </c>
      <c r="BI25" s="82" t="s">
        <v>430</v>
      </c>
      <c r="BJ25" s="82" t="s">
        <v>430</v>
      </c>
      <c r="BK25" s="82" t="s">
        <v>430</v>
      </c>
      <c r="BL25" s="82" t="s">
        <v>430</v>
      </c>
      <c r="BM25" s="82" t="s">
        <v>430</v>
      </c>
      <c r="BN25" s="82" t="s">
        <v>433</v>
      </c>
      <c r="BO25" s="82" t="s">
        <v>433</v>
      </c>
      <c r="BP25" s="82" t="s">
        <v>433</v>
      </c>
      <c r="BQ25" s="82" t="s">
        <v>433</v>
      </c>
      <c r="BR25" s="82" t="s">
        <v>433</v>
      </c>
      <c r="BS25" s="82" t="s">
        <v>433</v>
      </c>
      <c r="BT25" s="82" t="s">
        <v>434</v>
      </c>
      <c r="BU25" s="82" t="s">
        <v>434</v>
      </c>
      <c r="BV25" s="82" t="s">
        <v>434</v>
      </c>
      <c r="BW25" s="82" t="s">
        <v>434</v>
      </c>
      <c r="BX25" s="82" t="s">
        <v>434</v>
      </c>
      <c r="BY25" s="82" t="s">
        <v>434</v>
      </c>
      <c r="BZ25" s="82" t="s">
        <v>434</v>
      </c>
      <c r="CA25" s="82" t="s">
        <v>348</v>
      </c>
      <c r="CB25" s="82" t="s">
        <v>434</v>
      </c>
      <c r="CC25" s="82" t="s">
        <v>434</v>
      </c>
      <c r="CD25" s="82" t="s">
        <v>348</v>
      </c>
    </row>
    <row r="26" s="50" customFormat="1" spans="1:82">
      <c r="A26" s="67" t="s">
        <v>2200</v>
      </c>
      <c r="B26" s="67" t="s">
        <v>2201</v>
      </c>
      <c r="C26" s="68"/>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t="s">
        <v>2201</v>
      </c>
      <c r="BA26" s="68" t="s">
        <v>2201</v>
      </c>
      <c r="BB26" s="68" t="s">
        <v>2201</v>
      </c>
      <c r="BC26" s="68"/>
      <c r="BD26" s="68" t="s">
        <v>2201</v>
      </c>
      <c r="BE26" s="67" t="s">
        <v>2201</v>
      </c>
      <c r="BF26" s="67" t="s">
        <v>2202</v>
      </c>
      <c r="BG26" s="67" t="s">
        <v>2202</v>
      </c>
      <c r="BH26" s="67" t="s">
        <v>2202</v>
      </c>
      <c r="BI26" s="67" t="s">
        <v>2202</v>
      </c>
      <c r="BJ26" s="67" t="s">
        <v>2202</v>
      </c>
      <c r="BK26" s="67" t="s">
        <v>2202</v>
      </c>
      <c r="BL26" s="67" t="s">
        <v>2202</v>
      </c>
      <c r="BM26" s="67" t="s">
        <v>2202</v>
      </c>
      <c r="BN26" s="67" t="s">
        <v>2202</v>
      </c>
      <c r="BO26" s="67" t="s">
        <v>2202</v>
      </c>
      <c r="BP26" s="67" t="s">
        <v>2202</v>
      </c>
      <c r="BQ26" s="67" t="s">
        <v>2202</v>
      </c>
      <c r="BR26" s="67" t="s">
        <v>2202</v>
      </c>
      <c r="BS26" s="67" t="s">
        <v>2202</v>
      </c>
      <c r="BT26" s="67" t="s">
        <v>2202</v>
      </c>
      <c r="BU26" s="67" t="s">
        <v>2202</v>
      </c>
      <c r="BV26" s="67" t="s">
        <v>2202</v>
      </c>
      <c r="BW26" s="67" t="s">
        <v>2202</v>
      </c>
      <c r="BX26" s="67" t="s">
        <v>2202</v>
      </c>
      <c r="BY26" s="67" t="s">
        <v>2202</v>
      </c>
      <c r="BZ26" s="67" t="s">
        <v>2202</v>
      </c>
      <c r="CA26" s="67" t="s">
        <v>2202</v>
      </c>
      <c r="CB26" s="67" t="s">
        <v>2202</v>
      </c>
      <c r="CC26" s="67" t="s">
        <v>2202</v>
      </c>
      <c r="CD26" s="67" t="s">
        <v>2202</v>
      </c>
    </row>
    <row r="27" s="50" customFormat="1" spans="1:82">
      <c r="A27" s="67" t="s">
        <v>2203</v>
      </c>
      <c r="B27" s="67" t="s">
        <v>450</v>
      </c>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t="s">
        <v>450</v>
      </c>
      <c r="BA27" s="68" t="s">
        <v>450</v>
      </c>
      <c r="BB27" s="68" t="s">
        <v>450</v>
      </c>
      <c r="BC27" s="68"/>
      <c r="BD27" s="68" t="s">
        <v>450</v>
      </c>
      <c r="BE27" s="67" t="s">
        <v>450</v>
      </c>
      <c r="BF27" s="67" t="s">
        <v>450</v>
      </c>
      <c r="BG27" s="67" t="s">
        <v>450</v>
      </c>
      <c r="BH27" s="67" t="s">
        <v>450</v>
      </c>
      <c r="BI27" s="67" t="s">
        <v>450</v>
      </c>
      <c r="BJ27" s="67" t="s">
        <v>450</v>
      </c>
      <c r="BK27" s="67" t="s">
        <v>450</v>
      </c>
      <c r="BL27" s="67" t="s">
        <v>450</v>
      </c>
      <c r="BM27" s="67" t="s">
        <v>450</v>
      </c>
      <c r="BN27" s="67" t="s">
        <v>450</v>
      </c>
      <c r="BO27" s="67" t="s">
        <v>450</v>
      </c>
      <c r="BP27" s="67" t="s">
        <v>450</v>
      </c>
      <c r="BQ27" s="67" t="s">
        <v>450</v>
      </c>
      <c r="BR27" s="67" t="s">
        <v>450</v>
      </c>
      <c r="BS27" s="67" t="s">
        <v>450</v>
      </c>
      <c r="BT27" s="8" t="s">
        <v>2204</v>
      </c>
      <c r="BU27" s="8" t="s">
        <v>2204</v>
      </c>
      <c r="BV27" s="8" t="s">
        <v>2204</v>
      </c>
      <c r="BW27" s="8" t="s">
        <v>2204</v>
      </c>
      <c r="BX27" s="8" t="s">
        <v>2204</v>
      </c>
      <c r="BY27" s="8" t="s">
        <v>2204</v>
      </c>
      <c r="BZ27" s="8" t="s">
        <v>2204</v>
      </c>
      <c r="CA27" s="8" t="s">
        <v>2204</v>
      </c>
      <c r="CB27" s="8" t="s">
        <v>2204</v>
      </c>
      <c r="CC27" s="8" t="s">
        <v>2204</v>
      </c>
      <c r="CD27" s="8" t="s">
        <v>2204</v>
      </c>
    </row>
    <row r="28" s="50" customFormat="1" spans="1:82">
      <c r="A28" s="67" t="s">
        <v>2205</v>
      </c>
      <c r="B28" s="67" t="s">
        <v>456</v>
      </c>
      <c r="C28" s="68"/>
      <c r="D28" s="68"/>
      <c r="E28" s="68"/>
      <c r="F28" s="68"/>
      <c r="G28" s="68"/>
      <c r="H28" s="68"/>
      <c r="I28" s="68"/>
      <c r="J28" s="68"/>
      <c r="K28" s="68"/>
      <c r="L28" s="68"/>
      <c r="M28" s="68"/>
      <c r="N28" s="68"/>
      <c r="O28" s="68"/>
      <c r="P28" s="68"/>
      <c r="Q28" s="68"/>
      <c r="R28" s="68"/>
      <c r="S28" s="68"/>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t="s">
        <v>456</v>
      </c>
      <c r="BA28" s="68" t="s">
        <v>456</v>
      </c>
      <c r="BB28" s="68" t="s">
        <v>456</v>
      </c>
      <c r="BC28" s="68"/>
      <c r="BD28" s="68" t="s">
        <v>456</v>
      </c>
      <c r="BE28" s="67" t="s">
        <v>456</v>
      </c>
      <c r="BF28" s="67" t="s">
        <v>456</v>
      </c>
      <c r="BG28" s="67" t="s">
        <v>456</v>
      </c>
      <c r="BH28" s="67" t="s">
        <v>456</v>
      </c>
      <c r="BI28" s="67" t="s">
        <v>456</v>
      </c>
      <c r="BJ28" s="67" t="s">
        <v>456</v>
      </c>
      <c r="BK28" s="67" t="s">
        <v>456</v>
      </c>
      <c r="BL28" s="67" t="s">
        <v>456</v>
      </c>
      <c r="BM28" s="67" t="s">
        <v>456</v>
      </c>
      <c r="BN28" s="67" t="s">
        <v>456</v>
      </c>
      <c r="BO28" s="67" t="s">
        <v>456</v>
      </c>
      <c r="BP28" s="67" t="s">
        <v>456</v>
      </c>
      <c r="BQ28" s="67" t="s">
        <v>456</v>
      </c>
      <c r="BR28" s="67" t="s">
        <v>456</v>
      </c>
      <c r="BS28" s="67" t="s">
        <v>456</v>
      </c>
      <c r="BT28" s="8" t="s">
        <v>2206</v>
      </c>
      <c r="BU28" s="8" t="s">
        <v>2206</v>
      </c>
      <c r="BV28" s="8" t="s">
        <v>2206</v>
      </c>
      <c r="BW28" s="8" t="s">
        <v>2206</v>
      </c>
      <c r="BX28" s="8" t="s">
        <v>2206</v>
      </c>
      <c r="BY28" s="8" t="s">
        <v>2206</v>
      </c>
      <c r="BZ28" s="8" t="s">
        <v>2206</v>
      </c>
      <c r="CA28" s="8" t="s">
        <v>2206</v>
      </c>
      <c r="CB28" s="8" t="s">
        <v>2206</v>
      </c>
      <c r="CC28" s="8" t="s">
        <v>2206</v>
      </c>
      <c r="CD28" s="8" t="s">
        <v>2206</v>
      </c>
    </row>
    <row r="29" s="50" customFormat="1" spans="1:82">
      <c r="A29" s="67" t="s">
        <v>2207</v>
      </c>
      <c r="B29" s="67" t="s">
        <v>465</v>
      </c>
      <c r="C29" s="68"/>
      <c r="D29" s="68"/>
      <c r="E29" s="68"/>
      <c r="F29" s="68"/>
      <c r="G29" s="68"/>
      <c r="H29" s="68"/>
      <c r="I29" s="68"/>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t="s">
        <v>465</v>
      </c>
      <c r="BA29" s="68" t="s">
        <v>465</v>
      </c>
      <c r="BB29" s="68" t="s">
        <v>465</v>
      </c>
      <c r="BC29" s="68"/>
      <c r="BD29" s="68" t="s">
        <v>465</v>
      </c>
      <c r="BE29" s="67" t="s">
        <v>465</v>
      </c>
      <c r="BF29" s="67" t="s">
        <v>465</v>
      </c>
      <c r="BG29" s="67" t="s">
        <v>465</v>
      </c>
      <c r="BH29" s="67" t="s">
        <v>465</v>
      </c>
      <c r="BI29" s="67" t="s">
        <v>465</v>
      </c>
      <c r="BJ29" s="67" t="s">
        <v>465</v>
      </c>
      <c r="BK29" s="67" t="s">
        <v>465</v>
      </c>
      <c r="BL29" s="67" t="s">
        <v>465</v>
      </c>
      <c r="BM29" s="67" t="s">
        <v>465</v>
      </c>
      <c r="BN29" s="67" t="s">
        <v>465</v>
      </c>
      <c r="BO29" s="67" t="s">
        <v>465</v>
      </c>
      <c r="BP29" s="67" t="s">
        <v>465</v>
      </c>
      <c r="BQ29" s="67" t="s">
        <v>465</v>
      </c>
      <c r="BR29" s="67" t="s">
        <v>465</v>
      </c>
      <c r="BS29" s="67" t="s">
        <v>465</v>
      </c>
      <c r="BT29" s="8" t="s">
        <v>2208</v>
      </c>
      <c r="BU29" s="8" t="s">
        <v>2208</v>
      </c>
      <c r="BV29" s="8" t="s">
        <v>2208</v>
      </c>
      <c r="BW29" s="8" t="s">
        <v>2208</v>
      </c>
      <c r="BX29" s="8" t="s">
        <v>2208</v>
      </c>
      <c r="BY29" s="8" t="s">
        <v>2208</v>
      </c>
      <c r="BZ29" s="8" t="s">
        <v>2208</v>
      </c>
      <c r="CA29" s="8" t="s">
        <v>2208</v>
      </c>
      <c r="CB29" s="8" t="s">
        <v>2208</v>
      </c>
      <c r="CC29" s="8" t="s">
        <v>2208</v>
      </c>
      <c r="CD29" s="8" t="s">
        <v>2208</v>
      </c>
    </row>
    <row r="30" s="50" customFormat="1" spans="1:82">
      <c r="A30" s="67" t="s">
        <v>2209</v>
      </c>
      <c r="B30" s="67" t="s">
        <v>465</v>
      </c>
      <c r="C30" s="68"/>
      <c r="D30" s="68"/>
      <c r="E30" s="68"/>
      <c r="F30" s="68"/>
      <c r="G30" s="68"/>
      <c r="H30" s="68"/>
      <c r="I30" s="68"/>
      <c r="J30" s="68"/>
      <c r="K30" s="68"/>
      <c r="L30" s="68"/>
      <c r="M30" s="68"/>
      <c r="N30" s="68"/>
      <c r="O30" s="68"/>
      <c r="P30" s="68"/>
      <c r="Q30" s="68"/>
      <c r="R30" s="68"/>
      <c r="S30" s="68"/>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t="s">
        <v>465</v>
      </c>
      <c r="BA30" s="68" t="s">
        <v>465</v>
      </c>
      <c r="BB30" s="68" t="s">
        <v>465</v>
      </c>
      <c r="BC30" s="68"/>
      <c r="BD30" s="68" t="s">
        <v>465</v>
      </c>
      <c r="BE30" s="67" t="s">
        <v>465</v>
      </c>
      <c r="BF30" s="67" t="s">
        <v>465</v>
      </c>
      <c r="BG30" s="67" t="s">
        <v>465</v>
      </c>
      <c r="BH30" s="67" t="s">
        <v>465</v>
      </c>
      <c r="BI30" s="67" t="s">
        <v>465</v>
      </c>
      <c r="BJ30" s="67" t="s">
        <v>465</v>
      </c>
      <c r="BK30" s="67" t="s">
        <v>465</v>
      </c>
      <c r="BL30" s="67" t="s">
        <v>465</v>
      </c>
      <c r="BM30" s="67" t="s">
        <v>465</v>
      </c>
      <c r="BN30" s="67" t="s">
        <v>465</v>
      </c>
      <c r="BO30" s="67" t="s">
        <v>465</v>
      </c>
      <c r="BP30" s="67" t="s">
        <v>465</v>
      </c>
      <c r="BQ30" s="67" t="s">
        <v>465</v>
      </c>
      <c r="BR30" s="67" t="s">
        <v>465</v>
      </c>
      <c r="BS30" s="67" t="s">
        <v>465</v>
      </c>
      <c r="BT30" s="8" t="s">
        <v>2210</v>
      </c>
      <c r="BU30" s="8" t="s">
        <v>2210</v>
      </c>
      <c r="BV30" s="8" t="s">
        <v>2210</v>
      </c>
      <c r="BW30" s="8" t="s">
        <v>2210</v>
      </c>
      <c r="BX30" s="8" t="s">
        <v>2210</v>
      </c>
      <c r="BY30" s="8" t="s">
        <v>2210</v>
      </c>
      <c r="BZ30" s="8" t="s">
        <v>2210</v>
      </c>
      <c r="CA30" s="8" t="s">
        <v>2210</v>
      </c>
      <c r="CB30" s="8" t="s">
        <v>2210</v>
      </c>
      <c r="CC30" s="8" t="s">
        <v>2210</v>
      </c>
      <c r="CD30" s="8" t="s">
        <v>2210</v>
      </c>
    </row>
    <row r="31" s="50" customFormat="1" spans="1:82">
      <c r="A31" s="67" t="s">
        <v>2211</v>
      </c>
      <c r="B31" s="67" t="s">
        <v>469</v>
      </c>
      <c r="C31" s="68"/>
      <c r="D31" s="68"/>
      <c r="E31" s="68"/>
      <c r="F31" s="68"/>
      <c r="G31" s="68"/>
      <c r="H31" s="68"/>
      <c r="I31" s="68"/>
      <c r="J31" s="68"/>
      <c r="K31" s="68"/>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t="s">
        <v>469</v>
      </c>
      <c r="BA31" s="68" t="s">
        <v>469</v>
      </c>
      <c r="BB31" s="68" t="s">
        <v>469</v>
      </c>
      <c r="BC31" s="68"/>
      <c r="BD31" s="68" t="s">
        <v>469</v>
      </c>
      <c r="BE31" s="67" t="s">
        <v>469</v>
      </c>
      <c r="BF31" s="67" t="s">
        <v>469</v>
      </c>
      <c r="BG31" s="67" t="s">
        <v>469</v>
      </c>
      <c r="BH31" s="67" t="s">
        <v>469</v>
      </c>
      <c r="BI31" s="67" t="s">
        <v>469</v>
      </c>
      <c r="BJ31" s="67" t="s">
        <v>469</v>
      </c>
      <c r="BK31" s="67" t="s">
        <v>469</v>
      </c>
      <c r="BL31" s="67" t="s">
        <v>469</v>
      </c>
      <c r="BM31" s="67" t="s">
        <v>469</v>
      </c>
      <c r="BN31" s="67" t="s">
        <v>469</v>
      </c>
      <c r="BO31" s="67" t="s">
        <v>469</v>
      </c>
      <c r="BP31" s="67" t="s">
        <v>469</v>
      </c>
      <c r="BQ31" s="67" t="s">
        <v>469</v>
      </c>
      <c r="BR31" s="67" t="s">
        <v>469</v>
      </c>
      <c r="BS31" s="67" t="s">
        <v>469</v>
      </c>
      <c r="BT31" s="8" t="s">
        <v>2212</v>
      </c>
      <c r="BU31" s="8" t="s">
        <v>2212</v>
      </c>
      <c r="BV31" s="8" t="s">
        <v>2212</v>
      </c>
      <c r="BW31" s="8" t="s">
        <v>2212</v>
      </c>
      <c r="BX31" s="8" t="s">
        <v>2212</v>
      </c>
      <c r="BY31" s="8" t="s">
        <v>2212</v>
      </c>
      <c r="BZ31" s="8" t="s">
        <v>2212</v>
      </c>
      <c r="CA31" s="8" t="s">
        <v>2212</v>
      </c>
      <c r="CB31" s="8" t="s">
        <v>2212</v>
      </c>
      <c r="CC31" s="8" t="s">
        <v>2212</v>
      </c>
      <c r="CD31" s="8" t="s">
        <v>2212</v>
      </c>
    </row>
    <row r="32" s="50" customFormat="1" spans="1:82">
      <c r="A32" s="67" t="s">
        <v>2213</v>
      </c>
      <c r="B32" s="67" t="s">
        <v>472</v>
      </c>
      <c r="C32" s="68"/>
      <c r="D32" s="68"/>
      <c r="E32" s="68"/>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t="s">
        <v>472</v>
      </c>
      <c r="BA32" s="68" t="s">
        <v>472</v>
      </c>
      <c r="BB32" s="68" t="s">
        <v>472</v>
      </c>
      <c r="BC32" s="68"/>
      <c r="BD32" s="68" t="s">
        <v>472</v>
      </c>
      <c r="BE32" s="67" t="s">
        <v>472</v>
      </c>
      <c r="BF32" s="67" t="s">
        <v>472</v>
      </c>
      <c r="BG32" s="67" t="s">
        <v>472</v>
      </c>
      <c r="BH32" s="67" t="s">
        <v>472</v>
      </c>
      <c r="BI32" s="67" t="s">
        <v>472</v>
      </c>
      <c r="BJ32" s="67" t="s">
        <v>472</v>
      </c>
      <c r="BK32" s="67" t="s">
        <v>472</v>
      </c>
      <c r="BL32" s="67" t="s">
        <v>472</v>
      </c>
      <c r="BM32" s="67" t="s">
        <v>472</v>
      </c>
      <c r="BN32" s="67" t="s">
        <v>472</v>
      </c>
      <c r="BO32" s="67" t="s">
        <v>472</v>
      </c>
      <c r="BP32" s="67" t="s">
        <v>472</v>
      </c>
      <c r="BQ32" s="67" t="s">
        <v>472</v>
      </c>
      <c r="BR32" s="67" t="s">
        <v>472</v>
      </c>
      <c r="BS32" s="67" t="s">
        <v>472</v>
      </c>
      <c r="BT32" s="8" t="s">
        <v>2214</v>
      </c>
      <c r="BU32" s="8" t="s">
        <v>2214</v>
      </c>
      <c r="BV32" s="8" t="s">
        <v>2214</v>
      </c>
      <c r="BW32" s="8" t="s">
        <v>2214</v>
      </c>
      <c r="BX32" s="8" t="s">
        <v>2214</v>
      </c>
      <c r="BY32" s="8" t="s">
        <v>2214</v>
      </c>
      <c r="BZ32" s="8" t="s">
        <v>2214</v>
      </c>
      <c r="CA32" s="8" t="s">
        <v>2214</v>
      </c>
      <c r="CB32" s="8" t="s">
        <v>2214</v>
      </c>
      <c r="CC32" s="8" t="s">
        <v>2214</v>
      </c>
      <c r="CD32" s="8" t="s">
        <v>2214</v>
      </c>
    </row>
    <row r="33" s="50" customFormat="1" spans="1:82">
      <c r="A33" s="67" t="s">
        <v>2215</v>
      </c>
      <c r="B33" s="67" t="s">
        <v>477</v>
      </c>
      <c r="C33" s="68"/>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t="s">
        <v>477</v>
      </c>
      <c r="BA33" s="68" t="s">
        <v>477</v>
      </c>
      <c r="BB33" s="68" t="s">
        <v>477</v>
      </c>
      <c r="BC33" s="68"/>
      <c r="BD33" s="68" t="s">
        <v>477</v>
      </c>
      <c r="BE33" s="68" t="s">
        <v>477</v>
      </c>
      <c r="BF33" s="68" t="s">
        <v>477</v>
      </c>
      <c r="BG33" s="68" t="s">
        <v>477</v>
      </c>
      <c r="BH33" s="68" t="s">
        <v>477</v>
      </c>
      <c r="BI33" s="68" t="s">
        <v>477</v>
      </c>
      <c r="BJ33" s="68" t="s">
        <v>477</v>
      </c>
      <c r="BK33" s="68" t="s">
        <v>477</v>
      </c>
      <c r="BL33" s="68" t="s">
        <v>477</v>
      </c>
      <c r="BM33" s="68" t="s">
        <v>477</v>
      </c>
      <c r="BN33" s="68" t="s">
        <v>477</v>
      </c>
      <c r="BO33" s="68" t="s">
        <v>477</v>
      </c>
      <c r="BP33" s="68" t="s">
        <v>477</v>
      </c>
      <c r="BQ33" s="68" t="s">
        <v>477</v>
      </c>
      <c r="BR33" s="68" t="s">
        <v>477</v>
      </c>
      <c r="BS33" s="68" t="s">
        <v>477</v>
      </c>
      <c r="BT33" s="68" t="s">
        <v>477</v>
      </c>
      <c r="BU33" s="68" t="s">
        <v>477</v>
      </c>
      <c r="BV33" s="68" t="s">
        <v>477</v>
      </c>
      <c r="BW33" s="68" t="s">
        <v>477</v>
      </c>
      <c r="BX33" s="68" t="s">
        <v>477</v>
      </c>
      <c r="BY33" s="68" t="s">
        <v>477</v>
      </c>
      <c r="BZ33" s="68" t="s">
        <v>477</v>
      </c>
      <c r="CA33" s="68" t="s">
        <v>477</v>
      </c>
      <c r="CB33" s="68" t="s">
        <v>477</v>
      </c>
      <c r="CC33" s="68" t="s">
        <v>477</v>
      </c>
      <c r="CD33" s="68" t="s">
        <v>477</v>
      </c>
    </row>
    <row r="34" s="50" customFormat="1" spans="1:82">
      <c r="A34" s="67" t="s">
        <v>2216</v>
      </c>
      <c r="B34" s="67" t="s">
        <v>484</v>
      </c>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t="s">
        <v>484</v>
      </c>
      <c r="BA34" s="68" t="s">
        <v>484</v>
      </c>
      <c r="BB34" s="68" t="s">
        <v>484</v>
      </c>
      <c r="BC34" s="68"/>
      <c r="BD34" s="68" t="s">
        <v>484</v>
      </c>
      <c r="BE34" s="68" t="s">
        <v>484</v>
      </c>
      <c r="BF34" s="68" t="s">
        <v>484</v>
      </c>
      <c r="BG34" s="68" t="s">
        <v>484</v>
      </c>
      <c r="BH34" s="68" t="s">
        <v>484</v>
      </c>
      <c r="BI34" s="68" t="s">
        <v>484</v>
      </c>
      <c r="BJ34" s="68" t="s">
        <v>484</v>
      </c>
      <c r="BK34" s="68" t="s">
        <v>484</v>
      </c>
      <c r="BL34" s="68" t="s">
        <v>484</v>
      </c>
      <c r="BM34" s="68" t="s">
        <v>484</v>
      </c>
      <c r="BN34" s="68" t="s">
        <v>484</v>
      </c>
      <c r="BO34" s="68" t="s">
        <v>484</v>
      </c>
      <c r="BP34" s="68" t="s">
        <v>484</v>
      </c>
      <c r="BQ34" s="68" t="s">
        <v>484</v>
      </c>
      <c r="BR34" s="68" t="s">
        <v>484</v>
      </c>
      <c r="BS34" s="68" t="s">
        <v>484</v>
      </c>
      <c r="BT34" s="68" t="s">
        <v>487</v>
      </c>
      <c r="BU34" s="68" t="s">
        <v>487</v>
      </c>
      <c r="BV34" s="68" t="s">
        <v>487</v>
      </c>
      <c r="BW34" s="68" t="s">
        <v>487</v>
      </c>
      <c r="BX34" s="68" t="s">
        <v>487</v>
      </c>
      <c r="BY34" s="68" t="s">
        <v>487</v>
      </c>
      <c r="BZ34" s="68" t="s">
        <v>487</v>
      </c>
      <c r="CA34" s="68" t="s">
        <v>487</v>
      </c>
      <c r="CB34" s="68" t="s">
        <v>487</v>
      </c>
      <c r="CC34" s="68" t="s">
        <v>487</v>
      </c>
      <c r="CD34" s="68" t="s">
        <v>487</v>
      </c>
    </row>
    <row r="35" s="50" customFormat="1" spans="1:82">
      <c r="A35" s="67" t="s">
        <v>2217</v>
      </c>
      <c r="B35" s="67" t="s">
        <v>481</v>
      </c>
      <c r="C35" s="68"/>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t="s">
        <v>481</v>
      </c>
      <c r="BA35" s="68" t="s">
        <v>481</v>
      </c>
      <c r="BB35" s="68" t="s">
        <v>481</v>
      </c>
      <c r="BC35" s="68"/>
      <c r="BD35" s="68" t="s">
        <v>481</v>
      </c>
      <c r="BE35" s="68" t="s">
        <v>481</v>
      </c>
      <c r="BF35" s="68" t="s">
        <v>481</v>
      </c>
      <c r="BG35" s="68" t="s">
        <v>481</v>
      </c>
      <c r="BH35" s="68" t="s">
        <v>481</v>
      </c>
      <c r="BI35" s="68" t="s">
        <v>481</v>
      </c>
      <c r="BJ35" s="68" t="s">
        <v>481</v>
      </c>
      <c r="BK35" s="68" t="s">
        <v>481</v>
      </c>
      <c r="BL35" s="68" t="s">
        <v>481</v>
      </c>
      <c r="BM35" s="68" t="s">
        <v>481</v>
      </c>
      <c r="BN35" s="68" t="s">
        <v>481</v>
      </c>
      <c r="BO35" s="68" t="s">
        <v>481</v>
      </c>
      <c r="BP35" s="68" t="s">
        <v>481</v>
      </c>
      <c r="BQ35" s="68" t="s">
        <v>481</v>
      </c>
      <c r="BR35" s="68" t="s">
        <v>481</v>
      </c>
      <c r="BS35" s="68" t="s">
        <v>481</v>
      </c>
      <c r="BT35" s="68" t="s">
        <v>481</v>
      </c>
      <c r="BU35" s="68" t="s">
        <v>481</v>
      </c>
      <c r="BV35" s="68" t="s">
        <v>481</v>
      </c>
      <c r="BW35" s="68" t="s">
        <v>481</v>
      </c>
      <c r="BX35" s="68" t="s">
        <v>481</v>
      </c>
      <c r="BY35" s="68" t="s">
        <v>481</v>
      </c>
      <c r="BZ35" s="68" t="s">
        <v>481</v>
      </c>
      <c r="CA35" s="68" t="s">
        <v>481</v>
      </c>
      <c r="CB35" s="68" t="s">
        <v>481</v>
      </c>
      <c r="CC35" s="68" t="s">
        <v>481</v>
      </c>
      <c r="CD35" s="68" t="s">
        <v>481</v>
      </c>
    </row>
    <row r="36" s="50" customFormat="1" spans="1:82">
      <c r="A36" s="72" t="s">
        <v>767</v>
      </c>
      <c r="B36" s="72"/>
      <c r="C36" s="73"/>
      <c r="D36" s="73"/>
      <c r="E36" s="73"/>
      <c r="F36" s="73"/>
      <c r="G36" s="73"/>
      <c r="H36" s="73"/>
      <c r="I36" s="73"/>
      <c r="J36" s="73"/>
      <c r="K36" s="73"/>
      <c r="L36" s="73"/>
      <c r="M36" s="73"/>
      <c r="N36" s="73"/>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83"/>
      <c r="BF36" s="83"/>
      <c r="BG36" s="83"/>
      <c r="BH36" s="83"/>
      <c r="BI36" s="83"/>
      <c r="BJ36" s="83"/>
      <c r="BK36" s="83"/>
      <c r="BL36" s="83"/>
      <c r="BM36" s="83"/>
      <c r="BN36" s="83"/>
      <c r="BO36" s="83"/>
      <c r="BP36" s="83"/>
      <c r="BQ36" s="83"/>
      <c r="BR36" s="83"/>
      <c r="BS36" s="83"/>
      <c r="BT36" s="83"/>
      <c r="BU36" s="83"/>
      <c r="BV36" s="83"/>
      <c r="BW36" s="83"/>
      <c r="BX36" s="83"/>
      <c r="BY36" s="83"/>
      <c r="BZ36" s="83"/>
      <c r="CA36" s="83"/>
      <c r="CB36" s="83"/>
      <c r="CC36" s="83"/>
      <c r="CD36" s="83"/>
    </row>
    <row r="37" s="50" customFormat="1" spans="1:82">
      <c r="A37" s="67" t="s">
        <v>2218</v>
      </c>
      <c r="B37" s="67" t="s">
        <v>495</v>
      </c>
      <c r="C37" s="68"/>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t="s">
        <v>495</v>
      </c>
      <c r="BA37" s="68" t="s">
        <v>495</v>
      </c>
      <c r="BB37" s="68" t="s">
        <v>495</v>
      </c>
      <c r="BC37" s="68"/>
      <c r="BD37" s="68" t="s">
        <v>495</v>
      </c>
      <c r="BE37" s="67" t="s">
        <v>495</v>
      </c>
      <c r="BF37" s="67"/>
      <c r="BG37" s="67"/>
      <c r="BH37" s="67"/>
      <c r="BI37" s="67"/>
      <c r="BJ37" s="67"/>
      <c r="BK37" s="67"/>
      <c r="BL37" s="67"/>
      <c r="BM37" s="67"/>
      <c r="BN37" s="67"/>
      <c r="BO37" s="67"/>
      <c r="BP37" s="67"/>
      <c r="BQ37" s="67"/>
      <c r="BR37" s="67"/>
      <c r="BS37" s="67"/>
      <c r="BT37" s="67"/>
      <c r="BU37" s="67"/>
      <c r="BV37" s="67"/>
      <c r="BW37" s="67"/>
      <c r="BX37" s="67"/>
      <c r="BY37" s="67" t="s">
        <v>495</v>
      </c>
      <c r="BZ37" s="67" t="s">
        <v>495</v>
      </c>
      <c r="CA37" s="67" t="s">
        <v>495</v>
      </c>
      <c r="CB37" s="67" t="s">
        <v>495</v>
      </c>
      <c r="CC37" s="67" t="s">
        <v>495</v>
      </c>
      <c r="CD37" s="67" t="s">
        <v>495</v>
      </c>
    </row>
    <row r="38" s="50" customFormat="1" spans="1:82">
      <c r="A38" s="67" t="s">
        <v>2219</v>
      </c>
      <c r="B38" s="67" t="s">
        <v>503</v>
      </c>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t="s">
        <v>503</v>
      </c>
      <c r="BA38" s="68" t="s">
        <v>503</v>
      </c>
      <c r="BB38" s="68" t="s">
        <v>503</v>
      </c>
      <c r="BC38" s="68"/>
      <c r="BD38" s="68" t="s">
        <v>503</v>
      </c>
      <c r="BE38" s="67" t="s">
        <v>503</v>
      </c>
      <c r="BF38" s="67"/>
      <c r="BG38" s="67"/>
      <c r="BH38" s="67"/>
      <c r="BI38" s="67"/>
      <c r="BJ38" s="67"/>
      <c r="BK38" s="67"/>
      <c r="BL38" s="67"/>
      <c r="BM38" s="67"/>
      <c r="BN38" s="67"/>
      <c r="BO38" s="67"/>
      <c r="BP38" s="67"/>
      <c r="BQ38" s="67"/>
      <c r="BR38" s="67"/>
      <c r="BS38" s="67"/>
      <c r="BT38" s="67"/>
      <c r="BU38" s="67"/>
      <c r="BV38" s="67"/>
      <c r="BW38" s="67"/>
      <c r="BX38" s="67"/>
      <c r="BY38" s="67" t="s">
        <v>503</v>
      </c>
      <c r="BZ38" s="67" t="s">
        <v>503</v>
      </c>
      <c r="CA38" s="67" t="s">
        <v>503</v>
      </c>
      <c r="CB38" s="67" t="s">
        <v>503</v>
      </c>
      <c r="CC38" s="67" t="s">
        <v>503</v>
      </c>
      <c r="CD38" s="67" t="s">
        <v>503</v>
      </c>
    </row>
    <row r="39" s="50" customFormat="1" spans="1:82">
      <c r="A39" s="67" t="s">
        <v>2220</v>
      </c>
      <c r="B39" s="67" t="s">
        <v>516</v>
      </c>
      <c r="C39" s="68"/>
      <c r="D39" s="68"/>
      <c r="E39" s="68"/>
      <c r="F39" s="68"/>
      <c r="G39" s="68"/>
      <c r="H39" s="68"/>
      <c r="I39" s="68"/>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t="s">
        <v>516</v>
      </c>
      <c r="BA39" s="68" t="s">
        <v>516</v>
      </c>
      <c r="BB39" s="68" t="s">
        <v>516</v>
      </c>
      <c r="BC39" s="68"/>
      <c r="BD39" s="68" t="s">
        <v>516</v>
      </c>
      <c r="BE39" s="67" t="s">
        <v>516</v>
      </c>
      <c r="BF39" s="67"/>
      <c r="BG39" s="67"/>
      <c r="BH39" s="67"/>
      <c r="BI39" s="67"/>
      <c r="BJ39" s="67"/>
      <c r="BK39" s="67"/>
      <c r="BL39" s="67"/>
      <c r="BM39" s="67"/>
      <c r="BN39" s="67"/>
      <c r="BO39" s="67"/>
      <c r="BP39" s="67"/>
      <c r="BQ39" s="67"/>
      <c r="BR39" s="67"/>
      <c r="BS39" s="67"/>
      <c r="BT39" s="67"/>
      <c r="BU39" s="67"/>
      <c r="BV39" s="67"/>
      <c r="BW39" s="67"/>
      <c r="BX39" s="67"/>
      <c r="BY39" s="67" t="s">
        <v>516</v>
      </c>
      <c r="BZ39" s="67" t="s">
        <v>516</v>
      </c>
      <c r="CA39" s="67" t="s">
        <v>516</v>
      </c>
      <c r="CB39" s="67" t="s">
        <v>516</v>
      </c>
      <c r="CC39" s="67" t="s">
        <v>516</v>
      </c>
      <c r="CD39" s="67" t="s">
        <v>516</v>
      </c>
    </row>
    <row r="40" s="50" customFormat="1" spans="1:82">
      <c r="A40" s="67" t="s">
        <v>2221</v>
      </c>
      <c r="B40" s="67" t="s">
        <v>525</v>
      </c>
      <c r="C40" s="68"/>
      <c r="D40" s="68"/>
      <c r="E40" s="68"/>
      <c r="F40" s="68"/>
      <c r="G40" s="68"/>
      <c r="H40" s="68"/>
      <c r="I40" s="68"/>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t="s">
        <v>525</v>
      </c>
      <c r="BA40" s="68" t="s">
        <v>525</v>
      </c>
      <c r="BB40" s="68" t="s">
        <v>525</v>
      </c>
      <c r="BC40" s="68"/>
      <c r="BD40" s="68" t="s">
        <v>525</v>
      </c>
      <c r="BE40" s="67" t="s">
        <v>525</v>
      </c>
      <c r="BF40" s="67"/>
      <c r="BG40" s="67"/>
      <c r="BH40" s="67"/>
      <c r="BI40" s="67"/>
      <c r="BJ40" s="67"/>
      <c r="BK40" s="67"/>
      <c r="BL40" s="67"/>
      <c r="BM40" s="67"/>
      <c r="BN40" s="67"/>
      <c r="BO40" s="67"/>
      <c r="BP40" s="67"/>
      <c r="BQ40" s="67"/>
      <c r="BR40" s="67"/>
      <c r="BS40" s="67"/>
      <c r="BT40" s="67"/>
      <c r="BU40" s="67"/>
      <c r="BV40" s="67"/>
      <c r="BW40" s="67"/>
      <c r="BX40" s="67"/>
      <c r="BY40" s="67" t="s">
        <v>525</v>
      </c>
      <c r="BZ40" s="67" t="s">
        <v>525</v>
      </c>
      <c r="CA40" s="67" t="s">
        <v>525</v>
      </c>
      <c r="CB40" s="67" t="s">
        <v>525</v>
      </c>
      <c r="CC40" s="67" t="s">
        <v>525</v>
      </c>
      <c r="CD40" s="67" t="s">
        <v>525</v>
      </c>
    </row>
    <row r="41" s="50" customFormat="1" spans="1:82">
      <c r="A41" s="67" t="s">
        <v>2222</v>
      </c>
      <c r="B41" s="67" t="s">
        <v>534</v>
      </c>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t="s">
        <v>534</v>
      </c>
      <c r="BA41" s="68" t="s">
        <v>534</v>
      </c>
      <c r="BB41" s="68" t="s">
        <v>534</v>
      </c>
      <c r="BC41" s="68"/>
      <c r="BD41" s="68" t="s">
        <v>534</v>
      </c>
      <c r="BE41" s="67" t="s">
        <v>534</v>
      </c>
      <c r="BF41" s="67"/>
      <c r="BG41" s="67"/>
      <c r="BH41" s="67"/>
      <c r="BI41" s="67"/>
      <c r="BJ41" s="67"/>
      <c r="BK41" s="67"/>
      <c r="BL41" s="67"/>
      <c r="BM41" s="67"/>
      <c r="BN41" s="67"/>
      <c r="BO41" s="67"/>
      <c r="BP41" s="67"/>
      <c r="BQ41" s="67"/>
      <c r="BR41" s="67"/>
      <c r="BS41" s="67"/>
      <c r="BT41" s="67"/>
      <c r="BU41" s="67"/>
      <c r="BV41" s="67"/>
      <c r="BW41" s="67"/>
      <c r="BX41" s="67"/>
      <c r="BY41" s="67" t="s">
        <v>534</v>
      </c>
      <c r="BZ41" s="67" t="s">
        <v>534</v>
      </c>
      <c r="CA41" s="67" t="s">
        <v>534</v>
      </c>
      <c r="CB41" s="67" t="s">
        <v>534</v>
      </c>
      <c r="CC41" s="67" t="s">
        <v>534</v>
      </c>
      <c r="CD41" s="67" t="s">
        <v>534</v>
      </c>
    </row>
    <row r="42" s="50" customFormat="1" spans="1:82">
      <c r="A42" s="69" t="s">
        <v>494</v>
      </c>
      <c r="B42" s="69"/>
      <c r="C42" s="74"/>
      <c r="D42" s="74"/>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69"/>
      <c r="BF42" s="84"/>
      <c r="BG42" s="84"/>
      <c r="BH42" s="84"/>
      <c r="BI42" s="84"/>
      <c r="BJ42" s="84"/>
      <c r="BK42" s="84"/>
      <c r="BL42" s="84"/>
      <c r="BM42" s="84"/>
      <c r="BN42" s="84"/>
      <c r="BO42" s="84"/>
      <c r="BP42" s="84"/>
      <c r="BQ42" s="84"/>
      <c r="BR42" s="84"/>
      <c r="BS42" s="84"/>
      <c r="BT42" s="84"/>
      <c r="BU42" s="84"/>
      <c r="BV42" s="84"/>
      <c r="BW42" s="84"/>
      <c r="BX42" s="84"/>
      <c r="BY42" s="84"/>
      <c r="BZ42" s="84"/>
      <c r="CA42" s="84"/>
      <c r="CB42" s="84"/>
      <c r="CC42" s="84"/>
      <c r="CD42" s="84"/>
    </row>
    <row r="43" s="50" customFormat="1" spans="1:82">
      <c r="A43" s="67" t="s">
        <v>2223</v>
      </c>
      <c r="B43" s="67" t="s">
        <v>502</v>
      </c>
      <c r="C43" s="68"/>
      <c r="D43" s="68"/>
      <c r="E43" s="68"/>
      <c r="F43" s="68"/>
      <c r="G43" s="68"/>
      <c r="H43" s="68"/>
      <c r="I43" s="68"/>
      <c r="J43" s="68"/>
      <c r="K43" s="68"/>
      <c r="L43" s="68"/>
      <c r="M43" s="68"/>
      <c r="N43" s="68"/>
      <c r="O43" s="68"/>
      <c r="P43" s="68"/>
      <c r="Q43" s="68"/>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t="s">
        <v>502</v>
      </c>
      <c r="BA43" s="68" t="s">
        <v>502</v>
      </c>
      <c r="BB43" s="68" t="s">
        <v>502</v>
      </c>
      <c r="BC43" s="68"/>
      <c r="BD43" s="68" t="s">
        <v>502</v>
      </c>
      <c r="BE43" s="67" t="s">
        <v>502</v>
      </c>
      <c r="BF43" s="67" t="s">
        <v>498</v>
      </c>
      <c r="BG43" s="67" t="s">
        <v>498</v>
      </c>
      <c r="BH43" s="67" t="s">
        <v>498</v>
      </c>
      <c r="BI43" s="67" t="s">
        <v>498</v>
      </c>
      <c r="BJ43" s="67" t="s">
        <v>498</v>
      </c>
      <c r="BK43" s="67" t="s">
        <v>498</v>
      </c>
      <c r="BL43" s="67" t="s">
        <v>499</v>
      </c>
      <c r="BM43" s="67" t="s">
        <v>499</v>
      </c>
      <c r="BN43" s="67" t="s">
        <v>499</v>
      </c>
      <c r="BO43" s="67" t="s">
        <v>499</v>
      </c>
      <c r="BP43" s="67" t="s">
        <v>499</v>
      </c>
      <c r="BQ43" s="67" t="s">
        <v>499</v>
      </c>
      <c r="BR43" s="67" t="s">
        <v>499</v>
      </c>
      <c r="BS43" s="67" t="s">
        <v>499</v>
      </c>
      <c r="BT43" s="67" t="s">
        <v>502</v>
      </c>
      <c r="BU43" s="67" t="s">
        <v>502</v>
      </c>
      <c r="BV43" s="67" t="s">
        <v>502</v>
      </c>
      <c r="BW43" s="67" t="s">
        <v>502</v>
      </c>
      <c r="BX43" s="67" t="s">
        <v>502</v>
      </c>
      <c r="BY43" s="67" t="s">
        <v>502</v>
      </c>
      <c r="BZ43" s="67" t="s">
        <v>502</v>
      </c>
      <c r="CA43" s="67" t="s">
        <v>502</v>
      </c>
      <c r="CB43" s="67" t="s">
        <v>502</v>
      </c>
      <c r="CC43" s="67" t="s">
        <v>502</v>
      </c>
      <c r="CD43" s="67" t="s">
        <v>502</v>
      </c>
    </row>
    <row r="44" s="50" customFormat="1" spans="1:82">
      <c r="A44" s="67" t="s">
        <v>2224</v>
      </c>
      <c r="B44" s="67" t="s">
        <v>517</v>
      </c>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t="s">
        <v>517</v>
      </c>
      <c r="BA44" s="68" t="s">
        <v>517</v>
      </c>
      <c r="BB44" s="68" t="s">
        <v>517</v>
      </c>
      <c r="BC44" s="68"/>
      <c r="BD44" s="68" t="s">
        <v>517</v>
      </c>
      <c r="BE44" s="67" t="s">
        <v>517</v>
      </c>
      <c r="BF44" s="67" t="s">
        <v>508</v>
      </c>
      <c r="BG44" s="67" t="s">
        <v>508</v>
      </c>
      <c r="BH44" s="67" t="s">
        <v>508</v>
      </c>
      <c r="BI44" s="67" t="s">
        <v>508</v>
      </c>
      <c r="BJ44" s="67" t="s">
        <v>508</v>
      </c>
      <c r="BK44" s="67" t="s">
        <v>508</v>
      </c>
      <c r="BL44" s="67" t="s">
        <v>2225</v>
      </c>
      <c r="BM44" s="67" t="s">
        <v>2225</v>
      </c>
      <c r="BN44" s="67" t="s">
        <v>514</v>
      </c>
      <c r="BO44" s="67" t="s">
        <v>514</v>
      </c>
      <c r="BP44" s="67" t="s">
        <v>514</v>
      </c>
      <c r="BQ44" s="67" t="s">
        <v>514</v>
      </c>
      <c r="BR44" s="67" t="s">
        <v>514</v>
      </c>
      <c r="BS44" s="67" t="s">
        <v>514</v>
      </c>
      <c r="BT44" s="67" t="s">
        <v>517</v>
      </c>
      <c r="BU44" s="67" t="s">
        <v>517</v>
      </c>
      <c r="BV44" s="67" t="s">
        <v>517</v>
      </c>
      <c r="BW44" s="67" t="s">
        <v>517</v>
      </c>
      <c r="BX44" s="67" t="s">
        <v>517</v>
      </c>
      <c r="BY44" s="67" t="s">
        <v>517</v>
      </c>
      <c r="BZ44" s="67" t="s">
        <v>517</v>
      </c>
      <c r="CA44" s="67" t="s">
        <v>517</v>
      </c>
      <c r="CB44" s="67" t="s">
        <v>517</v>
      </c>
      <c r="CC44" s="67" t="s">
        <v>517</v>
      </c>
      <c r="CD44" s="67" t="s">
        <v>515</v>
      </c>
    </row>
    <row r="45" s="50" customFormat="1" spans="1:82">
      <c r="A45" s="67" t="s">
        <v>2226</v>
      </c>
      <c r="B45" s="67"/>
      <c r="C45" s="68"/>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7"/>
      <c r="BF45" s="67"/>
      <c r="BG45" s="67"/>
      <c r="BH45" s="67"/>
      <c r="BI45" s="67"/>
      <c r="BJ45" s="67"/>
      <c r="BK45" s="67"/>
      <c r="BL45" s="67"/>
      <c r="BM45" s="67"/>
      <c r="BN45" s="67"/>
      <c r="BO45" s="67"/>
      <c r="BP45" s="67"/>
      <c r="BQ45" s="67"/>
      <c r="BR45" s="67"/>
      <c r="BS45" s="67"/>
      <c r="BT45" s="67"/>
      <c r="BU45" s="67"/>
      <c r="BV45" s="67"/>
      <c r="BW45" s="67"/>
      <c r="BX45" s="67"/>
      <c r="BY45" s="67"/>
      <c r="BZ45" s="67"/>
      <c r="CA45" s="67"/>
      <c r="CB45" s="67"/>
      <c r="CC45" s="67"/>
      <c r="CD45" s="67"/>
    </row>
    <row r="46" s="50" customFormat="1" spans="1:82">
      <c r="A46" s="67" t="s">
        <v>2227</v>
      </c>
      <c r="B46" s="67" t="s">
        <v>2228</v>
      </c>
      <c r="C46" s="68"/>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t="s">
        <v>2228</v>
      </c>
      <c r="BA46" s="68" t="s">
        <v>2228</v>
      </c>
      <c r="BB46" s="68" t="s">
        <v>2228</v>
      </c>
      <c r="BC46" s="68"/>
      <c r="BD46" s="68" t="s">
        <v>2228</v>
      </c>
      <c r="BE46" s="67" t="s">
        <v>2228</v>
      </c>
      <c r="BF46" s="67" t="s">
        <v>586</v>
      </c>
      <c r="BG46" s="67" t="s">
        <v>586</v>
      </c>
      <c r="BH46" s="67" t="s">
        <v>586</v>
      </c>
      <c r="BI46" s="67" t="s">
        <v>586</v>
      </c>
      <c r="BJ46" s="67" t="s">
        <v>586</v>
      </c>
      <c r="BK46" s="67" t="s">
        <v>586</v>
      </c>
      <c r="BL46" s="67" t="s">
        <v>2229</v>
      </c>
      <c r="BM46" s="67" t="s">
        <v>2229</v>
      </c>
      <c r="BN46" s="67" t="s">
        <v>2229</v>
      </c>
      <c r="BO46" s="67" t="s">
        <v>2229</v>
      </c>
      <c r="BP46" s="67" t="s">
        <v>2229</v>
      </c>
      <c r="BQ46" s="67" t="s">
        <v>2229</v>
      </c>
      <c r="BR46" s="67" t="s">
        <v>2229</v>
      </c>
      <c r="BS46" s="67" t="s">
        <v>2229</v>
      </c>
      <c r="BT46" s="67" t="s">
        <v>2228</v>
      </c>
      <c r="BU46" s="67" t="s">
        <v>2228</v>
      </c>
      <c r="BV46" s="67" t="s">
        <v>2228</v>
      </c>
      <c r="BW46" s="67" t="s">
        <v>2228</v>
      </c>
      <c r="BX46" s="67" t="s">
        <v>2228</v>
      </c>
      <c r="BY46" s="67" t="s">
        <v>2228</v>
      </c>
      <c r="BZ46" s="67" t="s">
        <v>2228</v>
      </c>
      <c r="CA46" s="67" t="s">
        <v>2228</v>
      </c>
      <c r="CB46" s="67" t="s">
        <v>2228</v>
      </c>
      <c r="CC46" s="67" t="s">
        <v>2228</v>
      </c>
      <c r="CD46" s="67" t="s">
        <v>2230</v>
      </c>
    </row>
    <row r="47" s="50" customFormat="1" spans="1:82">
      <c r="A47" s="67" t="s">
        <v>2231</v>
      </c>
      <c r="B47" s="67" t="s">
        <v>2232</v>
      </c>
      <c r="C47" s="68"/>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t="s">
        <v>2232</v>
      </c>
      <c r="BA47" s="68" t="s">
        <v>2232</v>
      </c>
      <c r="BB47" s="68" t="s">
        <v>2232</v>
      </c>
      <c r="BC47" s="68"/>
      <c r="BD47" s="68" t="s">
        <v>2232</v>
      </c>
      <c r="BE47" s="67" t="s">
        <v>2232</v>
      </c>
      <c r="BF47" s="67" t="s">
        <v>601</v>
      </c>
      <c r="BG47" s="67" t="s">
        <v>601</v>
      </c>
      <c r="BH47" s="67" t="s">
        <v>601</v>
      </c>
      <c r="BI47" s="67" t="s">
        <v>601</v>
      </c>
      <c r="BJ47" s="67" t="s">
        <v>601</v>
      </c>
      <c r="BK47" s="67" t="s">
        <v>601</v>
      </c>
      <c r="BL47" s="67" t="s">
        <v>2233</v>
      </c>
      <c r="BM47" s="67" t="s">
        <v>2233</v>
      </c>
      <c r="BN47" s="67" t="s">
        <v>2233</v>
      </c>
      <c r="BO47" s="67" t="s">
        <v>2233</v>
      </c>
      <c r="BP47" s="67" t="s">
        <v>2233</v>
      </c>
      <c r="BQ47" s="67" t="s">
        <v>2233</v>
      </c>
      <c r="BR47" s="67" t="s">
        <v>2233</v>
      </c>
      <c r="BS47" s="67" t="s">
        <v>2233</v>
      </c>
      <c r="BT47" s="67" t="s">
        <v>2232</v>
      </c>
      <c r="BU47" s="67" t="s">
        <v>2232</v>
      </c>
      <c r="BV47" s="67" t="s">
        <v>2232</v>
      </c>
      <c r="BW47" s="67" t="s">
        <v>2232</v>
      </c>
      <c r="BX47" s="67" t="s">
        <v>2232</v>
      </c>
      <c r="BY47" s="67" t="s">
        <v>2232</v>
      </c>
      <c r="BZ47" s="67" t="s">
        <v>2232</v>
      </c>
      <c r="CA47" s="67" t="s">
        <v>2232</v>
      </c>
      <c r="CB47" s="67" t="s">
        <v>2232</v>
      </c>
      <c r="CC47" s="67" t="s">
        <v>2232</v>
      </c>
      <c r="CD47" s="67" t="s">
        <v>2234</v>
      </c>
    </row>
    <row r="48" s="50" customFormat="1" spans="1:82">
      <c r="A48" s="67" t="s">
        <v>2235</v>
      </c>
      <c r="B48" s="67" t="s">
        <v>2236</v>
      </c>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t="s">
        <v>2236</v>
      </c>
      <c r="BA48" s="26" t="s">
        <v>2236</v>
      </c>
      <c r="BB48" s="26" t="s">
        <v>2236</v>
      </c>
      <c r="BC48" s="26"/>
      <c r="BD48" s="26" t="s">
        <v>2236</v>
      </c>
      <c r="BE48" s="9" t="s">
        <v>2236</v>
      </c>
      <c r="BF48" s="9" t="s">
        <v>687</v>
      </c>
      <c r="BG48" s="9" t="s">
        <v>687</v>
      </c>
      <c r="BH48" s="9" t="s">
        <v>687</v>
      </c>
      <c r="BI48" s="9" t="s">
        <v>687</v>
      </c>
      <c r="BJ48" s="9" t="s">
        <v>687</v>
      </c>
      <c r="BK48" s="9" t="s">
        <v>687</v>
      </c>
      <c r="BL48" s="9" t="s">
        <v>2237</v>
      </c>
      <c r="BM48" s="9" t="s">
        <v>2237</v>
      </c>
      <c r="BN48" s="9" t="s">
        <v>2237</v>
      </c>
      <c r="BO48" s="9" t="s">
        <v>2237</v>
      </c>
      <c r="BP48" s="9" t="s">
        <v>2237</v>
      </c>
      <c r="BQ48" s="9" t="s">
        <v>2237</v>
      </c>
      <c r="BR48" s="9" t="s">
        <v>2237</v>
      </c>
      <c r="BS48" s="9" t="s">
        <v>2237</v>
      </c>
      <c r="BT48" s="9" t="s">
        <v>2236</v>
      </c>
      <c r="BU48" s="9" t="s">
        <v>2236</v>
      </c>
      <c r="BV48" s="9" t="s">
        <v>2236</v>
      </c>
      <c r="BW48" s="9" t="s">
        <v>2236</v>
      </c>
      <c r="BX48" s="9" t="s">
        <v>2236</v>
      </c>
      <c r="BY48" s="9" t="s">
        <v>2236</v>
      </c>
      <c r="BZ48" s="9" t="s">
        <v>2236</v>
      </c>
      <c r="CA48" s="9" t="s">
        <v>2236</v>
      </c>
      <c r="CB48" s="9" t="s">
        <v>2236</v>
      </c>
      <c r="CC48" s="9" t="s">
        <v>2236</v>
      </c>
      <c r="CD48" s="9" t="s">
        <v>2238</v>
      </c>
    </row>
    <row r="49" s="50" customFormat="1" spans="1:82">
      <c r="A49" s="72" t="s">
        <v>782</v>
      </c>
      <c r="B49" s="72"/>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85"/>
      <c r="BF49" s="85"/>
      <c r="BG49" s="85"/>
      <c r="BH49" s="85"/>
      <c r="BI49" s="85"/>
      <c r="BJ49" s="85"/>
      <c r="BK49" s="85"/>
      <c r="BL49" s="85"/>
      <c r="BM49" s="85"/>
      <c r="BN49" s="85"/>
      <c r="BO49" s="85"/>
      <c r="BP49" s="85"/>
      <c r="BQ49" s="85"/>
      <c r="BR49" s="85"/>
      <c r="BS49" s="85"/>
      <c r="BT49" s="85"/>
      <c r="BU49" s="85"/>
      <c r="BV49" s="85"/>
      <c r="BW49" s="85"/>
      <c r="BX49" s="85"/>
      <c r="BY49" s="85"/>
      <c r="BZ49" s="85"/>
      <c r="CA49" s="85"/>
      <c r="CB49" s="85"/>
      <c r="CC49" s="85"/>
      <c r="CD49" s="85"/>
    </row>
    <row r="50" s="50" customFormat="1" ht="29" spans="1:82">
      <c r="A50" s="67" t="s">
        <v>2239</v>
      </c>
      <c r="B50" s="67" t="s">
        <v>2240</v>
      </c>
      <c r="C50" s="68"/>
      <c r="D50" s="68"/>
      <c r="E50" s="68"/>
      <c r="F50" s="68"/>
      <c r="G50" s="68"/>
      <c r="H50" s="68"/>
      <c r="I50" s="68"/>
      <c r="J50" s="68"/>
      <c r="K50" s="68"/>
      <c r="L50" s="68"/>
      <c r="M50" s="68"/>
      <c r="N50" s="68"/>
      <c r="O50" s="68"/>
      <c r="P50" s="68"/>
      <c r="Q50" s="68"/>
      <c r="R50" s="68"/>
      <c r="S50" s="68"/>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t="s">
        <v>2240</v>
      </c>
      <c r="BA50" s="68" t="s">
        <v>2240</v>
      </c>
      <c r="BB50" s="68" t="s">
        <v>2240</v>
      </c>
      <c r="BC50" s="68"/>
      <c r="BD50" s="68" t="s">
        <v>2240</v>
      </c>
      <c r="BE50" s="68" t="s">
        <v>2240</v>
      </c>
      <c r="BF50" s="67"/>
      <c r="BG50" s="67"/>
      <c r="BH50" s="67"/>
      <c r="BI50" s="67"/>
      <c r="BJ50" s="67"/>
      <c r="BK50" s="67"/>
      <c r="BL50" s="67"/>
      <c r="BM50" s="67"/>
      <c r="BN50" s="67"/>
      <c r="BO50" s="67"/>
      <c r="BP50" s="67"/>
      <c r="BQ50" s="67"/>
      <c r="BR50" s="67"/>
      <c r="BS50" s="67"/>
      <c r="BT50" s="67"/>
      <c r="BU50" s="67"/>
      <c r="BV50" s="67"/>
      <c r="BW50" s="67"/>
      <c r="BX50" s="67"/>
      <c r="BY50" s="68" t="s">
        <v>2240</v>
      </c>
      <c r="BZ50" s="68" t="s">
        <v>2240</v>
      </c>
      <c r="CA50" s="68" t="s">
        <v>2240</v>
      </c>
      <c r="CB50" s="68" t="s">
        <v>2240</v>
      </c>
      <c r="CC50" s="68" t="s">
        <v>2240</v>
      </c>
      <c r="CD50" s="68" t="s">
        <v>2240</v>
      </c>
    </row>
    <row r="51" s="50" customFormat="1" ht="29" spans="1:82">
      <c r="A51" s="67" t="s">
        <v>2241</v>
      </c>
      <c r="B51" s="67" t="s">
        <v>2242</v>
      </c>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t="s">
        <v>2242</v>
      </c>
      <c r="BA51" s="68" t="s">
        <v>2242</v>
      </c>
      <c r="BB51" s="68" t="s">
        <v>2242</v>
      </c>
      <c r="BC51" s="68"/>
      <c r="BD51" s="68" t="s">
        <v>2242</v>
      </c>
      <c r="BE51" s="68" t="s">
        <v>2242</v>
      </c>
      <c r="BF51" s="67"/>
      <c r="BG51" s="67"/>
      <c r="BH51" s="67"/>
      <c r="BI51" s="67"/>
      <c r="BJ51" s="67"/>
      <c r="BK51" s="67"/>
      <c r="BL51" s="67"/>
      <c r="BM51" s="67"/>
      <c r="BN51" s="67"/>
      <c r="BO51" s="67"/>
      <c r="BP51" s="67"/>
      <c r="BQ51" s="67"/>
      <c r="BR51" s="67"/>
      <c r="BS51" s="67"/>
      <c r="BT51" s="67"/>
      <c r="BU51" s="67"/>
      <c r="BV51" s="67"/>
      <c r="BW51" s="67"/>
      <c r="BX51" s="67"/>
      <c r="BY51" s="68" t="s">
        <v>2242</v>
      </c>
      <c r="BZ51" s="68" t="s">
        <v>2242</v>
      </c>
      <c r="CA51" s="68" t="s">
        <v>2242</v>
      </c>
      <c r="CB51" s="68" t="s">
        <v>2242</v>
      </c>
      <c r="CC51" s="68" t="s">
        <v>2242</v>
      </c>
      <c r="CD51" s="68" t="s">
        <v>2242</v>
      </c>
    </row>
    <row r="52" s="50" customFormat="1" ht="29" spans="1:82">
      <c r="A52" s="67" t="s">
        <v>2243</v>
      </c>
      <c r="B52" s="67" t="s">
        <v>2244</v>
      </c>
      <c r="C52" s="68"/>
      <c r="D52" s="68"/>
      <c r="E52" s="68"/>
      <c r="F52" s="68"/>
      <c r="G52" s="68"/>
      <c r="H52" s="68"/>
      <c r="I52" s="68"/>
      <c r="J52" s="68"/>
      <c r="K52" s="68"/>
      <c r="L52" s="68"/>
      <c r="M52" s="68"/>
      <c r="N52" s="68"/>
      <c r="O52" s="68"/>
      <c r="P52" s="68"/>
      <c r="Q52" s="68"/>
      <c r="R52" s="68"/>
      <c r="S52" s="68"/>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t="s">
        <v>2244</v>
      </c>
      <c r="BA52" s="68" t="s">
        <v>2244</v>
      </c>
      <c r="BB52" s="68" t="s">
        <v>2244</v>
      </c>
      <c r="BC52" s="68"/>
      <c r="BD52" s="68" t="s">
        <v>2244</v>
      </c>
      <c r="BE52" s="68" t="s">
        <v>2244</v>
      </c>
      <c r="BF52" s="67"/>
      <c r="BG52" s="67"/>
      <c r="BH52" s="67"/>
      <c r="BI52" s="67"/>
      <c r="BJ52" s="67"/>
      <c r="BK52" s="67"/>
      <c r="BL52" s="67"/>
      <c r="BM52" s="67"/>
      <c r="BN52" s="67"/>
      <c r="BO52" s="67"/>
      <c r="BP52" s="67"/>
      <c r="BQ52" s="67"/>
      <c r="BR52" s="67"/>
      <c r="BS52" s="67"/>
      <c r="BT52" s="67"/>
      <c r="BU52" s="67"/>
      <c r="BV52" s="67"/>
      <c r="BW52" s="67"/>
      <c r="BX52" s="67"/>
      <c r="BY52" s="68" t="s">
        <v>2244</v>
      </c>
      <c r="BZ52" s="68" t="s">
        <v>2244</v>
      </c>
      <c r="CA52" s="68" t="s">
        <v>2244</v>
      </c>
      <c r="CB52" s="68" t="s">
        <v>2244</v>
      </c>
      <c r="CC52" s="68" t="s">
        <v>2244</v>
      </c>
      <c r="CD52" s="68" t="s">
        <v>2244</v>
      </c>
    </row>
    <row r="53" s="50" customFormat="1" ht="29" spans="1:82">
      <c r="A53" s="67" t="s">
        <v>2245</v>
      </c>
      <c r="B53" s="67" t="s">
        <v>2246</v>
      </c>
      <c r="C53" s="68"/>
      <c r="D53" s="68"/>
      <c r="E53" s="68"/>
      <c r="F53" s="68"/>
      <c r="G53" s="68"/>
      <c r="H53" s="68"/>
      <c r="I53" s="68"/>
      <c r="J53" s="68"/>
      <c r="K53" s="68"/>
      <c r="L53" s="68"/>
      <c r="M53" s="68"/>
      <c r="N53" s="68"/>
      <c r="O53" s="68"/>
      <c r="P53" s="68"/>
      <c r="Q53" s="68"/>
      <c r="R53" s="68"/>
      <c r="S53" s="68"/>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t="s">
        <v>2246</v>
      </c>
      <c r="BA53" s="68" t="s">
        <v>2246</v>
      </c>
      <c r="BB53" s="68" t="s">
        <v>2246</v>
      </c>
      <c r="BC53" s="68"/>
      <c r="BD53" s="68" t="s">
        <v>2246</v>
      </c>
      <c r="BE53" s="68" t="s">
        <v>2246</v>
      </c>
      <c r="BF53" s="67"/>
      <c r="BG53" s="67"/>
      <c r="BH53" s="67"/>
      <c r="BI53" s="67"/>
      <c r="BJ53" s="67"/>
      <c r="BK53" s="67"/>
      <c r="BL53" s="67"/>
      <c r="BM53" s="67"/>
      <c r="BN53" s="67"/>
      <c r="BO53" s="67"/>
      <c r="BP53" s="67"/>
      <c r="BQ53" s="67"/>
      <c r="BR53" s="67"/>
      <c r="BS53" s="67"/>
      <c r="BT53" s="67"/>
      <c r="BU53" s="67"/>
      <c r="BV53" s="67"/>
      <c r="BW53" s="67"/>
      <c r="BX53" s="67"/>
      <c r="BY53" s="68" t="s">
        <v>2246</v>
      </c>
      <c r="BZ53" s="68" t="s">
        <v>2246</v>
      </c>
      <c r="CA53" s="68" t="s">
        <v>2246</v>
      </c>
      <c r="CB53" s="68" t="s">
        <v>2246</v>
      </c>
      <c r="CC53" s="68" t="s">
        <v>2246</v>
      </c>
      <c r="CD53" s="68" t="s">
        <v>2246</v>
      </c>
    </row>
    <row r="54" s="50" customFormat="1" ht="29" spans="1:82">
      <c r="A54" s="67" t="s">
        <v>2247</v>
      </c>
      <c r="B54" s="67" t="s">
        <v>2248</v>
      </c>
      <c r="C54" s="68"/>
      <c r="D54" s="68"/>
      <c r="E54" s="68"/>
      <c r="F54" s="68"/>
      <c r="G54" s="68"/>
      <c r="H54" s="68"/>
      <c r="I54" s="68"/>
      <c r="J54" s="68"/>
      <c r="K54" s="68"/>
      <c r="L54" s="68"/>
      <c r="M54" s="68"/>
      <c r="N54" s="68"/>
      <c r="O54" s="68"/>
      <c r="P54" s="68"/>
      <c r="Q54" s="68"/>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t="s">
        <v>2248</v>
      </c>
      <c r="BA54" s="68" t="s">
        <v>2248</v>
      </c>
      <c r="BB54" s="68" t="s">
        <v>2248</v>
      </c>
      <c r="BC54" s="68"/>
      <c r="BD54" s="68" t="s">
        <v>2248</v>
      </c>
      <c r="BE54" s="68" t="s">
        <v>2248</v>
      </c>
      <c r="BF54" s="67"/>
      <c r="BG54" s="67"/>
      <c r="BH54" s="67"/>
      <c r="BI54" s="67"/>
      <c r="BJ54" s="67"/>
      <c r="BK54" s="67"/>
      <c r="BL54" s="67"/>
      <c r="BM54" s="67"/>
      <c r="BN54" s="67"/>
      <c r="BO54" s="67"/>
      <c r="BP54" s="67"/>
      <c r="BQ54" s="67"/>
      <c r="BR54" s="67"/>
      <c r="BS54" s="67"/>
      <c r="BT54" s="67"/>
      <c r="BU54" s="67"/>
      <c r="BV54" s="67"/>
      <c r="BW54" s="67"/>
      <c r="BX54" s="67"/>
      <c r="BY54" s="68" t="s">
        <v>2248</v>
      </c>
      <c r="BZ54" s="68" t="s">
        <v>2248</v>
      </c>
      <c r="CA54" s="68" t="s">
        <v>2248</v>
      </c>
      <c r="CB54" s="68" t="s">
        <v>2248</v>
      </c>
      <c r="CC54" s="68" t="s">
        <v>2248</v>
      </c>
      <c r="CD54" s="68" t="s">
        <v>2248</v>
      </c>
    </row>
    <row r="55" s="50" customFormat="1" spans="1:82">
      <c r="A55" s="72" t="s">
        <v>712</v>
      </c>
      <c r="B55" s="72"/>
      <c r="C55" s="73"/>
      <c r="D55" s="73"/>
      <c r="E55" s="73"/>
      <c r="F55" s="73"/>
      <c r="G55" s="73"/>
      <c r="H55" s="73"/>
      <c r="I55" s="73"/>
      <c r="J55" s="73"/>
      <c r="K55" s="73"/>
      <c r="L55" s="73"/>
      <c r="M55" s="73"/>
      <c r="N55" s="73"/>
      <c r="O55" s="73"/>
      <c r="P55" s="73"/>
      <c r="Q55" s="73"/>
      <c r="R55" s="73"/>
      <c r="S55" s="73"/>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83"/>
      <c r="BF55" s="83"/>
      <c r="BG55" s="83"/>
      <c r="BH55" s="83"/>
      <c r="BI55" s="83"/>
      <c r="BJ55" s="83"/>
      <c r="BK55" s="83"/>
      <c r="BL55" s="83"/>
      <c r="BM55" s="83"/>
      <c r="BN55" s="83"/>
      <c r="BO55" s="83"/>
      <c r="BP55" s="83"/>
      <c r="BQ55" s="83"/>
      <c r="BR55" s="83"/>
      <c r="BS55" s="83"/>
      <c r="BT55" s="83"/>
      <c r="BU55" s="83"/>
      <c r="BV55" s="83"/>
      <c r="BW55" s="83"/>
      <c r="BX55" s="83"/>
      <c r="BY55" s="83"/>
      <c r="BZ55" s="83"/>
      <c r="CA55" s="83"/>
      <c r="CB55" s="83"/>
      <c r="CC55" s="83"/>
      <c r="CD55" s="83"/>
    </row>
    <row r="56" s="50" customFormat="1" spans="1:82">
      <c r="A56" s="67" t="s">
        <v>2249</v>
      </c>
      <c r="B56" s="67" t="s">
        <v>711</v>
      </c>
      <c r="C56" s="68"/>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t="s">
        <v>711</v>
      </c>
      <c r="BA56" s="68" t="s">
        <v>711</v>
      </c>
      <c r="BB56" s="68" t="s">
        <v>711</v>
      </c>
      <c r="BC56" s="68"/>
      <c r="BD56" s="68" t="s">
        <v>711</v>
      </c>
      <c r="BE56" s="67" t="s">
        <v>711</v>
      </c>
      <c r="BF56" s="67" t="s">
        <v>711</v>
      </c>
      <c r="BG56" s="67" t="s">
        <v>711</v>
      </c>
      <c r="BH56" s="67" t="s">
        <v>711</v>
      </c>
      <c r="BI56" s="67" t="s">
        <v>711</v>
      </c>
      <c r="BJ56" s="67" t="s">
        <v>711</v>
      </c>
      <c r="BK56" s="67" t="s">
        <v>711</v>
      </c>
      <c r="BL56" s="67" t="s">
        <v>711</v>
      </c>
      <c r="BM56" s="67" t="s">
        <v>711</v>
      </c>
      <c r="BN56" s="67" t="s">
        <v>711</v>
      </c>
      <c r="BO56" s="67" t="s">
        <v>711</v>
      </c>
      <c r="BP56" s="67" t="s">
        <v>711</v>
      </c>
      <c r="BQ56" s="67" t="s">
        <v>711</v>
      </c>
      <c r="BR56" s="67" t="s">
        <v>711</v>
      </c>
      <c r="BS56" s="67" t="s">
        <v>711</v>
      </c>
      <c r="BT56" s="67" t="s">
        <v>711</v>
      </c>
      <c r="BU56" s="67" t="s">
        <v>711</v>
      </c>
      <c r="BV56" s="67" t="s">
        <v>711</v>
      </c>
      <c r="BW56" s="67" t="s">
        <v>711</v>
      </c>
      <c r="BX56" s="67" t="s">
        <v>711</v>
      </c>
      <c r="BY56" s="67" t="s">
        <v>711</v>
      </c>
      <c r="BZ56" s="67" t="s">
        <v>711</v>
      </c>
      <c r="CA56" s="67" t="s">
        <v>711</v>
      </c>
      <c r="CB56" s="67" t="s">
        <v>711</v>
      </c>
      <c r="CC56" s="67" t="s">
        <v>711</v>
      </c>
      <c r="CD56" s="67" t="s">
        <v>711</v>
      </c>
    </row>
    <row r="57" s="50" customFormat="1" spans="1:82">
      <c r="A57" s="72" t="s">
        <v>2250</v>
      </c>
      <c r="B57" s="72"/>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row>
    <row r="58" s="50" customFormat="1" spans="1:82">
      <c r="A58" s="39" t="s">
        <v>2251</v>
      </c>
      <c r="B58" s="39" t="s">
        <v>120</v>
      </c>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t="s">
        <v>120</v>
      </c>
      <c r="BA58" s="49" t="s">
        <v>120</v>
      </c>
      <c r="BB58" s="49" t="s">
        <v>120</v>
      </c>
      <c r="BC58" s="49"/>
      <c r="BD58" s="49" t="s">
        <v>120</v>
      </c>
      <c r="BE58" s="7" t="s">
        <v>120</v>
      </c>
      <c r="BF58" s="7" t="s">
        <v>120</v>
      </c>
      <c r="BG58" s="7" t="s">
        <v>120</v>
      </c>
      <c r="BH58" s="7" t="s">
        <v>120</v>
      </c>
      <c r="BI58" s="7" t="s">
        <v>120</v>
      </c>
      <c r="BJ58" s="7" t="s">
        <v>120</v>
      </c>
      <c r="BK58" s="7" t="s">
        <v>120</v>
      </c>
      <c r="BL58" s="7" t="s">
        <v>120</v>
      </c>
      <c r="BM58" s="7" t="s">
        <v>120</v>
      </c>
      <c r="BN58" s="7" t="s">
        <v>120</v>
      </c>
      <c r="BO58" s="7" t="s">
        <v>120</v>
      </c>
      <c r="BP58" s="7" t="s">
        <v>120</v>
      </c>
      <c r="BQ58" s="7" t="s">
        <v>120</v>
      </c>
      <c r="BR58" s="7" t="s">
        <v>120</v>
      </c>
      <c r="BS58" s="7" t="s">
        <v>120</v>
      </c>
      <c r="BT58" s="7" t="s">
        <v>120</v>
      </c>
      <c r="BU58" s="7" t="s">
        <v>120</v>
      </c>
      <c r="BV58" s="7" t="s">
        <v>120</v>
      </c>
      <c r="BW58" s="7" t="s">
        <v>120</v>
      </c>
      <c r="BX58" s="7" t="s">
        <v>120</v>
      </c>
      <c r="BY58" s="7" t="s">
        <v>120</v>
      </c>
      <c r="BZ58" s="7" t="s">
        <v>120</v>
      </c>
      <c r="CA58" s="7" t="s">
        <v>120</v>
      </c>
      <c r="CB58" s="7" t="s">
        <v>120</v>
      </c>
      <c r="CC58" s="7" t="s">
        <v>120</v>
      </c>
      <c r="CD58" s="7" t="s">
        <v>120</v>
      </c>
    </row>
    <row r="59" s="50" customFormat="1" spans="1:82">
      <c r="A59" s="39" t="s">
        <v>2252</v>
      </c>
      <c r="B59" s="3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row>
    <row r="60" s="50" customFormat="1" spans="1:82">
      <c r="A60" s="39" t="s">
        <v>2253</v>
      </c>
      <c r="B60" s="39" t="s">
        <v>120</v>
      </c>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t="s">
        <v>120</v>
      </c>
      <c r="BA60" s="49" t="s">
        <v>120</v>
      </c>
      <c r="BB60" s="49" t="s">
        <v>120</v>
      </c>
      <c r="BC60" s="49"/>
      <c r="BD60" s="49" t="s">
        <v>120</v>
      </c>
      <c r="BE60" s="7" t="s">
        <v>120</v>
      </c>
      <c r="BF60" s="7" t="s">
        <v>120</v>
      </c>
      <c r="BG60" s="7" t="s">
        <v>120</v>
      </c>
      <c r="BH60" s="7" t="s">
        <v>120</v>
      </c>
      <c r="BI60" s="7" t="s">
        <v>120</v>
      </c>
      <c r="BJ60" s="7" t="s">
        <v>120</v>
      </c>
      <c r="BK60" s="7" t="s">
        <v>120</v>
      </c>
      <c r="BL60" s="7" t="s">
        <v>120</v>
      </c>
      <c r="BM60" s="7" t="s">
        <v>120</v>
      </c>
      <c r="BN60" s="7" t="s">
        <v>120</v>
      </c>
      <c r="BO60" s="7" t="s">
        <v>120</v>
      </c>
      <c r="BP60" s="7" t="s">
        <v>120</v>
      </c>
      <c r="BQ60" s="7" t="s">
        <v>120</v>
      </c>
      <c r="BR60" s="7" t="s">
        <v>120</v>
      </c>
      <c r="BS60" s="7" t="s">
        <v>120</v>
      </c>
      <c r="BT60" s="7" t="s">
        <v>120</v>
      </c>
      <c r="BU60" s="7" t="s">
        <v>120</v>
      </c>
      <c r="BV60" s="7" t="s">
        <v>120</v>
      </c>
      <c r="BW60" s="7" t="s">
        <v>120</v>
      </c>
      <c r="BX60" s="7" t="s">
        <v>120</v>
      </c>
      <c r="BY60" s="7" t="s">
        <v>120</v>
      </c>
      <c r="BZ60" s="7" t="s">
        <v>120</v>
      </c>
      <c r="CA60" s="7" t="s">
        <v>120</v>
      </c>
      <c r="CB60" s="7" t="s">
        <v>120</v>
      </c>
      <c r="CC60" s="7" t="s">
        <v>120</v>
      </c>
      <c r="CD60" s="7" t="s">
        <v>120</v>
      </c>
    </row>
    <row r="61" s="50" customFormat="1" spans="1:82">
      <c r="A61" s="39" t="s">
        <v>2254</v>
      </c>
      <c r="B61" s="39"/>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9"/>
      <c r="BF61" s="9"/>
      <c r="BG61" s="9"/>
      <c r="BH61" s="9"/>
      <c r="BI61" s="9"/>
      <c r="BJ61" s="9"/>
      <c r="BK61" s="9"/>
      <c r="BL61" s="9"/>
      <c r="BM61" s="9"/>
      <c r="BN61" s="9"/>
      <c r="BO61" s="9"/>
      <c r="BP61" s="9"/>
      <c r="BQ61" s="9"/>
      <c r="BR61" s="9"/>
      <c r="BS61" s="9"/>
      <c r="BT61" s="9"/>
      <c r="BU61" s="9"/>
      <c r="BV61" s="9"/>
      <c r="BW61" s="9"/>
      <c r="BX61" s="9"/>
      <c r="BY61" s="9"/>
      <c r="BZ61" s="9"/>
      <c r="CA61" s="9"/>
      <c r="CB61" s="9"/>
      <c r="CC61" s="9"/>
      <c r="CD61" s="9"/>
    </row>
    <row r="62" s="50" customFormat="1" spans="1:82">
      <c r="A62" s="39" t="s">
        <v>2255</v>
      </c>
      <c r="B62" s="39" t="s">
        <v>120</v>
      </c>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t="s">
        <v>120</v>
      </c>
      <c r="BA62" s="49" t="s">
        <v>120</v>
      </c>
      <c r="BB62" s="49" t="s">
        <v>120</v>
      </c>
      <c r="BC62" s="49"/>
      <c r="BD62" s="49" t="s">
        <v>120</v>
      </c>
      <c r="BE62" s="7" t="s">
        <v>120</v>
      </c>
      <c r="BF62" s="7" t="s">
        <v>120</v>
      </c>
      <c r="BG62" s="7" t="s">
        <v>120</v>
      </c>
      <c r="BH62" s="7" t="s">
        <v>120</v>
      </c>
      <c r="BI62" s="7" t="s">
        <v>120</v>
      </c>
      <c r="BJ62" s="7" t="s">
        <v>120</v>
      </c>
      <c r="BK62" s="7" t="s">
        <v>120</v>
      </c>
      <c r="BL62" s="7" t="s">
        <v>120</v>
      </c>
      <c r="BM62" s="7" t="s">
        <v>120</v>
      </c>
      <c r="BN62" s="7" t="s">
        <v>120</v>
      </c>
      <c r="BO62" s="7" t="s">
        <v>120</v>
      </c>
      <c r="BP62" s="7" t="s">
        <v>120</v>
      </c>
      <c r="BQ62" s="7" t="s">
        <v>120</v>
      </c>
      <c r="BR62" s="7" t="s">
        <v>120</v>
      </c>
      <c r="BS62" s="7" t="s">
        <v>120</v>
      </c>
      <c r="BT62" s="7" t="s">
        <v>120</v>
      </c>
      <c r="BU62" s="7" t="s">
        <v>120</v>
      </c>
      <c r="BV62" s="7" t="s">
        <v>120</v>
      </c>
      <c r="BW62" s="7" t="s">
        <v>120</v>
      </c>
      <c r="BX62" s="7" t="s">
        <v>120</v>
      </c>
      <c r="BY62" s="7" t="s">
        <v>120</v>
      </c>
      <c r="BZ62" s="7" t="s">
        <v>120</v>
      </c>
      <c r="CA62" s="7" t="s">
        <v>120</v>
      </c>
      <c r="CB62" s="7" t="s">
        <v>120</v>
      </c>
      <c r="CC62" s="7" t="s">
        <v>120</v>
      </c>
      <c r="CD62" s="7" t="s">
        <v>120</v>
      </c>
    </row>
    <row r="63" s="50" customFormat="1" spans="1:82">
      <c r="A63" s="56" t="s">
        <v>2256</v>
      </c>
      <c r="B63" s="5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9"/>
      <c r="BF63" s="9"/>
      <c r="BG63" s="9"/>
      <c r="BH63" s="9"/>
      <c r="BI63" s="9"/>
      <c r="BJ63" s="9"/>
      <c r="BK63" s="9"/>
      <c r="BL63" s="9"/>
      <c r="BM63" s="9"/>
      <c r="BN63" s="9"/>
      <c r="BO63" s="9"/>
      <c r="BP63" s="9"/>
      <c r="BQ63" s="9"/>
      <c r="BR63" s="9"/>
      <c r="BS63" s="9"/>
      <c r="BT63" s="9"/>
      <c r="BU63" s="9"/>
      <c r="BV63" s="9"/>
      <c r="BW63" s="9"/>
      <c r="BX63" s="9"/>
      <c r="BY63" s="9"/>
      <c r="BZ63" s="9"/>
      <c r="CA63" s="9"/>
      <c r="CB63" s="9"/>
      <c r="CC63" s="9"/>
      <c r="CD63" s="9"/>
    </row>
    <row r="64" s="50" customFormat="1" spans="1:82">
      <c r="A64" s="60" t="s">
        <v>2257</v>
      </c>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row>
    <row r="65" s="50" customFormat="1" spans="1:82">
      <c r="A65" s="67" t="s">
        <v>2258</v>
      </c>
      <c r="B65" s="67" t="s">
        <v>346</v>
      </c>
      <c r="C65" s="67" t="s">
        <v>346</v>
      </c>
      <c r="D65" s="67" t="s">
        <v>346</v>
      </c>
      <c r="E65" s="67" t="s">
        <v>346</v>
      </c>
      <c r="F65" s="67" t="s">
        <v>346</v>
      </c>
      <c r="G65" s="67" t="s">
        <v>346</v>
      </c>
      <c r="H65" s="67" t="s">
        <v>346</v>
      </c>
      <c r="I65" s="67" t="s">
        <v>346</v>
      </c>
      <c r="J65" s="67" t="s">
        <v>346</v>
      </c>
      <c r="K65" s="67" t="s">
        <v>346</v>
      </c>
      <c r="L65" s="67" t="s">
        <v>346</v>
      </c>
      <c r="M65" s="67" t="s">
        <v>346</v>
      </c>
      <c r="N65" s="67" t="s">
        <v>346</v>
      </c>
      <c r="O65" s="67" t="s">
        <v>346</v>
      </c>
      <c r="P65" s="67" t="s">
        <v>346</v>
      </c>
      <c r="Q65" s="67" t="s">
        <v>346</v>
      </c>
      <c r="R65" s="67" t="s">
        <v>346</v>
      </c>
      <c r="S65" s="67" t="s">
        <v>346</v>
      </c>
      <c r="T65" s="67" t="s">
        <v>346</v>
      </c>
      <c r="U65" s="67" t="s">
        <v>346</v>
      </c>
      <c r="V65" s="67" t="s">
        <v>346</v>
      </c>
      <c r="W65" s="67" t="s">
        <v>346</v>
      </c>
      <c r="X65" s="67" t="s">
        <v>346</v>
      </c>
      <c r="Y65" s="67" t="s">
        <v>346</v>
      </c>
      <c r="Z65" s="67" t="s">
        <v>347</v>
      </c>
      <c r="AA65" s="67" t="s">
        <v>347</v>
      </c>
      <c r="AB65" s="67" t="s">
        <v>347</v>
      </c>
      <c r="AC65" s="67" t="s">
        <v>347</v>
      </c>
      <c r="AD65" s="67" t="s">
        <v>346</v>
      </c>
      <c r="AE65" s="67" t="s">
        <v>346</v>
      </c>
      <c r="AF65" s="67" t="s">
        <v>346</v>
      </c>
      <c r="AG65" s="67" t="s">
        <v>346</v>
      </c>
      <c r="AH65" s="67" t="s">
        <v>346</v>
      </c>
      <c r="AI65" s="67" t="s">
        <v>346</v>
      </c>
      <c r="AJ65" s="67" t="s">
        <v>346</v>
      </c>
      <c r="AK65" s="67" t="s">
        <v>346</v>
      </c>
      <c r="AL65" s="67" t="s">
        <v>346</v>
      </c>
      <c r="AM65" s="67" t="s">
        <v>346</v>
      </c>
      <c r="AN65" s="67" t="s">
        <v>346</v>
      </c>
      <c r="AO65" s="67" t="s">
        <v>346</v>
      </c>
      <c r="AP65" s="67" t="s">
        <v>346</v>
      </c>
      <c r="AQ65" s="67" t="s">
        <v>346</v>
      </c>
      <c r="AR65" s="67" t="s">
        <v>346</v>
      </c>
      <c r="AS65" s="68" t="s">
        <v>348</v>
      </c>
      <c r="AT65" s="68" t="s">
        <v>347</v>
      </c>
      <c r="AU65" s="68" t="s">
        <v>347</v>
      </c>
      <c r="AV65" s="68" t="s">
        <v>347</v>
      </c>
      <c r="AW65" s="68" t="s">
        <v>347</v>
      </c>
      <c r="AX65" s="68" t="s">
        <v>347</v>
      </c>
      <c r="AY65" s="67" t="s">
        <v>346</v>
      </c>
      <c r="AZ65" s="68" t="s">
        <v>347</v>
      </c>
      <c r="BA65" s="68" t="s">
        <v>347</v>
      </c>
      <c r="BB65" s="68" t="s">
        <v>347</v>
      </c>
      <c r="BC65" s="68"/>
      <c r="BD65" s="68" t="s">
        <v>346</v>
      </c>
      <c r="BE65" s="67" t="s">
        <v>346</v>
      </c>
      <c r="BF65" s="67" t="s">
        <v>346</v>
      </c>
      <c r="BG65" s="67" t="s">
        <v>346</v>
      </c>
      <c r="BH65" s="67" t="s">
        <v>346</v>
      </c>
      <c r="BI65" s="67" t="s">
        <v>346</v>
      </c>
      <c r="BJ65" s="67" t="s">
        <v>346</v>
      </c>
      <c r="BK65" s="67" t="s">
        <v>346</v>
      </c>
      <c r="BL65" s="67" t="s">
        <v>346</v>
      </c>
      <c r="BM65" s="67" t="s">
        <v>346</v>
      </c>
      <c r="BN65" s="67" t="s">
        <v>346</v>
      </c>
      <c r="BO65" s="67" t="s">
        <v>346</v>
      </c>
      <c r="BP65" s="67" t="s">
        <v>346</v>
      </c>
      <c r="BQ65" s="67" t="s">
        <v>346</v>
      </c>
      <c r="BR65" s="67" t="s">
        <v>346</v>
      </c>
      <c r="BS65" s="67" t="s">
        <v>346</v>
      </c>
      <c r="BT65" s="67" t="s">
        <v>346</v>
      </c>
      <c r="BU65" s="67" t="s">
        <v>346</v>
      </c>
      <c r="BV65" s="67" t="s">
        <v>346</v>
      </c>
      <c r="BW65" s="67" t="s">
        <v>346</v>
      </c>
      <c r="BX65" s="67" t="s">
        <v>346</v>
      </c>
      <c r="BY65" s="67" t="s">
        <v>346</v>
      </c>
      <c r="BZ65" s="67" t="s">
        <v>346</v>
      </c>
      <c r="CA65" s="67" t="s">
        <v>346</v>
      </c>
      <c r="CB65" s="67" t="s">
        <v>346</v>
      </c>
      <c r="CC65" s="67" t="s">
        <v>346</v>
      </c>
      <c r="CD65" s="67" t="s">
        <v>347</v>
      </c>
    </row>
    <row r="66" s="50" customFormat="1" spans="1:82">
      <c r="A66" s="88" t="s">
        <v>350</v>
      </c>
      <c r="B66" s="8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97"/>
      <c r="AS66" s="97"/>
      <c r="AT66" s="97"/>
      <c r="AU66" s="97"/>
      <c r="AV66" s="97"/>
      <c r="AW66" s="97"/>
      <c r="AX66" s="97"/>
      <c r="AY66" s="89"/>
      <c r="AZ66" s="97"/>
      <c r="BA66" s="97"/>
      <c r="BB66" s="97"/>
      <c r="BC66" s="97"/>
      <c r="BD66" s="97"/>
      <c r="BE66" s="89"/>
      <c r="BF66" s="89"/>
      <c r="BG66" s="89"/>
      <c r="BH66" s="89"/>
      <c r="BI66" s="89"/>
      <c r="BJ66" s="89"/>
      <c r="BK66" s="89"/>
      <c r="BL66" s="89"/>
      <c r="BM66" s="89"/>
      <c r="BN66" s="81"/>
      <c r="BO66" s="81"/>
      <c r="BP66" s="81"/>
      <c r="BQ66" s="81"/>
      <c r="BR66" s="81"/>
      <c r="BS66" s="81"/>
      <c r="BT66" s="81"/>
      <c r="BU66" s="81"/>
      <c r="BV66" s="81"/>
      <c r="BW66" s="81"/>
      <c r="BX66" s="81"/>
      <c r="BY66" s="81"/>
      <c r="BZ66" s="81"/>
      <c r="CA66" s="81"/>
      <c r="CB66" s="81"/>
      <c r="CC66" s="81"/>
      <c r="CD66" s="81"/>
    </row>
    <row r="67" s="50" customFormat="1" spans="1:82">
      <c r="A67" s="67" t="s">
        <v>2259</v>
      </c>
      <c r="B67" s="67" t="s">
        <v>2260</v>
      </c>
      <c r="C67" s="67" t="s">
        <v>2261</v>
      </c>
      <c r="D67" s="67" t="s">
        <v>2262</v>
      </c>
      <c r="E67" s="67" t="s">
        <v>2263</v>
      </c>
      <c r="F67" s="67" t="s">
        <v>2264</v>
      </c>
      <c r="G67" s="67" t="s">
        <v>2265</v>
      </c>
      <c r="H67" s="67" t="s">
        <v>2266</v>
      </c>
      <c r="I67" s="67" t="s">
        <v>2267</v>
      </c>
      <c r="J67" s="67" t="s">
        <v>2268</v>
      </c>
      <c r="K67" s="67" t="s">
        <v>2269</v>
      </c>
      <c r="L67" s="67" t="s">
        <v>2270</v>
      </c>
      <c r="M67" s="67" t="s">
        <v>2271</v>
      </c>
      <c r="N67" s="67" t="s">
        <v>2272</v>
      </c>
      <c r="O67" s="67" t="s">
        <v>2273</v>
      </c>
      <c r="P67" s="67" t="s">
        <v>2274</v>
      </c>
      <c r="Q67" s="67" t="s">
        <v>2275</v>
      </c>
      <c r="R67" s="67" t="s">
        <v>2276</v>
      </c>
      <c r="S67" s="67" t="s">
        <v>2277</v>
      </c>
      <c r="T67" s="67" t="s">
        <v>2278</v>
      </c>
      <c r="U67" s="67" t="s">
        <v>2279</v>
      </c>
      <c r="V67" s="67" t="s">
        <v>2280</v>
      </c>
      <c r="W67" s="67" t="s">
        <v>2281</v>
      </c>
      <c r="X67" s="67" t="s">
        <v>2282</v>
      </c>
      <c r="Y67" s="67" t="s">
        <v>2283</v>
      </c>
      <c r="Z67" s="67" t="s">
        <v>2284</v>
      </c>
      <c r="AA67" s="67" t="s">
        <v>2285</v>
      </c>
      <c r="AB67" s="67" t="s">
        <v>2286</v>
      </c>
      <c r="AC67" s="67" t="s">
        <v>2287</v>
      </c>
      <c r="AD67" s="67" t="s">
        <v>2288</v>
      </c>
      <c r="AE67" s="67" t="s">
        <v>2289</v>
      </c>
      <c r="AF67" s="67" t="s">
        <v>2290</v>
      </c>
      <c r="AG67" s="67" t="s">
        <v>2291</v>
      </c>
      <c r="AH67" s="67" t="s">
        <v>2292</v>
      </c>
      <c r="AI67" s="67" t="s">
        <v>2293</v>
      </c>
      <c r="AJ67" s="67" t="s">
        <v>2294</v>
      </c>
      <c r="AK67" s="67" t="s">
        <v>2295</v>
      </c>
      <c r="AL67" s="67" t="s">
        <v>2296</v>
      </c>
      <c r="AM67" s="67" t="s">
        <v>2297</v>
      </c>
      <c r="AN67" s="67" t="s">
        <v>2298</v>
      </c>
      <c r="AO67" s="67" t="s">
        <v>2299</v>
      </c>
      <c r="AP67" s="67" t="s">
        <v>2300</v>
      </c>
      <c r="AQ67" s="67" t="s">
        <v>2301</v>
      </c>
      <c r="AR67" s="67" t="s">
        <v>2302</v>
      </c>
      <c r="AS67" s="67" t="s">
        <v>2303</v>
      </c>
      <c r="AT67" s="67" t="s">
        <v>2304</v>
      </c>
      <c r="AU67" s="67" t="s">
        <v>2305</v>
      </c>
      <c r="AV67" s="67" t="s">
        <v>2306</v>
      </c>
      <c r="AW67" s="67" t="s">
        <v>2307</v>
      </c>
      <c r="AX67" s="67" t="s">
        <v>2308</v>
      </c>
      <c r="AY67" s="67" t="s">
        <v>2309</v>
      </c>
      <c r="AZ67" s="68" t="s">
        <v>2310</v>
      </c>
      <c r="BA67" s="68" t="s">
        <v>2311</v>
      </c>
      <c r="BB67" s="68" t="s">
        <v>2311</v>
      </c>
      <c r="BC67" s="68"/>
      <c r="BD67" s="68" t="s">
        <v>2312</v>
      </c>
      <c r="BE67" s="67" t="s">
        <v>360</v>
      </c>
      <c r="BF67" s="67" t="s">
        <v>2313</v>
      </c>
      <c r="BG67" s="67" t="s">
        <v>360</v>
      </c>
      <c r="BH67" s="67" t="s">
        <v>2314</v>
      </c>
      <c r="BI67" s="67" t="s">
        <v>2314</v>
      </c>
      <c r="BJ67" s="67" t="s">
        <v>2314</v>
      </c>
      <c r="BK67" s="67" t="s">
        <v>2314</v>
      </c>
      <c r="BL67" s="67" t="s">
        <v>2314</v>
      </c>
      <c r="BM67" s="67" t="s">
        <v>2314</v>
      </c>
      <c r="BN67" s="67" t="s">
        <v>2190</v>
      </c>
      <c r="BO67" s="67" t="s">
        <v>2190</v>
      </c>
      <c r="BP67" s="67" t="s">
        <v>2190</v>
      </c>
      <c r="BQ67" s="67" t="s">
        <v>2190</v>
      </c>
      <c r="BR67" s="67" t="s">
        <v>2190</v>
      </c>
      <c r="BS67" s="67" t="s">
        <v>2190</v>
      </c>
      <c r="BT67" s="67" t="s">
        <v>2190</v>
      </c>
      <c r="BU67" s="67" t="s">
        <v>2190</v>
      </c>
      <c r="BV67" s="67" t="s">
        <v>2190</v>
      </c>
      <c r="BW67" s="67" t="s">
        <v>2190</v>
      </c>
      <c r="BX67" s="67" t="s">
        <v>2190</v>
      </c>
      <c r="BY67" s="67" t="s">
        <v>2190</v>
      </c>
      <c r="BZ67" s="67" t="s">
        <v>2190</v>
      </c>
      <c r="CA67" s="67" t="s">
        <v>2190</v>
      </c>
      <c r="CB67" s="67" t="s">
        <v>2190</v>
      </c>
      <c r="CC67" s="67" t="s">
        <v>2190</v>
      </c>
      <c r="CD67" s="67" t="s">
        <v>2197</v>
      </c>
    </row>
    <row r="68" s="50" customFormat="1" spans="1:82">
      <c r="A68" s="67" t="s">
        <v>2315</v>
      </c>
      <c r="B68" s="82" t="s">
        <v>429</v>
      </c>
      <c r="C68" s="82" t="s">
        <v>429</v>
      </c>
      <c r="D68" s="82" t="s">
        <v>429</v>
      </c>
      <c r="E68" s="82" t="s">
        <v>429</v>
      </c>
      <c r="F68" s="82" t="s">
        <v>429</v>
      </c>
      <c r="G68" s="82" t="s">
        <v>431</v>
      </c>
      <c r="H68" s="82" t="s">
        <v>348</v>
      </c>
      <c r="I68" s="82" t="s">
        <v>429</v>
      </c>
      <c r="J68" s="82" t="s">
        <v>429</v>
      </c>
      <c r="K68" s="82" t="s">
        <v>430</v>
      </c>
      <c r="L68" s="82" t="s">
        <v>432</v>
      </c>
      <c r="M68" s="82" t="s">
        <v>432</v>
      </c>
      <c r="N68" s="82" t="s">
        <v>434</v>
      </c>
      <c r="O68" s="82" t="s">
        <v>432</v>
      </c>
      <c r="P68" s="82" t="s">
        <v>432</v>
      </c>
      <c r="Q68" s="82" t="s">
        <v>432</v>
      </c>
      <c r="R68" s="82" t="s">
        <v>432</v>
      </c>
      <c r="S68" s="82" t="s">
        <v>432</v>
      </c>
      <c r="T68" s="82" t="s">
        <v>432</v>
      </c>
      <c r="U68" s="82" t="s">
        <v>435</v>
      </c>
      <c r="V68" s="82" t="s">
        <v>433</v>
      </c>
      <c r="W68" s="82" t="s">
        <v>433</v>
      </c>
      <c r="X68" s="82" t="s">
        <v>433</v>
      </c>
      <c r="Y68" s="82" t="s">
        <v>2316</v>
      </c>
      <c r="Z68" s="82" t="s">
        <v>2317</v>
      </c>
      <c r="AA68" s="82" t="s">
        <v>2317</v>
      </c>
      <c r="AB68" s="82" t="s">
        <v>2317</v>
      </c>
      <c r="AC68" s="82" t="s">
        <v>436</v>
      </c>
      <c r="AD68" s="82" t="s">
        <v>432</v>
      </c>
      <c r="AE68" s="82" t="s">
        <v>432</v>
      </c>
      <c r="AF68" s="82" t="s">
        <v>432</v>
      </c>
      <c r="AG68" s="82" t="s">
        <v>432</v>
      </c>
      <c r="AH68" s="82" t="s">
        <v>432</v>
      </c>
      <c r="AI68" s="82" t="s">
        <v>438</v>
      </c>
      <c r="AJ68" s="82" t="s">
        <v>432</v>
      </c>
      <c r="AK68" s="82" t="s">
        <v>432</v>
      </c>
      <c r="AL68" s="82" t="s">
        <v>432</v>
      </c>
      <c r="AM68" s="82" t="s">
        <v>432</v>
      </c>
      <c r="AN68" s="82" t="s">
        <v>432</v>
      </c>
      <c r="AO68" s="82" t="s">
        <v>432</v>
      </c>
      <c r="AP68" s="82" t="s">
        <v>432</v>
      </c>
      <c r="AQ68" s="82" t="s">
        <v>432</v>
      </c>
      <c r="AR68" s="82" t="s">
        <v>439</v>
      </c>
      <c r="AS68" s="82" t="s">
        <v>348</v>
      </c>
      <c r="AT68" s="82" t="s">
        <v>440</v>
      </c>
      <c r="AU68" s="82" t="s">
        <v>440</v>
      </c>
      <c r="AV68" s="82" t="s">
        <v>440</v>
      </c>
      <c r="AW68" s="82" t="s">
        <v>440</v>
      </c>
      <c r="AX68" s="82" t="s">
        <v>440</v>
      </c>
      <c r="AY68" s="82" t="s">
        <v>435</v>
      </c>
      <c r="AZ68" s="71" t="s">
        <v>2318</v>
      </c>
      <c r="BA68" s="71" t="s">
        <v>2318</v>
      </c>
      <c r="BB68" s="71" t="s">
        <v>2318</v>
      </c>
      <c r="BC68" s="71"/>
      <c r="BD68" s="71" t="s">
        <v>433</v>
      </c>
      <c r="BE68" s="82" t="s">
        <v>432</v>
      </c>
      <c r="BF68" s="82" t="s">
        <v>433</v>
      </c>
      <c r="BG68" s="82" t="s">
        <v>432</v>
      </c>
      <c r="BH68" s="82" t="s">
        <v>432</v>
      </c>
      <c r="BI68" s="82" t="s">
        <v>432</v>
      </c>
      <c r="BJ68" s="82" t="s">
        <v>432</v>
      </c>
      <c r="BK68" s="82" t="s">
        <v>432</v>
      </c>
      <c r="BL68" s="82" t="s">
        <v>432</v>
      </c>
      <c r="BM68" s="82" t="s">
        <v>432</v>
      </c>
      <c r="BN68" s="82" t="s">
        <v>433</v>
      </c>
      <c r="BO68" s="82" t="s">
        <v>433</v>
      </c>
      <c r="BP68" s="82" t="s">
        <v>433</v>
      </c>
      <c r="BQ68" s="82" t="s">
        <v>433</v>
      </c>
      <c r="BR68" s="82" t="s">
        <v>433</v>
      </c>
      <c r="BS68" s="82" t="s">
        <v>433</v>
      </c>
      <c r="BT68" s="82" t="s">
        <v>433</v>
      </c>
      <c r="BU68" s="82" t="s">
        <v>433</v>
      </c>
      <c r="BV68" s="82" t="s">
        <v>433</v>
      </c>
      <c r="BW68" s="82" t="s">
        <v>433</v>
      </c>
      <c r="BX68" s="82" t="s">
        <v>433</v>
      </c>
      <c r="BY68" s="82" t="s">
        <v>433</v>
      </c>
      <c r="BZ68" s="82" t="s">
        <v>433</v>
      </c>
      <c r="CA68" s="82" t="s">
        <v>433</v>
      </c>
      <c r="CB68" s="82" t="s">
        <v>433</v>
      </c>
      <c r="CC68" s="82" t="s">
        <v>433</v>
      </c>
      <c r="CD68" s="82" t="s">
        <v>2319</v>
      </c>
    </row>
    <row r="69" s="50" customFormat="1" spans="1:82">
      <c r="A69" s="67" t="s">
        <v>2320</v>
      </c>
      <c r="B69" s="67" t="s">
        <v>445</v>
      </c>
      <c r="C69" s="67" t="s">
        <v>445</v>
      </c>
      <c r="D69" s="67" t="s">
        <v>445</v>
      </c>
      <c r="E69" s="67" t="s">
        <v>445</v>
      </c>
      <c r="F69" s="67" t="s">
        <v>445</v>
      </c>
      <c r="G69" s="67" t="s">
        <v>446</v>
      </c>
      <c r="H69" s="67" t="s">
        <v>446</v>
      </c>
      <c r="I69" s="67" t="s">
        <v>445</v>
      </c>
      <c r="J69" s="67" t="s">
        <v>445</v>
      </c>
      <c r="K69" s="67" t="s">
        <v>446</v>
      </c>
      <c r="L69" s="67" t="s">
        <v>446</v>
      </c>
      <c r="M69" s="67" t="s">
        <v>446</v>
      </c>
      <c r="N69" s="67" t="s">
        <v>446</v>
      </c>
      <c r="O69" s="67" t="s">
        <v>446</v>
      </c>
      <c r="P69" s="67" t="s">
        <v>446</v>
      </c>
      <c r="Q69" s="67" t="s">
        <v>446</v>
      </c>
      <c r="R69" s="67" t="s">
        <v>446</v>
      </c>
      <c r="S69" s="67" t="s">
        <v>446</v>
      </c>
      <c r="T69" s="67" t="s">
        <v>446</v>
      </c>
      <c r="U69" s="67" t="s">
        <v>445</v>
      </c>
      <c r="V69" s="67" t="s">
        <v>446</v>
      </c>
      <c r="W69" s="67" t="s">
        <v>446</v>
      </c>
      <c r="X69" s="67" t="s">
        <v>446</v>
      </c>
      <c r="Y69" s="67" t="s">
        <v>2321</v>
      </c>
      <c r="Z69" s="67" t="s">
        <v>446</v>
      </c>
      <c r="AA69" s="67" t="s">
        <v>446</v>
      </c>
      <c r="AB69" s="67" t="s">
        <v>446</v>
      </c>
      <c r="AC69" s="67" t="s">
        <v>446</v>
      </c>
      <c r="AD69" s="67" t="s">
        <v>446</v>
      </c>
      <c r="AE69" s="67" t="s">
        <v>446</v>
      </c>
      <c r="AF69" s="67" t="s">
        <v>446</v>
      </c>
      <c r="AG69" s="67" t="s">
        <v>446</v>
      </c>
      <c r="AH69" s="67" t="s">
        <v>446</v>
      </c>
      <c r="AI69" s="67" t="s">
        <v>446</v>
      </c>
      <c r="AJ69" s="67" t="s">
        <v>446</v>
      </c>
      <c r="AK69" s="67" t="s">
        <v>446</v>
      </c>
      <c r="AL69" s="67" t="s">
        <v>446</v>
      </c>
      <c r="AM69" s="67" t="s">
        <v>446</v>
      </c>
      <c r="AN69" s="67" t="s">
        <v>446</v>
      </c>
      <c r="AO69" s="67" t="s">
        <v>446</v>
      </c>
      <c r="AP69" s="67" t="s">
        <v>446</v>
      </c>
      <c r="AQ69" s="67" t="s">
        <v>446</v>
      </c>
      <c r="AR69" s="67" t="s">
        <v>445</v>
      </c>
      <c r="AS69" s="67" t="s">
        <v>348</v>
      </c>
      <c r="AT69" s="67" t="s">
        <v>450</v>
      </c>
      <c r="AU69" s="67" t="s">
        <v>450</v>
      </c>
      <c r="AV69" s="67" t="s">
        <v>450</v>
      </c>
      <c r="AW69" s="67" t="s">
        <v>450</v>
      </c>
      <c r="AX69" s="67" t="s">
        <v>450</v>
      </c>
      <c r="AY69" s="67" t="s">
        <v>445</v>
      </c>
      <c r="AZ69" s="68" t="s">
        <v>446</v>
      </c>
      <c r="BA69" s="68" t="s">
        <v>446</v>
      </c>
      <c r="BB69" s="68" t="s">
        <v>446</v>
      </c>
      <c r="BC69" s="68"/>
      <c r="BD69" s="68" t="s">
        <v>446</v>
      </c>
      <c r="BE69" s="67" t="s">
        <v>446</v>
      </c>
      <c r="BF69" s="67" t="s">
        <v>446</v>
      </c>
      <c r="BG69" s="67" t="s">
        <v>446</v>
      </c>
      <c r="BH69" s="67" t="s">
        <v>446</v>
      </c>
      <c r="BI69" s="67" t="s">
        <v>446</v>
      </c>
      <c r="BJ69" s="67" t="s">
        <v>446</v>
      </c>
      <c r="BK69" s="67" t="s">
        <v>446</v>
      </c>
      <c r="BL69" s="67" t="s">
        <v>446</v>
      </c>
      <c r="BM69" s="67" t="s">
        <v>446</v>
      </c>
      <c r="BN69" s="67" t="s">
        <v>446</v>
      </c>
      <c r="BO69" s="67" t="s">
        <v>446</v>
      </c>
      <c r="BP69" s="67" t="s">
        <v>446</v>
      </c>
      <c r="BQ69" s="67" t="s">
        <v>446</v>
      </c>
      <c r="BR69" s="67" t="s">
        <v>446</v>
      </c>
      <c r="BS69" s="67" t="s">
        <v>446</v>
      </c>
      <c r="BT69" s="67" t="s">
        <v>446</v>
      </c>
      <c r="BU69" s="67" t="s">
        <v>446</v>
      </c>
      <c r="BV69" s="67" t="s">
        <v>446</v>
      </c>
      <c r="BW69" s="67" t="s">
        <v>446</v>
      </c>
      <c r="BX69" s="67" t="s">
        <v>446</v>
      </c>
      <c r="BY69" s="67" t="s">
        <v>446</v>
      </c>
      <c r="BZ69" s="67" t="s">
        <v>446</v>
      </c>
      <c r="CA69" s="67" t="s">
        <v>446</v>
      </c>
      <c r="CB69" s="67" t="s">
        <v>446</v>
      </c>
      <c r="CC69" s="67" t="s">
        <v>446</v>
      </c>
      <c r="CD69" s="67" t="s">
        <v>446</v>
      </c>
    </row>
    <row r="70" s="50" customFormat="1" spans="1:82">
      <c r="A70" s="67" t="s">
        <v>2322</v>
      </c>
      <c r="B70" s="67" t="s">
        <v>454</v>
      </c>
      <c r="C70" s="67" t="s">
        <v>454</v>
      </c>
      <c r="D70" s="67" t="s">
        <v>454</v>
      </c>
      <c r="E70" s="67" t="s">
        <v>454</v>
      </c>
      <c r="F70" s="67" t="s">
        <v>454</v>
      </c>
      <c r="G70" s="67" t="s">
        <v>455</v>
      </c>
      <c r="H70" s="67" t="s">
        <v>455</v>
      </c>
      <c r="I70" s="67" t="s">
        <v>454</v>
      </c>
      <c r="J70" s="67" t="s">
        <v>454</v>
      </c>
      <c r="K70" s="67" t="s">
        <v>455</v>
      </c>
      <c r="L70" s="67" t="s">
        <v>455</v>
      </c>
      <c r="M70" s="67" t="s">
        <v>455</v>
      </c>
      <c r="N70" s="67" t="s">
        <v>455</v>
      </c>
      <c r="O70" s="67" t="s">
        <v>455</v>
      </c>
      <c r="P70" s="67" t="s">
        <v>455</v>
      </c>
      <c r="Q70" s="67" t="s">
        <v>455</v>
      </c>
      <c r="R70" s="67" t="s">
        <v>455</v>
      </c>
      <c r="S70" s="67" t="s">
        <v>455</v>
      </c>
      <c r="T70" s="67" t="s">
        <v>455</v>
      </c>
      <c r="U70" s="67" t="s">
        <v>454</v>
      </c>
      <c r="V70" s="67" t="s">
        <v>455</v>
      </c>
      <c r="W70" s="67" t="s">
        <v>455</v>
      </c>
      <c r="X70" s="67" t="s">
        <v>455</v>
      </c>
      <c r="Y70" s="67" t="s">
        <v>2323</v>
      </c>
      <c r="Z70" s="67" t="s">
        <v>455</v>
      </c>
      <c r="AA70" s="67" t="s">
        <v>455</v>
      </c>
      <c r="AB70" s="67" t="s">
        <v>455</v>
      </c>
      <c r="AC70" s="67" t="s">
        <v>455</v>
      </c>
      <c r="AD70" s="67" t="s">
        <v>455</v>
      </c>
      <c r="AE70" s="67" t="s">
        <v>455</v>
      </c>
      <c r="AF70" s="67" t="s">
        <v>455</v>
      </c>
      <c r="AG70" s="67" t="s">
        <v>455</v>
      </c>
      <c r="AH70" s="67" t="s">
        <v>455</v>
      </c>
      <c r="AI70" s="67" t="s">
        <v>455</v>
      </c>
      <c r="AJ70" s="67" t="s">
        <v>455</v>
      </c>
      <c r="AK70" s="67" t="s">
        <v>455</v>
      </c>
      <c r="AL70" s="67" t="s">
        <v>455</v>
      </c>
      <c r="AM70" s="67" t="s">
        <v>455</v>
      </c>
      <c r="AN70" s="67" t="s">
        <v>455</v>
      </c>
      <c r="AO70" s="67" t="s">
        <v>455</v>
      </c>
      <c r="AP70" s="67" t="s">
        <v>455</v>
      </c>
      <c r="AQ70" s="67" t="s">
        <v>455</v>
      </c>
      <c r="AR70" s="67" t="s">
        <v>454</v>
      </c>
      <c r="AS70" s="67" t="s">
        <v>348</v>
      </c>
      <c r="AT70" s="67" t="s">
        <v>456</v>
      </c>
      <c r="AU70" s="67" t="s">
        <v>456</v>
      </c>
      <c r="AV70" s="67" t="s">
        <v>456</v>
      </c>
      <c r="AW70" s="67" t="s">
        <v>456</v>
      </c>
      <c r="AX70" s="67" t="s">
        <v>456</v>
      </c>
      <c r="AY70" s="67" t="s">
        <v>454</v>
      </c>
      <c r="AZ70" s="68" t="s">
        <v>455</v>
      </c>
      <c r="BA70" s="68" t="s">
        <v>455</v>
      </c>
      <c r="BB70" s="68" t="s">
        <v>455</v>
      </c>
      <c r="BC70" s="68"/>
      <c r="BD70" s="68" t="s">
        <v>455</v>
      </c>
      <c r="BE70" s="67" t="s">
        <v>455</v>
      </c>
      <c r="BF70" s="67" t="s">
        <v>455</v>
      </c>
      <c r="BG70" s="67" t="s">
        <v>455</v>
      </c>
      <c r="BH70" s="67" t="s">
        <v>455</v>
      </c>
      <c r="BI70" s="67" t="s">
        <v>455</v>
      </c>
      <c r="BJ70" s="67" t="s">
        <v>455</v>
      </c>
      <c r="BK70" s="67" t="s">
        <v>455</v>
      </c>
      <c r="BL70" s="67" t="s">
        <v>455</v>
      </c>
      <c r="BM70" s="67" t="s">
        <v>455</v>
      </c>
      <c r="BN70" s="67" t="s">
        <v>455</v>
      </c>
      <c r="BO70" s="67" t="s">
        <v>455</v>
      </c>
      <c r="BP70" s="67" t="s">
        <v>455</v>
      </c>
      <c r="BQ70" s="67" t="s">
        <v>455</v>
      </c>
      <c r="BR70" s="67" t="s">
        <v>455</v>
      </c>
      <c r="BS70" s="67" t="s">
        <v>455</v>
      </c>
      <c r="BT70" s="67" t="s">
        <v>455</v>
      </c>
      <c r="BU70" s="67" t="s">
        <v>455</v>
      </c>
      <c r="BV70" s="67" t="s">
        <v>455</v>
      </c>
      <c r="BW70" s="67" t="s">
        <v>455</v>
      </c>
      <c r="BX70" s="67" t="s">
        <v>455</v>
      </c>
      <c r="BY70" s="67" t="s">
        <v>455</v>
      </c>
      <c r="BZ70" s="67" t="s">
        <v>455</v>
      </c>
      <c r="CA70" s="67" t="s">
        <v>455</v>
      </c>
      <c r="CB70" s="67" t="s">
        <v>455</v>
      </c>
      <c r="CC70" s="67" t="s">
        <v>455</v>
      </c>
      <c r="CD70" s="67" t="s">
        <v>455</v>
      </c>
    </row>
    <row r="71" s="50" customFormat="1" spans="1:82">
      <c r="A71" s="67" t="s">
        <v>2324</v>
      </c>
      <c r="B71" s="67" t="s">
        <v>458</v>
      </c>
      <c r="C71" s="67" t="s">
        <v>458</v>
      </c>
      <c r="D71" s="67" t="s">
        <v>458</v>
      </c>
      <c r="E71" s="67" t="s">
        <v>458</v>
      </c>
      <c r="F71" s="67" t="s">
        <v>458</v>
      </c>
      <c r="G71" s="67" t="s">
        <v>459</v>
      </c>
      <c r="H71" s="67" t="s">
        <v>459</v>
      </c>
      <c r="I71" s="67" t="s">
        <v>458</v>
      </c>
      <c r="J71" s="67" t="s">
        <v>458</v>
      </c>
      <c r="K71" s="67" t="s">
        <v>459</v>
      </c>
      <c r="L71" s="67" t="s">
        <v>459</v>
      </c>
      <c r="M71" s="67" t="s">
        <v>459</v>
      </c>
      <c r="N71" s="67" t="s">
        <v>459</v>
      </c>
      <c r="O71" s="67" t="s">
        <v>459</v>
      </c>
      <c r="P71" s="67" t="s">
        <v>459</v>
      </c>
      <c r="Q71" s="67" t="s">
        <v>459</v>
      </c>
      <c r="R71" s="67" t="s">
        <v>459</v>
      </c>
      <c r="S71" s="67" t="s">
        <v>459</v>
      </c>
      <c r="T71" s="67" t="s">
        <v>459</v>
      </c>
      <c r="U71" s="67" t="s">
        <v>458</v>
      </c>
      <c r="V71" s="67" t="s">
        <v>459</v>
      </c>
      <c r="W71" s="67" t="s">
        <v>459</v>
      </c>
      <c r="X71" s="67" t="s">
        <v>459</v>
      </c>
      <c r="Y71" s="67" t="s">
        <v>2325</v>
      </c>
      <c r="Z71" s="67" t="s">
        <v>459</v>
      </c>
      <c r="AA71" s="67" t="s">
        <v>459</v>
      </c>
      <c r="AB71" s="67" t="s">
        <v>459</v>
      </c>
      <c r="AC71" s="67" t="s">
        <v>459</v>
      </c>
      <c r="AD71" s="67" t="s">
        <v>459</v>
      </c>
      <c r="AE71" s="67" t="s">
        <v>459</v>
      </c>
      <c r="AF71" s="67" t="s">
        <v>459</v>
      </c>
      <c r="AG71" s="67" t="s">
        <v>459</v>
      </c>
      <c r="AH71" s="67" t="s">
        <v>459</v>
      </c>
      <c r="AI71" s="67" t="s">
        <v>459</v>
      </c>
      <c r="AJ71" s="67" t="s">
        <v>459</v>
      </c>
      <c r="AK71" s="67" t="s">
        <v>459</v>
      </c>
      <c r="AL71" s="67" t="s">
        <v>459</v>
      </c>
      <c r="AM71" s="67" t="s">
        <v>459</v>
      </c>
      <c r="AN71" s="67" t="s">
        <v>459</v>
      </c>
      <c r="AO71" s="67" t="s">
        <v>459</v>
      </c>
      <c r="AP71" s="67" t="s">
        <v>459</v>
      </c>
      <c r="AQ71" s="67" t="s">
        <v>459</v>
      </c>
      <c r="AR71" s="67" t="s">
        <v>458</v>
      </c>
      <c r="AS71" s="67" t="s">
        <v>348</v>
      </c>
      <c r="AT71" s="67" t="s">
        <v>460</v>
      </c>
      <c r="AU71" s="67" t="s">
        <v>460</v>
      </c>
      <c r="AV71" s="67" t="s">
        <v>460</v>
      </c>
      <c r="AW71" s="67" t="s">
        <v>460</v>
      </c>
      <c r="AX71" s="67" t="s">
        <v>460</v>
      </c>
      <c r="AY71" s="67" t="s">
        <v>458</v>
      </c>
      <c r="AZ71" s="68" t="s">
        <v>459</v>
      </c>
      <c r="BA71" s="68" t="s">
        <v>459</v>
      </c>
      <c r="BB71" s="68" t="s">
        <v>459</v>
      </c>
      <c r="BC71" s="68"/>
      <c r="BD71" s="68" t="s">
        <v>459</v>
      </c>
      <c r="BE71" s="67" t="s">
        <v>459</v>
      </c>
      <c r="BF71" s="67" t="s">
        <v>459</v>
      </c>
      <c r="BG71" s="67" t="s">
        <v>459</v>
      </c>
      <c r="BH71" s="67" t="s">
        <v>459</v>
      </c>
      <c r="BI71" s="67" t="s">
        <v>459</v>
      </c>
      <c r="BJ71" s="67" t="s">
        <v>459</v>
      </c>
      <c r="BK71" s="67" t="s">
        <v>459</v>
      </c>
      <c r="BL71" s="67" t="s">
        <v>459</v>
      </c>
      <c r="BM71" s="67" t="s">
        <v>459</v>
      </c>
      <c r="BN71" s="67" t="s">
        <v>459</v>
      </c>
      <c r="BO71" s="67" t="s">
        <v>459</v>
      </c>
      <c r="BP71" s="67" t="s">
        <v>459</v>
      </c>
      <c r="BQ71" s="67" t="s">
        <v>459</v>
      </c>
      <c r="BR71" s="67" t="s">
        <v>459</v>
      </c>
      <c r="BS71" s="67" t="s">
        <v>459</v>
      </c>
      <c r="BT71" s="67" t="s">
        <v>459</v>
      </c>
      <c r="BU71" s="67" t="s">
        <v>459</v>
      </c>
      <c r="BV71" s="67" t="s">
        <v>459</v>
      </c>
      <c r="BW71" s="67" t="s">
        <v>459</v>
      </c>
      <c r="BX71" s="67" t="s">
        <v>459</v>
      </c>
      <c r="BY71" s="67" t="s">
        <v>459</v>
      </c>
      <c r="BZ71" s="67" t="s">
        <v>459</v>
      </c>
      <c r="CA71" s="67" t="s">
        <v>459</v>
      </c>
      <c r="CB71" s="67" t="s">
        <v>459</v>
      </c>
      <c r="CC71" s="67" t="s">
        <v>459</v>
      </c>
      <c r="CD71" s="67" t="s">
        <v>459</v>
      </c>
    </row>
    <row r="72" s="50" customFormat="1" spans="1:82">
      <c r="A72" s="67" t="s">
        <v>2326</v>
      </c>
      <c r="B72" s="67" t="s">
        <v>463</v>
      </c>
      <c r="C72" s="67" t="s">
        <v>463</v>
      </c>
      <c r="D72" s="67" t="s">
        <v>463</v>
      </c>
      <c r="E72" s="67" t="s">
        <v>463</v>
      </c>
      <c r="F72" s="67" t="s">
        <v>463</v>
      </c>
      <c r="G72" s="67" t="s">
        <v>464</v>
      </c>
      <c r="H72" s="67" t="s">
        <v>464</v>
      </c>
      <c r="I72" s="67" t="s">
        <v>463</v>
      </c>
      <c r="J72" s="67" t="s">
        <v>463</v>
      </c>
      <c r="K72" s="67" t="s">
        <v>464</v>
      </c>
      <c r="L72" s="67" t="s">
        <v>464</v>
      </c>
      <c r="M72" s="67" t="s">
        <v>464</v>
      </c>
      <c r="N72" s="67" t="s">
        <v>464</v>
      </c>
      <c r="O72" s="67" t="s">
        <v>464</v>
      </c>
      <c r="P72" s="67" t="s">
        <v>464</v>
      </c>
      <c r="Q72" s="67" t="s">
        <v>464</v>
      </c>
      <c r="R72" s="67" t="s">
        <v>464</v>
      </c>
      <c r="S72" s="67" t="s">
        <v>464</v>
      </c>
      <c r="T72" s="67" t="s">
        <v>464</v>
      </c>
      <c r="U72" s="67" t="s">
        <v>463</v>
      </c>
      <c r="V72" s="67" t="s">
        <v>464</v>
      </c>
      <c r="W72" s="67" t="s">
        <v>464</v>
      </c>
      <c r="X72" s="67" t="s">
        <v>464</v>
      </c>
      <c r="Y72" s="67" t="s">
        <v>2327</v>
      </c>
      <c r="Z72" s="67" t="s">
        <v>464</v>
      </c>
      <c r="AA72" s="67" t="s">
        <v>464</v>
      </c>
      <c r="AB72" s="67" t="s">
        <v>464</v>
      </c>
      <c r="AC72" s="67" t="s">
        <v>464</v>
      </c>
      <c r="AD72" s="67" t="s">
        <v>464</v>
      </c>
      <c r="AE72" s="67" t="s">
        <v>464</v>
      </c>
      <c r="AF72" s="67" t="s">
        <v>464</v>
      </c>
      <c r="AG72" s="67" t="s">
        <v>464</v>
      </c>
      <c r="AH72" s="67" t="s">
        <v>464</v>
      </c>
      <c r="AI72" s="67" t="s">
        <v>464</v>
      </c>
      <c r="AJ72" s="67" t="s">
        <v>464</v>
      </c>
      <c r="AK72" s="67" t="s">
        <v>464</v>
      </c>
      <c r="AL72" s="67" t="s">
        <v>464</v>
      </c>
      <c r="AM72" s="67" t="s">
        <v>464</v>
      </c>
      <c r="AN72" s="67" t="s">
        <v>464</v>
      </c>
      <c r="AO72" s="67" t="s">
        <v>464</v>
      </c>
      <c r="AP72" s="67" t="s">
        <v>464</v>
      </c>
      <c r="AQ72" s="67" t="s">
        <v>464</v>
      </c>
      <c r="AR72" s="67" t="s">
        <v>463</v>
      </c>
      <c r="AS72" s="67" t="s">
        <v>348</v>
      </c>
      <c r="AT72" s="67" t="s">
        <v>465</v>
      </c>
      <c r="AU72" s="67" t="s">
        <v>465</v>
      </c>
      <c r="AV72" s="67" t="s">
        <v>465</v>
      </c>
      <c r="AW72" s="67" t="s">
        <v>465</v>
      </c>
      <c r="AX72" s="67" t="s">
        <v>465</v>
      </c>
      <c r="AY72" s="67" t="s">
        <v>463</v>
      </c>
      <c r="AZ72" s="68" t="s">
        <v>464</v>
      </c>
      <c r="BA72" s="68" t="s">
        <v>464</v>
      </c>
      <c r="BB72" s="68" t="s">
        <v>464</v>
      </c>
      <c r="BC72" s="68"/>
      <c r="BD72" s="68" t="s">
        <v>464</v>
      </c>
      <c r="BE72" s="67" t="s">
        <v>464</v>
      </c>
      <c r="BF72" s="67" t="s">
        <v>464</v>
      </c>
      <c r="BG72" s="67" t="s">
        <v>464</v>
      </c>
      <c r="BH72" s="67" t="s">
        <v>464</v>
      </c>
      <c r="BI72" s="67" t="s">
        <v>464</v>
      </c>
      <c r="BJ72" s="67" t="s">
        <v>464</v>
      </c>
      <c r="BK72" s="67" t="s">
        <v>464</v>
      </c>
      <c r="BL72" s="67" t="s">
        <v>464</v>
      </c>
      <c r="BM72" s="67" t="s">
        <v>464</v>
      </c>
      <c r="BN72" s="67" t="s">
        <v>464</v>
      </c>
      <c r="BO72" s="67" t="s">
        <v>464</v>
      </c>
      <c r="BP72" s="67" t="s">
        <v>464</v>
      </c>
      <c r="BQ72" s="67" t="s">
        <v>464</v>
      </c>
      <c r="BR72" s="67" t="s">
        <v>464</v>
      </c>
      <c r="BS72" s="67" t="s">
        <v>464</v>
      </c>
      <c r="BT72" s="67" t="s">
        <v>464</v>
      </c>
      <c r="BU72" s="67" t="s">
        <v>464</v>
      </c>
      <c r="BV72" s="67" t="s">
        <v>464</v>
      </c>
      <c r="BW72" s="67" t="s">
        <v>464</v>
      </c>
      <c r="BX72" s="67" t="s">
        <v>464</v>
      </c>
      <c r="BY72" s="67" t="s">
        <v>464</v>
      </c>
      <c r="BZ72" s="67" t="s">
        <v>464</v>
      </c>
      <c r="CA72" s="67" t="s">
        <v>464</v>
      </c>
      <c r="CB72" s="67" t="s">
        <v>464</v>
      </c>
      <c r="CC72" s="67" t="s">
        <v>464</v>
      </c>
      <c r="CD72" s="67" t="s">
        <v>464</v>
      </c>
    </row>
    <row r="73" s="50" customFormat="1" spans="1:82">
      <c r="A73" s="67" t="s">
        <v>2328</v>
      </c>
      <c r="B73" s="67" t="s">
        <v>468</v>
      </c>
      <c r="C73" s="67" t="s">
        <v>468</v>
      </c>
      <c r="D73" s="67" t="s">
        <v>468</v>
      </c>
      <c r="E73" s="67" t="s">
        <v>468</v>
      </c>
      <c r="F73" s="67" t="s">
        <v>468</v>
      </c>
      <c r="G73" s="67" t="s">
        <v>469</v>
      </c>
      <c r="H73" s="67" t="s">
        <v>469</v>
      </c>
      <c r="I73" s="67" t="s">
        <v>468</v>
      </c>
      <c r="J73" s="67" t="s">
        <v>468</v>
      </c>
      <c r="K73" s="67" t="s">
        <v>469</v>
      </c>
      <c r="L73" s="67" t="s">
        <v>469</v>
      </c>
      <c r="M73" s="67" t="s">
        <v>469</v>
      </c>
      <c r="N73" s="67" t="s">
        <v>469</v>
      </c>
      <c r="O73" s="67" t="s">
        <v>469</v>
      </c>
      <c r="P73" s="67" t="s">
        <v>469</v>
      </c>
      <c r="Q73" s="67" t="s">
        <v>469</v>
      </c>
      <c r="R73" s="67" t="s">
        <v>469</v>
      </c>
      <c r="S73" s="67" t="s">
        <v>469</v>
      </c>
      <c r="T73" s="67" t="s">
        <v>469</v>
      </c>
      <c r="U73" s="67" t="s">
        <v>468</v>
      </c>
      <c r="V73" s="67" t="s">
        <v>469</v>
      </c>
      <c r="W73" s="67" t="s">
        <v>469</v>
      </c>
      <c r="X73" s="67" t="s">
        <v>469</v>
      </c>
      <c r="Y73" s="67" t="s">
        <v>2329</v>
      </c>
      <c r="Z73" s="67" t="s">
        <v>469</v>
      </c>
      <c r="AA73" s="67" t="s">
        <v>469</v>
      </c>
      <c r="AB73" s="67" t="s">
        <v>469</v>
      </c>
      <c r="AC73" s="67" t="s">
        <v>469</v>
      </c>
      <c r="AD73" s="67" t="s">
        <v>469</v>
      </c>
      <c r="AE73" s="67" t="s">
        <v>469</v>
      </c>
      <c r="AF73" s="67" t="s">
        <v>469</v>
      </c>
      <c r="AG73" s="67" t="s">
        <v>469</v>
      </c>
      <c r="AH73" s="67" t="s">
        <v>469</v>
      </c>
      <c r="AI73" s="67" t="s">
        <v>469</v>
      </c>
      <c r="AJ73" s="67" t="s">
        <v>469</v>
      </c>
      <c r="AK73" s="67" t="s">
        <v>469</v>
      </c>
      <c r="AL73" s="67" t="s">
        <v>469</v>
      </c>
      <c r="AM73" s="67" t="s">
        <v>469</v>
      </c>
      <c r="AN73" s="67" t="s">
        <v>469</v>
      </c>
      <c r="AO73" s="67" t="s">
        <v>469</v>
      </c>
      <c r="AP73" s="67" t="s">
        <v>469</v>
      </c>
      <c r="AQ73" s="67" t="s">
        <v>469</v>
      </c>
      <c r="AR73" s="67" t="s">
        <v>468</v>
      </c>
      <c r="AS73" s="67" t="s">
        <v>348</v>
      </c>
      <c r="AT73" s="67" t="s">
        <v>469</v>
      </c>
      <c r="AU73" s="67" t="s">
        <v>469</v>
      </c>
      <c r="AV73" s="67" t="s">
        <v>469</v>
      </c>
      <c r="AW73" s="67" t="s">
        <v>469</v>
      </c>
      <c r="AX73" s="67" t="s">
        <v>469</v>
      </c>
      <c r="AY73" s="67" t="s">
        <v>468</v>
      </c>
      <c r="AZ73" s="68" t="s">
        <v>469</v>
      </c>
      <c r="BA73" s="68" t="s">
        <v>469</v>
      </c>
      <c r="BB73" s="68" t="s">
        <v>469</v>
      </c>
      <c r="BC73" s="68"/>
      <c r="BD73" s="68" t="s">
        <v>469</v>
      </c>
      <c r="BE73" s="67" t="s">
        <v>469</v>
      </c>
      <c r="BF73" s="67" t="s">
        <v>469</v>
      </c>
      <c r="BG73" s="67" t="s">
        <v>469</v>
      </c>
      <c r="BH73" s="67" t="s">
        <v>469</v>
      </c>
      <c r="BI73" s="67" t="s">
        <v>469</v>
      </c>
      <c r="BJ73" s="67" t="s">
        <v>469</v>
      </c>
      <c r="BK73" s="67" t="s">
        <v>469</v>
      </c>
      <c r="BL73" s="67" t="s">
        <v>469</v>
      </c>
      <c r="BM73" s="67" t="s">
        <v>469</v>
      </c>
      <c r="BN73" s="67" t="s">
        <v>469</v>
      </c>
      <c r="BO73" s="67" t="s">
        <v>469</v>
      </c>
      <c r="BP73" s="67" t="s">
        <v>469</v>
      </c>
      <c r="BQ73" s="67" t="s">
        <v>469</v>
      </c>
      <c r="BR73" s="67" t="s">
        <v>469</v>
      </c>
      <c r="BS73" s="67" t="s">
        <v>469</v>
      </c>
      <c r="BT73" s="67" t="s">
        <v>469</v>
      </c>
      <c r="BU73" s="67" t="s">
        <v>469</v>
      </c>
      <c r="BV73" s="67" t="s">
        <v>469</v>
      </c>
      <c r="BW73" s="67" t="s">
        <v>469</v>
      </c>
      <c r="BX73" s="67" t="s">
        <v>469</v>
      </c>
      <c r="BY73" s="67" t="s">
        <v>469</v>
      </c>
      <c r="BZ73" s="67" t="s">
        <v>469</v>
      </c>
      <c r="CA73" s="67" t="s">
        <v>469</v>
      </c>
      <c r="CB73" s="67" t="s">
        <v>469</v>
      </c>
      <c r="CC73" s="67" t="s">
        <v>469</v>
      </c>
      <c r="CD73" s="67" t="s">
        <v>469</v>
      </c>
    </row>
    <row r="74" s="50" customFormat="1" spans="1:82">
      <c r="A74" s="67" t="s">
        <v>2330</v>
      </c>
      <c r="B74" s="67" t="s">
        <v>471</v>
      </c>
      <c r="C74" s="67" t="s">
        <v>471</v>
      </c>
      <c r="D74" s="67" t="s">
        <v>471</v>
      </c>
      <c r="E74" s="67" t="s">
        <v>471</v>
      </c>
      <c r="F74" s="67" t="s">
        <v>471</v>
      </c>
      <c r="G74" s="67" t="s">
        <v>472</v>
      </c>
      <c r="H74" s="67" t="s">
        <v>472</v>
      </c>
      <c r="I74" s="67" t="s">
        <v>471</v>
      </c>
      <c r="J74" s="67" t="s">
        <v>471</v>
      </c>
      <c r="K74" s="67" t="s">
        <v>472</v>
      </c>
      <c r="L74" s="67" t="s">
        <v>472</v>
      </c>
      <c r="M74" s="67" t="s">
        <v>472</v>
      </c>
      <c r="N74" s="67" t="s">
        <v>472</v>
      </c>
      <c r="O74" s="67" t="s">
        <v>472</v>
      </c>
      <c r="P74" s="67" t="s">
        <v>472</v>
      </c>
      <c r="Q74" s="67" t="s">
        <v>472</v>
      </c>
      <c r="R74" s="67" t="s">
        <v>472</v>
      </c>
      <c r="S74" s="67" t="s">
        <v>472</v>
      </c>
      <c r="T74" s="67" t="s">
        <v>472</v>
      </c>
      <c r="U74" s="67" t="s">
        <v>471</v>
      </c>
      <c r="V74" s="67" t="s">
        <v>472</v>
      </c>
      <c r="W74" s="67" t="s">
        <v>472</v>
      </c>
      <c r="X74" s="67" t="s">
        <v>472</v>
      </c>
      <c r="Y74" s="67" t="s">
        <v>2331</v>
      </c>
      <c r="Z74" s="67" t="s">
        <v>472</v>
      </c>
      <c r="AA74" s="67" t="s">
        <v>472</v>
      </c>
      <c r="AB74" s="67" t="s">
        <v>472</v>
      </c>
      <c r="AC74" s="67" t="s">
        <v>472</v>
      </c>
      <c r="AD74" s="67" t="s">
        <v>472</v>
      </c>
      <c r="AE74" s="67" t="s">
        <v>472</v>
      </c>
      <c r="AF74" s="67" t="s">
        <v>472</v>
      </c>
      <c r="AG74" s="67" t="s">
        <v>472</v>
      </c>
      <c r="AH74" s="67" t="s">
        <v>472</v>
      </c>
      <c r="AI74" s="67" t="s">
        <v>472</v>
      </c>
      <c r="AJ74" s="67" t="s">
        <v>472</v>
      </c>
      <c r="AK74" s="67" t="s">
        <v>472</v>
      </c>
      <c r="AL74" s="67" t="s">
        <v>472</v>
      </c>
      <c r="AM74" s="67" t="s">
        <v>472</v>
      </c>
      <c r="AN74" s="67" t="s">
        <v>472</v>
      </c>
      <c r="AO74" s="67" t="s">
        <v>472</v>
      </c>
      <c r="AP74" s="67" t="s">
        <v>472</v>
      </c>
      <c r="AQ74" s="67" t="s">
        <v>472</v>
      </c>
      <c r="AR74" s="67" t="s">
        <v>471</v>
      </c>
      <c r="AS74" s="67" t="s">
        <v>348</v>
      </c>
      <c r="AT74" s="67" t="s">
        <v>472</v>
      </c>
      <c r="AU74" s="67" t="s">
        <v>472</v>
      </c>
      <c r="AV74" s="67" t="s">
        <v>472</v>
      </c>
      <c r="AW74" s="67" t="s">
        <v>472</v>
      </c>
      <c r="AX74" s="67" t="s">
        <v>472</v>
      </c>
      <c r="AY74" s="67" t="s">
        <v>471</v>
      </c>
      <c r="AZ74" s="68" t="s">
        <v>472</v>
      </c>
      <c r="BA74" s="68" t="s">
        <v>472</v>
      </c>
      <c r="BB74" s="68" t="s">
        <v>472</v>
      </c>
      <c r="BC74" s="68"/>
      <c r="BD74" s="68" t="s">
        <v>472</v>
      </c>
      <c r="BE74" s="67" t="s">
        <v>472</v>
      </c>
      <c r="BF74" s="67" t="s">
        <v>472</v>
      </c>
      <c r="BG74" s="67" t="s">
        <v>472</v>
      </c>
      <c r="BH74" s="67" t="s">
        <v>472</v>
      </c>
      <c r="BI74" s="67" t="s">
        <v>472</v>
      </c>
      <c r="BJ74" s="67" t="s">
        <v>472</v>
      </c>
      <c r="BK74" s="67" t="s">
        <v>472</v>
      </c>
      <c r="BL74" s="67" t="s">
        <v>472</v>
      </c>
      <c r="BM74" s="67" t="s">
        <v>472</v>
      </c>
      <c r="BN74" s="67" t="s">
        <v>472</v>
      </c>
      <c r="BO74" s="67" t="s">
        <v>472</v>
      </c>
      <c r="BP74" s="67" t="s">
        <v>472</v>
      </c>
      <c r="BQ74" s="67" t="s">
        <v>472</v>
      </c>
      <c r="BR74" s="67" t="s">
        <v>472</v>
      </c>
      <c r="BS74" s="67" t="s">
        <v>472</v>
      </c>
      <c r="BT74" s="67" t="s">
        <v>472</v>
      </c>
      <c r="BU74" s="67" t="s">
        <v>472</v>
      </c>
      <c r="BV74" s="67" t="s">
        <v>472</v>
      </c>
      <c r="BW74" s="67" t="s">
        <v>472</v>
      </c>
      <c r="BX74" s="67" t="s">
        <v>472</v>
      </c>
      <c r="BY74" s="67" t="s">
        <v>472</v>
      </c>
      <c r="BZ74" s="67" t="s">
        <v>472</v>
      </c>
      <c r="CA74" s="67" t="s">
        <v>472</v>
      </c>
      <c r="CB74" s="67" t="s">
        <v>472</v>
      </c>
      <c r="CC74" s="67" t="s">
        <v>472</v>
      </c>
      <c r="CD74" s="67" t="s">
        <v>472</v>
      </c>
    </row>
    <row r="75" s="50" customFormat="1" spans="1:82">
      <c r="A75" s="67" t="s">
        <v>2332</v>
      </c>
      <c r="B75" s="67" t="s">
        <v>475</v>
      </c>
      <c r="C75" s="67" t="s">
        <v>475</v>
      </c>
      <c r="D75" s="67" t="s">
        <v>475</v>
      </c>
      <c r="E75" s="67" t="s">
        <v>475</v>
      </c>
      <c r="F75" s="67" t="s">
        <v>475</v>
      </c>
      <c r="G75" s="67" t="s">
        <v>476</v>
      </c>
      <c r="H75" s="67" t="s">
        <v>476</v>
      </c>
      <c r="I75" s="67" t="s">
        <v>475</v>
      </c>
      <c r="J75" s="67" t="s">
        <v>475</v>
      </c>
      <c r="K75" s="67" t="s">
        <v>476</v>
      </c>
      <c r="L75" s="67" t="s">
        <v>476</v>
      </c>
      <c r="M75" s="67" t="s">
        <v>476</v>
      </c>
      <c r="N75" s="67" t="s">
        <v>477</v>
      </c>
      <c r="O75" s="67" t="s">
        <v>477</v>
      </c>
      <c r="P75" s="67" t="s">
        <v>477</v>
      </c>
      <c r="Q75" s="67" t="s">
        <v>477</v>
      </c>
      <c r="R75" s="67" t="s">
        <v>476</v>
      </c>
      <c r="S75" s="67" t="s">
        <v>476</v>
      </c>
      <c r="T75" s="67" t="s">
        <v>476</v>
      </c>
      <c r="U75" s="67" t="s">
        <v>478</v>
      </c>
      <c r="V75" s="67" t="s">
        <v>477</v>
      </c>
      <c r="W75" s="67" t="s">
        <v>477</v>
      </c>
      <c r="X75" s="67" t="s">
        <v>477</v>
      </c>
      <c r="Y75" s="67" t="s">
        <v>2333</v>
      </c>
      <c r="Z75" s="67" t="s">
        <v>477</v>
      </c>
      <c r="AA75" s="67" t="s">
        <v>477</v>
      </c>
      <c r="AB75" s="67" t="s">
        <v>476</v>
      </c>
      <c r="AC75" s="67" t="s">
        <v>477</v>
      </c>
      <c r="AD75" s="67" t="s">
        <v>477</v>
      </c>
      <c r="AE75" s="67" t="s">
        <v>477</v>
      </c>
      <c r="AF75" s="67" t="s">
        <v>477</v>
      </c>
      <c r="AG75" s="67" t="s">
        <v>477</v>
      </c>
      <c r="AH75" s="67" t="s">
        <v>477</v>
      </c>
      <c r="AI75" s="67" t="s">
        <v>477</v>
      </c>
      <c r="AJ75" s="67" t="s">
        <v>477</v>
      </c>
      <c r="AK75" s="67" t="s">
        <v>477</v>
      </c>
      <c r="AL75" s="67" t="s">
        <v>477</v>
      </c>
      <c r="AM75" s="67" t="s">
        <v>477</v>
      </c>
      <c r="AN75" s="67" t="s">
        <v>477</v>
      </c>
      <c r="AO75" s="67" t="s">
        <v>477</v>
      </c>
      <c r="AP75" s="67" t="s">
        <v>477</v>
      </c>
      <c r="AQ75" s="67" t="s">
        <v>477</v>
      </c>
      <c r="AR75" s="67" t="s">
        <v>475</v>
      </c>
      <c r="AS75" s="67" t="s">
        <v>348</v>
      </c>
      <c r="AT75" s="67" t="s">
        <v>477</v>
      </c>
      <c r="AU75" s="67" t="s">
        <v>477</v>
      </c>
      <c r="AV75" s="67" t="s">
        <v>477</v>
      </c>
      <c r="AW75" s="67" t="s">
        <v>477</v>
      </c>
      <c r="AX75" s="67" t="s">
        <v>477</v>
      </c>
      <c r="AY75" s="67" t="s">
        <v>478</v>
      </c>
      <c r="AZ75" s="68" t="s">
        <v>477</v>
      </c>
      <c r="BA75" s="68" t="s">
        <v>477</v>
      </c>
      <c r="BB75" s="68" t="s">
        <v>477</v>
      </c>
      <c r="BC75" s="68"/>
      <c r="BD75" s="68" t="s">
        <v>477</v>
      </c>
      <c r="BE75" s="67" t="s">
        <v>476</v>
      </c>
      <c r="BF75" s="67" t="s">
        <v>477</v>
      </c>
      <c r="BG75" s="67" t="s">
        <v>476</v>
      </c>
      <c r="BH75" s="67" t="s">
        <v>477</v>
      </c>
      <c r="BI75" s="67" t="s">
        <v>477</v>
      </c>
      <c r="BJ75" s="67" t="s">
        <v>477</v>
      </c>
      <c r="BK75" s="67" t="s">
        <v>477</v>
      </c>
      <c r="BL75" s="67" t="s">
        <v>477</v>
      </c>
      <c r="BM75" s="67" t="s">
        <v>477</v>
      </c>
      <c r="BN75" s="67" t="s">
        <v>477</v>
      </c>
      <c r="BO75" s="67" t="s">
        <v>477</v>
      </c>
      <c r="BP75" s="67" t="s">
        <v>477</v>
      </c>
      <c r="BQ75" s="67" t="s">
        <v>477</v>
      </c>
      <c r="BR75" s="67" t="s">
        <v>477</v>
      </c>
      <c r="BS75" s="67" t="s">
        <v>477</v>
      </c>
      <c r="BT75" s="67" t="s">
        <v>477</v>
      </c>
      <c r="BU75" s="67" t="s">
        <v>477</v>
      </c>
      <c r="BV75" s="67" t="s">
        <v>477</v>
      </c>
      <c r="BW75" s="67" t="s">
        <v>477</v>
      </c>
      <c r="BX75" s="67" t="s">
        <v>477</v>
      </c>
      <c r="BY75" s="67" t="s">
        <v>477</v>
      </c>
      <c r="BZ75" s="67" t="s">
        <v>477</v>
      </c>
      <c r="CA75" s="67" t="s">
        <v>477</v>
      </c>
      <c r="CB75" s="67" t="s">
        <v>477</v>
      </c>
      <c r="CC75" s="67" t="s">
        <v>477</v>
      </c>
      <c r="CD75" s="67" t="s">
        <v>477</v>
      </c>
    </row>
    <row r="76" s="50" customFormat="1" ht="43.5" spans="1:82">
      <c r="A76" s="67" t="s">
        <v>2334</v>
      </c>
      <c r="B76" s="68" t="s">
        <v>480</v>
      </c>
      <c r="C76" s="68" t="s">
        <v>480</v>
      </c>
      <c r="D76" s="68" t="s">
        <v>480</v>
      </c>
      <c r="E76" s="68" t="s">
        <v>480</v>
      </c>
      <c r="F76" s="68" t="s">
        <v>480</v>
      </c>
      <c r="G76" s="68" t="s">
        <v>481</v>
      </c>
      <c r="H76" s="68" t="s">
        <v>481</v>
      </c>
      <c r="I76" s="68" t="s">
        <v>480</v>
      </c>
      <c r="J76" s="68" t="s">
        <v>480</v>
      </c>
      <c r="K76" s="68" t="s">
        <v>481</v>
      </c>
      <c r="L76" s="68" t="s">
        <v>481</v>
      </c>
      <c r="M76" s="68" t="s">
        <v>481</v>
      </c>
      <c r="N76" s="68" t="s">
        <v>481</v>
      </c>
      <c r="O76" s="68" t="s">
        <v>481</v>
      </c>
      <c r="P76" s="68" t="s">
        <v>481</v>
      </c>
      <c r="Q76" s="68" t="s">
        <v>481</v>
      </c>
      <c r="R76" s="68" t="s">
        <v>481</v>
      </c>
      <c r="S76" s="68" t="s">
        <v>481</v>
      </c>
      <c r="T76" s="68" t="s">
        <v>481</v>
      </c>
      <c r="U76" s="68" t="s">
        <v>480</v>
      </c>
      <c r="V76" s="68" t="s">
        <v>481</v>
      </c>
      <c r="W76" s="68" t="s">
        <v>481</v>
      </c>
      <c r="X76" s="68" t="s">
        <v>481</v>
      </c>
      <c r="Y76" s="68" t="s">
        <v>2335</v>
      </c>
      <c r="Z76" s="68" t="s">
        <v>481</v>
      </c>
      <c r="AA76" s="68" t="s">
        <v>481</v>
      </c>
      <c r="AB76" s="68" t="s">
        <v>481</v>
      </c>
      <c r="AC76" s="68" t="s">
        <v>481</v>
      </c>
      <c r="AD76" s="68" t="s">
        <v>481</v>
      </c>
      <c r="AE76" s="68" t="s">
        <v>481</v>
      </c>
      <c r="AF76" s="68" t="s">
        <v>481</v>
      </c>
      <c r="AG76" s="68" t="s">
        <v>481</v>
      </c>
      <c r="AH76" s="68" t="s">
        <v>481</v>
      </c>
      <c r="AI76" s="68" t="s">
        <v>481</v>
      </c>
      <c r="AJ76" s="68" t="s">
        <v>481</v>
      </c>
      <c r="AK76" s="68" t="s">
        <v>481</v>
      </c>
      <c r="AL76" s="68" t="s">
        <v>481</v>
      </c>
      <c r="AM76" s="68" t="s">
        <v>481</v>
      </c>
      <c r="AN76" s="68" t="s">
        <v>481</v>
      </c>
      <c r="AO76" s="68" t="s">
        <v>481</v>
      </c>
      <c r="AP76" s="68" t="s">
        <v>481</v>
      </c>
      <c r="AQ76" s="68" t="s">
        <v>481</v>
      </c>
      <c r="AR76" s="68" t="s">
        <v>480</v>
      </c>
      <c r="AS76" s="67" t="s">
        <v>481</v>
      </c>
      <c r="AT76" s="68" t="s">
        <v>481</v>
      </c>
      <c r="AU76" s="68" t="s">
        <v>481</v>
      </c>
      <c r="AV76" s="68" t="s">
        <v>481</v>
      </c>
      <c r="AW76" s="68" t="s">
        <v>481</v>
      </c>
      <c r="AX76" s="68" t="s">
        <v>481</v>
      </c>
      <c r="AY76" s="68" t="s">
        <v>480</v>
      </c>
      <c r="AZ76" s="68" t="s">
        <v>481</v>
      </c>
      <c r="BA76" s="68" t="s">
        <v>481</v>
      </c>
      <c r="BB76" s="68" t="s">
        <v>481</v>
      </c>
      <c r="BC76" s="68"/>
      <c r="BD76" s="68" t="s">
        <v>481</v>
      </c>
      <c r="BE76" s="68" t="s">
        <v>481</v>
      </c>
      <c r="BF76" s="68" t="s">
        <v>481</v>
      </c>
      <c r="BG76" s="68" t="s">
        <v>481</v>
      </c>
      <c r="BH76" s="68" t="s">
        <v>481</v>
      </c>
      <c r="BI76" s="68" t="s">
        <v>481</v>
      </c>
      <c r="BJ76" s="68" t="s">
        <v>481</v>
      </c>
      <c r="BK76" s="68" t="s">
        <v>481</v>
      </c>
      <c r="BL76" s="68" t="s">
        <v>481</v>
      </c>
      <c r="BM76" s="68" t="s">
        <v>481</v>
      </c>
      <c r="BN76" s="68" t="s">
        <v>481</v>
      </c>
      <c r="BO76" s="68" t="s">
        <v>481</v>
      </c>
      <c r="BP76" s="68" t="s">
        <v>481</v>
      </c>
      <c r="BQ76" s="68" t="s">
        <v>481</v>
      </c>
      <c r="BR76" s="68" t="s">
        <v>481</v>
      </c>
      <c r="BS76" s="68" t="s">
        <v>481</v>
      </c>
      <c r="BT76" s="68" t="s">
        <v>481</v>
      </c>
      <c r="BU76" s="68" t="s">
        <v>481</v>
      </c>
      <c r="BV76" s="68" t="s">
        <v>481</v>
      </c>
      <c r="BW76" s="68" t="s">
        <v>481</v>
      </c>
      <c r="BX76" s="68" t="s">
        <v>481</v>
      </c>
      <c r="BY76" s="68" t="s">
        <v>481</v>
      </c>
      <c r="BZ76" s="68" t="s">
        <v>481</v>
      </c>
      <c r="CA76" s="68" t="s">
        <v>481</v>
      </c>
      <c r="CB76" s="68" t="s">
        <v>481</v>
      </c>
      <c r="CC76" s="68" t="s">
        <v>481</v>
      </c>
      <c r="CD76" s="68" t="s">
        <v>481</v>
      </c>
    </row>
    <row r="77" s="50" customFormat="1" spans="1:82">
      <c r="A77" s="67" t="s">
        <v>2336</v>
      </c>
      <c r="B77" s="67" t="s">
        <v>483</v>
      </c>
      <c r="C77" s="67" t="s">
        <v>483</v>
      </c>
      <c r="D77" s="67" t="s">
        <v>483</v>
      </c>
      <c r="E77" s="67" t="s">
        <v>483</v>
      </c>
      <c r="F77" s="67" t="s">
        <v>483</v>
      </c>
      <c r="G77" s="67" t="s">
        <v>484</v>
      </c>
      <c r="H77" s="67" t="s">
        <v>484</v>
      </c>
      <c r="I77" s="67" t="s">
        <v>483</v>
      </c>
      <c r="J77" s="67" t="s">
        <v>483</v>
      </c>
      <c r="K77" s="67" t="s">
        <v>484</v>
      </c>
      <c r="L77" s="67" t="s">
        <v>484</v>
      </c>
      <c r="M77" s="67" t="s">
        <v>485</v>
      </c>
      <c r="N77" s="67" t="s">
        <v>485</v>
      </c>
      <c r="O77" s="67" t="s">
        <v>485</v>
      </c>
      <c r="P77" s="67" t="s">
        <v>485</v>
      </c>
      <c r="Q77" s="67" t="s">
        <v>484</v>
      </c>
      <c r="R77" s="67" t="s">
        <v>485</v>
      </c>
      <c r="S77" s="67" t="s">
        <v>485</v>
      </c>
      <c r="T77" s="67" t="s">
        <v>485</v>
      </c>
      <c r="U77" s="67" t="s">
        <v>483</v>
      </c>
      <c r="V77" s="67" t="s">
        <v>484</v>
      </c>
      <c r="W77" s="67" t="s">
        <v>484</v>
      </c>
      <c r="X77" s="67" t="s">
        <v>484</v>
      </c>
      <c r="Y77" s="67" t="s">
        <v>2337</v>
      </c>
      <c r="Z77" s="68" t="s">
        <v>487</v>
      </c>
      <c r="AA77" s="68" t="s">
        <v>487</v>
      </c>
      <c r="AB77" s="68" t="s">
        <v>487</v>
      </c>
      <c r="AC77" s="68" t="s">
        <v>487</v>
      </c>
      <c r="AD77" s="68" t="s">
        <v>484</v>
      </c>
      <c r="AE77" s="68" t="s">
        <v>484</v>
      </c>
      <c r="AF77" s="68" t="s">
        <v>484</v>
      </c>
      <c r="AG77" s="68" t="s">
        <v>484</v>
      </c>
      <c r="AH77" s="68" t="s">
        <v>484</v>
      </c>
      <c r="AI77" s="68" t="s">
        <v>484</v>
      </c>
      <c r="AJ77" s="68" t="s">
        <v>484</v>
      </c>
      <c r="AK77" s="68" t="s">
        <v>484</v>
      </c>
      <c r="AL77" s="68" t="s">
        <v>484</v>
      </c>
      <c r="AM77" s="68" t="s">
        <v>484</v>
      </c>
      <c r="AN77" s="68" t="s">
        <v>484</v>
      </c>
      <c r="AO77" s="68" t="s">
        <v>484</v>
      </c>
      <c r="AP77" s="68" t="s">
        <v>484</v>
      </c>
      <c r="AQ77" s="68" t="s">
        <v>484</v>
      </c>
      <c r="AR77" s="67" t="s">
        <v>483</v>
      </c>
      <c r="AS77" s="67" t="s">
        <v>348</v>
      </c>
      <c r="AT77" s="67" t="s">
        <v>484</v>
      </c>
      <c r="AU77" s="67" t="s">
        <v>484</v>
      </c>
      <c r="AV77" s="67" t="s">
        <v>484</v>
      </c>
      <c r="AW77" s="67" t="s">
        <v>484</v>
      </c>
      <c r="AX77" s="67" t="s">
        <v>484</v>
      </c>
      <c r="AY77" s="67" t="s">
        <v>483</v>
      </c>
      <c r="AZ77" s="68" t="s">
        <v>484</v>
      </c>
      <c r="BA77" s="68" t="s">
        <v>484</v>
      </c>
      <c r="BB77" s="68" t="s">
        <v>484</v>
      </c>
      <c r="BC77" s="68"/>
      <c r="BD77" s="68" t="s">
        <v>484</v>
      </c>
      <c r="BE77" s="67" t="s">
        <v>484</v>
      </c>
      <c r="BF77" s="67" t="s">
        <v>484</v>
      </c>
      <c r="BG77" s="67" t="s">
        <v>484</v>
      </c>
      <c r="BH77" s="67" t="s">
        <v>484</v>
      </c>
      <c r="BI77" s="67" t="s">
        <v>484</v>
      </c>
      <c r="BJ77" s="67" t="s">
        <v>484</v>
      </c>
      <c r="BK77" s="67" t="s">
        <v>484</v>
      </c>
      <c r="BL77" s="67" t="s">
        <v>484</v>
      </c>
      <c r="BM77" s="67" t="s">
        <v>484</v>
      </c>
      <c r="BN77" s="67" t="s">
        <v>484</v>
      </c>
      <c r="BO77" s="67" t="s">
        <v>484</v>
      </c>
      <c r="BP77" s="67" t="s">
        <v>484</v>
      </c>
      <c r="BQ77" s="67" t="s">
        <v>484</v>
      </c>
      <c r="BR77" s="67" t="s">
        <v>484</v>
      </c>
      <c r="BS77" s="67" t="s">
        <v>484</v>
      </c>
      <c r="BT77" s="67" t="s">
        <v>484</v>
      </c>
      <c r="BU77" s="67" t="s">
        <v>484</v>
      </c>
      <c r="BV77" s="67" t="s">
        <v>484</v>
      </c>
      <c r="BW77" s="67" t="s">
        <v>484</v>
      </c>
      <c r="BX77" s="67" t="s">
        <v>484</v>
      </c>
      <c r="BY77" s="67" t="s">
        <v>484</v>
      </c>
      <c r="BZ77" s="67" t="s">
        <v>484</v>
      </c>
      <c r="CA77" s="67" t="s">
        <v>484</v>
      </c>
      <c r="CB77" s="67" t="s">
        <v>484</v>
      </c>
      <c r="CC77" s="67" t="s">
        <v>484</v>
      </c>
      <c r="CD77" s="67" t="s">
        <v>484</v>
      </c>
    </row>
    <row r="78" s="50" customFormat="1" ht="43.5" spans="1:82">
      <c r="A78" s="67" t="s">
        <v>2338</v>
      </c>
      <c r="B78" s="90" t="s">
        <v>489</v>
      </c>
      <c r="C78" s="90" t="s">
        <v>489</v>
      </c>
      <c r="D78" s="90" t="s">
        <v>489</v>
      </c>
      <c r="E78" s="90" t="s">
        <v>489</v>
      </c>
      <c r="F78" s="90" t="s">
        <v>489</v>
      </c>
      <c r="G78" s="90" t="s">
        <v>490</v>
      </c>
      <c r="H78" s="90" t="s">
        <v>490</v>
      </c>
      <c r="I78" s="90" t="s">
        <v>489</v>
      </c>
      <c r="J78" s="90" t="s">
        <v>489</v>
      </c>
      <c r="K78" s="90" t="s">
        <v>490</v>
      </c>
      <c r="L78" s="90" t="s">
        <v>490</v>
      </c>
      <c r="M78" s="90" t="s">
        <v>490</v>
      </c>
      <c r="N78" s="90" t="s">
        <v>490</v>
      </c>
      <c r="O78" s="90" t="s">
        <v>490</v>
      </c>
      <c r="P78" s="90" t="s">
        <v>490</v>
      </c>
      <c r="Q78" s="90" t="s">
        <v>490</v>
      </c>
      <c r="R78" s="90" t="s">
        <v>490</v>
      </c>
      <c r="S78" s="90" t="s">
        <v>490</v>
      </c>
      <c r="T78" s="90" t="s">
        <v>490</v>
      </c>
      <c r="U78" s="90" t="s">
        <v>489</v>
      </c>
      <c r="V78" s="90" t="s">
        <v>490</v>
      </c>
      <c r="W78" s="90" t="s">
        <v>490</v>
      </c>
      <c r="X78" s="90" t="s">
        <v>490</v>
      </c>
      <c r="Y78" s="90" t="s">
        <v>2339</v>
      </c>
      <c r="Z78" s="90" t="s">
        <v>348</v>
      </c>
      <c r="AA78" s="90" t="s">
        <v>348</v>
      </c>
      <c r="AB78" s="90" t="s">
        <v>348</v>
      </c>
      <c r="AC78" s="90" t="s">
        <v>348</v>
      </c>
      <c r="AD78" s="90" t="s">
        <v>348</v>
      </c>
      <c r="AE78" s="90" t="s">
        <v>348</v>
      </c>
      <c r="AF78" s="90" t="s">
        <v>348</v>
      </c>
      <c r="AG78" s="90" t="s">
        <v>348</v>
      </c>
      <c r="AH78" s="90" t="s">
        <v>348</v>
      </c>
      <c r="AI78" s="90" t="s">
        <v>348</v>
      </c>
      <c r="AJ78" s="90" t="s">
        <v>348</v>
      </c>
      <c r="AK78" s="90" t="s">
        <v>348</v>
      </c>
      <c r="AL78" s="90" t="s">
        <v>348</v>
      </c>
      <c r="AM78" s="90" t="s">
        <v>348</v>
      </c>
      <c r="AN78" s="90" t="s">
        <v>348</v>
      </c>
      <c r="AO78" s="90" t="s">
        <v>348</v>
      </c>
      <c r="AP78" s="90" t="s">
        <v>348</v>
      </c>
      <c r="AQ78" s="90" t="s">
        <v>348</v>
      </c>
      <c r="AR78" s="90" t="s">
        <v>489</v>
      </c>
      <c r="AS78" s="90" t="s">
        <v>348</v>
      </c>
      <c r="AT78" s="90" t="s">
        <v>490</v>
      </c>
      <c r="AU78" s="90" t="s">
        <v>490</v>
      </c>
      <c r="AV78" s="90" t="s">
        <v>490</v>
      </c>
      <c r="AW78" s="90" t="s">
        <v>490</v>
      </c>
      <c r="AX78" s="90" t="s">
        <v>490</v>
      </c>
      <c r="AY78" s="90" t="s">
        <v>489</v>
      </c>
      <c r="AZ78" s="99" t="s">
        <v>490</v>
      </c>
      <c r="BA78" s="99" t="s">
        <v>490</v>
      </c>
      <c r="BB78" s="99" t="s">
        <v>490</v>
      </c>
      <c r="BC78" s="99"/>
      <c r="BD78" s="99" t="s">
        <v>490</v>
      </c>
      <c r="BE78" s="100" t="s">
        <v>490</v>
      </c>
      <c r="BF78" s="100" t="s">
        <v>490</v>
      </c>
      <c r="BG78" s="100" t="s">
        <v>490</v>
      </c>
      <c r="BH78" s="100" t="s">
        <v>490</v>
      </c>
      <c r="BI78" s="100" t="s">
        <v>490</v>
      </c>
      <c r="BJ78" s="100" t="s">
        <v>490</v>
      </c>
      <c r="BK78" s="100" t="s">
        <v>490</v>
      </c>
      <c r="BL78" s="100" t="s">
        <v>490</v>
      </c>
      <c r="BM78" s="100" t="s">
        <v>490</v>
      </c>
      <c r="BN78" s="100" t="s">
        <v>490</v>
      </c>
      <c r="BO78" s="100" t="s">
        <v>490</v>
      </c>
      <c r="BP78" s="100" t="s">
        <v>490</v>
      </c>
      <c r="BQ78" s="100" t="s">
        <v>490</v>
      </c>
      <c r="BR78" s="100" t="s">
        <v>490</v>
      </c>
      <c r="BS78" s="100" t="s">
        <v>490</v>
      </c>
      <c r="BT78" s="100" t="s">
        <v>490</v>
      </c>
      <c r="BU78" s="100" t="s">
        <v>490</v>
      </c>
      <c r="BV78" s="100" t="s">
        <v>490</v>
      </c>
      <c r="BW78" s="100" t="s">
        <v>490</v>
      </c>
      <c r="BX78" s="100" t="s">
        <v>490</v>
      </c>
      <c r="BY78" s="100" t="s">
        <v>490</v>
      </c>
      <c r="BZ78" s="100" t="s">
        <v>490</v>
      </c>
      <c r="CA78" s="100" t="s">
        <v>490</v>
      </c>
      <c r="CB78" s="100" t="s">
        <v>490</v>
      </c>
      <c r="CC78" s="100" t="s">
        <v>490</v>
      </c>
      <c r="CD78" s="100" t="s">
        <v>490</v>
      </c>
    </row>
    <row r="79" s="50" customFormat="1" ht="29" spans="1:82">
      <c r="A79" s="67" t="s">
        <v>2340</v>
      </c>
      <c r="B79" s="90" t="s">
        <v>492</v>
      </c>
      <c r="C79" s="90" t="s">
        <v>492</v>
      </c>
      <c r="D79" s="90" t="s">
        <v>492</v>
      </c>
      <c r="E79" s="90" t="s">
        <v>492</v>
      </c>
      <c r="F79" s="90" t="s">
        <v>492</v>
      </c>
      <c r="G79" s="90" t="s">
        <v>493</v>
      </c>
      <c r="H79" s="90" t="s">
        <v>493</v>
      </c>
      <c r="I79" s="90" t="s">
        <v>492</v>
      </c>
      <c r="J79" s="90" t="s">
        <v>492</v>
      </c>
      <c r="K79" s="90" t="s">
        <v>493</v>
      </c>
      <c r="L79" s="90" t="s">
        <v>493</v>
      </c>
      <c r="M79" s="90" t="s">
        <v>493</v>
      </c>
      <c r="N79" s="90" t="s">
        <v>493</v>
      </c>
      <c r="O79" s="90" t="s">
        <v>493</v>
      </c>
      <c r="P79" s="90" t="s">
        <v>493</v>
      </c>
      <c r="Q79" s="90" t="s">
        <v>493</v>
      </c>
      <c r="R79" s="90" t="s">
        <v>493</v>
      </c>
      <c r="S79" s="90" t="s">
        <v>493</v>
      </c>
      <c r="T79" s="90" t="s">
        <v>493</v>
      </c>
      <c r="U79" s="90" t="s">
        <v>492</v>
      </c>
      <c r="V79" s="90" t="s">
        <v>493</v>
      </c>
      <c r="W79" s="90" t="s">
        <v>493</v>
      </c>
      <c r="X79" s="90" t="s">
        <v>493</v>
      </c>
      <c r="Y79" s="90" t="s">
        <v>2341</v>
      </c>
      <c r="Z79" s="90" t="s">
        <v>348</v>
      </c>
      <c r="AA79" s="90" t="s">
        <v>348</v>
      </c>
      <c r="AB79" s="90" t="s">
        <v>348</v>
      </c>
      <c r="AC79" s="90" t="s">
        <v>348</v>
      </c>
      <c r="AD79" s="90" t="s">
        <v>348</v>
      </c>
      <c r="AE79" s="90" t="s">
        <v>348</v>
      </c>
      <c r="AF79" s="90" t="s">
        <v>348</v>
      </c>
      <c r="AG79" s="90" t="s">
        <v>348</v>
      </c>
      <c r="AH79" s="90" t="s">
        <v>348</v>
      </c>
      <c r="AI79" s="90" t="s">
        <v>348</v>
      </c>
      <c r="AJ79" s="90" t="s">
        <v>348</v>
      </c>
      <c r="AK79" s="90" t="s">
        <v>348</v>
      </c>
      <c r="AL79" s="90" t="s">
        <v>348</v>
      </c>
      <c r="AM79" s="90" t="s">
        <v>348</v>
      </c>
      <c r="AN79" s="90" t="s">
        <v>348</v>
      </c>
      <c r="AO79" s="90" t="s">
        <v>348</v>
      </c>
      <c r="AP79" s="90" t="s">
        <v>348</v>
      </c>
      <c r="AQ79" s="90" t="s">
        <v>348</v>
      </c>
      <c r="AR79" s="90" t="s">
        <v>492</v>
      </c>
      <c r="AS79" s="90" t="s">
        <v>348</v>
      </c>
      <c r="AT79" s="98" t="s">
        <v>493</v>
      </c>
      <c r="AU79" s="98" t="s">
        <v>493</v>
      </c>
      <c r="AV79" s="98" t="s">
        <v>493</v>
      </c>
      <c r="AW79" s="98" t="s">
        <v>493</v>
      </c>
      <c r="AX79" s="98" t="s">
        <v>493</v>
      </c>
      <c r="AY79" s="90" t="s">
        <v>492</v>
      </c>
      <c r="AZ79" s="99" t="s">
        <v>493</v>
      </c>
      <c r="BA79" s="99" t="s">
        <v>493</v>
      </c>
      <c r="BB79" s="99" t="s">
        <v>493</v>
      </c>
      <c r="BC79" s="99"/>
      <c r="BD79" s="99" t="s">
        <v>493</v>
      </c>
      <c r="BE79" s="100" t="s">
        <v>493</v>
      </c>
      <c r="BF79" s="100" t="s">
        <v>493</v>
      </c>
      <c r="BG79" s="100" t="s">
        <v>493</v>
      </c>
      <c r="BH79" s="100" t="s">
        <v>493</v>
      </c>
      <c r="BI79" s="100" t="s">
        <v>493</v>
      </c>
      <c r="BJ79" s="100" t="s">
        <v>493</v>
      </c>
      <c r="BK79" s="100" t="s">
        <v>493</v>
      </c>
      <c r="BL79" s="100" t="s">
        <v>493</v>
      </c>
      <c r="BM79" s="100" t="s">
        <v>493</v>
      </c>
      <c r="BN79" s="100" t="s">
        <v>493</v>
      </c>
      <c r="BO79" s="100" t="s">
        <v>493</v>
      </c>
      <c r="BP79" s="100" t="s">
        <v>493</v>
      </c>
      <c r="BQ79" s="100" t="s">
        <v>493</v>
      </c>
      <c r="BR79" s="100" t="s">
        <v>493</v>
      </c>
      <c r="BS79" s="100" t="s">
        <v>493</v>
      </c>
      <c r="BT79" s="100" t="s">
        <v>493</v>
      </c>
      <c r="BU79" s="100" t="s">
        <v>493</v>
      </c>
      <c r="BV79" s="100" t="s">
        <v>493</v>
      </c>
      <c r="BW79" s="100" t="s">
        <v>493</v>
      </c>
      <c r="BX79" s="100" t="s">
        <v>493</v>
      </c>
      <c r="BY79" s="100" t="s">
        <v>493</v>
      </c>
      <c r="BZ79" s="100" t="s">
        <v>493</v>
      </c>
      <c r="CA79" s="100" t="s">
        <v>493</v>
      </c>
      <c r="CB79" s="100" t="s">
        <v>493</v>
      </c>
      <c r="CC79" s="100" t="s">
        <v>493</v>
      </c>
      <c r="CD79" s="100" t="s">
        <v>493</v>
      </c>
    </row>
    <row r="80" s="50" customFormat="1" spans="1:82">
      <c r="A80" s="88" t="s">
        <v>494</v>
      </c>
      <c r="B80" s="88"/>
      <c r="C80" s="88"/>
      <c r="D80" s="88"/>
      <c r="E80" s="88"/>
      <c r="F80" s="88"/>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96"/>
      <c r="AJ80" s="96"/>
      <c r="AK80" s="96"/>
      <c r="AL80" s="96"/>
      <c r="AM80" s="96"/>
      <c r="AN80" s="96"/>
      <c r="AO80" s="96"/>
      <c r="AP80" s="96"/>
      <c r="AQ80" s="96"/>
      <c r="AR80" s="96"/>
      <c r="AS80" s="96"/>
      <c r="AT80" s="96"/>
      <c r="AU80" s="96"/>
      <c r="AV80" s="96"/>
      <c r="AW80" s="96"/>
      <c r="AX80" s="96"/>
      <c r="AY80" s="88"/>
      <c r="AZ80" s="96"/>
      <c r="BA80" s="96"/>
      <c r="BB80" s="96"/>
      <c r="BC80" s="96"/>
      <c r="BD80" s="96"/>
      <c r="BE80" s="88"/>
      <c r="BF80" s="88"/>
      <c r="BG80" s="88"/>
      <c r="BH80" s="88"/>
      <c r="BI80" s="88"/>
      <c r="BJ80" s="88"/>
      <c r="BK80" s="88"/>
      <c r="BL80" s="88"/>
      <c r="BM80" s="88"/>
      <c r="BN80" s="69"/>
      <c r="BO80" s="69"/>
      <c r="BP80" s="69"/>
      <c r="BQ80" s="69"/>
      <c r="BR80" s="69"/>
      <c r="BS80" s="69"/>
      <c r="BT80" s="69"/>
      <c r="BU80" s="69"/>
      <c r="BV80" s="69"/>
      <c r="BW80" s="69"/>
      <c r="BX80" s="69"/>
      <c r="BY80" s="69"/>
      <c r="BZ80" s="69"/>
      <c r="CA80" s="69"/>
      <c r="CB80" s="69"/>
      <c r="CC80" s="69"/>
      <c r="CD80" s="69"/>
    </row>
    <row r="81" s="50" customFormat="1" ht="43.5" spans="1:82">
      <c r="A81" s="67" t="s">
        <v>2342</v>
      </c>
      <c r="B81" s="68" t="s">
        <v>497</v>
      </c>
      <c r="C81" s="68" t="s">
        <v>497</v>
      </c>
      <c r="D81" s="68" t="s">
        <v>497</v>
      </c>
      <c r="E81" s="68" t="s">
        <v>497</v>
      </c>
      <c r="F81" s="68" t="s">
        <v>497</v>
      </c>
      <c r="G81" s="68" t="s">
        <v>498</v>
      </c>
      <c r="H81" s="68" t="s">
        <v>498</v>
      </c>
      <c r="I81" s="68" t="s">
        <v>497</v>
      </c>
      <c r="J81" s="68" t="s">
        <v>497</v>
      </c>
      <c r="K81" s="68" t="s">
        <v>498</v>
      </c>
      <c r="L81" s="68" t="s">
        <v>498</v>
      </c>
      <c r="M81" s="68" t="s">
        <v>498</v>
      </c>
      <c r="N81" s="68" t="s">
        <v>498</v>
      </c>
      <c r="O81" s="68" t="s">
        <v>498</v>
      </c>
      <c r="P81" s="68" t="s">
        <v>501</v>
      </c>
      <c r="Q81" s="68" t="s">
        <v>498</v>
      </c>
      <c r="R81" s="68" t="s">
        <v>498</v>
      </c>
      <c r="S81" s="68" t="s">
        <v>498</v>
      </c>
      <c r="T81" s="67" t="s">
        <v>499</v>
      </c>
      <c r="U81" s="68" t="s">
        <v>497</v>
      </c>
      <c r="V81" s="68" t="s">
        <v>502</v>
      </c>
      <c r="W81" s="68" t="s">
        <v>502</v>
      </c>
      <c r="X81" s="68" t="s">
        <v>2343</v>
      </c>
      <c r="Y81" s="68" t="s">
        <v>2344</v>
      </c>
      <c r="Z81" s="68" t="s">
        <v>502</v>
      </c>
      <c r="AA81" s="68" t="s">
        <v>2345</v>
      </c>
      <c r="AB81" s="68" t="s">
        <v>2345</v>
      </c>
      <c r="AC81" s="68" t="s">
        <v>498</v>
      </c>
      <c r="AD81" s="68" t="s">
        <v>498</v>
      </c>
      <c r="AE81" s="68" t="s">
        <v>498</v>
      </c>
      <c r="AF81" s="68" t="s">
        <v>498</v>
      </c>
      <c r="AG81" s="68" t="s">
        <v>498</v>
      </c>
      <c r="AH81" s="68" t="s">
        <v>501</v>
      </c>
      <c r="AI81" s="68" t="s">
        <v>498</v>
      </c>
      <c r="AJ81" s="68" t="s">
        <v>500</v>
      </c>
      <c r="AK81" s="68" t="s">
        <v>500</v>
      </c>
      <c r="AL81" s="68" t="s">
        <v>500</v>
      </c>
      <c r="AM81" s="68" t="s">
        <v>500</v>
      </c>
      <c r="AN81" s="68" t="s">
        <v>500</v>
      </c>
      <c r="AO81" s="68" t="s">
        <v>500</v>
      </c>
      <c r="AP81" s="67" t="s">
        <v>499</v>
      </c>
      <c r="AQ81" s="67" t="s">
        <v>502</v>
      </c>
      <c r="AR81" s="68" t="s">
        <v>497</v>
      </c>
      <c r="AS81" s="90" t="s">
        <v>348</v>
      </c>
      <c r="AT81" s="67" t="s">
        <v>498</v>
      </c>
      <c r="AU81" s="67" t="s">
        <v>498</v>
      </c>
      <c r="AV81" s="67" t="s">
        <v>498</v>
      </c>
      <c r="AW81" s="68" t="s">
        <v>498</v>
      </c>
      <c r="AX81" s="68" t="s">
        <v>498</v>
      </c>
      <c r="AY81" s="68" t="s">
        <v>497</v>
      </c>
      <c r="AZ81" s="68" t="s">
        <v>502</v>
      </c>
      <c r="BA81" s="68" t="s">
        <v>502</v>
      </c>
      <c r="BB81" s="68" t="s">
        <v>502</v>
      </c>
      <c r="BC81" s="68"/>
      <c r="BD81" s="68" t="s">
        <v>502</v>
      </c>
      <c r="BE81" s="68" t="s">
        <v>498</v>
      </c>
      <c r="BF81" s="68" t="s">
        <v>502</v>
      </c>
      <c r="BG81" s="68" t="s">
        <v>498</v>
      </c>
      <c r="BH81" s="68" t="s">
        <v>498</v>
      </c>
      <c r="BI81" s="68" t="s">
        <v>498</v>
      </c>
      <c r="BJ81" s="68" t="s">
        <v>498</v>
      </c>
      <c r="BK81" s="68" t="s">
        <v>498</v>
      </c>
      <c r="BL81" s="68" t="s">
        <v>498</v>
      </c>
      <c r="BM81" s="68" t="s">
        <v>498</v>
      </c>
      <c r="BN81" s="68" t="s">
        <v>499</v>
      </c>
      <c r="BO81" s="68" t="s">
        <v>499</v>
      </c>
      <c r="BP81" s="68" t="s">
        <v>499</v>
      </c>
      <c r="BQ81" s="68" t="s">
        <v>499</v>
      </c>
      <c r="BR81" s="68" t="s">
        <v>499</v>
      </c>
      <c r="BS81" s="68" t="s">
        <v>499</v>
      </c>
      <c r="BT81" s="68" t="s">
        <v>499</v>
      </c>
      <c r="BU81" s="68" t="s">
        <v>499</v>
      </c>
      <c r="BV81" s="68" t="s">
        <v>499</v>
      </c>
      <c r="BW81" s="68" t="s">
        <v>499</v>
      </c>
      <c r="BX81" s="68" t="s">
        <v>499</v>
      </c>
      <c r="BY81" s="68" t="s">
        <v>499</v>
      </c>
      <c r="BZ81" s="68" t="s">
        <v>499</v>
      </c>
      <c r="CA81" s="68" t="s">
        <v>499</v>
      </c>
      <c r="CB81" s="68" t="s">
        <v>499</v>
      </c>
      <c r="CC81" s="68" t="s">
        <v>499</v>
      </c>
      <c r="CD81" s="68" t="s">
        <v>502</v>
      </c>
    </row>
    <row r="82" s="50" customFormat="1" ht="43.5" spans="1:82">
      <c r="A82" s="67" t="s">
        <v>2346</v>
      </c>
      <c r="B82" s="68" t="s">
        <v>507</v>
      </c>
      <c r="C82" s="68" t="s">
        <v>507</v>
      </c>
      <c r="D82" s="68" t="s">
        <v>507</v>
      </c>
      <c r="E82" s="68" t="s">
        <v>507</v>
      </c>
      <c r="F82" s="68" t="s">
        <v>507</v>
      </c>
      <c r="G82" s="68" t="s">
        <v>508</v>
      </c>
      <c r="H82" s="68" t="s">
        <v>508</v>
      </c>
      <c r="I82" s="68" t="s">
        <v>507</v>
      </c>
      <c r="J82" s="68" t="s">
        <v>507</v>
      </c>
      <c r="K82" s="68" t="s">
        <v>508</v>
      </c>
      <c r="L82" s="68" t="s">
        <v>508</v>
      </c>
      <c r="M82" s="68" t="s">
        <v>508</v>
      </c>
      <c r="N82" s="68" t="s">
        <v>508</v>
      </c>
      <c r="O82" s="68" t="s">
        <v>508</v>
      </c>
      <c r="P82" s="68" t="s">
        <v>508</v>
      </c>
      <c r="Q82" s="68" t="s">
        <v>508</v>
      </c>
      <c r="R82" s="68" t="s">
        <v>511</v>
      </c>
      <c r="S82" s="68" t="s">
        <v>2347</v>
      </c>
      <c r="T82" s="67" t="s">
        <v>510</v>
      </c>
      <c r="U82" s="68" t="s">
        <v>507</v>
      </c>
      <c r="V82" s="68" t="s">
        <v>2348</v>
      </c>
      <c r="W82" s="68" t="s">
        <v>2349</v>
      </c>
      <c r="X82" s="68" t="s">
        <v>2349</v>
      </c>
      <c r="Y82" s="68" t="s">
        <v>2350</v>
      </c>
      <c r="Z82" s="68" t="s">
        <v>515</v>
      </c>
      <c r="AA82" s="68" t="s">
        <v>515</v>
      </c>
      <c r="AB82" s="68" t="s">
        <v>515</v>
      </c>
      <c r="AC82" s="68" t="s">
        <v>513</v>
      </c>
      <c r="AD82" s="68" t="s">
        <v>508</v>
      </c>
      <c r="AE82" s="68" t="s">
        <v>508</v>
      </c>
      <c r="AF82" s="68" t="s">
        <v>508</v>
      </c>
      <c r="AG82" s="68" t="s">
        <v>508</v>
      </c>
      <c r="AH82" s="68" t="s">
        <v>508</v>
      </c>
      <c r="AI82" s="68" t="s">
        <v>508</v>
      </c>
      <c r="AJ82" s="68" t="s">
        <v>508</v>
      </c>
      <c r="AK82" s="68" t="s">
        <v>508</v>
      </c>
      <c r="AL82" s="68" t="s">
        <v>508</v>
      </c>
      <c r="AM82" s="68" t="s">
        <v>508</v>
      </c>
      <c r="AN82" s="68" t="s">
        <v>508</v>
      </c>
      <c r="AO82" s="68" t="s">
        <v>508</v>
      </c>
      <c r="AP82" s="67" t="s">
        <v>514</v>
      </c>
      <c r="AQ82" s="67" t="s">
        <v>515</v>
      </c>
      <c r="AR82" s="68" t="s">
        <v>507</v>
      </c>
      <c r="AS82" s="90" t="s">
        <v>348</v>
      </c>
      <c r="AT82" s="67" t="s">
        <v>508</v>
      </c>
      <c r="AU82" s="67" t="s">
        <v>508</v>
      </c>
      <c r="AV82" s="67" t="s">
        <v>508</v>
      </c>
      <c r="AW82" s="68" t="s">
        <v>508</v>
      </c>
      <c r="AX82" s="68" t="s">
        <v>508</v>
      </c>
      <c r="AY82" s="68" t="s">
        <v>507</v>
      </c>
      <c r="AZ82" s="68" t="s">
        <v>515</v>
      </c>
      <c r="BA82" s="68" t="s">
        <v>515</v>
      </c>
      <c r="BB82" s="68" t="s">
        <v>515</v>
      </c>
      <c r="BC82" s="68"/>
      <c r="BD82" s="68" t="s">
        <v>515</v>
      </c>
      <c r="BE82" s="68" t="s">
        <v>508</v>
      </c>
      <c r="BF82" s="68" t="s">
        <v>515</v>
      </c>
      <c r="BG82" s="68" t="s">
        <v>508</v>
      </c>
      <c r="BH82" s="68" t="s">
        <v>508</v>
      </c>
      <c r="BI82" s="68" t="s">
        <v>508</v>
      </c>
      <c r="BJ82" s="68" t="s">
        <v>508</v>
      </c>
      <c r="BK82" s="68" t="s">
        <v>508</v>
      </c>
      <c r="BL82" s="68" t="s">
        <v>508</v>
      </c>
      <c r="BM82" s="68" t="s">
        <v>508</v>
      </c>
      <c r="BN82" s="68" t="s">
        <v>514</v>
      </c>
      <c r="BO82" s="68" t="s">
        <v>514</v>
      </c>
      <c r="BP82" s="68" t="s">
        <v>514</v>
      </c>
      <c r="BQ82" s="68" t="s">
        <v>514</v>
      </c>
      <c r="BR82" s="68" t="s">
        <v>514</v>
      </c>
      <c r="BS82" s="68" t="s">
        <v>514</v>
      </c>
      <c r="BT82" s="68" t="s">
        <v>514</v>
      </c>
      <c r="BU82" s="68" t="s">
        <v>514</v>
      </c>
      <c r="BV82" s="68" t="s">
        <v>514</v>
      </c>
      <c r="BW82" s="68" t="s">
        <v>514</v>
      </c>
      <c r="BX82" s="68" t="s">
        <v>514</v>
      </c>
      <c r="BY82" s="68" t="s">
        <v>514</v>
      </c>
      <c r="BZ82" s="68" t="s">
        <v>514</v>
      </c>
      <c r="CA82" s="68" t="s">
        <v>514</v>
      </c>
      <c r="CB82" s="68" t="s">
        <v>514</v>
      </c>
      <c r="CC82" s="68" t="s">
        <v>514</v>
      </c>
      <c r="CD82" s="68" t="s">
        <v>515</v>
      </c>
    </row>
    <row r="83" s="50" customFormat="1" ht="43.5" spans="1:82">
      <c r="A83" s="67" t="s">
        <v>2351</v>
      </c>
      <c r="B83" s="68" t="s">
        <v>522</v>
      </c>
      <c r="C83" s="68" t="s">
        <v>522</v>
      </c>
      <c r="D83" s="68" t="s">
        <v>522</v>
      </c>
      <c r="E83" s="68" t="s">
        <v>522</v>
      </c>
      <c r="F83" s="68" t="s">
        <v>522</v>
      </c>
      <c r="G83" s="68" t="s">
        <v>523</v>
      </c>
      <c r="H83" s="68" t="s">
        <v>523</v>
      </c>
      <c r="I83" s="68" t="s">
        <v>522</v>
      </c>
      <c r="J83" s="68" t="s">
        <v>522</v>
      </c>
      <c r="K83" s="68" t="s">
        <v>523</v>
      </c>
      <c r="L83" s="68" t="s">
        <v>523</v>
      </c>
      <c r="M83" s="68" t="s">
        <v>523</v>
      </c>
      <c r="N83" s="68" t="s">
        <v>523</v>
      </c>
      <c r="O83" s="68" t="s">
        <v>523</v>
      </c>
      <c r="P83" s="68" t="s">
        <v>523</v>
      </c>
      <c r="Q83" s="68" t="s">
        <v>523</v>
      </c>
      <c r="R83" s="68" t="s">
        <v>523</v>
      </c>
      <c r="S83" s="68" t="s">
        <v>523</v>
      </c>
      <c r="T83" s="67" t="s">
        <v>524</v>
      </c>
      <c r="U83" s="68" t="s">
        <v>2352</v>
      </c>
      <c r="V83" s="68" t="s">
        <v>477</v>
      </c>
      <c r="W83" s="68" t="s">
        <v>477</v>
      </c>
      <c r="X83" s="68" t="s">
        <v>477</v>
      </c>
      <c r="Y83" s="68" t="s">
        <v>2353</v>
      </c>
      <c r="Z83" s="68" t="s">
        <v>477</v>
      </c>
      <c r="AA83" s="68" t="s">
        <v>477</v>
      </c>
      <c r="AB83" s="68" t="s">
        <v>477</v>
      </c>
      <c r="AC83" s="68" t="s">
        <v>523</v>
      </c>
      <c r="AD83" s="68" t="s">
        <v>523</v>
      </c>
      <c r="AE83" s="68" t="s">
        <v>523</v>
      </c>
      <c r="AF83" s="68" t="s">
        <v>523</v>
      </c>
      <c r="AG83" s="68" t="s">
        <v>523</v>
      </c>
      <c r="AH83" s="68" t="s">
        <v>523</v>
      </c>
      <c r="AI83" s="68" t="s">
        <v>523</v>
      </c>
      <c r="AJ83" s="68" t="s">
        <v>523</v>
      </c>
      <c r="AK83" s="68" t="s">
        <v>523</v>
      </c>
      <c r="AL83" s="68" t="s">
        <v>523</v>
      </c>
      <c r="AM83" s="68" t="s">
        <v>523</v>
      </c>
      <c r="AN83" s="68" t="s">
        <v>523</v>
      </c>
      <c r="AO83" s="68" t="s">
        <v>523</v>
      </c>
      <c r="AP83" s="68" t="s">
        <v>524</v>
      </c>
      <c r="AQ83" s="68" t="s">
        <v>477</v>
      </c>
      <c r="AR83" s="68" t="s">
        <v>2352</v>
      </c>
      <c r="AS83" s="90" t="s">
        <v>348</v>
      </c>
      <c r="AT83" s="67" t="s">
        <v>523</v>
      </c>
      <c r="AU83" s="67" t="s">
        <v>523</v>
      </c>
      <c r="AV83" s="67" t="s">
        <v>523</v>
      </c>
      <c r="AW83" s="68" t="s">
        <v>769</v>
      </c>
      <c r="AX83" s="68" t="s">
        <v>769</v>
      </c>
      <c r="AY83" s="68" t="s">
        <v>2352</v>
      </c>
      <c r="AZ83" s="68" t="s">
        <v>477</v>
      </c>
      <c r="BA83" s="68" t="s">
        <v>477</v>
      </c>
      <c r="BB83" s="68" t="s">
        <v>477</v>
      </c>
      <c r="BC83" s="68"/>
      <c r="BD83" s="68" t="s">
        <v>477</v>
      </c>
      <c r="BE83" s="68" t="s">
        <v>523</v>
      </c>
      <c r="BF83" s="68" t="s">
        <v>477</v>
      </c>
      <c r="BG83" s="68" t="s">
        <v>523</v>
      </c>
      <c r="BH83" s="68" t="s">
        <v>523</v>
      </c>
      <c r="BI83" s="68" t="s">
        <v>523</v>
      </c>
      <c r="BJ83" s="68" t="s">
        <v>523</v>
      </c>
      <c r="BK83" s="68" t="s">
        <v>523</v>
      </c>
      <c r="BL83" s="68" t="s">
        <v>523</v>
      </c>
      <c r="BM83" s="68" t="s">
        <v>523</v>
      </c>
      <c r="BN83" s="68" t="s">
        <v>524</v>
      </c>
      <c r="BO83" s="68" t="s">
        <v>524</v>
      </c>
      <c r="BP83" s="68" t="s">
        <v>524</v>
      </c>
      <c r="BQ83" s="68" t="s">
        <v>524</v>
      </c>
      <c r="BR83" s="68" t="s">
        <v>524</v>
      </c>
      <c r="BS83" s="68" t="s">
        <v>524</v>
      </c>
      <c r="BT83" s="68" t="s">
        <v>524</v>
      </c>
      <c r="BU83" s="68" t="s">
        <v>524</v>
      </c>
      <c r="BV83" s="68" t="s">
        <v>524</v>
      </c>
      <c r="BW83" s="68" t="s">
        <v>524</v>
      </c>
      <c r="BX83" s="68" t="s">
        <v>524</v>
      </c>
      <c r="BY83" s="68" t="s">
        <v>524</v>
      </c>
      <c r="BZ83" s="68" t="s">
        <v>524</v>
      </c>
      <c r="CA83" s="68" t="s">
        <v>524</v>
      </c>
      <c r="CB83" s="68" t="s">
        <v>524</v>
      </c>
      <c r="CC83" s="68" t="s">
        <v>524</v>
      </c>
      <c r="CD83" s="68" t="s">
        <v>477</v>
      </c>
    </row>
    <row r="84" s="50" customFormat="1" ht="43.5" spans="1:82">
      <c r="A84" s="67" t="s">
        <v>2354</v>
      </c>
      <c r="B84" s="68" t="s">
        <v>528</v>
      </c>
      <c r="C84" s="68" t="s">
        <v>528</v>
      </c>
      <c r="D84" s="68" t="s">
        <v>528</v>
      </c>
      <c r="E84" s="68" t="s">
        <v>528</v>
      </c>
      <c r="F84" s="68" t="s">
        <v>528</v>
      </c>
      <c r="G84" s="68" t="s">
        <v>529</v>
      </c>
      <c r="H84" s="68" t="s">
        <v>529</v>
      </c>
      <c r="I84" s="68" t="s">
        <v>528</v>
      </c>
      <c r="J84" s="68" t="s">
        <v>528</v>
      </c>
      <c r="K84" s="68" t="s">
        <v>529</v>
      </c>
      <c r="L84" s="68" t="s">
        <v>529</v>
      </c>
      <c r="M84" s="68" t="s">
        <v>529</v>
      </c>
      <c r="N84" s="68" t="s">
        <v>529</v>
      </c>
      <c r="O84" s="68" t="s">
        <v>529</v>
      </c>
      <c r="P84" s="68" t="s">
        <v>529</v>
      </c>
      <c r="Q84" s="68" t="s">
        <v>529</v>
      </c>
      <c r="R84" s="68" t="s">
        <v>529</v>
      </c>
      <c r="S84" s="68" t="s">
        <v>529</v>
      </c>
      <c r="T84" s="67" t="s">
        <v>530</v>
      </c>
      <c r="U84" s="68" t="s">
        <v>528</v>
      </c>
      <c r="V84" s="68" t="s">
        <v>2355</v>
      </c>
      <c r="W84" s="68" t="s">
        <v>2355</v>
      </c>
      <c r="X84" s="68" t="s">
        <v>2355</v>
      </c>
      <c r="Y84" s="68" t="s">
        <v>2356</v>
      </c>
      <c r="Z84" s="68" t="s">
        <v>2355</v>
      </c>
      <c r="AA84" s="68" t="s">
        <v>533</v>
      </c>
      <c r="AB84" s="68" t="s">
        <v>533</v>
      </c>
      <c r="AC84" s="68" t="s">
        <v>529</v>
      </c>
      <c r="AD84" s="68" t="s">
        <v>529</v>
      </c>
      <c r="AE84" s="68" t="s">
        <v>529</v>
      </c>
      <c r="AF84" s="68" t="s">
        <v>529</v>
      </c>
      <c r="AG84" s="68" t="s">
        <v>529</v>
      </c>
      <c r="AH84" s="68" t="s">
        <v>529</v>
      </c>
      <c r="AI84" s="68" t="s">
        <v>529</v>
      </c>
      <c r="AJ84" s="68" t="s">
        <v>529</v>
      </c>
      <c r="AK84" s="68" t="s">
        <v>529</v>
      </c>
      <c r="AL84" s="68" t="s">
        <v>529</v>
      </c>
      <c r="AM84" s="68" t="s">
        <v>529</v>
      </c>
      <c r="AN84" s="68" t="s">
        <v>529</v>
      </c>
      <c r="AO84" s="68" t="s">
        <v>529</v>
      </c>
      <c r="AP84" s="68" t="s">
        <v>532</v>
      </c>
      <c r="AQ84" s="68" t="s">
        <v>533</v>
      </c>
      <c r="AR84" s="68" t="s">
        <v>528</v>
      </c>
      <c r="AS84" s="90" t="s">
        <v>348</v>
      </c>
      <c r="AT84" s="67" t="s">
        <v>531</v>
      </c>
      <c r="AU84" s="67" t="s">
        <v>531</v>
      </c>
      <c r="AV84" s="67" t="s">
        <v>531</v>
      </c>
      <c r="AW84" s="68" t="s">
        <v>529</v>
      </c>
      <c r="AX84" s="68" t="s">
        <v>529</v>
      </c>
      <c r="AY84" s="68" t="s">
        <v>528</v>
      </c>
      <c r="AZ84" s="68" t="s">
        <v>533</v>
      </c>
      <c r="BA84" s="68" t="s">
        <v>533</v>
      </c>
      <c r="BB84" s="68" t="s">
        <v>533</v>
      </c>
      <c r="BC84" s="68"/>
      <c r="BD84" s="68" t="s">
        <v>533</v>
      </c>
      <c r="BE84" s="68" t="s">
        <v>529</v>
      </c>
      <c r="BF84" s="68" t="s">
        <v>533</v>
      </c>
      <c r="BG84" s="68" t="s">
        <v>529</v>
      </c>
      <c r="BH84" s="68" t="s">
        <v>529</v>
      </c>
      <c r="BI84" s="68" t="s">
        <v>529</v>
      </c>
      <c r="BJ84" s="68" t="s">
        <v>529</v>
      </c>
      <c r="BK84" s="68" t="s">
        <v>529</v>
      </c>
      <c r="BL84" s="68" t="s">
        <v>529</v>
      </c>
      <c r="BM84" s="68" t="s">
        <v>529</v>
      </c>
      <c r="BN84" s="68" t="s">
        <v>532</v>
      </c>
      <c r="BO84" s="68" t="s">
        <v>532</v>
      </c>
      <c r="BP84" s="68" t="s">
        <v>532</v>
      </c>
      <c r="BQ84" s="68" t="s">
        <v>532</v>
      </c>
      <c r="BR84" s="68" t="s">
        <v>532</v>
      </c>
      <c r="BS84" s="68" t="s">
        <v>532</v>
      </c>
      <c r="BT84" s="68" t="s">
        <v>532</v>
      </c>
      <c r="BU84" s="68" t="s">
        <v>532</v>
      </c>
      <c r="BV84" s="68" t="s">
        <v>532</v>
      </c>
      <c r="BW84" s="68" t="s">
        <v>532</v>
      </c>
      <c r="BX84" s="68" t="s">
        <v>532</v>
      </c>
      <c r="BY84" s="68" t="s">
        <v>532</v>
      </c>
      <c r="BZ84" s="68" t="s">
        <v>532</v>
      </c>
      <c r="CA84" s="68" t="s">
        <v>532</v>
      </c>
      <c r="CB84" s="68" t="s">
        <v>532</v>
      </c>
      <c r="CC84" s="68" t="s">
        <v>532</v>
      </c>
      <c r="CD84" s="68" t="s">
        <v>2355</v>
      </c>
    </row>
    <row r="85" s="50" customFormat="1" ht="43.5" spans="1:82">
      <c r="A85" s="67" t="s">
        <v>2357</v>
      </c>
      <c r="B85" s="68" t="s">
        <v>546</v>
      </c>
      <c r="C85" s="68" t="s">
        <v>546</v>
      </c>
      <c r="D85" s="68" t="s">
        <v>546</v>
      </c>
      <c r="E85" s="68" t="s">
        <v>546</v>
      </c>
      <c r="F85" s="68" t="s">
        <v>546</v>
      </c>
      <c r="G85" s="68" t="s">
        <v>547</v>
      </c>
      <c r="H85" s="68" t="s">
        <v>547</v>
      </c>
      <c r="I85" s="68" t="s">
        <v>546</v>
      </c>
      <c r="J85" s="68" t="s">
        <v>546</v>
      </c>
      <c r="K85" s="68" t="s">
        <v>547</v>
      </c>
      <c r="L85" s="68" t="s">
        <v>547</v>
      </c>
      <c r="M85" s="68" t="s">
        <v>547</v>
      </c>
      <c r="N85" s="68" t="s">
        <v>547</v>
      </c>
      <c r="O85" s="68" t="s">
        <v>547</v>
      </c>
      <c r="P85" s="68" t="s">
        <v>547</v>
      </c>
      <c r="Q85" s="68" t="s">
        <v>547</v>
      </c>
      <c r="R85" s="68" t="s">
        <v>547</v>
      </c>
      <c r="S85" s="68" t="s">
        <v>547</v>
      </c>
      <c r="T85" s="67" t="s">
        <v>548</v>
      </c>
      <c r="U85" s="68" t="s">
        <v>546</v>
      </c>
      <c r="V85" s="68" t="s">
        <v>550</v>
      </c>
      <c r="W85" s="68" t="s">
        <v>550</v>
      </c>
      <c r="X85" s="68" t="s">
        <v>550</v>
      </c>
      <c r="Y85" s="68" t="s">
        <v>2358</v>
      </c>
      <c r="Z85" s="68" t="s">
        <v>550</v>
      </c>
      <c r="AA85" s="68" t="s">
        <v>550</v>
      </c>
      <c r="AB85" s="68" t="s">
        <v>550</v>
      </c>
      <c r="AC85" s="68" t="s">
        <v>547</v>
      </c>
      <c r="AD85" s="68" t="s">
        <v>547</v>
      </c>
      <c r="AE85" s="68" t="s">
        <v>547</v>
      </c>
      <c r="AF85" s="68" t="s">
        <v>547</v>
      </c>
      <c r="AG85" s="68" t="s">
        <v>547</v>
      </c>
      <c r="AH85" s="68" t="s">
        <v>547</v>
      </c>
      <c r="AI85" s="68" t="s">
        <v>547</v>
      </c>
      <c r="AJ85" s="68" t="s">
        <v>547</v>
      </c>
      <c r="AK85" s="68" t="s">
        <v>547</v>
      </c>
      <c r="AL85" s="68" t="s">
        <v>547</v>
      </c>
      <c r="AM85" s="68" t="s">
        <v>547</v>
      </c>
      <c r="AN85" s="68" t="s">
        <v>547</v>
      </c>
      <c r="AO85" s="68" t="s">
        <v>547</v>
      </c>
      <c r="AP85" s="68" t="s">
        <v>548</v>
      </c>
      <c r="AQ85" s="68" t="s">
        <v>550</v>
      </c>
      <c r="AR85" s="68" t="s">
        <v>546</v>
      </c>
      <c r="AS85" s="90" t="s">
        <v>348</v>
      </c>
      <c r="AT85" s="67" t="s">
        <v>549</v>
      </c>
      <c r="AU85" s="67" t="s">
        <v>549</v>
      </c>
      <c r="AV85" s="67" t="s">
        <v>549</v>
      </c>
      <c r="AW85" s="68" t="s">
        <v>547</v>
      </c>
      <c r="AX85" s="68" t="s">
        <v>547</v>
      </c>
      <c r="AY85" s="68" t="s">
        <v>546</v>
      </c>
      <c r="AZ85" s="68" t="s">
        <v>550</v>
      </c>
      <c r="BA85" s="68" t="s">
        <v>550</v>
      </c>
      <c r="BB85" s="68" t="s">
        <v>550</v>
      </c>
      <c r="BC85" s="68"/>
      <c r="BD85" s="68" t="s">
        <v>550</v>
      </c>
      <c r="BE85" s="68" t="s">
        <v>547</v>
      </c>
      <c r="BF85" s="68" t="s">
        <v>550</v>
      </c>
      <c r="BG85" s="68" t="s">
        <v>547</v>
      </c>
      <c r="BH85" s="68" t="s">
        <v>547</v>
      </c>
      <c r="BI85" s="68" t="s">
        <v>547</v>
      </c>
      <c r="BJ85" s="68" t="s">
        <v>547</v>
      </c>
      <c r="BK85" s="68" t="s">
        <v>547</v>
      </c>
      <c r="BL85" s="68" t="s">
        <v>547</v>
      </c>
      <c r="BM85" s="68" t="s">
        <v>547</v>
      </c>
      <c r="BN85" s="68" t="s">
        <v>548</v>
      </c>
      <c r="BO85" s="68" t="s">
        <v>548</v>
      </c>
      <c r="BP85" s="68" t="s">
        <v>548</v>
      </c>
      <c r="BQ85" s="68" t="s">
        <v>548</v>
      </c>
      <c r="BR85" s="68" t="s">
        <v>548</v>
      </c>
      <c r="BS85" s="68" t="s">
        <v>548</v>
      </c>
      <c r="BT85" s="68" t="s">
        <v>548</v>
      </c>
      <c r="BU85" s="68" t="s">
        <v>548</v>
      </c>
      <c r="BV85" s="68" t="s">
        <v>548</v>
      </c>
      <c r="BW85" s="68" t="s">
        <v>548</v>
      </c>
      <c r="BX85" s="68" t="s">
        <v>548</v>
      </c>
      <c r="BY85" s="68" t="s">
        <v>548</v>
      </c>
      <c r="BZ85" s="68" t="s">
        <v>548</v>
      </c>
      <c r="CA85" s="68" t="s">
        <v>548</v>
      </c>
      <c r="CB85" s="68" t="s">
        <v>548</v>
      </c>
      <c r="CC85" s="68" t="s">
        <v>548</v>
      </c>
      <c r="CD85" s="68" t="s">
        <v>550</v>
      </c>
    </row>
    <row r="86" s="50" customFormat="1" ht="43.5" spans="1:82">
      <c r="A86" s="67" t="s">
        <v>2359</v>
      </c>
      <c r="B86" s="68" t="s">
        <v>554</v>
      </c>
      <c r="C86" s="68" t="s">
        <v>554</v>
      </c>
      <c r="D86" s="68" t="s">
        <v>554</v>
      </c>
      <c r="E86" s="68" t="s">
        <v>554</v>
      </c>
      <c r="F86" s="68" t="s">
        <v>554</v>
      </c>
      <c r="G86" s="68" t="s">
        <v>555</v>
      </c>
      <c r="H86" s="68" t="s">
        <v>555</v>
      </c>
      <c r="I86" s="68" t="s">
        <v>554</v>
      </c>
      <c r="J86" s="68" t="s">
        <v>554</v>
      </c>
      <c r="K86" s="68" t="s">
        <v>555</v>
      </c>
      <c r="L86" s="68" t="s">
        <v>555</v>
      </c>
      <c r="M86" s="68" t="s">
        <v>555</v>
      </c>
      <c r="N86" s="68" t="s">
        <v>555</v>
      </c>
      <c r="O86" s="68" t="s">
        <v>555</v>
      </c>
      <c r="P86" s="68" t="s">
        <v>555</v>
      </c>
      <c r="Q86" s="68" t="s">
        <v>555</v>
      </c>
      <c r="R86" s="68" t="s">
        <v>555</v>
      </c>
      <c r="S86" s="68" t="s">
        <v>555</v>
      </c>
      <c r="T86" s="67" t="s">
        <v>556</v>
      </c>
      <c r="U86" s="68" t="s">
        <v>554</v>
      </c>
      <c r="V86" s="68" t="s">
        <v>2360</v>
      </c>
      <c r="W86" s="68" t="s">
        <v>2360</v>
      </c>
      <c r="X86" s="68" t="s">
        <v>2360</v>
      </c>
      <c r="Y86" s="68" t="s">
        <v>2361</v>
      </c>
      <c r="Z86" s="68" t="s">
        <v>2360</v>
      </c>
      <c r="AA86" s="68" t="s">
        <v>533</v>
      </c>
      <c r="AB86" s="68" t="s">
        <v>533</v>
      </c>
      <c r="AC86" s="68" t="s">
        <v>555</v>
      </c>
      <c r="AD86" s="68" t="s">
        <v>555</v>
      </c>
      <c r="AE86" s="68" t="s">
        <v>555</v>
      </c>
      <c r="AF86" s="68" t="s">
        <v>555</v>
      </c>
      <c r="AG86" s="68" t="s">
        <v>555</v>
      </c>
      <c r="AH86" s="68" t="s">
        <v>555</v>
      </c>
      <c r="AI86" s="68" t="s">
        <v>555</v>
      </c>
      <c r="AJ86" s="68" t="s">
        <v>555</v>
      </c>
      <c r="AK86" s="68" t="s">
        <v>555</v>
      </c>
      <c r="AL86" s="68" t="s">
        <v>555</v>
      </c>
      <c r="AM86" s="68" t="s">
        <v>555</v>
      </c>
      <c r="AN86" s="68" t="s">
        <v>555</v>
      </c>
      <c r="AO86" s="68" t="s">
        <v>555</v>
      </c>
      <c r="AP86" s="68" t="s">
        <v>558</v>
      </c>
      <c r="AQ86" s="68" t="s">
        <v>533</v>
      </c>
      <c r="AR86" s="68" t="s">
        <v>554</v>
      </c>
      <c r="AS86" s="90" t="s">
        <v>348</v>
      </c>
      <c r="AT86" s="67" t="s">
        <v>557</v>
      </c>
      <c r="AU86" s="67" t="s">
        <v>557</v>
      </c>
      <c r="AV86" s="67" t="s">
        <v>557</v>
      </c>
      <c r="AW86" s="68" t="s">
        <v>555</v>
      </c>
      <c r="AX86" s="68" t="s">
        <v>555</v>
      </c>
      <c r="AY86" s="68" t="s">
        <v>554</v>
      </c>
      <c r="AZ86" s="68" t="s">
        <v>533</v>
      </c>
      <c r="BA86" s="68" t="s">
        <v>533</v>
      </c>
      <c r="BB86" s="68" t="s">
        <v>533</v>
      </c>
      <c r="BC86" s="68"/>
      <c r="BD86" s="68" t="s">
        <v>533</v>
      </c>
      <c r="BE86" s="68" t="s">
        <v>555</v>
      </c>
      <c r="BF86" s="68" t="s">
        <v>533</v>
      </c>
      <c r="BG86" s="68" t="s">
        <v>555</v>
      </c>
      <c r="BH86" s="68" t="s">
        <v>555</v>
      </c>
      <c r="BI86" s="68" t="s">
        <v>555</v>
      </c>
      <c r="BJ86" s="68" t="s">
        <v>555</v>
      </c>
      <c r="BK86" s="68" t="s">
        <v>555</v>
      </c>
      <c r="BL86" s="68" t="s">
        <v>555</v>
      </c>
      <c r="BM86" s="68" t="s">
        <v>555</v>
      </c>
      <c r="BN86" s="68" t="s">
        <v>558</v>
      </c>
      <c r="BO86" s="68" t="s">
        <v>558</v>
      </c>
      <c r="BP86" s="68" t="s">
        <v>558</v>
      </c>
      <c r="BQ86" s="68" t="s">
        <v>558</v>
      </c>
      <c r="BR86" s="68" t="s">
        <v>558</v>
      </c>
      <c r="BS86" s="68" t="s">
        <v>558</v>
      </c>
      <c r="BT86" s="68" t="s">
        <v>558</v>
      </c>
      <c r="BU86" s="68" t="s">
        <v>558</v>
      </c>
      <c r="BV86" s="68" t="s">
        <v>558</v>
      </c>
      <c r="BW86" s="68" t="s">
        <v>558</v>
      </c>
      <c r="BX86" s="68" t="s">
        <v>558</v>
      </c>
      <c r="BY86" s="68" t="s">
        <v>558</v>
      </c>
      <c r="BZ86" s="68" t="s">
        <v>558</v>
      </c>
      <c r="CA86" s="68" t="s">
        <v>558</v>
      </c>
      <c r="CB86" s="68" t="s">
        <v>558</v>
      </c>
      <c r="CC86" s="68" t="s">
        <v>558</v>
      </c>
      <c r="CD86" s="68" t="s">
        <v>2360</v>
      </c>
    </row>
    <row r="87" s="50" customFormat="1" ht="43.5" spans="1:82">
      <c r="A87" s="67" t="s">
        <v>2362</v>
      </c>
      <c r="B87" s="68" t="s">
        <v>562</v>
      </c>
      <c r="C87" s="68" t="s">
        <v>562</v>
      </c>
      <c r="D87" s="68" t="s">
        <v>562</v>
      </c>
      <c r="E87" s="68" t="s">
        <v>562</v>
      </c>
      <c r="F87" s="68" t="s">
        <v>562</v>
      </c>
      <c r="G87" s="68" t="s">
        <v>563</v>
      </c>
      <c r="H87" s="68" t="s">
        <v>563</v>
      </c>
      <c r="I87" s="68" t="s">
        <v>562</v>
      </c>
      <c r="J87" s="68" t="s">
        <v>562</v>
      </c>
      <c r="K87" s="68" t="s">
        <v>563</v>
      </c>
      <c r="L87" s="68" t="s">
        <v>563</v>
      </c>
      <c r="M87" s="68" t="s">
        <v>563</v>
      </c>
      <c r="N87" s="68" t="s">
        <v>563</v>
      </c>
      <c r="O87" s="68" t="s">
        <v>563</v>
      </c>
      <c r="P87" s="68" t="s">
        <v>563</v>
      </c>
      <c r="Q87" s="68" t="s">
        <v>563</v>
      </c>
      <c r="R87" s="68" t="s">
        <v>563</v>
      </c>
      <c r="S87" s="68" t="s">
        <v>563</v>
      </c>
      <c r="T87" s="67" t="s">
        <v>564</v>
      </c>
      <c r="U87" s="68" t="s">
        <v>562</v>
      </c>
      <c r="V87" s="68" t="s">
        <v>2363</v>
      </c>
      <c r="W87" s="68" t="s">
        <v>2363</v>
      </c>
      <c r="X87" s="68" t="s">
        <v>2363</v>
      </c>
      <c r="Y87" s="68" t="s">
        <v>2364</v>
      </c>
      <c r="Z87" s="68" t="s">
        <v>2363</v>
      </c>
      <c r="AA87" s="68" t="s">
        <v>533</v>
      </c>
      <c r="AB87" s="68" t="s">
        <v>533</v>
      </c>
      <c r="AC87" s="68" t="s">
        <v>563</v>
      </c>
      <c r="AD87" s="68" t="s">
        <v>563</v>
      </c>
      <c r="AE87" s="68" t="s">
        <v>563</v>
      </c>
      <c r="AF87" s="68" t="s">
        <v>563</v>
      </c>
      <c r="AG87" s="68" t="s">
        <v>563</v>
      </c>
      <c r="AH87" s="68" t="s">
        <v>563</v>
      </c>
      <c r="AI87" s="68" t="s">
        <v>563</v>
      </c>
      <c r="AJ87" s="68" t="s">
        <v>563</v>
      </c>
      <c r="AK87" s="68" t="s">
        <v>563</v>
      </c>
      <c r="AL87" s="68" t="s">
        <v>563</v>
      </c>
      <c r="AM87" s="68" t="s">
        <v>563</v>
      </c>
      <c r="AN87" s="68" t="s">
        <v>563</v>
      </c>
      <c r="AO87" s="68" t="s">
        <v>563</v>
      </c>
      <c r="AP87" s="68" t="s">
        <v>566</v>
      </c>
      <c r="AQ87" s="68" t="s">
        <v>533</v>
      </c>
      <c r="AR87" s="68" t="s">
        <v>562</v>
      </c>
      <c r="AS87" s="90" t="s">
        <v>348</v>
      </c>
      <c r="AT87" s="67" t="s">
        <v>565</v>
      </c>
      <c r="AU87" s="67" t="s">
        <v>565</v>
      </c>
      <c r="AV87" s="67" t="s">
        <v>565</v>
      </c>
      <c r="AW87" s="68" t="s">
        <v>563</v>
      </c>
      <c r="AX87" s="68" t="s">
        <v>563</v>
      </c>
      <c r="AY87" s="68" t="s">
        <v>562</v>
      </c>
      <c r="AZ87" s="68" t="s">
        <v>533</v>
      </c>
      <c r="BA87" s="68" t="s">
        <v>533</v>
      </c>
      <c r="BB87" s="68" t="s">
        <v>533</v>
      </c>
      <c r="BC87" s="68"/>
      <c r="BD87" s="68" t="s">
        <v>533</v>
      </c>
      <c r="BE87" s="68" t="s">
        <v>563</v>
      </c>
      <c r="BF87" s="68" t="s">
        <v>533</v>
      </c>
      <c r="BG87" s="68" t="s">
        <v>563</v>
      </c>
      <c r="BH87" s="68" t="s">
        <v>563</v>
      </c>
      <c r="BI87" s="68" t="s">
        <v>563</v>
      </c>
      <c r="BJ87" s="68" t="s">
        <v>563</v>
      </c>
      <c r="BK87" s="68" t="s">
        <v>563</v>
      </c>
      <c r="BL87" s="68" t="s">
        <v>563</v>
      </c>
      <c r="BM87" s="68" t="s">
        <v>563</v>
      </c>
      <c r="BN87" s="68" t="s">
        <v>566</v>
      </c>
      <c r="BO87" s="68" t="s">
        <v>566</v>
      </c>
      <c r="BP87" s="68" t="s">
        <v>566</v>
      </c>
      <c r="BQ87" s="68" t="s">
        <v>566</v>
      </c>
      <c r="BR87" s="68" t="s">
        <v>566</v>
      </c>
      <c r="BS87" s="68" t="s">
        <v>566</v>
      </c>
      <c r="BT87" s="68" t="s">
        <v>566</v>
      </c>
      <c r="BU87" s="68" t="s">
        <v>566</v>
      </c>
      <c r="BV87" s="68" t="s">
        <v>566</v>
      </c>
      <c r="BW87" s="68" t="s">
        <v>566</v>
      </c>
      <c r="BX87" s="68" t="s">
        <v>566</v>
      </c>
      <c r="BY87" s="68" t="s">
        <v>566</v>
      </c>
      <c r="BZ87" s="68" t="s">
        <v>566</v>
      </c>
      <c r="CA87" s="68" t="s">
        <v>566</v>
      </c>
      <c r="CB87" s="68" t="s">
        <v>566</v>
      </c>
      <c r="CC87" s="68" t="s">
        <v>566</v>
      </c>
      <c r="CD87" s="68" t="s">
        <v>2363</v>
      </c>
    </row>
    <row r="88" s="50" customFormat="1" ht="43.5" spans="1:82">
      <c r="A88" s="67" t="s">
        <v>2365</v>
      </c>
      <c r="B88" s="68" t="s">
        <v>570</v>
      </c>
      <c r="C88" s="68" t="s">
        <v>570</v>
      </c>
      <c r="D88" s="68" t="s">
        <v>570</v>
      </c>
      <c r="E88" s="68" t="s">
        <v>570</v>
      </c>
      <c r="F88" s="68" t="s">
        <v>570</v>
      </c>
      <c r="G88" s="68" t="s">
        <v>571</v>
      </c>
      <c r="H88" s="68" t="s">
        <v>571</v>
      </c>
      <c r="I88" s="68" t="s">
        <v>570</v>
      </c>
      <c r="J88" s="68" t="s">
        <v>570</v>
      </c>
      <c r="K88" s="68" t="s">
        <v>571</v>
      </c>
      <c r="L88" s="68" t="s">
        <v>571</v>
      </c>
      <c r="M88" s="68" t="s">
        <v>571</v>
      </c>
      <c r="N88" s="68" t="s">
        <v>571</v>
      </c>
      <c r="O88" s="68" t="s">
        <v>571</v>
      </c>
      <c r="P88" s="68" t="s">
        <v>571</v>
      </c>
      <c r="Q88" s="68" t="s">
        <v>571</v>
      </c>
      <c r="R88" s="68" t="s">
        <v>571</v>
      </c>
      <c r="S88" s="68" t="s">
        <v>571</v>
      </c>
      <c r="T88" s="67" t="s">
        <v>572</v>
      </c>
      <c r="U88" s="68" t="s">
        <v>570</v>
      </c>
      <c r="V88" s="68" t="s">
        <v>905</v>
      </c>
      <c r="W88" s="68" t="s">
        <v>905</v>
      </c>
      <c r="X88" s="68" t="s">
        <v>905</v>
      </c>
      <c r="Y88" s="68" t="s">
        <v>2366</v>
      </c>
      <c r="Z88" s="68" t="s">
        <v>905</v>
      </c>
      <c r="AA88" s="68" t="s">
        <v>575</v>
      </c>
      <c r="AB88" s="68" t="s">
        <v>575</v>
      </c>
      <c r="AC88" s="68" t="s">
        <v>571</v>
      </c>
      <c r="AD88" s="68" t="s">
        <v>571</v>
      </c>
      <c r="AE88" s="68" t="s">
        <v>571</v>
      </c>
      <c r="AF88" s="68" t="s">
        <v>571</v>
      </c>
      <c r="AG88" s="68" t="s">
        <v>571</v>
      </c>
      <c r="AH88" s="68" t="s">
        <v>571</v>
      </c>
      <c r="AI88" s="68" t="s">
        <v>571</v>
      </c>
      <c r="AJ88" s="68" t="s">
        <v>571</v>
      </c>
      <c r="AK88" s="68" t="s">
        <v>571</v>
      </c>
      <c r="AL88" s="68" t="s">
        <v>571</v>
      </c>
      <c r="AM88" s="68" t="s">
        <v>571</v>
      </c>
      <c r="AN88" s="68" t="s">
        <v>571</v>
      </c>
      <c r="AO88" s="68" t="s">
        <v>571</v>
      </c>
      <c r="AP88" s="68" t="s">
        <v>574</v>
      </c>
      <c r="AQ88" s="68" t="s">
        <v>575</v>
      </c>
      <c r="AR88" s="68" t="s">
        <v>570</v>
      </c>
      <c r="AS88" s="90" t="s">
        <v>348</v>
      </c>
      <c r="AT88" s="67" t="s">
        <v>573</v>
      </c>
      <c r="AU88" s="67" t="s">
        <v>573</v>
      </c>
      <c r="AV88" s="67" t="s">
        <v>573</v>
      </c>
      <c r="AW88" s="68" t="s">
        <v>571</v>
      </c>
      <c r="AX88" s="68" t="s">
        <v>571</v>
      </c>
      <c r="AY88" s="68" t="s">
        <v>570</v>
      </c>
      <c r="AZ88" s="68" t="s">
        <v>575</v>
      </c>
      <c r="BA88" s="68" t="s">
        <v>575</v>
      </c>
      <c r="BB88" s="68" t="s">
        <v>575</v>
      </c>
      <c r="BC88" s="68"/>
      <c r="BD88" s="68" t="s">
        <v>575</v>
      </c>
      <c r="BE88" s="68" t="s">
        <v>571</v>
      </c>
      <c r="BF88" s="68" t="s">
        <v>575</v>
      </c>
      <c r="BG88" s="68" t="s">
        <v>571</v>
      </c>
      <c r="BH88" s="68" t="s">
        <v>571</v>
      </c>
      <c r="BI88" s="68" t="s">
        <v>571</v>
      </c>
      <c r="BJ88" s="68" t="s">
        <v>571</v>
      </c>
      <c r="BK88" s="68" t="s">
        <v>571</v>
      </c>
      <c r="BL88" s="68" t="s">
        <v>571</v>
      </c>
      <c r="BM88" s="68" t="s">
        <v>571</v>
      </c>
      <c r="BN88" s="68" t="s">
        <v>574</v>
      </c>
      <c r="BO88" s="68" t="s">
        <v>574</v>
      </c>
      <c r="BP88" s="68" t="s">
        <v>574</v>
      </c>
      <c r="BQ88" s="68" t="s">
        <v>574</v>
      </c>
      <c r="BR88" s="68" t="s">
        <v>574</v>
      </c>
      <c r="BS88" s="68" t="s">
        <v>574</v>
      </c>
      <c r="BT88" s="68" t="s">
        <v>574</v>
      </c>
      <c r="BU88" s="68" t="s">
        <v>574</v>
      </c>
      <c r="BV88" s="68" t="s">
        <v>574</v>
      </c>
      <c r="BW88" s="68" t="s">
        <v>574</v>
      </c>
      <c r="BX88" s="68" t="s">
        <v>574</v>
      </c>
      <c r="BY88" s="68" t="s">
        <v>574</v>
      </c>
      <c r="BZ88" s="68" t="s">
        <v>574</v>
      </c>
      <c r="CA88" s="68" t="s">
        <v>574</v>
      </c>
      <c r="CB88" s="68" t="s">
        <v>574</v>
      </c>
      <c r="CC88" s="68" t="s">
        <v>574</v>
      </c>
      <c r="CD88" s="68" t="s">
        <v>905</v>
      </c>
    </row>
    <row r="89" s="50" customFormat="1" ht="43.5" spans="1:82">
      <c r="A89" s="67" t="s">
        <v>2367</v>
      </c>
      <c r="B89" s="68" t="s">
        <v>579</v>
      </c>
      <c r="C89" s="68" t="s">
        <v>579</v>
      </c>
      <c r="D89" s="68" t="s">
        <v>579</v>
      </c>
      <c r="E89" s="68" t="s">
        <v>579</v>
      </c>
      <c r="F89" s="68" t="s">
        <v>579</v>
      </c>
      <c r="G89" s="68" t="s">
        <v>580</v>
      </c>
      <c r="H89" s="68" t="s">
        <v>580</v>
      </c>
      <c r="I89" s="68" t="s">
        <v>579</v>
      </c>
      <c r="J89" s="68" t="s">
        <v>579</v>
      </c>
      <c r="K89" s="68" t="s">
        <v>580</v>
      </c>
      <c r="L89" s="68" t="s">
        <v>580</v>
      </c>
      <c r="M89" s="68" t="s">
        <v>580</v>
      </c>
      <c r="N89" s="68" t="s">
        <v>580</v>
      </c>
      <c r="O89" s="68" t="s">
        <v>580</v>
      </c>
      <c r="P89" s="68" t="s">
        <v>580</v>
      </c>
      <c r="Q89" s="68" t="s">
        <v>580</v>
      </c>
      <c r="R89" s="68" t="s">
        <v>580</v>
      </c>
      <c r="S89" s="68" t="s">
        <v>580</v>
      </c>
      <c r="T89" s="67" t="s">
        <v>581</v>
      </c>
      <c r="U89" s="68" t="s">
        <v>579</v>
      </c>
      <c r="V89" s="68" t="s">
        <v>2368</v>
      </c>
      <c r="W89" s="68" t="s">
        <v>2368</v>
      </c>
      <c r="X89" s="68" t="s">
        <v>2368</v>
      </c>
      <c r="Y89" s="68" t="s">
        <v>2369</v>
      </c>
      <c r="Z89" s="68" t="s">
        <v>2368</v>
      </c>
      <c r="AA89" s="68" t="s">
        <v>533</v>
      </c>
      <c r="AB89" s="68" t="s">
        <v>533</v>
      </c>
      <c r="AC89" s="68" t="s">
        <v>580</v>
      </c>
      <c r="AD89" s="68" t="s">
        <v>580</v>
      </c>
      <c r="AE89" s="68" t="s">
        <v>580</v>
      </c>
      <c r="AF89" s="68" t="s">
        <v>580</v>
      </c>
      <c r="AG89" s="68" t="s">
        <v>580</v>
      </c>
      <c r="AH89" s="68" t="s">
        <v>580</v>
      </c>
      <c r="AI89" s="68" t="s">
        <v>580</v>
      </c>
      <c r="AJ89" s="68" t="s">
        <v>580</v>
      </c>
      <c r="AK89" s="68" t="s">
        <v>580</v>
      </c>
      <c r="AL89" s="68" t="s">
        <v>580</v>
      </c>
      <c r="AM89" s="68" t="s">
        <v>580</v>
      </c>
      <c r="AN89" s="68" t="s">
        <v>580</v>
      </c>
      <c r="AO89" s="68" t="s">
        <v>580</v>
      </c>
      <c r="AP89" s="68" t="s">
        <v>583</v>
      </c>
      <c r="AQ89" s="68" t="s">
        <v>533</v>
      </c>
      <c r="AR89" s="68" t="s">
        <v>579</v>
      </c>
      <c r="AS89" s="90" t="s">
        <v>348</v>
      </c>
      <c r="AT89" s="67" t="s">
        <v>2370</v>
      </c>
      <c r="AU89" s="67" t="s">
        <v>2370</v>
      </c>
      <c r="AV89" s="67" t="s">
        <v>2370</v>
      </c>
      <c r="AW89" s="68" t="s">
        <v>580</v>
      </c>
      <c r="AX89" s="68" t="s">
        <v>580</v>
      </c>
      <c r="AY89" s="68" t="s">
        <v>579</v>
      </c>
      <c r="AZ89" s="68" t="s">
        <v>533</v>
      </c>
      <c r="BA89" s="68" t="s">
        <v>533</v>
      </c>
      <c r="BB89" s="68" t="s">
        <v>533</v>
      </c>
      <c r="BC89" s="68"/>
      <c r="BD89" s="68" t="s">
        <v>533</v>
      </c>
      <c r="BE89" s="68" t="s">
        <v>580</v>
      </c>
      <c r="BF89" s="68" t="s">
        <v>533</v>
      </c>
      <c r="BG89" s="68" t="s">
        <v>580</v>
      </c>
      <c r="BH89" s="68" t="s">
        <v>580</v>
      </c>
      <c r="BI89" s="68" t="s">
        <v>580</v>
      </c>
      <c r="BJ89" s="68" t="s">
        <v>580</v>
      </c>
      <c r="BK89" s="68" t="s">
        <v>580</v>
      </c>
      <c r="BL89" s="68" t="s">
        <v>580</v>
      </c>
      <c r="BM89" s="68" t="s">
        <v>580</v>
      </c>
      <c r="BN89" s="68" t="s">
        <v>583</v>
      </c>
      <c r="BO89" s="68" t="s">
        <v>583</v>
      </c>
      <c r="BP89" s="68" t="s">
        <v>583</v>
      </c>
      <c r="BQ89" s="68" t="s">
        <v>583</v>
      </c>
      <c r="BR89" s="68" t="s">
        <v>583</v>
      </c>
      <c r="BS89" s="68" t="s">
        <v>583</v>
      </c>
      <c r="BT89" s="68" t="s">
        <v>583</v>
      </c>
      <c r="BU89" s="68" t="s">
        <v>583</v>
      </c>
      <c r="BV89" s="68" t="s">
        <v>583</v>
      </c>
      <c r="BW89" s="68" t="s">
        <v>583</v>
      </c>
      <c r="BX89" s="68" t="s">
        <v>583</v>
      </c>
      <c r="BY89" s="68" t="s">
        <v>583</v>
      </c>
      <c r="BZ89" s="68" t="s">
        <v>583</v>
      </c>
      <c r="CA89" s="68" t="s">
        <v>583</v>
      </c>
      <c r="CB89" s="68" t="s">
        <v>583</v>
      </c>
      <c r="CC89" s="68" t="s">
        <v>583</v>
      </c>
      <c r="CD89" s="68" t="s">
        <v>2368</v>
      </c>
    </row>
    <row r="90" s="50" customFormat="1" ht="43.5" spans="1:82">
      <c r="A90" s="67" t="s">
        <v>2371</v>
      </c>
      <c r="B90" s="68" t="s">
        <v>592</v>
      </c>
      <c r="C90" s="68" t="s">
        <v>592</v>
      </c>
      <c r="D90" s="68" t="s">
        <v>592</v>
      </c>
      <c r="E90" s="68" t="s">
        <v>592</v>
      </c>
      <c r="F90" s="68" t="s">
        <v>592</v>
      </c>
      <c r="G90" s="68" t="s">
        <v>593</v>
      </c>
      <c r="H90" s="68" t="s">
        <v>593</v>
      </c>
      <c r="I90" s="68" t="s">
        <v>592</v>
      </c>
      <c r="J90" s="68" t="s">
        <v>592</v>
      </c>
      <c r="K90" s="68" t="s">
        <v>593</v>
      </c>
      <c r="L90" s="68" t="s">
        <v>593</v>
      </c>
      <c r="M90" s="68" t="s">
        <v>593</v>
      </c>
      <c r="N90" s="68" t="s">
        <v>593</v>
      </c>
      <c r="O90" s="68" t="s">
        <v>593</v>
      </c>
      <c r="P90" s="68" t="s">
        <v>596</v>
      </c>
      <c r="Q90" s="68" t="s">
        <v>593</v>
      </c>
      <c r="R90" s="68" t="s">
        <v>593</v>
      </c>
      <c r="S90" s="68" t="s">
        <v>593</v>
      </c>
      <c r="T90" s="67" t="s">
        <v>594</v>
      </c>
      <c r="U90" s="68" t="s">
        <v>592</v>
      </c>
      <c r="V90" s="68" t="s">
        <v>2372</v>
      </c>
      <c r="W90" s="68" t="s">
        <v>2372</v>
      </c>
      <c r="X90" s="68" t="s">
        <v>2372</v>
      </c>
      <c r="Y90" s="68" t="s">
        <v>2373</v>
      </c>
      <c r="Z90" s="68" t="s">
        <v>2374</v>
      </c>
      <c r="AA90" s="68" t="s">
        <v>2375</v>
      </c>
      <c r="AB90" s="68" t="s">
        <v>2375</v>
      </c>
      <c r="AC90" s="68" t="s">
        <v>595</v>
      </c>
      <c r="AD90" s="68" t="s">
        <v>593</v>
      </c>
      <c r="AE90" s="68" t="s">
        <v>593</v>
      </c>
      <c r="AF90" s="68" t="s">
        <v>593</v>
      </c>
      <c r="AG90" s="68" t="s">
        <v>593</v>
      </c>
      <c r="AH90" s="68" t="s">
        <v>593</v>
      </c>
      <c r="AI90" s="68" t="s">
        <v>593</v>
      </c>
      <c r="AJ90" s="68" t="s">
        <v>593</v>
      </c>
      <c r="AK90" s="68" t="s">
        <v>593</v>
      </c>
      <c r="AL90" s="68" t="s">
        <v>593</v>
      </c>
      <c r="AM90" s="68" t="s">
        <v>593</v>
      </c>
      <c r="AN90" s="68" t="s">
        <v>593</v>
      </c>
      <c r="AO90" s="68" t="s">
        <v>593</v>
      </c>
      <c r="AP90" s="68" t="s">
        <v>597</v>
      </c>
      <c r="AQ90" s="68" t="s">
        <v>598</v>
      </c>
      <c r="AR90" s="68" t="s">
        <v>592</v>
      </c>
      <c r="AS90" s="90" t="s">
        <v>348</v>
      </c>
      <c r="AT90" s="67" t="s">
        <v>606</v>
      </c>
      <c r="AU90" s="67" t="s">
        <v>606</v>
      </c>
      <c r="AV90" s="67" t="s">
        <v>606</v>
      </c>
      <c r="AW90" s="68" t="s">
        <v>596</v>
      </c>
      <c r="AX90" s="68" t="s">
        <v>596</v>
      </c>
      <c r="AY90" s="68" t="s">
        <v>592</v>
      </c>
      <c r="AZ90" s="68" t="s">
        <v>2374</v>
      </c>
      <c r="BA90" s="68" t="s">
        <v>2374</v>
      </c>
      <c r="BB90" s="68" t="s">
        <v>2374</v>
      </c>
      <c r="BC90" s="68"/>
      <c r="BD90" s="68" t="s">
        <v>598</v>
      </c>
      <c r="BE90" s="68" t="s">
        <v>593</v>
      </c>
      <c r="BF90" s="68" t="s">
        <v>598</v>
      </c>
      <c r="BG90" s="68" t="s">
        <v>593</v>
      </c>
      <c r="BH90" s="68" t="s">
        <v>593</v>
      </c>
      <c r="BI90" s="68" t="s">
        <v>593</v>
      </c>
      <c r="BJ90" s="68" t="s">
        <v>593</v>
      </c>
      <c r="BK90" s="68" t="s">
        <v>593</v>
      </c>
      <c r="BL90" s="68" t="s">
        <v>593</v>
      </c>
      <c r="BM90" s="68" t="s">
        <v>593</v>
      </c>
      <c r="BN90" s="68" t="s">
        <v>2376</v>
      </c>
      <c r="BO90" s="68" t="s">
        <v>2376</v>
      </c>
      <c r="BP90" s="68" t="s">
        <v>2376</v>
      </c>
      <c r="BQ90" s="68" t="s">
        <v>2376</v>
      </c>
      <c r="BR90" s="68" t="s">
        <v>2376</v>
      </c>
      <c r="BS90" s="68" t="s">
        <v>2376</v>
      </c>
      <c r="BT90" s="68" t="s">
        <v>2376</v>
      </c>
      <c r="BU90" s="68" t="s">
        <v>2376</v>
      </c>
      <c r="BV90" s="68" t="s">
        <v>2376</v>
      </c>
      <c r="BW90" s="68" t="s">
        <v>2376</v>
      </c>
      <c r="BX90" s="68" t="s">
        <v>2376</v>
      </c>
      <c r="BY90" s="68" t="s">
        <v>2376</v>
      </c>
      <c r="BZ90" s="68" t="s">
        <v>2376</v>
      </c>
      <c r="CA90" s="68" t="s">
        <v>2376</v>
      </c>
      <c r="CB90" s="68" t="s">
        <v>2376</v>
      </c>
      <c r="CC90" s="68" t="s">
        <v>2376</v>
      </c>
      <c r="CD90" s="68" t="s">
        <v>2374</v>
      </c>
    </row>
    <row r="91" s="50" customFormat="1" ht="43.5" spans="1:82">
      <c r="A91" s="67" t="s">
        <v>2377</v>
      </c>
      <c r="B91" s="68" t="s">
        <v>610</v>
      </c>
      <c r="C91" s="68" t="s">
        <v>610</v>
      </c>
      <c r="D91" s="68" t="s">
        <v>610</v>
      </c>
      <c r="E91" s="68" t="s">
        <v>610</v>
      </c>
      <c r="F91" s="68" t="s">
        <v>610</v>
      </c>
      <c r="G91" s="68" t="s">
        <v>611</v>
      </c>
      <c r="H91" s="68" t="s">
        <v>611</v>
      </c>
      <c r="I91" s="68" t="s">
        <v>610</v>
      </c>
      <c r="J91" s="68" t="s">
        <v>610</v>
      </c>
      <c r="K91" s="68" t="s">
        <v>611</v>
      </c>
      <c r="L91" s="68" t="s">
        <v>611</v>
      </c>
      <c r="M91" s="68" t="s">
        <v>611</v>
      </c>
      <c r="N91" s="68" t="s">
        <v>611</v>
      </c>
      <c r="O91" s="68" t="s">
        <v>611</v>
      </c>
      <c r="P91" s="68" t="s">
        <v>2378</v>
      </c>
      <c r="Q91" s="68" t="s">
        <v>611</v>
      </c>
      <c r="R91" s="68" t="s">
        <v>611</v>
      </c>
      <c r="S91" s="68" t="s">
        <v>611</v>
      </c>
      <c r="T91" s="67" t="s">
        <v>612</v>
      </c>
      <c r="U91" s="68" t="s">
        <v>610</v>
      </c>
      <c r="V91" s="68" t="s">
        <v>2228</v>
      </c>
      <c r="W91" s="68" t="s">
        <v>2228</v>
      </c>
      <c r="X91" s="68" t="s">
        <v>2228</v>
      </c>
      <c r="Y91" s="68" t="s">
        <v>2379</v>
      </c>
      <c r="Z91" s="68" t="s">
        <v>2230</v>
      </c>
      <c r="AA91" s="68" t="s">
        <v>2380</v>
      </c>
      <c r="AB91" s="68" t="s">
        <v>2380</v>
      </c>
      <c r="AC91" s="68" t="s">
        <v>613</v>
      </c>
      <c r="AD91" s="67" t="s">
        <v>615</v>
      </c>
      <c r="AE91" s="67" t="s">
        <v>616</v>
      </c>
      <c r="AF91" s="67" t="s">
        <v>615</v>
      </c>
      <c r="AG91" s="67" t="s">
        <v>615</v>
      </c>
      <c r="AH91" s="68" t="s">
        <v>611</v>
      </c>
      <c r="AI91" s="68" t="s">
        <v>611</v>
      </c>
      <c r="AJ91" s="68" t="s">
        <v>611</v>
      </c>
      <c r="AK91" s="68" t="s">
        <v>611</v>
      </c>
      <c r="AL91" s="67" t="s">
        <v>586</v>
      </c>
      <c r="AM91" s="67" t="s">
        <v>618</v>
      </c>
      <c r="AN91" s="67" t="s">
        <v>586</v>
      </c>
      <c r="AO91" s="67" t="s">
        <v>586</v>
      </c>
      <c r="AP91" s="67" t="s">
        <v>619</v>
      </c>
      <c r="AQ91" s="67" t="s">
        <v>620</v>
      </c>
      <c r="AR91" s="68" t="s">
        <v>610</v>
      </c>
      <c r="AS91" s="90" t="s">
        <v>348</v>
      </c>
      <c r="AT91" s="67" t="s">
        <v>2381</v>
      </c>
      <c r="AU91" s="67" t="s">
        <v>2381</v>
      </c>
      <c r="AV91" s="67" t="s">
        <v>2381</v>
      </c>
      <c r="AW91" s="68" t="s">
        <v>2381</v>
      </c>
      <c r="AX91" s="68" t="s">
        <v>2381</v>
      </c>
      <c r="AY91" s="68" t="s">
        <v>2382</v>
      </c>
      <c r="AZ91" s="68" t="s">
        <v>2230</v>
      </c>
      <c r="BA91" s="68" t="s">
        <v>2230</v>
      </c>
      <c r="BB91" s="68" t="s">
        <v>2230</v>
      </c>
      <c r="BC91" s="68"/>
      <c r="BD91" s="68" t="s">
        <v>625</v>
      </c>
      <c r="BE91" s="68" t="s">
        <v>611</v>
      </c>
      <c r="BF91" s="68" t="s">
        <v>625</v>
      </c>
      <c r="BG91" s="68" t="s">
        <v>611</v>
      </c>
      <c r="BH91" s="68" t="s">
        <v>611</v>
      </c>
      <c r="BI91" s="68" t="s">
        <v>611</v>
      </c>
      <c r="BJ91" s="68" t="s">
        <v>611</v>
      </c>
      <c r="BK91" s="68" t="s">
        <v>611</v>
      </c>
      <c r="BL91" s="68" t="s">
        <v>611</v>
      </c>
      <c r="BM91" s="68" t="s">
        <v>611</v>
      </c>
      <c r="BN91" s="68" t="s">
        <v>612</v>
      </c>
      <c r="BO91" s="68" t="s">
        <v>612</v>
      </c>
      <c r="BP91" s="68" t="s">
        <v>612</v>
      </c>
      <c r="BQ91" s="68" t="s">
        <v>612</v>
      </c>
      <c r="BR91" s="68" t="s">
        <v>612</v>
      </c>
      <c r="BS91" s="68" t="s">
        <v>612</v>
      </c>
      <c r="BT91" s="68" t="s">
        <v>612</v>
      </c>
      <c r="BU91" s="68" t="s">
        <v>612</v>
      </c>
      <c r="BV91" s="68" t="s">
        <v>612</v>
      </c>
      <c r="BW91" s="68" t="s">
        <v>612</v>
      </c>
      <c r="BX91" s="68" t="s">
        <v>612</v>
      </c>
      <c r="BY91" s="68" t="s">
        <v>612</v>
      </c>
      <c r="BZ91" s="68" t="s">
        <v>612</v>
      </c>
      <c r="CA91" s="68" t="s">
        <v>612</v>
      </c>
      <c r="CB91" s="68" t="s">
        <v>612</v>
      </c>
      <c r="CC91" s="68" t="s">
        <v>612</v>
      </c>
      <c r="CD91" s="68" t="s">
        <v>2230</v>
      </c>
    </row>
    <row r="92" s="50" customFormat="1" ht="43.5" spans="1:82">
      <c r="A92" s="67" t="s">
        <v>2383</v>
      </c>
      <c r="B92" s="68" t="s">
        <v>634</v>
      </c>
      <c r="C92" s="68" t="s">
        <v>634</v>
      </c>
      <c r="D92" s="68" t="s">
        <v>634</v>
      </c>
      <c r="E92" s="68" t="s">
        <v>634</v>
      </c>
      <c r="F92" s="68" t="s">
        <v>634</v>
      </c>
      <c r="G92" s="68" t="s">
        <v>635</v>
      </c>
      <c r="H92" s="68" t="s">
        <v>635</v>
      </c>
      <c r="I92" s="68" t="s">
        <v>634</v>
      </c>
      <c r="J92" s="68" t="s">
        <v>634</v>
      </c>
      <c r="K92" s="68" t="s">
        <v>635</v>
      </c>
      <c r="L92" s="68" t="s">
        <v>635</v>
      </c>
      <c r="M92" s="68" t="s">
        <v>635</v>
      </c>
      <c r="N92" s="68" t="s">
        <v>635</v>
      </c>
      <c r="O92" s="68" t="s">
        <v>635</v>
      </c>
      <c r="P92" s="68" t="s">
        <v>635</v>
      </c>
      <c r="Q92" s="68" t="s">
        <v>635</v>
      </c>
      <c r="R92" s="68" t="s">
        <v>635</v>
      </c>
      <c r="S92" s="68" t="s">
        <v>635</v>
      </c>
      <c r="T92" s="67" t="s">
        <v>636</v>
      </c>
      <c r="U92" s="68" t="s">
        <v>634</v>
      </c>
      <c r="V92" s="68" t="s">
        <v>640</v>
      </c>
      <c r="W92" s="68" t="s">
        <v>640</v>
      </c>
      <c r="X92" s="68" t="s">
        <v>640</v>
      </c>
      <c r="Y92" s="68" t="s">
        <v>2384</v>
      </c>
      <c r="Z92" s="68" t="s">
        <v>2385</v>
      </c>
      <c r="AA92" s="68" t="s">
        <v>2386</v>
      </c>
      <c r="AB92" s="68" t="s">
        <v>2386</v>
      </c>
      <c r="AC92" s="68" t="s">
        <v>637</v>
      </c>
      <c r="AD92" s="68" t="s">
        <v>635</v>
      </c>
      <c r="AE92" s="68" t="s">
        <v>635</v>
      </c>
      <c r="AF92" s="68" t="s">
        <v>635</v>
      </c>
      <c r="AG92" s="68" t="s">
        <v>635</v>
      </c>
      <c r="AH92" s="68" t="s">
        <v>635</v>
      </c>
      <c r="AI92" s="68" t="s">
        <v>635</v>
      </c>
      <c r="AJ92" s="68" t="s">
        <v>635</v>
      </c>
      <c r="AK92" s="68" t="s">
        <v>635</v>
      </c>
      <c r="AL92" s="68" t="s">
        <v>635</v>
      </c>
      <c r="AM92" s="68" t="s">
        <v>635</v>
      </c>
      <c r="AN92" s="68" t="s">
        <v>635</v>
      </c>
      <c r="AO92" s="68" t="s">
        <v>635</v>
      </c>
      <c r="AP92" s="68" t="s">
        <v>639</v>
      </c>
      <c r="AQ92" s="68" t="s">
        <v>640</v>
      </c>
      <c r="AR92" s="68" t="s">
        <v>634</v>
      </c>
      <c r="AS92" s="90" t="s">
        <v>348</v>
      </c>
      <c r="AT92" s="67" t="s">
        <v>638</v>
      </c>
      <c r="AU92" s="67" t="s">
        <v>638</v>
      </c>
      <c r="AV92" s="67" t="s">
        <v>638</v>
      </c>
      <c r="AW92" s="68" t="s">
        <v>635</v>
      </c>
      <c r="AX92" s="68" t="s">
        <v>635</v>
      </c>
      <c r="AY92" s="68" t="s">
        <v>634</v>
      </c>
      <c r="AZ92" s="68" t="s">
        <v>640</v>
      </c>
      <c r="BA92" s="68" t="s">
        <v>640</v>
      </c>
      <c r="BB92" s="68" t="s">
        <v>640</v>
      </c>
      <c r="BC92" s="68"/>
      <c r="BD92" s="68" t="s">
        <v>640</v>
      </c>
      <c r="BE92" s="68" t="s">
        <v>635</v>
      </c>
      <c r="BF92" s="68" t="s">
        <v>640</v>
      </c>
      <c r="BG92" s="68" t="s">
        <v>635</v>
      </c>
      <c r="BH92" s="68" t="s">
        <v>635</v>
      </c>
      <c r="BI92" s="68" t="s">
        <v>635</v>
      </c>
      <c r="BJ92" s="68" t="s">
        <v>635</v>
      </c>
      <c r="BK92" s="68" t="s">
        <v>635</v>
      </c>
      <c r="BL92" s="68" t="s">
        <v>635</v>
      </c>
      <c r="BM92" s="68" t="s">
        <v>635</v>
      </c>
      <c r="BN92" s="68" t="s">
        <v>636</v>
      </c>
      <c r="BO92" s="68" t="s">
        <v>636</v>
      </c>
      <c r="BP92" s="68" t="s">
        <v>636</v>
      </c>
      <c r="BQ92" s="68" t="s">
        <v>636</v>
      </c>
      <c r="BR92" s="68" t="s">
        <v>636</v>
      </c>
      <c r="BS92" s="68" t="s">
        <v>636</v>
      </c>
      <c r="BT92" s="68" t="s">
        <v>636</v>
      </c>
      <c r="BU92" s="68" t="s">
        <v>636</v>
      </c>
      <c r="BV92" s="68" t="s">
        <v>636</v>
      </c>
      <c r="BW92" s="68" t="s">
        <v>636</v>
      </c>
      <c r="BX92" s="68" t="s">
        <v>636</v>
      </c>
      <c r="BY92" s="68" t="s">
        <v>636</v>
      </c>
      <c r="BZ92" s="68" t="s">
        <v>636</v>
      </c>
      <c r="CA92" s="68" t="s">
        <v>636</v>
      </c>
      <c r="CB92" s="68" t="s">
        <v>636</v>
      </c>
      <c r="CC92" s="68" t="s">
        <v>636</v>
      </c>
      <c r="CD92" s="68" t="s">
        <v>2387</v>
      </c>
    </row>
    <row r="93" s="50" customFormat="1" ht="43.5" spans="1:82">
      <c r="A93" s="67" t="s">
        <v>2388</v>
      </c>
      <c r="B93" s="68" t="s">
        <v>644</v>
      </c>
      <c r="C93" s="68" t="s">
        <v>644</v>
      </c>
      <c r="D93" s="68" t="s">
        <v>644</v>
      </c>
      <c r="E93" s="68" t="s">
        <v>644</v>
      </c>
      <c r="F93" s="68" t="s">
        <v>644</v>
      </c>
      <c r="G93" s="68" t="s">
        <v>645</v>
      </c>
      <c r="H93" s="68" t="s">
        <v>645</v>
      </c>
      <c r="I93" s="68" t="s">
        <v>644</v>
      </c>
      <c r="J93" s="68" t="s">
        <v>644</v>
      </c>
      <c r="K93" s="68" t="s">
        <v>645</v>
      </c>
      <c r="L93" s="68" t="s">
        <v>645</v>
      </c>
      <c r="M93" s="68" t="s">
        <v>645</v>
      </c>
      <c r="N93" s="68" t="s">
        <v>645</v>
      </c>
      <c r="O93" s="68" t="s">
        <v>645</v>
      </c>
      <c r="P93" s="68" t="s">
        <v>645</v>
      </c>
      <c r="Q93" s="68" t="s">
        <v>645</v>
      </c>
      <c r="R93" s="68" t="s">
        <v>645</v>
      </c>
      <c r="S93" s="68" t="s">
        <v>645</v>
      </c>
      <c r="T93" s="67" t="s">
        <v>646</v>
      </c>
      <c r="U93" s="68" t="s">
        <v>644</v>
      </c>
      <c r="V93" s="68" t="s">
        <v>533</v>
      </c>
      <c r="W93" s="68" t="s">
        <v>533</v>
      </c>
      <c r="X93" s="68" t="s">
        <v>533</v>
      </c>
      <c r="Y93" s="68" t="s">
        <v>2389</v>
      </c>
      <c r="Z93" s="68" t="s">
        <v>897</v>
      </c>
      <c r="AA93" s="68" t="s">
        <v>533</v>
      </c>
      <c r="AB93" s="68" t="s">
        <v>533</v>
      </c>
      <c r="AC93" s="68" t="s">
        <v>647</v>
      </c>
      <c r="AD93" s="68" t="s">
        <v>645</v>
      </c>
      <c r="AE93" s="68" t="s">
        <v>645</v>
      </c>
      <c r="AF93" s="68" t="s">
        <v>645</v>
      </c>
      <c r="AG93" s="68" t="s">
        <v>645</v>
      </c>
      <c r="AH93" s="68" t="s">
        <v>645</v>
      </c>
      <c r="AI93" s="68" t="s">
        <v>645</v>
      </c>
      <c r="AJ93" s="68" t="s">
        <v>645</v>
      </c>
      <c r="AK93" s="68" t="s">
        <v>645</v>
      </c>
      <c r="AL93" s="68" t="s">
        <v>645</v>
      </c>
      <c r="AM93" s="68" t="s">
        <v>645</v>
      </c>
      <c r="AN93" s="68" t="s">
        <v>645</v>
      </c>
      <c r="AO93" s="68" t="s">
        <v>645</v>
      </c>
      <c r="AP93" s="68" t="s">
        <v>646</v>
      </c>
      <c r="AQ93" s="68" t="s">
        <v>533</v>
      </c>
      <c r="AR93" s="68" t="s">
        <v>644</v>
      </c>
      <c r="AS93" s="90" t="s">
        <v>348</v>
      </c>
      <c r="AT93" s="67" t="s">
        <v>648</v>
      </c>
      <c r="AU93" s="67" t="s">
        <v>648</v>
      </c>
      <c r="AV93" s="67" t="s">
        <v>648</v>
      </c>
      <c r="AW93" s="68" t="s">
        <v>645</v>
      </c>
      <c r="AX93" s="68" t="s">
        <v>645</v>
      </c>
      <c r="AY93" s="68" t="s">
        <v>644</v>
      </c>
      <c r="AZ93" s="68" t="s">
        <v>533</v>
      </c>
      <c r="BA93" s="68" t="s">
        <v>533</v>
      </c>
      <c r="BB93" s="68" t="s">
        <v>533</v>
      </c>
      <c r="BC93" s="68"/>
      <c r="BD93" s="68" t="s">
        <v>533</v>
      </c>
      <c r="BE93" s="68" t="s">
        <v>645</v>
      </c>
      <c r="BF93" s="68" t="s">
        <v>533</v>
      </c>
      <c r="BG93" s="68" t="s">
        <v>645</v>
      </c>
      <c r="BH93" s="68" t="s">
        <v>645</v>
      </c>
      <c r="BI93" s="68" t="s">
        <v>645</v>
      </c>
      <c r="BJ93" s="68" t="s">
        <v>645</v>
      </c>
      <c r="BK93" s="68" t="s">
        <v>645</v>
      </c>
      <c r="BL93" s="68" t="s">
        <v>645</v>
      </c>
      <c r="BM93" s="68" t="s">
        <v>645</v>
      </c>
      <c r="BN93" s="68" t="s">
        <v>646</v>
      </c>
      <c r="BO93" s="68" t="s">
        <v>646</v>
      </c>
      <c r="BP93" s="68" t="s">
        <v>646</v>
      </c>
      <c r="BQ93" s="68" t="s">
        <v>646</v>
      </c>
      <c r="BR93" s="68" t="s">
        <v>646</v>
      </c>
      <c r="BS93" s="68" t="s">
        <v>646</v>
      </c>
      <c r="BT93" s="68" t="s">
        <v>646</v>
      </c>
      <c r="BU93" s="68" t="s">
        <v>646</v>
      </c>
      <c r="BV93" s="68" t="s">
        <v>646</v>
      </c>
      <c r="BW93" s="68" t="s">
        <v>646</v>
      </c>
      <c r="BX93" s="68" t="s">
        <v>646</v>
      </c>
      <c r="BY93" s="68" t="s">
        <v>646</v>
      </c>
      <c r="BZ93" s="68" t="s">
        <v>646</v>
      </c>
      <c r="CA93" s="68" t="s">
        <v>646</v>
      </c>
      <c r="CB93" s="68" t="s">
        <v>646</v>
      </c>
      <c r="CC93" s="68" t="s">
        <v>646</v>
      </c>
      <c r="CD93" s="68" t="s">
        <v>533</v>
      </c>
    </row>
    <row r="94" s="50" customFormat="1" ht="87" spans="1:82">
      <c r="A94" s="67" t="s">
        <v>2390</v>
      </c>
      <c r="B94" s="68" t="s">
        <v>653</v>
      </c>
      <c r="C94" s="68" t="s">
        <v>653</v>
      </c>
      <c r="D94" s="68" t="s">
        <v>653</v>
      </c>
      <c r="E94" s="68" t="s">
        <v>653</v>
      </c>
      <c r="F94" s="68" t="s">
        <v>653</v>
      </c>
      <c r="G94" s="68" t="s">
        <v>654</v>
      </c>
      <c r="H94" s="68" t="s">
        <v>654</v>
      </c>
      <c r="I94" s="68" t="s">
        <v>653</v>
      </c>
      <c r="J94" s="68" t="s">
        <v>653</v>
      </c>
      <c r="K94" s="68" t="s">
        <v>654</v>
      </c>
      <c r="L94" s="68" t="s">
        <v>654</v>
      </c>
      <c r="M94" s="68" t="s">
        <v>654</v>
      </c>
      <c r="N94" s="68" t="s">
        <v>654</v>
      </c>
      <c r="O94" s="68" t="s">
        <v>654</v>
      </c>
      <c r="P94" s="68" t="s">
        <v>657</v>
      </c>
      <c r="Q94" s="68" t="s">
        <v>654</v>
      </c>
      <c r="R94" s="68" t="s">
        <v>654</v>
      </c>
      <c r="S94" s="68" t="s">
        <v>654</v>
      </c>
      <c r="T94" s="67" t="s">
        <v>655</v>
      </c>
      <c r="U94" s="68" t="s">
        <v>653</v>
      </c>
      <c r="V94" s="68" t="s">
        <v>2232</v>
      </c>
      <c r="W94" s="68" t="s">
        <v>2232</v>
      </c>
      <c r="X94" s="68" t="s">
        <v>2232</v>
      </c>
      <c r="Y94" s="68" t="s">
        <v>2391</v>
      </c>
      <c r="Z94" s="68" t="s">
        <v>2234</v>
      </c>
      <c r="AA94" s="68" t="s">
        <v>1613</v>
      </c>
      <c r="AB94" s="68" t="s">
        <v>1613</v>
      </c>
      <c r="AC94" s="68" t="s">
        <v>656</v>
      </c>
      <c r="AD94" s="67" t="s">
        <v>658</v>
      </c>
      <c r="AE94" s="67" t="s">
        <v>659</v>
      </c>
      <c r="AF94" s="67" t="s">
        <v>2392</v>
      </c>
      <c r="AG94" s="67" t="s">
        <v>2393</v>
      </c>
      <c r="AH94" s="68" t="s">
        <v>654</v>
      </c>
      <c r="AI94" s="68" t="s">
        <v>654</v>
      </c>
      <c r="AJ94" s="68" t="s">
        <v>654</v>
      </c>
      <c r="AK94" s="68" t="s">
        <v>654</v>
      </c>
      <c r="AL94" s="67" t="s">
        <v>661</v>
      </c>
      <c r="AM94" s="67" t="s">
        <v>601</v>
      </c>
      <c r="AN94" s="67" t="s">
        <v>662</v>
      </c>
      <c r="AO94" s="67" t="s">
        <v>661</v>
      </c>
      <c r="AP94" s="67" t="s">
        <v>663</v>
      </c>
      <c r="AQ94" s="67" t="s">
        <v>664</v>
      </c>
      <c r="AR94" s="68" t="s">
        <v>653</v>
      </c>
      <c r="AS94" s="90" t="s">
        <v>348</v>
      </c>
      <c r="AT94" s="67" t="s">
        <v>671</v>
      </c>
      <c r="AU94" s="67" t="s">
        <v>671</v>
      </c>
      <c r="AV94" s="67" t="s">
        <v>671</v>
      </c>
      <c r="AW94" s="68" t="s">
        <v>671</v>
      </c>
      <c r="AX94" s="68" t="s">
        <v>671</v>
      </c>
      <c r="AY94" s="68" t="s">
        <v>2394</v>
      </c>
      <c r="AZ94" s="68" t="s">
        <v>2234</v>
      </c>
      <c r="BA94" s="68" t="s">
        <v>2234</v>
      </c>
      <c r="BB94" s="68" t="s">
        <v>2234</v>
      </c>
      <c r="BC94" s="68"/>
      <c r="BD94" s="68" t="s">
        <v>666</v>
      </c>
      <c r="BE94" s="68" t="s">
        <v>654</v>
      </c>
      <c r="BF94" s="68" t="s">
        <v>666</v>
      </c>
      <c r="BG94" s="68" t="s">
        <v>654</v>
      </c>
      <c r="BH94" s="68" t="s">
        <v>654</v>
      </c>
      <c r="BI94" s="68" t="s">
        <v>654</v>
      </c>
      <c r="BJ94" s="68" t="s">
        <v>654</v>
      </c>
      <c r="BK94" s="68" t="s">
        <v>654</v>
      </c>
      <c r="BL94" s="68" t="s">
        <v>654</v>
      </c>
      <c r="BM94" s="68" t="s">
        <v>654</v>
      </c>
      <c r="BN94" s="68" t="s">
        <v>655</v>
      </c>
      <c r="BO94" s="68" t="s">
        <v>655</v>
      </c>
      <c r="BP94" s="68" t="s">
        <v>655</v>
      </c>
      <c r="BQ94" s="68" t="s">
        <v>655</v>
      </c>
      <c r="BR94" s="68" t="s">
        <v>655</v>
      </c>
      <c r="BS94" s="68" t="s">
        <v>655</v>
      </c>
      <c r="BT94" s="68" t="s">
        <v>655</v>
      </c>
      <c r="BU94" s="68" t="s">
        <v>655</v>
      </c>
      <c r="BV94" s="68" t="s">
        <v>655</v>
      </c>
      <c r="BW94" s="68" t="s">
        <v>655</v>
      </c>
      <c r="BX94" s="68" t="s">
        <v>655</v>
      </c>
      <c r="BY94" s="68" t="s">
        <v>655</v>
      </c>
      <c r="BZ94" s="68" t="s">
        <v>655</v>
      </c>
      <c r="CA94" s="68" t="s">
        <v>655</v>
      </c>
      <c r="CB94" s="68" t="s">
        <v>655</v>
      </c>
      <c r="CC94" s="68" t="s">
        <v>655</v>
      </c>
      <c r="CD94" s="68" t="s">
        <v>2234</v>
      </c>
    </row>
    <row r="95" s="50" customFormat="1" ht="43.5" spans="1:82">
      <c r="A95" s="67" t="s">
        <v>2395</v>
      </c>
      <c r="B95" s="68" t="s">
        <v>674</v>
      </c>
      <c r="C95" s="68" t="s">
        <v>674</v>
      </c>
      <c r="D95" s="68" t="s">
        <v>674</v>
      </c>
      <c r="E95" s="68" t="s">
        <v>674</v>
      </c>
      <c r="F95" s="68" t="s">
        <v>674</v>
      </c>
      <c r="G95" s="68" t="s">
        <v>675</v>
      </c>
      <c r="H95" s="68" t="s">
        <v>675</v>
      </c>
      <c r="I95" s="68" t="s">
        <v>674</v>
      </c>
      <c r="J95" s="68" t="s">
        <v>674</v>
      </c>
      <c r="K95" s="68" t="s">
        <v>675</v>
      </c>
      <c r="L95" s="68" t="s">
        <v>675</v>
      </c>
      <c r="M95" s="68" t="s">
        <v>675</v>
      </c>
      <c r="N95" s="68" t="s">
        <v>675</v>
      </c>
      <c r="O95" s="68" t="s">
        <v>675</v>
      </c>
      <c r="P95" s="68" t="s">
        <v>675</v>
      </c>
      <c r="Q95" s="68" t="s">
        <v>675</v>
      </c>
      <c r="R95" s="68" t="s">
        <v>675</v>
      </c>
      <c r="S95" s="68" t="s">
        <v>675</v>
      </c>
      <c r="T95" s="67" t="s">
        <v>676</v>
      </c>
      <c r="U95" s="68" t="s">
        <v>674</v>
      </c>
      <c r="V95" s="68" t="s">
        <v>868</v>
      </c>
      <c r="W95" s="68" t="s">
        <v>868</v>
      </c>
      <c r="X95" s="68" t="s">
        <v>868</v>
      </c>
      <c r="Y95" s="68" t="s">
        <v>2396</v>
      </c>
      <c r="Z95" s="68" t="s">
        <v>2397</v>
      </c>
      <c r="AA95" s="68" t="s">
        <v>533</v>
      </c>
      <c r="AB95" s="68" t="s">
        <v>533</v>
      </c>
      <c r="AC95" s="68" t="s">
        <v>675</v>
      </c>
      <c r="AD95" s="68" t="s">
        <v>675</v>
      </c>
      <c r="AE95" s="68" t="s">
        <v>675</v>
      </c>
      <c r="AF95" s="68" t="s">
        <v>675</v>
      </c>
      <c r="AG95" s="68" t="s">
        <v>675</v>
      </c>
      <c r="AH95" s="68" t="s">
        <v>675</v>
      </c>
      <c r="AI95" s="68" t="s">
        <v>675</v>
      </c>
      <c r="AJ95" s="68" t="s">
        <v>675</v>
      </c>
      <c r="AK95" s="68" t="s">
        <v>675</v>
      </c>
      <c r="AL95" s="68" t="s">
        <v>675</v>
      </c>
      <c r="AM95" s="68" t="s">
        <v>675</v>
      </c>
      <c r="AN95" s="68" t="s">
        <v>675</v>
      </c>
      <c r="AO95" s="68" t="s">
        <v>675</v>
      </c>
      <c r="AP95" s="68" t="s">
        <v>677</v>
      </c>
      <c r="AQ95" s="68" t="s">
        <v>533</v>
      </c>
      <c r="AR95" s="68" t="s">
        <v>674</v>
      </c>
      <c r="AS95" s="90" t="s">
        <v>348</v>
      </c>
      <c r="AT95" s="67" t="s">
        <v>648</v>
      </c>
      <c r="AU95" s="67" t="s">
        <v>648</v>
      </c>
      <c r="AV95" s="67" t="s">
        <v>648</v>
      </c>
      <c r="AW95" s="68" t="s">
        <v>675</v>
      </c>
      <c r="AX95" s="68" t="s">
        <v>675</v>
      </c>
      <c r="AY95" s="68" t="s">
        <v>674</v>
      </c>
      <c r="AZ95" s="68" t="s">
        <v>533</v>
      </c>
      <c r="BA95" s="68" t="s">
        <v>533</v>
      </c>
      <c r="BB95" s="68" t="s">
        <v>533</v>
      </c>
      <c r="BC95" s="68"/>
      <c r="BD95" s="68" t="s">
        <v>533</v>
      </c>
      <c r="BE95" s="68" t="s">
        <v>675</v>
      </c>
      <c r="BF95" s="68" t="s">
        <v>533</v>
      </c>
      <c r="BG95" s="68" t="s">
        <v>675</v>
      </c>
      <c r="BH95" s="68" t="s">
        <v>675</v>
      </c>
      <c r="BI95" s="68" t="s">
        <v>675</v>
      </c>
      <c r="BJ95" s="68" t="s">
        <v>675</v>
      </c>
      <c r="BK95" s="68" t="s">
        <v>675</v>
      </c>
      <c r="BL95" s="68" t="s">
        <v>675</v>
      </c>
      <c r="BM95" s="68" t="s">
        <v>675</v>
      </c>
      <c r="BN95" s="68" t="s">
        <v>677</v>
      </c>
      <c r="BO95" s="68" t="s">
        <v>677</v>
      </c>
      <c r="BP95" s="68" t="s">
        <v>677</v>
      </c>
      <c r="BQ95" s="68" t="s">
        <v>677</v>
      </c>
      <c r="BR95" s="68" t="s">
        <v>677</v>
      </c>
      <c r="BS95" s="68" t="s">
        <v>677</v>
      </c>
      <c r="BT95" s="68" t="s">
        <v>677</v>
      </c>
      <c r="BU95" s="68" t="s">
        <v>677</v>
      </c>
      <c r="BV95" s="68" t="s">
        <v>677</v>
      </c>
      <c r="BW95" s="68" t="s">
        <v>677</v>
      </c>
      <c r="BX95" s="68" t="s">
        <v>677</v>
      </c>
      <c r="BY95" s="68" t="s">
        <v>677</v>
      </c>
      <c r="BZ95" s="68" t="s">
        <v>677</v>
      </c>
      <c r="CA95" s="68" t="s">
        <v>677</v>
      </c>
      <c r="CB95" s="68" t="s">
        <v>677</v>
      </c>
      <c r="CC95" s="68" t="s">
        <v>677</v>
      </c>
      <c r="CD95" s="68" t="s">
        <v>868</v>
      </c>
    </row>
    <row r="96" s="50" customFormat="1" ht="116" spans="1:82">
      <c r="A96" s="67" t="s">
        <v>2398</v>
      </c>
      <c r="B96" s="91" t="s">
        <v>680</v>
      </c>
      <c r="C96" s="91" t="s">
        <v>680</v>
      </c>
      <c r="D96" s="91" t="s">
        <v>680</v>
      </c>
      <c r="E96" s="91" t="s">
        <v>680</v>
      </c>
      <c r="F96" s="91" t="s">
        <v>680</v>
      </c>
      <c r="G96" s="91" t="s">
        <v>681</v>
      </c>
      <c r="H96" s="91" t="s">
        <v>681</v>
      </c>
      <c r="I96" s="91" t="s">
        <v>680</v>
      </c>
      <c r="J96" s="91" t="s">
        <v>680</v>
      </c>
      <c r="K96" s="91" t="s">
        <v>681</v>
      </c>
      <c r="L96" s="91" t="s">
        <v>681</v>
      </c>
      <c r="M96" s="91" t="s">
        <v>681</v>
      </c>
      <c r="N96" s="91" t="s">
        <v>681</v>
      </c>
      <c r="O96" s="91" t="s">
        <v>681</v>
      </c>
      <c r="P96" s="91" t="s">
        <v>684</v>
      </c>
      <c r="Q96" s="91" t="s">
        <v>681</v>
      </c>
      <c r="R96" s="91" t="s">
        <v>681</v>
      </c>
      <c r="S96" s="91" t="s">
        <v>681</v>
      </c>
      <c r="T96" s="95" t="s">
        <v>682</v>
      </c>
      <c r="U96" s="91" t="s">
        <v>680</v>
      </c>
      <c r="V96" s="91" t="s">
        <v>2236</v>
      </c>
      <c r="W96" s="91" t="s">
        <v>2236</v>
      </c>
      <c r="X96" s="91" t="s">
        <v>2236</v>
      </c>
      <c r="Y96" s="91" t="s">
        <v>2399</v>
      </c>
      <c r="Z96" s="91" t="s">
        <v>2238</v>
      </c>
      <c r="AA96" s="91" t="s">
        <v>2400</v>
      </c>
      <c r="AB96" s="91" t="s">
        <v>2400</v>
      </c>
      <c r="AC96" s="91" t="s">
        <v>683</v>
      </c>
      <c r="AD96" s="9" t="s">
        <v>685</v>
      </c>
      <c r="AE96" s="9" t="s">
        <v>686</v>
      </c>
      <c r="AF96" s="9" t="s">
        <v>685</v>
      </c>
      <c r="AG96" s="9" t="s">
        <v>685</v>
      </c>
      <c r="AH96" s="91" t="s">
        <v>681</v>
      </c>
      <c r="AI96" s="91" t="s">
        <v>681</v>
      </c>
      <c r="AJ96" s="91" t="s">
        <v>681</v>
      </c>
      <c r="AK96" s="91" t="s">
        <v>623</v>
      </c>
      <c r="AL96" s="9" t="s">
        <v>687</v>
      </c>
      <c r="AM96" s="9" t="s">
        <v>687</v>
      </c>
      <c r="AN96" s="9" t="s">
        <v>687</v>
      </c>
      <c r="AO96" t="s">
        <v>687</v>
      </c>
      <c r="AP96" t="s">
        <v>689</v>
      </c>
      <c r="AQ96" t="s">
        <v>690</v>
      </c>
      <c r="AR96" s="91" t="s">
        <v>680</v>
      </c>
      <c r="AS96" s="90" t="s">
        <v>348</v>
      </c>
      <c r="AT96" s="95" t="s">
        <v>694</v>
      </c>
      <c r="AU96" s="95" t="s">
        <v>623</v>
      </c>
      <c r="AV96" s="95" t="s">
        <v>623</v>
      </c>
      <c r="AW96" s="91" t="s">
        <v>698</v>
      </c>
      <c r="AX96" s="91" t="s">
        <v>698</v>
      </c>
      <c r="AY96" s="91" t="s">
        <v>2401</v>
      </c>
      <c r="AZ96" s="63" t="s">
        <v>2238</v>
      </c>
      <c r="BA96" s="63" t="s">
        <v>2238</v>
      </c>
      <c r="BB96" s="63" t="s">
        <v>2238</v>
      </c>
      <c r="BC96" s="63"/>
      <c r="BD96" s="63" t="s">
        <v>693</v>
      </c>
      <c r="BE96" s="63" t="s">
        <v>681</v>
      </c>
      <c r="BF96" s="63" t="s">
        <v>693</v>
      </c>
      <c r="BG96" s="63" t="s">
        <v>681</v>
      </c>
      <c r="BH96" s="63" t="s">
        <v>681</v>
      </c>
      <c r="BI96" s="63" t="s">
        <v>681</v>
      </c>
      <c r="BJ96" s="63" t="s">
        <v>681</v>
      </c>
      <c r="BK96" s="63" t="s">
        <v>681</v>
      </c>
      <c r="BL96" s="63" t="s">
        <v>681</v>
      </c>
      <c r="BM96" s="63" t="s">
        <v>681</v>
      </c>
      <c r="BN96" s="63" t="s">
        <v>682</v>
      </c>
      <c r="BO96" s="63" t="s">
        <v>682</v>
      </c>
      <c r="BP96" s="63" t="s">
        <v>682</v>
      </c>
      <c r="BQ96" s="63" t="s">
        <v>682</v>
      </c>
      <c r="BR96" s="63" t="s">
        <v>682</v>
      </c>
      <c r="BS96" s="63" t="s">
        <v>682</v>
      </c>
      <c r="BT96" s="63" t="s">
        <v>682</v>
      </c>
      <c r="BU96" s="63" t="s">
        <v>682</v>
      </c>
      <c r="BV96" s="63" t="s">
        <v>682</v>
      </c>
      <c r="BW96" s="63" t="s">
        <v>682</v>
      </c>
      <c r="BX96" s="63" t="s">
        <v>682</v>
      </c>
      <c r="BY96" s="63" t="s">
        <v>682</v>
      </c>
      <c r="BZ96" s="63" t="s">
        <v>682</v>
      </c>
      <c r="CA96" s="63" t="s">
        <v>682</v>
      </c>
      <c r="CB96" s="63" t="s">
        <v>682</v>
      </c>
      <c r="CC96" s="63" t="s">
        <v>682</v>
      </c>
      <c r="CD96" s="63" t="s">
        <v>2238</v>
      </c>
    </row>
    <row r="97" s="50" customFormat="1" ht="43.5" spans="1:82">
      <c r="A97" s="67" t="s">
        <v>2402</v>
      </c>
      <c r="B97" s="68" t="s">
        <v>702</v>
      </c>
      <c r="C97" s="68" t="s">
        <v>702</v>
      </c>
      <c r="D97" s="68" t="s">
        <v>702</v>
      </c>
      <c r="E97" s="68" t="s">
        <v>702</v>
      </c>
      <c r="F97" s="68" t="s">
        <v>702</v>
      </c>
      <c r="G97" s="68" t="s">
        <v>703</v>
      </c>
      <c r="H97" s="68" t="s">
        <v>703</v>
      </c>
      <c r="I97" s="68" t="s">
        <v>702</v>
      </c>
      <c r="J97" s="68" t="s">
        <v>702</v>
      </c>
      <c r="K97" s="68" t="s">
        <v>703</v>
      </c>
      <c r="L97" s="68" t="s">
        <v>703</v>
      </c>
      <c r="M97" s="68" t="s">
        <v>703</v>
      </c>
      <c r="N97" s="68" t="s">
        <v>703</v>
      </c>
      <c r="O97" s="68" t="s">
        <v>703</v>
      </c>
      <c r="P97" s="68" t="s">
        <v>703</v>
      </c>
      <c r="Q97" s="68" t="s">
        <v>703</v>
      </c>
      <c r="R97" s="68" t="s">
        <v>703</v>
      </c>
      <c r="S97" s="68" t="s">
        <v>703</v>
      </c>
      <c r="T97" s="67" t="s">
        <v>704</v>
      </c>
      <c r="U97" s="68" t="s">
        <v>702</v>
      </c>
      <c r="V97" s="68" t="s">
        <v>705</v>
      </c>
      <c r="W97" s="68" t="s">
        <v>705</v>
      </c>
      <c r="X97" s="68" t="s">
        <v>705</v>
      </c>
      <c r="Y97" s="68" t="s">
        <v>2403</v>
      </c>
      <c r="Z97" s="68" t="s">
        <v>705</v>
      </c>
      <c r="AA97" s="68" t="s">
        <v>705</v>
      </c>
      <c r="AB97" s="68" t="s">
        <v>705</v>
      </c>
      <c r="AC97" s="68" t="s">
        <v>703</v>
      </c>
      <c r="AD97" s="68" t="s">
        <v>703</v>
      </c>
      <c r="AE97" s="68" t="s">
        <v>703</v>
      </c>
      <c r="AF97" s="68" t="s">
        <v>703</v>
      </c>
      <c r="AG97" s="68" t="s">
        <v>703</v>
      </c>
      <c r="AH97" s="68" t="s">
        <v>703</v>
      </c>
      <c r="AI97" s="68" t="s">
        <v>703</v>
      </c>
      <c r="AJ97" s="68" t="s">
        <v>703</v>
      </c>
      <c r="AK97" s="68" t="s">
        <v>703</v>
      </c>
      <c r="AL97" s="68" t="s">
        <v>703</v>
      </c>
      <c r="AM97" s="68" t="s">
        <v>703</v>
      </c>
      <c r="AN97" s="68" t="s">
        <v>703</v>
      </c>
      <c r="AO97" s="68" t="s">
        <v>703</v>
      </c>
      <c r="AP97" s="68" t="s">
        <v>704</v>
      </c>
      <c r="AQ97" s="68" t="s">
        <v>705</v>
      </c>
      <c r="AR97" s="68" t="s">
        <v>702</v>
      </c>
      <c r="AS97" s="90" t="s">
        <v>348</v>
      </c>
      <c r="AT97" s="67" t="s">
        <v>703</v>
      </c>
      <c r="AU97" s="67" t="s">
        <v>703</v>
      </c>
      <c r="AV97" s="67" t="s">
        <v>703</v>
      </c>
      <c r="AW97" s="68" t="s">
        <v>703</v>
      </c>
      <c r="AX97" s="68" t="s">
        <v>703</v>
      </c>
      <c r="AY97" s="68" t="s">
        <v>702</v>
      </c>
      <c r="AZ97" s="68" t="s">
        <v>705</v>
      </c>
      <c r="BA97" s="68" t="s">
        <v>705</v>
      </c>
      <c r="BB97" s="68" t="s">
        <v>705</v>
      </c>
      <c r="BC97" s="68"/>
      <c r="BD97" s="68" t="s">
        <v>705</v>
      </c>
      <c r="BE97" s="68" t="s">
        <v>703</v>
      </c>
      <c r="BF97" s="68" t="s">
        <v>705</v>
      </c>
      <c r="BG97" s="68" t="s">
        <v>703</v>
      </c>
      <c r="BH97" s="68" t="s">
        <v>703</v>
      </c>
      <c r="BI97" s="68" t="s">
        <v>703</v>
      </c>
      <c r="BJ97" s="68" t="s">
        <v>703</v>
      </c>
      <c r="BK97" s="68" t="s">
        <v>703</v>
      </c>
      <c r="BL97" s="68" t="s">
        <v>703</v>
      </c>
      <c r="BM97" s="68" t="s">
        <v>703</v>
      </c>
      <c r="BN97" s="68" t="s">
        <v>704</v>
      </c>
      <c r="BO97" s="68" t="s">
        <v>704</v>
      </c>
      <c r="BP97" s="68" t="s">
        <v>704</v>
      </c>
      <c r="BQ97" s="68" t="s">
        <v>704</v>
      </c>
      <c r="BR97" s="68" t="s">
        <v>704</v>
      </c>
      <c r="BS97" s="68" t="s">
        <v>704</v>
      </c>
      <c r="BT97" s="68" t="s">
        <v>704</v>
      </c>
      <c r="BU97" s="68" t="s">
        <v>704</v>
      </c>
      <c r="BV97" s="68" t="s">
        <v>704</v>
      </c>
      <c r="BW97" s="68" t="s">
        <v>704</v>
      </c>
      <c r="BX97" s="68" t="s">
        <v>704</v>
      </c>
      <c r="BY97" s="68" t="s">
        <v>704</v>
      </c>
      <c r="BZ97" s="68" t="s">
        <v>704</v>
      </c>
      <c r="CA97" s="68" t="s">
        <v>704</v>
      </c>
      <c r="CB97" s="68" t="s">
        <v>704</v>
      </c>
      <c r="CC97" s="68" t="s">
        <v>704</v>
      </c>
      <c r="CD97" s="68" t="s">
        <v>705</v>
      </c>
    </row>
    <row r="98" s="50" customFormat="1" ht="43.5" spans="1:82">
      <c r="A98" s="67" t="s">
        <v>2404</v>
      </c>
      <c r="B98" s="68" t="s">
        <v>2405</v>
      </c>
      <c r="C98" s="68" t="s">
        <v>2405</v>
      </c>
      <c r="D98" s="68" t="s">
        <v>2405</v>
      </c>
      <c r="E98" s="68" t="s">
        <v>2405</v>
      </c>
      <c r="F98" s="68" t="s">
        <v>2405</v>
      </c>
      <c r="G98" s="67" t="s">
        <v>623</v>
      </c>
      <c r="H98" s="67" t="s">
        <v>623</v>
      </c>
      <c r="I98" s="68" t="s">
        <v>2405</v>
      </c>
      <c r="J98" s="68" t="s">
        <v>2405</v>
      </c>
      <c r="K98" s="67" t="s">
        <v>623</v>
      </c>
      <c r="L98" s="67" t="s">
        <v>623</v>
      </c>
      <c r="M98" s="67" t="s">
        <v>623</v>
      </c>
      <c r="N98" s="67" t="s">
        <v>623</v>
      </c>
      <c r="O98" s="67" t="s">
        <v>623</v>
      </c>
      <c r="P98" s="67" t="s">
        <v>623</v>
      </c>
      <c r="Q98" s="67" t="s">
        <v>623</v>
      </c>
      <c r="R98" s="67" t="s">
        <v>623</v>
      </c>
      <c r="S98" s="67" t="s">
        <v>623</v>
      </c>
      <c r="T98" s="67" t="s">
        <v>2406</v>
      </c>
      <c r="U98" s="68" t="s">
        <v>2405</v>
      </c>
      <c r="V98" s="67" t="s">
        <v>348</v>
      </c>
      <c r="W98" s="67" t="s">
        <v>348</v>
      </c>
      <c r="X98" s="67" t="s">
        <v>348</v>
      </c>
      <c r="Y98" s="68" t="s">
        <v>2407</v>
      </c>
      <c r="Z98" s="67" t="s">
        <v>348</v>
      </c>
      <c r="AA98" s="67" t="s">
        <v>348</v>
      </c>
      <c r="AB98" s="67" t="s">
        <v>348</v>
      </c>
      <c r="AC98" s="67" t="s">
        <v>623</v>
      </c>
      <c r="AD98" s="67" t="s">
        <v>623</v>
      </c>
      <c r="AE98" s="67" t="s">
        <v>623</v>
      </c>
      <c r="AF98" s="67" t="s">
        <v>623</v>
      </c>
      <c r="AG98" s="67" t="s">
        <v>623</v>
      </c>
      <c r="AH98" s="67" t="s">
        <v>623</v>
      </c>
      <c r="AI98" s="67" t="s">
        <v>623</v>
      </c>
      <c r="AJ98" s="67" t="s">
        <v>623</v>
      </c>
      <c r="AK98" s="67" t="s">
        <v>623</v>
      </c>
      <c r="AL98" s="67" t="s">
        <v>623</v>
      </c>
      <c r="AM98" s="67" t="s">
        <v>623</v>
      </c>
      <c r="AN98" s="67" t="s">
        <v>623</v>
      </c>
      <c r="AO98" s="67" t="s">
        <v>623</v>
      </c>
      <c r="AP98" s="68" t="s">
        <v>2406</v>
      </c>
      <c r="AQ98" s="68" t="s">
        <v>348</v>
      </c>
      <c r="AR98" s="68" t="s">
        <v>2405</v>
      </c>
      <c r="AS98" s="90" t="s">
        <v>348</v>
      </c>
      <c r="AT98" s="68" t="s">
        <v>623</v>
      </c>
      <c r="AU98" s="68" t="s">
        <v>623</v>
      </c>
      <c r="AV98" s="68" t="s">
        <v>623</v>
      </c>
      <c r="AW98" s="68" t="s">
        <v>623</v>
      </c>
      <c r="AX98" s="68" t="s">
        <v>623</v>
      </c>
      <c r="AY98" s="68" t="s">
        <v>2405</v>
      </c>
      <c r="AZ98" s="68" t="s">
        <v>348</v>
      </c>
      <c r="BA98" s="68" t="s">
        <v>348</v>
      </c>
      <c r="BB98" s="68" t="s">
        <v>348</v>
      </c>
      <c r="BC98" s="68"/>
      <c r="BD98" s="68" t="s">
        <v>348</v>
      </c>
      <c r="BE98" s="67" t="s">
        <v>348</v>
      </c>
      <c r="BF98" s="67" t="s">
        <v>348</v>
      </c>
      <c r="BG98" s="67" t="s">
        <v>348</v>
      </c>
      <c r="BH98" s="67" t="s">
        <v>348</v>
      </c>
      <c r="BI98" s="67" t="s">
        <v>348</v>
      </c>
      <c r="BJ98" s="67" t="s">
        <v>348</v>
      </c>
      <c r="BK98" s="67" t="s">
        <v>348</v>
      </c>
      <c r="BL98" s="67" t="s">
        <v>348</v>
      </c>
      <c r="BM98" s="67" t="s">
        <v>348</v>
      </c>
      <c r="BN98" s="67" t="s">
        <v>348</v>
      </c>
      <c r="BO98" s="67" t="s">
        <v>348</v>
      </c>
      <c r="BP98" s="67" t="s">
        <v>348</v>
      </c>
      <c r="BQ98" s="67" t="s">
        <v>348</v>
      </c>
      <c r="BR98" s="67" t="s">
        <v>348</v>
      </c>
      <c r="BS98" s="67" t="s">
        <v>348</v>
      </c>
      <c r="BT98" s="67" t="s">
        <v>348</v>
      </c>
      <c r="BU98" s="67" t="s">
        <v>348</v>
      </c>
      <c r="BV98" s="67" t="s">
        <v>348</v>
      </c>
      <c r="BW98" s="67" t="s">
        <v>348</v>
      </c>
      <c r="BX98" s="67" t="s">
        <v>348</v>
      </c>
      <c r="BY98" s="67" t="s">
        <v>348</v>
      </c>
      <c r="BZ98" s="67" t="s">
        <v>348</v>
      </c>
      <c r="CA98" s="67" t="s">
        <v>348</v>
      </c>
      <c r="CB98" s="67" t="s">
        <v>348</v>
      </c>
      <c r="CC98" s="67" t="s">
        <v>348</v>
      </c>
      <c r="CD98" s="67" t="s">
        <v>348</v>
      </c>
    </row>
    <row r="99" s="50" customFormat="1" ht="43.5" spans="1:82">
      <c r="A99" s="67" t="s">
        <v>2408</v>
      </c>
      <c r="B99" s="68" t="s">
        <v>2405</v>
      </c>
      <c r="C99" s="68" t="s">
        <v>2405</v>
      </c>
      <c r="D99" s="68" t="s">
        <v>2405</v>
      </c>
      <c r="E99" s="68" t="s">
        <v>2405</v>
      </c>
      <c r="F99" s="68" t="s">
        <v>2405</v>
      </c>
      <c r="G99" s="67" t="s">
        <v>623</v>
      </c>
      <c r="H99" s="67" t="s">
        <v>623</v>
      </c>
      <c r="I99" s="68" t="s">
        <v>2405</v>
      </c>
      <c r="J99" s="68" t="s">
        <v>2405</v>
      </c>
      <c r="K99" s="67" t="s">
        <v>623</v>
      </c>
      <c r="L99" s="67" t="s">
        <v>623</v>
      </c>
      <c r="M99" s="67" t="s">
        <v>623</v>
      </c>
      <c r="N99" s="67" t="s">
        <v>623</v>
      </c>
      <c r="O99" s="67" t="s">
        <v>623</v>
      </c>
      <c r="P99" s="67" t="s">
        <v>623</v>
      </c>
      <c r="Q99" s="67" t="s">
        <v>623</v>
      </c>
      <c r="R99" s="67" t="s">
        <v>623</v>
      </c>
      <c r="S99" s="67" t="s">
        <v>623</v>
      </c>
      <c r="T99" s="67" t="s">
        <v>2406</v>
      </c>
      <c r="U99" s="68" t="s">
        <v>2405</v>
      </c>
      <c r="V99" s="67" t="s">
        <v>348</v>
      </c>
      <c r="W99" s="67" t="s">
        <v>348</v>
      </c>
      <c r="X99" s="67" t="s">
        <v>348</v>
      </c>
      <c r="Y99" s="68" t="s">
        <v>2407</v>
      </c>
      <c r="Z99" s="67" t="s">
        <v>348</v>
      </c>
      <c r="AA99" s="67" t="s">
        <v>348</v>
      </c>
      <c r="AB99" s="67" t="s">
        <v>348</v>
      </c>
      <c r="AC99" s="67" t="s">
        <v>623</v>
      </c>
      <c r="AD99" s="67" t="s">
        <v>623</v>
      </c>
      <c r="AE99" s="67" t="s">
        <v>623</v>
      </c>
      <c r="AF99" s="67" t="s">
        <v>623</v>
      </c>
      <c r="AG99" s="67" t="s">
        <v>623</v>
      </c>
      <c r="AH99" s="67" t="s">
        <v>623</v>
      </c>
      <c r="AI99" s="67" t="s">
        <v>623</v>
      </c>
      <c r="AJ99" s="67" t="s">
        <v>623</v>
      </c>
      <c r="AK99" s="67" t="s">
        <v>623</v>
      </c>
      <c r="AL99" s="67" t="s">
        <v>623</v>
      </c>
      <c r="AM99" s="67" t="s">
        <v>623</v>
      </c>
      <c r="AN99" s="67" t="s">
        <v>623</v>
      </c>
      <c r="AO99" s="67" t="s">
        <v>623</v>
      </c>
      <c r="AP99" s="68" t="s">
        <v>2406</v>
      </c>
      <c r="AQ99" s="68" t="s">
        <v>348</v>
      </c>
      <c r="AR99" s="68" t="s">
        <v>2405</v>
      </c>
      <c r="AS99" s="90" t="s">
        <v>348</v>
      </c>
      <c r="AT99" s="68" t="s">
        <v>623</v>
      </c>
      <c r="AU99" s="68" t="s">
        <v>623</v>
      </c>
      <c r="AV99" s="68" t="s">
        <v>623</v>
      </c>
      <c r="AW99" s="68" t="s">
        <v>623</v>
      </c>
      <c r="AX99" s="68" t="s">
        <v>623</v>
      </c>
      <c r="AY99" s="68" t="s">
        <v>2405</v>
      </c>
      <c r="AZ99" s="68" t="s">
        <v>348</v>
      </c>
      <c r="BA99" s="68" t="s">
        <v>348</v>
      </c>
      <c r="BB99" s="68" t="s">
        <v>348</v>
      </c>
      <c r="BC99" s="68"/>
      <c r="BD99" s="68" t="s">
        <v>348</v>
      </c>
      <c r="BE99" s="67" t="s">
        <v>348</v>
      </c>
      <c r="BF99" s="67" t="s">
        <v>348</v>
      </c>
      <c r="BG99" s="67" t="s">
        <v>348</v>
      </c>
      <c r="BH99" s="67" t="s">
        <v>348</v>
      </c>
      <c r="BI99" s="67" t="s">
        <v>348</v>
      </c>
      <c r="BJ99" s="67" t="s">
        <v>348</v>
      </c>
      <c r="BK99" s="67" t="s">
        <v>348</v>
      </c>
      <c r="BL99" s="67" t="s">
        <v>348</v>
      </c>
      <c r="BM99" s="67" t="s">
        <v>348</v>
      </c>
      <c r="BN99" s="67" t="s">
        <v>348</v>
      </c>
      <c r="BO99" s="67" t="s">
        <v>348</v>
      </c>
      <c r="BP99" s="67" t="s">
        <v>348</v>
      </c>
      <c r="BQ99" s="67" t="s">
        <v>348</v>
      </c>
      <c r="BR99" s="67" t="s">
        <v>348</v>
      </c>
      <c r="BS99" s="67" t="s">
        <v>348</v>
      </c>
      <c r="BT99" s="67" t="s">
        <v>348</v>
      </c>
      <c r="BU99" s="67" t="s">
        <v>348</v>
      </c>
      <c r="BV99" s="67" t="s">
        <v>348</v>
      </c>
      <c r="BW99" s="67" t="s">
        <v>348</v>
      </c>
      <c r="BX99" s="67" t="s">
        <v>348</v>
      </c>
      <c r="BY99" s="67" t="s">
        <v>348</v>
      </c>
      <c r="BZ99" s="67" t="s">
        <v>348</v>
      </c>
      <c r="CA99" s="67" t="s">
        <v>348</v>
      </c>
      <c r="CB99" s="67" t="s">
        <v>348</v>
      </c>
      <c r="CC99" s="67" t="s">
        <v>348</v>
      </c>
      <c r="CD99" s="67" t="s">
        <v>348</v>
      </c>
    </row>
    <row r="100" s="50" customFormat="1" spans="1:82">
      <c r="A100" s="72" t="s">
        <v>712</v>
      </c>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73"/>
      <c r="AJ100" s="73"/>
      <c r="AK100" s="73"/>
      <c r="AL100" s="73"/>
      <c r="AM100" s="73"/>
      <c r="AN100" s="73"/>
      <c r="AO100" s="73"/>
      <c r="AP100" s="73"/>
      <c r="AQ100" s="73"/>
      <c r="AR100" s="73"/>
      <c r="AS100" s="73"/>
      <c r="AT100" s="73"/>
      <c r="AU100" s="73"/>
      <c r="AV100" s="73"/>
      <c r="AW100" s="73"/>
      <c r="AX100" s="73"/>
      <c r="AY100" s="83"/>
      <c r="AZ100" s="73"/>
      <c r="BA100" s="73"/>
      <c r="BB100" s="73"/>
      <c r="BC100" s="73"/>
      <c r="BD100" s="73"/>
      <c r="BE100" s="83"/>
      <c r="BF100" s="83"/>
      <c r="BG100" s="83"/>
      <c r="BH100" s="83"/>
      <c r="BI100" s="83"/>
      <c r="BJ100" s="83"/>
      <c r="BK100" s="83"/>
      <c r="BL100" s="83"/>
      <c r="BM100" s="83"/>
      <c r="BN100" s="83"/>
      <c r="BO100" s="83"/>
      <c r="BP100" s="83"/>
      <c r="BQ100" s="83"/>
      <c r="BR100" s="83"/>
      <c r="BS100" s="83"/>
      <c r="BT100" s="83"/>
      <c r="BU100" s="83"/>
      <c r="BV100" s="83"/>
      <c r="BW100" s="83"/>
      <c r="BX100" s="83"/>
      <c r="BY100" s="83"/>
      <c r="BZ100" s="83"/>
      <c r="CA100" s="83"/>
      <c r="CB100" s="83"/>
      <c r="CC100" s="83"/>
      <c r="CD100" s="83"/>
    </row>
    <row r="101" s="50" customFormat="1" spans="1:82">
      <c r="A101" s="67" t="s">
        <v>2409</v>
      </c>
      <c r="B101" s="67" t="s">
        <v>711</v>
      </c>
      <c r="C101" s="67" t="s">
        <v>711</v>
      </c>
      <c r="D101" s="67" t="s">
        <v>711</v>
      </c>
      <c r="E101" s="67" t="s">
        <v>711</v>
      </c>
      <c r="F101" s="67" t="s">
        <v>711</v>
      </c>
      <c r="G101" s="67" t="s">
        <v>711</v>
      </c>
      <c r="H101" s="67" t="s">
        <v>711</v>
      </c>
      <c r="I101" s="67" t="s">
        <v>711</v>
      </c>
      <c r="J101" s="67" t="s">
        <v>711</v>
      </c>
      <c r="K101" s="67" t="s">
        <v>711</v>
      </c>
      <c r="L101" s="67" t="s">
        <v>711</v>
      </c>
      <c r="M101" s="67" t="s">
        <v>711</v>
      </c>
      <c r="N101" s="67" t="s">
        <v>711</v>
      </c>
      <c r="O101" s="67" t="s">
        <v>711</v>
      </c>
      <c r="P101" s="67" t="s">
        <v>711</v>
      </c>
      <c r="Q101" s="67" t="s">
        <v>711</v>
      </c>
      <c r="R101" s="67" t="s">
        <v>711</v>
      </c>
      <c r="S101" s="67" t="s">
        <v>711</v>
      </c>
      <c r="T101" s="67" t="s">
        <v>711</v>
      </c>
      <c r="U101" s="67" t="s">
        <v>711</v>
      </c>
      <c r="V101" s="67" t="s">
        <v>711</v>
      </c>
      <c r="W101" s="67" t="s">
        <v>711</v>
      </c>
      <c r="X101" s="67" t="s">
        <v>711</v>
      </c>
      <c r="Y101" s="67" t="s">
        <v>711</v>
      </c>
      <c r="Z101" s="67" t="s">
        <v>711</v>
      </c>
      <c r="AA101" s="67" t="s">
        <v>711</v>
      </c>
      <c r="AB101" s="67" t="s">
        <v>711</v>
      </c>
      <c r="AC101" s="67" t="s">
        <v>711</v>
      </c>
      <c r="AD101" s="67" t="s">
        <v>711</v>
      </c>
      <c r="AE101" s="67" t="s">
        <v>711</v>
      </c>
      <c r="AF101" s="67" t="s">
        <v>711</v>
      </c>
      <c r="AG101" s="67" t="s">
        <v>711</v>
      </c>
      <c r="AH101" s="67" t="s">
        <v>711</v>
      </c>
      <c r="AI101" s="67" t="s">
        <v>711</v>
      </c>
      <c r="AJ101" s="67" t="s">
        <v>711</v>
      </c>
      <c r="AK101" s="67" t="s">
        <v>711</v>
      </c>
      <c r="AL101" s="67" t="s">
        <v>711</v>
      </c>
      <c r="AM101" s="67" t="s">
        <v>711</v>
      </c>
      <c r="AN101" s="67" t="s">
        <v>711</v>
      </c>
      <c r="AO101" s="67" t="s">
        <v>711</v>
      </c>
      <c r="AP101" s="67" t="s">
        <v>711</v>
      </c>
      <c r="AQ101" s="67" t="s">
        <v>711</v>
      </c>
      <c r="AR101" s="67" t="s">
        <v>711</v>
      </c>
      <c r="AS101" s="68" t="s">
        <v>711</v>
      </c>
      <c r="AT101" s="68" t="s">
        <v>711</v>
      </c>
      <c r="AU101" s="68" t="s">
        <v>711</v>
      </c>
      <c r="AV101" s="68" t="s">
        <v>711</v>
      </c>
      <c r="AW101" s="68" t="s">
        <v>711</v>
      </c>
      <c r="AX101" s="68" t="s">
        <v>711</v>
      </c>
      <c r="AY101" s="67" t="s">
        <v>711</v>
      </c>
      <c r="AZ101" s="68" t="s">
        <v>711</v>
      </c>
      <c r="BA101" s="68" t="s">
        <v>711</v>
      </c>
      <c r="BB101" s="68" t="s">
        <v>711</v>
      </c>
      <c r="BC101" s="68"/>
      <c r="BD101" s="68" t="s">
        <v>711</v>
      </c>
      <c r="BE101" s="67" t="s">
        <v>711</v>
      </c>
      <c r="BF101" s="67" t="s">
        <v>711</v>
      </c>
      <c r="BG101" s="67" t="s">
        <v>711</v>
      </c>
      <c r="BH101" s="67" t="s">
        <v>711</v>
      </c>
      <c r="BI101" s="67" t="s">
        <v>711</v>
      </c>
      <c r="BJ101" s="67" t="s">
        <v>711</v>
      </c>
      <c r="BK101" s="67" t="s">
        <v>711</v>
      </c>
      <c r="BL101" s="67" t="s">
        <v>711</v>
      </c>
      <c r="BM101" s="67" t="s">
        <v>711</v>
      </c>
      <c r="BN101" s="67" t="s">
        <v>711</v>
      </c>
      <c r="BO101" s="67" t="s">
        <v>711</v>
      </c>
      <c r="BP101" s="67" t="s">
        <v>711</v>
      </c>
      <c r="BQ101" s="67" t="s">
        <v>711</v>
      </c>
      <c r="BR101" s="67" t="s">
        <v>711</v>
      </c>
      <c r="BS101" s="67" t="s">
        <v>711</v>
      </c>
      <c r="BT101" s="67" t="s">
        <v>711</v>
      </c>
      <c r="BU101" s="67" t="s">
        <v>711</v>
      </c>
      <c r="BV101" s="67" t="s">
        <v>711</v>
      </c>
      <c r="BW101" s="67" t="s">
        <v>711</v>
      </c>
      <c r="BX101" s="67" t="s">
        <v>711</v>
      </c>
      <c r="BY101" s="67" t="s">
        <v>711</v>
      </c>
      <c r="BZ101" s="67" t="s">
        <v>711</v>
      </c>
      <c r="CA101" s="67" t="s">
        <v>711</v>
      </c>
      <c r="CB101" s="67" t="s">
        <v>711</v>
      </c>
      <c r="CC101" s="67" t="s">
        <v>711</v>
      </c>
      <c r="CD101" s="67" t="s">
        <v>711</v>
      </c>
    </row>
    <row r="102" s="50" customFormat="1" spans="1:82">
      <c r="A102" s="72" t="s">
        <v>2410</v>
      </c>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c r="BC102" s="61"/>
      <c r="BD102" s="61"/>
      <c r="BE102" s="11"/>
      <c r="BF102" s="11"/>
      <c r="BG102" s="11"/>
      <c r="BH102" s="11"/>
      <c r="BI102" s="11"/>
      <c r="BJ102" s="11"/>
      <c r="BK102" s="11"/>
      <c r="BL102" s="11"/>
      <c r="BM102" s="11"/>
      <c r="BN102" s="83"/>
      <c r="BO102" s="83"/>
      <c r="BP102" s="83"/>
      <c r="BQ102" s="83"/>
      <c r="BR102" s="83"/>
      <c r="BS102" s="83"/>
      <c r="BT102" s="83"/>
      <c r="BU102" s="83"/>
      <c r="BV102" s="83"/>
      <c r="BW102" s="83"/>
      <c r="BX102" s="83"/>
      <c r="BY102" s="83"/>
      <c r="BZ102" s="83"/>
      <c r="CA102" s="83"/>
      <c r="CB102" s="83"/>
      <c r="CC102" s="83"/>
      <c r="CD102" s="83"/>
    </row>
    <row r="103" s="50" customFormat="1" spans="1:82">
      <c r="A103" s="39" t="s">
        <v>2411</v>
      </c>
      <c r="B103" s="49" t="s">
        <v>120</v>
      </c>
      <c r="C103" s="49" t="s">
        <v>121</v>
      </c>
      <c r="D103" s="49" t="s">
        <v>121</v>
      </c>
      <c r="E103" s="49" t="s">
        <v>120</v>
      </c>
      <c r="F103" s="49" t="s">
        <v>120</v>
      </c>
      <c r="G103" s="49" t="s">
        <v>120</v>
      </c>
      <c r="H103" s="49" t="s">
        <v>120</v>
      </c>
      <c r="I103" s="49" t="s">
        <v>120</v>
      </c>
      <c r="J103" s="49" t="s">
        <v>120</v>
      </c>
      <c r="K103" s="49" t="s">
        <v>120</v>
      </c>
      <c r="L103" s="49" t="s">
        <v>120</v>
      </c>
      <c r="M103" s="49" t="s">
        <v>120</v>
      </c>
      <c r="N103" s="49" t="s">
        <v>120</v>
      </c>
      <c r="O103" s="49" t="s">
        <v>120</v>
      </c>
      <c r="P103" s="49" t="s">
        <v>120</v>
      </c>
      <c r="Q103" s="49" t="s">
        <v>120</v>
      </c>
      <c r="R103" s="49" t="s">
        <v>120</v>
      </c>
      <c r="S103" s="49" t="s">
        <v>120</v>
      </c>
      <c r="T103" s="49" t="s">
        <v>120</v>
      </c>
      <c r="U103" s="49" t="s">
        <v>120</v>
      </c>
      <c r="V103" s="49" t="s">
        <v>120</v>
      </c>
      <c r="W103" s="49" t="s">
        <v>120</v>
      </c>
      <c r="X103" s="49" t="s">
        <v>120</v>
      </c>
      <c r="Y103" s="49" t="s">
        <v>120</v>
      </c>
      <c r="Z103" s="49" t="s">
        <v>120</v>
      </c>
      <c r="AA103" s="49" t="s">
        <v>120</v>
      </c>
      <c r="AB103" s="49" t="s">
        <v>120</v>
      </c>
      <c r="AC103" s="49" t="s">
        <v>120</v>
      </c>
      <c r="AD103" s="49" t="s">
        <v>120</v>
      </c>
      <c r="AE103" s="49" t="s">
        <v>120</v>
      </c>
      <c r="AF103" s="49" t="s">
        <v>120</v>
      </c>
      <c r="AG103" s="49" t="s">
        <v>120</v>
      </c>
      <c r="AH103" s="49" t="s">
        <v>120</v>
      </c>
      <c r="AI103" s="49" t="s">
        <v>120</v>
      </c>
      <c r="AJ103" s="49" t="s">
        <v>120</v>
      </c>
      <c r="AK103" s="49" t="s">
        <v>120</v>
      </c>
      <c r="AL103" s="49" t="s">
        <v>120</v>
      </c>
      <c r="AM103" s="49" t="s">
        <v>120</v>
      </c>
      <c r="AN103" s="49" t="s">
        <v>120</v>
      </c>
      <c r="AO103" s="49" t="s">
        <v>120</v>
      </c>
      <c r="AP103" s="49" t="s">
        <v>120</v>
      </c>
      <c r="AQ103" s="49" t="s">
        <v>120</v>
      </c>
      <c r="AR103" s="49" t="s">
        <v>120</v>
      </c>
      <c r="AS103" s="49" t="s">
        <v>120</v>
      </c>
      <c r="AT103" s="49" t="s">
        <v>120</v>
      </c>
      <c r="AU103" s="49" t="s">
        <v>120</v>
      </c>
      <c r="AV103" s="49" t="s">
        <v>120</v>
      </c>
      <c r="AW103" s="49" t="s">
        <v>120</v>
      </c>
      <c r="AX103" s="49" t="s">
        <v>120</v>
      </c>
      <c r="AY103" s="49" t="s">
        <v>120</v>
      </c>
      <c r="AZ103" s="49" t="s">
        <v>120</v>
      </c>
      <c r="BA103" s="49" t="s">
        <v>120</v>
      </c>
      <c r="BB103" s="49" t="s">
        <v>120</v>
      </c>
      <c r="BC103" s="49"/>
      <c r="BD103" s="49" t="s">
        <v>120</v>
      </c>
      <c r="BE103" s="7" t="s">
        <v>120</v>
      </c>
      <c r="BF103" s="7" t="s">
        <v>120</v>
      </c>
      <c r="BG103" s="7" t="s">
        <v>120</v>
      </c>
      <c r="BH103" s="7" t="s">
        <v>120</v>
      </c>
      <c r="BI103" s="7" t="s">
        <v>120</v>
      </c>
      <c r="BJ103" s="7" t="s">
        <v>120</v>
      </c>
      <c r="BK103" s="7" t="s">
        <v>120</v>
      </c>
      <c r="BL103" s="7" t="s">
        <v>120</v>
      </c>
      <c r="BM103" s="7" t="s">
        <v>120</v>
      </c>
      <c r="BN103" s="7" t="s">
        <v>120</v>
      </c>
      <c r="BO103" s="7" t="s">
        <v>120</v>
      </c>
      <c r="BP103" s="7" t="s">
        <v>120</v>
      </c>
      <c r="BQ103" s="7" t="s">
        <v>120</v>
      </c>
      <c r="BR103" s="7" t="s">
        <v>120</v>
      </c>
      <c r="BS103" s="7" t="s">
        <v>120</v>
      </c>
      <c r="BT103" s="7" t="s">
        <v>120</v>
      </c>
      <c r="BU103" s="7" t="s">
        <v>120</v>
      </c>
      <c r="BV103" s="7" t="s">
        <v>120</v>
      </c>
      <c r="BW103" s="7" t="s">
        <v>120</v>
      </c>
      <c r="BX103" s="7" t="s">
        <v>120</v>
      </c>
      <c r="BY103" s="7" t="s">
        <v>120</v>
      </c>
      <c r="BZ103" s="7" t="s">
        <v>120</v>
      </c>
      <c r="CA103" s="7" t="s">
        <v>120</v>
      </c>
      <c r="CB103" s="7" t="s">
        <v>120</v>
      </c>
      <c r="CC103" s="7" t="s">
        <v>120</v>
      </c>
      <c r="CD103" s="7" t="s">
        <v>120</v>
      </c>
    </row>
    <row r="104" s="50" customFormat="1" spans="1:82">
      <c r="A104" s="39" t="s">
        <v>2412</v>
      </c>
      <c r="B104" s="49"/>
      <c r="C104" s="49" t="s">
        <v>1351</v>
      </c>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c r="AY104" s="49"/>
      <c r="AZ104" s="49"/>
      <c r="BA104" s="49"/>
      <c r="BB104" s="49"/>
      <c r="BC104" s="49"/>
      <c r="BD104" s="49"/>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row>
    <row r="105" s="50" customFormat="1" spans="1:82">
      <c r="A105" s="39" t="s">
        <v>2413</v>
      </c>
      <c r="B105" s="49" t="s">
        <v>120</v>
      </c>
      <c r="C105" s="49" t="s">
        <v>120</v>
      </c>
      <c r="D105" s="49" t="s">
        <v>120</v>
      </c>
      <c r="E105" s="49" t="s">
        <v>121</v>
      </c>
      <c r="F105" s="49" t="s">
        <v>120</v>
      </c>
      <c r="G105" s="49" t="s">
        <v>120</v>
      </c>
      <c r="H105" s="49" t="s">
        <v>120</v>
      </c>
      <c r="I105" s="49" t="s">
        <v>120</v>
      </c>
      <c r="J105" s="49" t="s">
        <v>120</v>
      </c>
      <c r="K105" s="49" t="s">
        <v>120</v>
      </c>
      <c r="L105" s="49" t="s">
        <v>120</v>
      </c>
      <c r="M105" s="49" t="s">
        <v>120</v>
      </c>
      <c r="N105" s="49" t="s">
        <v>120</v>
      </c>
      <c r="O105" s="49" t="s">
        <v>120</v>
      </c>
      <c r="P105" s="49" t="s">
        <v>120</v>
      </c>
      <c r="Q105" s="49" t="s">
        <v>120</v>
      </c>
      <c r="R105" s="49" t="s">
        <v>120</v>
      </c>
      <c r="S105" s="49" t="s">
        <v>120</v>
      </c>
      <c r="T105" s="49" t="s">
        <v>120</v>
      </c>
      <c r="U105" s="49" t="s">
        <v>120</v>
      </c>
      <c r="V105" s="49" t="s">
        <v>120</v>
      </c>
      <c r="W105" s="49" t="s">
        <v>120</v>
      </c>
      <c r="X105" s="49" t="s">
        <v>120</v>
      </c>
      <c r="Y105" s="49" t="s">
        <v>120</v>
      </c>
      <c r="Z105" s="49" t="s">
        <v>120</v>
      </c>
      <c r="AA105" s="49" t="s">
        <v>120</v>
      </c>
      <c r="AB105" s="49" t="s">
        <v>120</v>
      </c>
      <c r="AC105" s="49" t="s">
        <v>120</v>
      </c>
      <c r="AD105" s="49" t="s">
        <v>120</v>
      </c>
      <c r="AE105" s="49" t="s">
        <v>120</v>
      </c>
      <c r="AF105" s="49" t="s">
        <v>120</v>
      </c>
      <c r="AG105" s="49" t="s">
        <v>120</v>
      </c>
      <c r="AH105" s="49" t="s">
        <v>120</v>
      </c>
      <c r="AI105" s="49" t="s">
        <v>120</v>
      </c>
      <c r="AJ105" s="49" t="s">
        <v>120</v>
      </c>
      <c r="AK105" s="49" t="s">
        <v>120</v>
      </c>
      <c r="AL105" s="49" t="s">
        <v>120</v>
      </c>
      <c r="AM105" s="49" t="s">
        <v>120</v>
      </c>
      <c r="AN105" s="49" t="s">
        <v>120</v>
      </c>
      <c r="AO105" s="49" t="s">
        <v>120</v>
      </c>
      <c r="AP105" s="49" t="s">
        <v>120</v>
      </c>
      <c r="AQ105" s="49" t="s">
        <v>120</v>
      </c>
      <c r="AR105" s="49" t="s">
        <v>120</v>
      </c>
      <c r="AS105" s="49" t="s">
        <v>120</v>
      </c>
      <c r="AT105" s="49" t="s">
        <v>120</v>
      </c>
      <c r="AU105" s="49" t="s">
        <v>120</v>
      </c>
      <c r="AV105" s="49" t="s">
        <v>120</v>
      </c>
      <c r="AW105" s="49" t="s">
        <v>120</v>
      </c>
      <c r="AX105" s="49" t="s">
        <v>120</v>
      </c>
      <c r="AY105" s="49" t="s">
        <v>120</v>
      </c>
      <c r="AZ105" s="49" t="s">
        <v>120</v>
      </c>
      <c r="BA105" s="49" t="s">
        <v>120</v>
      </c>
      <c r="BB105" s="49" t="s">
        <v>120</v>
      </c>
      <c r="BC105" s="49"/>
      <c r="BD105" s="49" t="s">
        <v>120</v>
      </c>
      <c r="BE105" s="7" t="s">
        <v>120</v>
      </c>
      <c r="BF105" s="7" t="s">
        <v>120</v>
      </c>
      <c r="BG105" s="7" t="s">
        <v>120</v>
      </c>
      <c r="BH105" s="7" t="s">
        <v>120</v>
      </c>
      <c r="BI105" s="7" t="s">
        <v>120</v>
      </c>
      <c r="BJ105" s="7" t="s">
        <v>120</v>
      </c>
      <c r="BK105" s="7" t="s">
        <v>120</v>
      </c>
      <c r="BL105" s="7" t="s">
        <v>120</v>
      </c>
      <c r="BM105" s="7" t="s">
        <v>120</v>
      </c>
      <c r="BN105" s="7" t="s">
        <v>120</v>
      </c>
      <c r="BO105" s="7" t="s">
        <v>120</v>
      </c>
      <c r="BP105" s="7" t="s">
        <v>120</v>
      </c>
      <c r="BQ105" s="7" t="s">
        <v>120</v>
      </c>
      <c r="BR105" s="7" t="s">
        <v>120</v>
      </c>
      <c r="BS105" s="7" t="s">
        <v>120</v>
      </c>
      <c r="BT105" s="7" t="s">
        <v>120</v>
      </c>
      <c r="BU105" s="7" t="s">
        <v>120</v>
      </c>
      <c r="BV105" s="7" t="s">
        <v>120</v>
      </c>
      <c r="BW105" s="7" t="s">
        <v>120</v>
      </c>
      <c r="BX105" s="7" t="s">
        <v>120</v>
      </c>
      <c r="BY105" s="7" t="s">
        <v>120</v>
      </c>
      <c r="BZ105" s="7" t="s">
        <v>120</v>
      </c>
      <c r="CA105" s="7" t="s">
        <v>120</v>
      </c>
      <c r="CB105" s="7" t="s">
        <v>120</v>
      </c>
      <c r="CC105" s="7" t="s">
        <v>120</v>
      </c>
      <c r="CD105" s="7" t="s">
        <v>120</v>
      </c>
    </row>
    <row r="106" s="50" customFormat="1" spans="1:82">
      <c r="A106" s="39" t="s">
        <v>2414</v>
      </c>
      <c r="B106" s="26"/>
      <c r="C106" s="26"/>
      <c r="D106" s="26"/>
      <c r="E106" s="26" t="s">
        <v>719</v>
      </c>
      <c r="F106" s="26" t="s">
        <v>63</v>
      </c>
      <c r="G106" s="26" t="s">
        <v>63</v>
      </c>
      <c r="H106" s="26" t="s">
        <v>63</v>
      </c>
      <c r="I106" s="26" t="s">
        <v>63</v>
      </c>
      <c r="J106" s="26" t="s">
        <v>63</v>
      </c>
      <c r="K106" s="26" t="s">
        <v>63</v>
      </c>
      <c r="L106" s="26" t="s">
        <v>63</v>
      </c>
      <c r="M106" s="26" t="s">
        <v>63</v>
      </c>
      <c r="N106" s="26" t="s">
        <v>63</v>
      </c>
      <c r="O106" s="26" t="s">
        <v>63</v>
      </c>
      <c r="P106" s="26" t="s">
        <v>63</v>
      </c>
      <c r="Q106" s="26" t="s">
        <v>63</v>
      </c>
      <c r="R106" s="26" t="s">
        <v>63</v>
      </c>
      <c r="S106" s="26" t="s">
        <v>63</v>
      </c>
      <c r="T106" s="26" t="s">
        <v>63</v>
      </c>
      <c r="U106" s="26" t="s">
        <v>63</v>
      </c>
      <c r="V106" s="26" t="s">
        <v>63</v>
      </c>
      <c r="W106" s="26" t="s">
        <v>63</v>
      </c>
      <c r="X106" s="26" t="s">
        <v>63</v>
      </c>
      <c r="Y106" s="26" t="s">
        <v>63</v>
      </c>
      <c r="Z106" s="26" t="s">
        <v>63</v>
      </c>
      <c r="AA106" s="26" t="s">
        <v>63</v>
      </c>
      <c r="AB106" s="26" t="s">
        <v>63</v>
      </c>
      <c r="AC106" s="26" t="s">
        <v>63</v>
      </c>
      <c r="AD106" s="26" t="s">
        <v>63</v>
      </c>
      <c r="AE106" s="26" t="s">
        <v>63</v>
      </c>
      <c r="AF106" s="26" t="s">
        <v>63</v>
      </c>
      <c r="AG106" s="26" t="s">
        <v>63</v>
      </c>
      <c r="AH106" s="26" t="s">
        <v>63</v>
      </c>
      <c r="AI106" s="26" t="s">
        <v>63</v>
      </c>
      <c r="AJ106" s="26" t="s">
        <v>63</v>
      </c>
      <c r="AK106" s="26" t="s">
        <v>63</v>
      </c>
      <c r="AL106" s="26" t="s">
        <v>63</v>
      </c>
      <c r="AM106" s="26" t="s">
        <v>63</v>
      </c>
      <c r="AN106" s="26" t="s">
        <v>63</v>
      </c>
      <c r="AO106" s="26" t="s">
        <v>63</v>
      </c>
      <c r="AP106" s="26" t="s">
        <v>63</v>
      </c>
      <c r="AQ106" s="26" t="s">
        <v>63</v>
      </c>
      <c r="AR106" s="26" t="s">
        <v>63</v>
      </c>
      <c r="AS106" s="26" t="s">
        <v>63</v>
      </c>
      <c r="AT106" s="26" t="s">
        <v>63</v>
      </c>
      <c r="AU106" s="26" t="s">
        <v>63</v>
      </c>
      <c r="AV106" s="26" t="s">
        <v>63</v>
      </c>
      <c r="AW106" s="26" t="s">
        <v>63</v>
      </c>
      <c r="AX106" s="26" t="s">
        <v>63</v>
      </c>
      <c r="AY106" s="26" t="s">
        <v>63</v>
      </c>
      <c r="AZ106" s="26"/>
      <c r="BA106" s="26"/>
      <c r="BB106" s="26"/>
      <c r="BC106" s="26"/>
      <c r="BD106" s="26"/>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c r="CC106" s="9"/>
      <c r="CD106" s="9"/>
    </row>
    <row r="107" s="50" customFormat="1" spans="1:82">
      <c r="A107" s="39" t="s">
        <v>2415</v>
      </c>
      <c r="B107" s="49" t="s">
        <v>120</v>
      </c>
      <c r="C107" s="49" t="s">
        <v>120</v>
      </c>
      <c r="D107" s="49" t="s">
        <v>120</v>
      </c>
      <c r="E107" s="49" t="s">
        <v>120</v>
      </c>
      <c r="F107" s="49" t="s">
        <v>121</v>
      </c>
      <c r="G107" s="49" t="s">
        <v>120</v>
      </c>
      <c r="H107" s="49" t="s">
        <v>120</v>
      </c>
      <c r="I107" s="49" t="s">
        <v>120</v>
      </c>
      <c r="J107" s="49" t="s">
        <v>120</v>
      </c>
      <c r="K107" s="49" t="s">
        <v>120</v>
      </c>
      <c r="L107" s="49" t="s">
        <v>120</v>
      </c>
      <c r="M107" s="49" t="s">
        <v>120</v>
      </c>
      <c r="N107" s="49" t="s">
        <v>120</v>
      </c>
      <c r="O107" s="49" t="s">
        <v>120</v>
      </c>
      <c r="P107" s="49" t="s">
        <v>120</v>
      </c>
      <c r="Q107" s="49" t="s">
        <v>120</v>
      </c>
      <c r="R107" s="49" t="s">
        <v>120</v>
      </c>
      <c r="S107" s="49" t="s">
        <v>120</v>
      </c>
      <c r="T107" s="49" t="s">
        <v>120</v>
      </c>
      <c r="U107" s="49" t="s">
        <v>120</v>
      </c>
      <c r="V107" s="49" t="s">
        <v>120</v>
      </c>
      <c r="W107" s="49" t="s">
        <v>120</v>
      </c>
      <c r="X107" s="49" t="s">
        <v>120</v>
      </c>
      <c r="Y107" s="49" t="s">
        <v>120</v>
      </c>
      <c r="Z107" s="49" t="s">
        <v>120</v>
      </c>
      <c r="AA107" s="49" t="s">
        <v>120</v>
      </c>
      <c r="AB107" s="49" t="s">
        <v>120</v>
      </c>
      <c r="AC107" s="49" t="s">
        <v>120</v>
      </c>
      <c r="AD107" s="49" t="s">
        <v>120</v>
      </c>
      <c r="AE107" s="49" t="s">
        <v>120</v>
      </c>
      <c r="AF107" s="49" t="s">
        <v>120</v>
      </c>
      <c r="AG107" s="49" t="s">
        <v>120</v>
      </c>
      <c r="AH107" s="49" t="s">
        <v>120</v>
      </c>
      <c r="AI107" s="49" t="s">
        <v>120</v>
      </c>
      <c r="AJ107" s="49" t="s">
        <v>120</v>
      </c>
      <c r="AK107" s="49" t="s">
        <v>120</v>
      </c>
      <c r="AL107" s="49" t="s">
        <v>120</v>
      </c>
      <c r="AM107" s="49" t="s">
        <v>120</v>
      </c>
      <c r="AN107" s="49" t="s">
        <v>120</v>
      </c>
      <c r="AO107" s="49" t="s">
        <v>120</v>
      </c>
      <c r="AP107" s="49" t="s">
        <v>120</v>
      </c>
      <c r="AQ107" s="49" t="s">
        <v>120</v>
      </c>
      <c r="AR107" s="49" t="s">
        <v>120</v>
      </c>
      <c r="AS107" s="49" t="s">
        <v>120</v>
      </c>
      <c r="AT107" s="49" t="s">
        <v>120</v>
      </c>
      <c r="AU107" s="49" t="s">
        <v>120</v>
      </c>
      <c r="AV107" s="49" t="s">
        <v>120</v>
      </c>
      <c r="AW107" s="49" t="s">
        <v>120</v>
      </c>
      <c r="AX107" s="49" t="s">
        <v>120</v>
      </c>
      <c r="AY107" s="49" t="s">
        <v>120</v>
      </c>
      <c r="AZ107" s="49" t="s">
        <v>120</v>
      </c>
      <c r="BA107" s="49" t="s">
        <v>120</v>
      </c>
      <c r="BB107" s="49" t="s">
        <v>120</v>
      </c>
      <c r="BC107" s="49"/>
      <c r="BD107" s="49" t="s">
        <v>120</v>
      </c>
      <c r="BE107" s="7" t="s">
        <v>120</v>
      </c>
      <c r="BF107" s="7" t="s">
        <v>120</v>
      </c>
      <c r="BG107" s="7" t="s">
        <v>120</v>
      </c>
      <c r="BH107" s="7" t="s">
        <v>120</v>
      </c>
      <c r="BI107" s="7" t="s">
        <v>120</v>
      </c>
      <c r="BJ107" s="7" t="s">
        <v>120</v>
      </c>
      <c r="BK107" s="7" t="s">
        <v>120</v>
      </c>
      <c r="BL107" s="7" t="s">
        <v>120</v>
      </c>
      <c r="BM107" s="7" t="s">
        <v>120</v>
      </c>
      <c r="BN107" s="7" t="s">
        <v>120</v>
      </c>
      <c r="BO107" s="7" t="s">
        <v>120</v>
      </c>
      <c r="BP107" s="7" t="s">
        <v>120</v>
      </c>
      <c r="BQ107" s="7" t="s">
        <v>120</v>
      </c>
      <c r="BR107" s="7" t="s">
        <v>120</v>
      </c>
      <c r="BS107" s="7" t="s">
        <v>120</v>
      </c>
      <c r="BT107" s="7" t="s">
        <v>120</v>
      </c>
      <c r="BU107" s="7" t="s">
        <v>120</v>
      </c>
      <c r="BV107" s="7" t="s">
        <v>120</v>
      </c>
      <c r="BW107" s="7" t="s">
        <v>120</v>
      </c>
      <c r="BX107" s="7" t="s">
        <v>120</v>
      </c>
      <c r="BY107" s="7" t="s">
        <v>120</v>
      </c>
      <c r="BZ107" s="7" t="s">
        <v>120</v>
      </c>
      <c r="CA107" s="7" t="s">
        <v>120</v>
      </c>
      <c r="CB107" s="7" t="s">
        <v>120</v>
      </c>
      <c r="CC107" s="7" t="s">
        <v>120</v>
      </c>
      <c r="CD107" s="7" t="s">
        <v>120</v>
      </c>
    </row>
    <row r="108" s="50" customFormat="1" spans="1:82">
      <c r="A108" s="56" t="s">
        <v>2416</v>
      </c>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v>1</v>
      </c>
      <c r="AU108" s="26">
        <v>1</v>
      </c>
      <c r="AV108" s="26">
        <v>0</v>
      </c>
      <c r="AW108" s="26"/>
      <c r="AX108" s="26"/>
      <c r="AY108" s="26"/>
      <c r="AZ108" s="26"/>
      <c r="BA108" s="26"/>
      <c r="BB108" s="26"/>
      <c r="BC108" s="26"/>
      <c r="BD108" s="26"/>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row>
    <row r="109" s="50" customFormat="1" spans="1:82">
      <c r="A109" s="56" t="s">
        <v>2417</v>
      </c>
      <c r="B109" s="26" t="s">
        <v>121</v>
      </c>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c r="CC109" s="9"/>
      <c r="CD109" s="9"/>
    </row>
    <row r="110" s="50" customFormat="1" spans="1:82">
      <c r="A110" s="60" t="s">
        <v>2418</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61"/>
      <c r="BC110" s="61"/>
      <c r="BD110" s="6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row>
    <row r="111" s="50" customFormat="1" spans="1:82">
      <c r="A111" s="84" t="s">
        <v>1163</v>
      </c>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61"/>
      <c r="BC111" s="61"/>
      <c r="BD111" s="6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row>
    <row r="112" s="50" customFormat="1" spans="1:82">
      <c r="A112" s="31" t="s">
        <v>2419</v>
      </c>
      <c r="B112" s="26" t="s">
        <v>922</v>
      </c>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t="s">
        <v>922</v>
      </c>
      <c r="BA112" s="26" t="s">
        <v>922</v>
      </c>
      <c r="BB112" s="26" t="s">
        <v>922</v>
      </c>
      <c r="BC112" s="26"/>
      <c r="BD112" s="26" t="s">
        <v>922</v>
      </c>
      <c r="BE112" s="26" t="s">
        <v>922</v>
      </c>
      <c r="BF112" s="26" t="s">
        <v>65</v>
      </c>
      <c r="BG112" s="26" t="s">
        <v>65</v>
      </c>
      <c r="BH112" s="26" t="s">
        <v>65</v>
      </c>
      <c r="BI112" s="26" t="s">
        <v>65</v>
      </c>
      <c r="BJ112" s="26" t="s">
        <v>65</v>
      </c>
      <c r="BK112" s="26" t="s">
        <v>65</v>
      </c>
      <c r="BL112" s="26" t="s">
        <v>65</v>
      </c>
      <c r="BM112" s="26" t="s">
        <v>65</v>
      </c>
      <c r="BN112" s="26" t="s">
        <v>65</v>
      </c>
      <c r="BO112" s="26" t="s">
        <v>65</v>
      </c>
      <c r="BP112" s="26" t="s">
        <v>65</v>
      </c>
      <c r="BQ112" s="26" t="s">
        <v>65</v>
      </c>
      <c r="BR112" s="26" t="s">
        <v>65</v>
      </c>
      <c r="BS112" s="26" t="s">
        <v>65</v>
      </c>
      <c r="BT112" s="26" t="s">
        <v>65</v>
      </c>
      <c r="BU112" s="26" t="s">
        <v>65</v>
      </c>
      <c r="BV112" s="26" t="s">
        <v>65</v>
      </c>
      <c r="BW112" s="26" t="s">
        <v>65</v>
      </c>
      <c r="BX112" s="26" t="s">
        <v>65</v>
      </c>
      <c r="BY112" s="26" t="s">
        <v>65</v>
      </c>
      <c r="BZ112" s="26" t="s">
        <v>65</v>
      </c>
      <c r="CA112" s="26" t="s">
        <v>65</v>
      </c>
      <c r="CB112" s="26" t="s">
        <v>65</v>
      </c>
      <c r="CC112" s="26" t="s">
        <v>65</v>
      </c>
      <c r="CD112" s="26" t="s">
        <v>1883</v>
      </c>
    </row>
    <row r="113" s="50" customFormat="1" spans="1:82">
      <c r="A113" s="31" t="s">
        <v>2420</v>
      </c>
      <c r="B113" s="26" t="s">
        <v>2010</v>
      </c>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t="s">
        <v>2010</v>
      </c>
      <c r="BA113" s="26" t="s">
        <v>2010</v>
      </c>
      <c r="BB113" s="26" t="s">
        <v>2010</v>
      </c>
      <c r="BC113" s="26"/>
      <c r="BD113" s="26" t="s">
        <v>2010</v>
      </c>
      <c r="BE113" s="26" t="s">
        <v>2010</v>
      </c>
      <c r="BF113" s="67" t="s">
        <v>2421</v>
      </c>
      <c r="BG113" s="67" t="s">
        <v>2422</v>
      </c>
      <c r="BH113" s="67" t="s">
        <v>2422</v>
      </c>
      <c r="BI113" s="67" t="s">
        <v>2423</v>
      </c>
      <c r="BJ113" s="67" t="s">
        <v>2423</v>
      </c>
      <c r="BK113" s="67" t="s">
        <v>2423</v>
      </c>
      <c r="BL113" s="67" t="s">
        <v>2423</v>
      </c>
      <c r="BM113" s="67" t="s">
        <v>2423</v>
      </c>
      <c r="BN113" s="67" t="s">
        <v>2423</v>
      </c>
      <c r="BO113" s="67" t="s">
        <v>2424</v>
      </c>
      <c r="BP113" s="67" t="s">
        <v>2424</v>
      </c>
      <c r="BQ113" s="67" t="s">
        <v>2424</v>
      </c>
      <c r="BR113" s="67" t="s">
        <v>2424</v>
      </c>
      <c r="BS113" s="67" t="s">
        <v>2424</v>
      </c>
      <c r="BT113" s="67" t="s">
        <v>2424</v>
      </c>
      <c r="BU113" s="67" t="s">
        <v>2424</v>
      </c>
      <c r="BV113" s="67" t="s">
        <v>2424</v>
      </c>
      <c r="BW113" s="67" t="s">
        <v>2424</v>
      </c>
      <c r="BX113" s="67" t="s">
        <v>2424</v>
      </c>
      <c r="BY113" s="67" t="s">
        <v>2424</v>
      </c>
      <c r="BZ113" s="67" t="s">
        <v>2424</v>
      </c>
      <c r="CA113" s="67" t="s">
        <v>2424</v>
      </c>
      <c r="CB113" s="67" t="s">
        <v>2424</v>
      </c>
      <c r="CC113" s="67" t="s">
        <v>2424</v>
      </c>
      <c r="CD113" s="67" t="s">
        <v>2425</v>
      </c>
    </row>
    <row r="114" s="50" customFormat="1" ht="29" spans="1:82">
      <c r="A114" s="31" t="s">
        <v>2426</v>
      </c>
      <c r="B114" s="26" t="s">
        <v>1953</v>
      </c>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t="s">
        <v>1953</v>
      </c>
      <c r="BA114" s="26" t="s">
        <v>1953</v>
      </c>
      <c r="BB114" s="26" t="s">
        <v>1953</v>
      </c>
      <c r="BC114" s="26"/>
      <c r="BD114" s="26" t="s">
        <v>1953</v>
      </c>
      <c r="BE114" s="26" t="s">
        <v>1953</v>
      </c>
      <c r="BF114" s="26" t="s">
        <v>1953</v>
      </c>
      <c r="BG114" s="26" t="s">
        <v>1953</v>
      </c>
      <c r="BH114" s="26" t="s">
        <v>1953</v>
      </c>
      <c r="BI114" s="26" t="s">
        <v>1953</v>
      </c>
      <c r="BJ114" s="26" t="s">
        <v>1953</v>
      </c>
      <c r="BK114" s="26" t="s">
        <v>1953</v>
      </c>
      <c r="BL114" s="26" t="s">
        <v>1953</v>
      </c>
      <c r="BM114" s="26" t="s">
        <v>1953</v>
      </c>
      <c r="BN114" s="26" t="s">
        <v>1953</v>
      </c>
      <c r="BO114" s="26" t="s">
        <v>1953</v>
      </c>
      <c r="BP114" s="26" t="s">
        <v>1953</v>
      </c>
      <c r="BQ114" s="26" t="s">
        <v>1953</v>
      </c>
      <c r="BR114" s="26" t="s">
        <v>1953</v>
      </c>
      <c r="BS114" s="26" t="s">
        <v>1953</v>
      </c>
      <c r="BT114" s="26" t="s">
        <v>1953</v>
      </c>
      <c r="BU114" s="26" t="s">
        <v>1953</v>
      </c>
      <c r="BV114" s="26" t="s">
        <v>1953</v>
      </c>
      <c r="BW114" s="26" t="s">
        <v>1953</v>
      </c>
      <c r="BX114" s="26" t="s">
        <v>1953</v>
      </c>
      <c r="BY114" s="26" t="s">
        <v>1953</v>
      </c>
      <c r="BZ114" s="26" t="s">
        <v>1953</v>
      </c>
      <c r="CA114" s="26" t="s">
        <v>1953</v>
      </c>
      <c r="CB114" s="26" t="s">
        <v>1953</v>
      </c>
      <c r="CC114" s="26" t="s">
        <v>1953</v>
      </c>
      <c r="CD114" s="26" t="s">
        <v>2427</v>
      </c>
    </row>
    <row r="115" s="50" customFormat="1" spans="1:82">
      <c r="A115" s="31" t="s">
        <v>2428</v>
      </c>
      <c r="B115" s="267" t="s">
        <v>2012</v>
      </c>
      <c r="C115" s="92"/>
      <c r="D115" s="92"/>
      <c r="E115" s="92"/>
      <c r="F115" s="92"/>
      <c r="G115" s="92"/>
      <c r="H115" s="92"/>
      <c r="I115" s="92"/>
      <c r="J115" s="92"/>
      <c r="K115" s="92"/>
      <c r="L115" s="92"/>
      <c r="M115" s="92"/>
      <c r="N115" s="92"/>
      <c r="O115" s="92"/>
      <c r="P115" s="92"/>
      <c r="Q115" s="92"/>
      <c r="R115" s="92"/>
      <c r="S115" s="92"/>
      <c r="T115" s="92"/>
      <c r="U115" s="92"/>
      <c r="V115" s="92"/>
      <c r="W115" s="92"/>
      <c r="X115" s="92"/>
      <c r="Y115" s="92"/>
      <c r="Z115" s="92"/>
      <c r="AA115" s="92"/>
      <c r="AB115" s="92"/>
      <c r="AC115" s="92"/>
      <c r="AD115" s="92"/>
      <c r="AE115" s="92"/>
      <c r="AF115" s="92"/>
      <c r="AG115" s="92"/>
      <c r="AH115" s="92"/>
      <c r="AI115" s="92"/>
      <c r="AJ115" s="92"/>
      <c r="AK115" s="92"/>
      <c r="AL115" s="92"/>
      <c r="AM115" s="92"/>
      <c r="AN115" s="92"/>
      <c r="AO115" s="92"/>
      <c r="AP115" s="92"/>
      <c r="AQ115" s="92"/>
      <c r="AR115" s="92"/>
      <c r="AS115" s="92"/>
      <c r="AT115" s="92"/>
      <c r="AU115" s="92"/>
      <c r="AV115" s="92"/>
      <c r="AW115" s="92"/>
      <c r="AX115" s="92"/>
      <c r="AY115" s="92"/>
      <c r="AZ115" s="267" t="s">
        <v>2012</v>
      </c>
      <c r="BA115" s="267" t="s">
        <v>2012</v>
      </c>
      <c r="BB115" s="267" t="s">
        <v>2012</v>
      </c>
      <c r="BC115" s="92"/>
      <c r="BD115" s="267" t="s">
        <v>2012</v>
      </c>
      <c r="BE115" s="267" t="s">
        <v>2012</v>
      </c>
      <c r="BF115" s="267" t="s">
        <v>2429</v>
      </c>
      <c r="BG115" s="267" t="s">
        <v>2430</v>
      </c>
      <c r="BH115" s="267" t="s">
        <v>2430</v>
      </c>
      <c r="BI115" s="267" t="s">
        <v>2431</v>
      </c>
      <c r="BJ115" s="267" t="s">
        <v>2431</v>
      </c>
      <c r="BK115" s="267" t="s">
        <v>2431</v>
      </c>
      <c r="BL115" s="267" t="s">
        <v>2431</v>
      </c>
      <c r="BM115" s="267" t="s">
        <v>2431</v>
      </c>
      <c r="BN115" s="267" t="s">
        <v>2431</v>
      </c>
      <c r="BO115" s="267" t="s">
        <v>2432</v>
      </c>
      <c r="BP115" s="267" t="s">
        <v>2432</v>
      </c>
      <c r="BQ115" s="267" t="s">
        <v>2432</v>
      </c>
      <c r="BR115" s="267" t="s">
        <v>2432</v>
      </c>
      <c r="BS115" s="267" t="s">
        <v>2432</v>
      </c>
      <c r="BT115" s="267" t="s">
        <v>2432</v>
      </c>
      <c r="BU115" s="267" t="s">
        <v>2432</v>
      </c>
      <c r="BV115" s="267" t="s">
        <v>2432</v>
      </c>
      <c r="BW115" s="267" t="s">
        <v>2432</v>
      </c>
      <c r="BX115" s="267" t="s">
        <v>2432</v>
      </c>
      <c r="BY115" s="267" t="s">
        <v>2432</v>
      </c>
      <c r="BZ115" s="267" t="s">
        <v>2432</v>
      </c>
      <c r="CA115" s="267" t="s">
        <v>2432</v>
      </c>
      <c r="CB115" s="267" t="s">
        <v>2432</v>
      </c>
      <c r="CC115" s="267" t="s">
        <v>2432</v>
      </c>
      <c r="CD115" s="267" t="s">
        <v>2433</v>
      </c>
    </row>
    <row r="116" s="50" customFormat="1" spans="1:82">
      <c r="A116" s="31" t="s">
        <v>2434</v>
      </c>
      <c r="B116" s="26" t="s">
        <v>1174</v>
      </c>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t="s">
        <v>1174</v>
      </c>
      <c r="BA116" s="26" t="s">
        <v>1174</v>
      </c>
      <c r="BB116" s="26" t="s">
        <v>1174</v>
      </c>
      <c r="BC116" s="26"/>
      <c r="BD116" s="26" t="s">
        <v>1174</v>
      </c>
      <c r="BE116" s="26" t="s">
        <v>1174</v>
      </c>
      <c r="BF116" s="26" t="s">
        <v>1174</v>
      </c>
      <c r="BG116" s="26" t="s">
        <v>1174</v>
      </c>
      <c r="BH116" s="26" t="s">
        <v>1174</v>
      </c>
      <c r="BI116" s="26" t="s">
        <v>1174</v>
      </c>
      <c r="BJ116" s="26" t="s">
        <v>1174</v>
      </c>
      <c r="BK116" s="26" t="s">
        <v>1174</v>
      </c>
      <c r="BL116" s="26" t="s">
        <v>1174</v>
      </c>
      <c r="BM116" s="26" t="s">
        <v>1174</v>
      </c>
      <c r="BN116" s="26" t="s">
        <v>1174</v>
      </c>
      <c r="BO116" s="26" t="s">
        <v>1174</v>
      </c>
      <c r="BP116" s="26" t="s">
        <v>1174</v>
      </c>
      <c r="BQ116" s="26" t="s">
        <v>1174</v>
      </c>
      <c r="BR116" s="26" t="s">
        <v>1174</v>
      </c>
      <c r="BS116" s="26" t="s">
        <v>1174</v>
      </c>
      <c r="BT116" s="26" t="s">
        <v>1174</v>
      </c>
      <c r="BU116" s="26" t="s">
        <v>1174</v>
      </c>
      <c r="BV116" s="26" t="s">
        <v>1174</v>
      </c>
      <c r="BW116" s="26" t="s">
        <v>1174</v>
      </c>
      <c r="BX116" s="26" t="s">
        <v>1174</v>
      </c>
      <c r="BY116" s="26" t="s">
        <v>1174</v>
      </c>
      <c r="BZ116" s="26" t="s">
        <v>1174</v>
      </c>
      <c r="CA116" s="26" t="s">
        <v>1174</v>
      </c>
      <c r="CB116" s="26" t="s">
        <v>1174</v>
      </c>
      <c r="CC116" s="26" t="s">
        <v>1174</v>
      </c>
      <c r="CD116" s="26" t="s">
        <v>1174</v>
      </c>
    </row>
    <row r="117" s="50" customFormat="1" spans="1:82">
      <c r="A117" s="31" t="s">
        <v>2435</v>
      </c>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t="s">
        <v>1909</v>
      </c>
      <c r="BJ117" s="26" t="s">
        <v>1909</v>
      </c>
      <c r="BK117" s="26" t="s">
        <v>1909</v>
      </c>
      <c r="BL117" s="26" t="s">
        <v>1909</v>
      </c>
      <c r="BM117" s="26" t="s">
        <v>1909</v>
      </c>
      <c r="BN117" s="26" t="s">
        <v>1909</v>
      </c>
      <c r="BO117" s="26" t="s">
        <v>1909</v>
      </c>
      <c r="BP117" s="26" t="s">
        <v>1909</v>
      </c>
      <c r="BQ117" s="26" t="s">
        <v>1909</v>
      </c>
      <c r="BR117" s="26" t="s">
        <v>1909</v>
      </c>
      <c r="BS117" s="26" t="s">
        <v>1909</v>
      </c>
      <c r="BT117" s="26" t="s">
        <v>1909</v>
      </c>
      <c r="BU117" s="26" t="s">
        <v>1909</v>
      </c>
      <c r="BV117" s="26" t="s">
        <v>1909</v>
      </c>
      <c r="BW117" s="26" t="s">
        <v>1909</v>
      </c>
      <c r="BX117" s="26" t="s">
        <v>1909</v>
      </c>
      <c r="BY117" s="26" t="s">
        <v>1909</v>
      </c>
      <c r="BZ117" s="26" t="s">
        <v>1909</v>
      </c>
      <c r="CA117" s="26" t="s">
        <v>1909</v>
      </c>
      <c r="CB117" s="26" t="s">
        <v>1909</v>
      </c>
      <c r="CC117" s="26" t="s">
        <v>1909</v>
      </c>
      <c r="CD117" s="26" t="s">
        <v>1909</v>
      </c>
    </row>
    <row r="118" s="50" customFormat="1" ht="58" spans="1:82">
      <c r="A118" s="31" t="s">
        <v>2436</v>
      </c>
      <c r="B118" s="26" t="s">
        <v>1176</v>
      </c>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t="s">
        <v>1176</v>
      </c>
      <c r="BA118" s="26" t="s">
        <v>1176</v>
      </c>
      <c r="BB118" s="26" t="s">
        <v>1176</v>
      </c>
      <c r="BC118" s="26"/>
      <c r="BD118" s="26" t="s">
        <v>1176</v>
      </c>
      <c r="BE118" s="26" t="s">
        <v>1176</v>
      </c>
      <c r="BF118" s="26" t="s">
        <v>1176</v>
      </c>
      <c r="BG118" s="26" t="s">
        <v>1176</v>
      </c>
      <c r="BH118" s="26" t="s">
        <v>1176</v>
      </c>
      <c r="BI118" s="26" t="s">
        <v>1176</v>
      </c>
      <c r="BJ118" s="26" t="s">
        <v>1176</v>
      </c>
      <c r="BK118" s="26" t="s">
        <v>1176</v>
      </c>
      <c r="BL118" s="26" t="s">
        <v>1176</v>
      </c>
      <c r="BM118" s="26" t="s">
        <v>1176</v>
      </c>
      <c r="BN118" s="26" t="s">
        <v>1176</v>
      </c>
      <c r="BO118" s="26" t="s">
        <v>1176</v>
      </c>
      <c r="BP118" s="26" t="s">
        <v>1176</v>
      </c>
      <c r="BQ118" s="26" t="s">
        <v>1176</v>
      </c>
      <c r="BR118" s="26" t="s">
        <v>1176</v>
      </c>
      <c r="BS118" s="26" t="s">
        <v>1176</v>
      </c>
      <c r="BT118" s="26" t="s">
        <v>1176</v>
      </c>
      <c r="BU118" s="26" t="s">
        <v>1176</v>
      </c>
      <c r="BV118" s="26" t="s">
        <v>1176</v>
      </c>
      <c r="BW118" s="26" t="s">
        <v>1176</v>
      </c>
      <c r="BX118" s="26" t="s">
        <v>1176</v>
      </c>
      <c r="BY118" s="26" t="s">
        <v>1176</v>
      </c>
      <c r="BZ118" s="26" t="s">
        <v>1176</v>
      </c>
      <c r="CA118" s="26" t="s">
        <v>1176</v>
      </c>
      <c r="CB118" s="26" t="s">
        <v>1176</v>
      </c>
      <c r="CC118" s="26" t="s">
        <v>1176</v>
      </c>
      <c r="CD118" s="26" t="s">
        <v>1176</v>
      </c>
    </row>
    <row r="119" s="50" customFormat="1" spans="1:82">
      <c r="A119" s="31" t="s">
        <v>2437</v>
      </c>
      <c r="B119" s="26" t="s">
        <v>121</v>
      </c>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t="s">
        <v>121</v>
      </c>
      <c r="BA119" s="26" t="s">
        <v>121</v>
      </c>
      <c r="BB119" s="26" t="s">
        <v>121</v>
      </c>
      <c r="BC119" s="26"/>
      <c r="BD119" s="26" t="s">
        <v>121</v>
      </c>
      <c r="BE119" s="9" t="s">
        <v>121</v>
      </c>
      <c r="BF119" s="9" t="s">
        <v>121</v>
      </c>
      <c r="BG119" s="9" t="s">
        <v>121</v>
      </c>
      <c r="BH119" s="9" t="s">
        <v>121</v>
      </c>
      <c r="BI119" s="9" t="s">
        <v>121</v>
      </c>
      <c r="BJ119" s="9" t="s">
        <v>121</v>
      </c>
      <c r="BK119" s="9" t="s">
        <v>121</v>
      </c>
      <c r="BL119" s="9" t="s">
        <v>121</v>
      </c>
      <c r="BM119" s="9" t="s">
        <v>121</v>
      </c>
      <c r="BN119" s="9" t="s">
        <v>121</v>
      </c>
      <c r="BO119" s="9" t="s">
        <v>121</v>
      </c>
      <c r="BP119" s="9" t="s">
        <v>121</v>
      </c>
      <c r="BQ119" s="9" t="s">
        <v>121</v>
      </c>
      <c r="BR119" s="9" t="s">
        <v>121</v>
      </c>
      <c r="BS119" s="9" t="s">
        <v>121</v>
      </c>
      <c r="BT119" s="9" t="s">
        <v>121</v>
      </c>
      <c r="BU119" s="9" t="s">
        <v>121</v>
      </c>
      <c r="BV119" s="9" t="s">
        <v>121</v>
      </c>
      <c r="BW119" s="9" t="s">
        <v>121</v>
      </c>
      <c r="BX119" s="9" t="s">
        <v>121</v>
      </c>
      <c r="BY119" s="9" t="s">
        <v>121</v>
      </c>
      <c r="BZ119" s="9" t="s">
        <v>121</v>
      </c>
      <c r="CA119" s="9" t="s">
        <v>121</v>
      </c>
      <c r="CB119" s="9" t="s">
        <v>121</v>
      </c>
      <c r="CC119" s="9" t="s">
        <v>121</v>
      </c>
      <c r="CD119" s="9" t="s">
        <v>121</v>
      </c>
    </row>
    <row r="120" s="50" customFormat="1" spans="1:82">
      <c r="A120" s="72" t="s">
        <v>1906</v>
      </c>
      <c r="B120" s="61" t="s">
        <v>120</v>
      </c>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t="s">
        <v>120</v>
      </c>
      <c r="BA120" s="61" t="s">
        <v>120</v>
      </c>
      <c r="BB120" s="61" t="s">
        <v>120</v>
      </c>
      <c r="BC120" s="61"/>
      <c r="BD120" s="61" t="s">
        <v>120</v>
      </c>
      <c r="BE120" s="11" t="s">
        <v>120</v>
      </c>
      <c r="BF120" s="11" t="s">
        <v>120</v>
      </c>
      <c r="BG120" s="11" t="s">
        <v>120</v>
      </c>
      <c r="BH120" s="11" t="s">
        <v>120</v>
      </c>
      <c r="BI120" s="11" t="s">
        <v>120</v>
      </c>
      <c r="BJ120" s="11" t="s">
        <v>120</v>
      </c>
      <c r="BK120" s="11" t="s">
        <v>120</v>
      </c>
      <c r="BL120" s="11" t="s">
        <v>120</v>
      </c>
      <c r="BM120" s="11" t="s">
        <v>120</v>
      </c>
      <c r="BN120" s="11" t="s">
        <v>120</v>
      </c>
      <c r="BO120" s="11" t="s">
        <v>120</v>
      </c>
      <c r="BP120" s="11" t="s">
        <v>120</v>
      </c>
      <c r="BQ120" s="11" t="s">
        <v>120</v>
      </c>
      <c r="BR120" s="11" t="s">
        <v>120</v>
      </c>
      <c r="BS120" s="11" t="s">
        <v>120</v>
      </c>
      <c r="BT120" s="11" t="s">
        <v>120</v>
      </c>
      <c r="BU120" s="11" t="s">
        <v>120</v>
      </c>
      <c r="BV120" s="11" t="s">
        <v>120</v>
      </c>
      <c r="BW120" s="11" t="s">
        <v>120</v>
      </c>
      <c r="BX120" s="11" t="s">
        <v>120</v>
      </c>
      <c r="BY120" s="11" t="s">
        <v>120</v>
      </c>
      <c r="BZ120" s="11" t="s">
        <v>120</v>
      </c>
      <c r="CA120" s="11" t="s">
        <v>120</v>
      </c>
      <c r="CB120" s="11" t="s">
        <v>120</v>
      </c>
      <c r="CC120" s="11" t="s">
        <v>120</v>
      </c>
      <c r="CD120" s="11" t="s">
        <v>120</v>
      </c>
    </row>
    <row r="121" s="50" customFormat="1" spans="1:82">
      <c r="A121" s="93" t="s">
        <v>2438</v>
      </c>
      <c r="B121" s="94" t="s">
        <v>1907</v>
      </c>
      <c r="C121" s="94"/>
      <c r="D121" s="94"/>
      <c r="E121" s="94"/>
      <c r="F121" s="94"/>
      <c r="G121" s="94"/>
      <c r="H121" s="94"/>
      <c r="I121" s="94"/>
      <c r="J121" s="94"/>
      <c r="K121" s="94"/>
      <c r="L121" s="94"/>
      <c r="M121" s="94"/>
      <c r="N121" s="94"/>
      <c r="O121" s="94"/>
      <c r="P121" s="94"/>
      <c r="Q121" s="94"/>
      <c r="R121" s="94"/>
      <c r="S121" s="94"/>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t="s">
        <v>1907</v>
      </c>
      <c r="BA121" s="94" t="s">
        <v>1907</v>
      </c>
      <c r="BB121" s="94" t="s">
        <v>1907</v>
      </c>
      <c r="BC121" s="94"/>
      <c r="BD121" s="94" t="s">
        <v>1907</v>
      </c>
      <c r="BE121" s="101" t="s">
        <v>1907</v>
      </c>
      <c r="BF121" s="101" t="s">
        <v>1907</v>
      </c>
      <c r="BG121" s="101" t="s">
        <v>1907</v>
      </c>
      <c r="BH121" s="101" t="s">
        <v>1907</v>
      </c>
      <c r="BI121" s="101" t="s">
        <v>1907</v>
      </c>
      <c r="BJ121" s="101" t="s">
        <v>1907</v>
      </c>
      <c r="BK121" s="101" t="s">
        <v>1907</v>
      </c>
      <c r="BL121" s="101" t="s">
        <v>1907</v>
      </c>
      <c r="BM121" s="101" t="s">
        <v>1907</v>
      </c>
      <c r="BN121" s="101" t="s">
        <v>1907</v>
      </c>
      <c r="BO121" s="101" t="s">
        <v>1907</v>
      </c>
      <c r="BP121" s="101" t="s">
        <v>1907</v>
      </c>
      <c r="BQ121" s="101" t="s">
        <v>1907</v>
      </c>
      <c r="BR121" s="101" t="s">
        <v>1907</v>
      </c>
      <c r="BS121" s="101" t="s">
        <v>1907</v>
      </c>
      <c r="BT121" s="101" t="s">
        <v>1907</v>
      </c>
      <c r="BU121" s="101" t="s">
        <v>1907</v>
      </c>
      <c r="BV121" s="101" t="s">
        <v>1907</v>
      </c>
      <c r="BW121" s="101" t="s">
        <v>1907</v>
      </c>
      <c r="BX121" s="101" t="s">
        <v>1907</v>
      </c>
      <c r="BY121" s="101" t="s">
        <v>1907</v>
      </c>
      <c r="BZ121" s="101" t="s">
        <v>1907</v>
      </c>
      <c r="CA121" s="101" t="s">
        <v>1907</v>
      </c>
      <c r="CB121" s="101" t="s">
        <v>1907</v>
      </c>
      <c r="CC121" s="101" t="s">
        <v>1907</v>
      </c>
      <c r="CD121" s="101" t="s">
        <v>1907</v>
      </c>
    </row>
    <row r="122" s="50" customFormat="1" spans="1:82">
      <c r="A122" s="31" t="s">
        <v>2439</v>
      </c>
      <c r="B122" s="26" t="s">
        <v>1962</v>
      </c>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t="s">
        <v>1962</v>
      </c>
      <c r="BA122" s="26" t="s">
        <v>1962</v>
      </c>
      <c r="BB122" s="26" t="s">
        <v>1962</v>
      </c>
      <c r="BC122" s="26"/>
      <c r="BD122" s="26" t="s">
        <v>1962</v>
      </c>
      <c r="BE122" s="9" t="s">
        <v>1962</v>
      </c>
      <c r="BF122" s="9" t="s">
        <v>1962</v>
      </c>
      <c r="BG122" s="9" t="s">
        <v>1962</v>
      </c>
      <c r="BH122" s="9" t="s">
        <v>1962</v>
      </c>
      <c r="BI122" s="9" t="s">
        <v>1962</v>
      </c>
      <c r="BJ122" s="9" t="s">
        <v>1962</v>
      </c>
      <c r="BK122" s="9" t="s">
        <v>1962</v>
      </c>
      <c r="BL122" s="9" t="s">
        <v>1962</v>
      </c>
      <c r="BM122" s="9" t="s">
        <v>1962</v>
      </c>
      <c r="BN122" s="9" t="s">
        <v>1962</v>
      </c>
      <c r="BO122" s="9" t="s">
        <v>1962</v>
      </c>
      <c r="BP122" s="9" t="s">
        <v>1962</v>
      </c>
      <c r="BQ122" s="9" t="s">
        <v>1962</v>
      </c>
      <c r="BR122" s="9" t="s">
        <v>1962</v>
      </c>
      <c r="BS122" s="9" t="s">
        <v>1962</v>
      </c>
      <c r="BT122" s="9" t="s">
        <v>1962</v>
      </c>
      <c r="BU122" s="9" t="s">
        <v>1962</v>
      </c>
      <c r="BV122" s="9" t="s">
        <v>1962</v>
      </c>
      <c r="BW122" s="9" t="s">
        <v>1962</v>
      </c>
      <c r="BX122" s="9" t="s">
        <v>1962</v>
      </c>
      <c r="BY122" s="9" t="s">
        <v>1962</v>
      </c>
      <c r="BZ122" s="9" t="s">
        <v>1962</v>
      </c>
      <c r="CA122" s="9" t="s">
        <v>1962</v>
      </c>
      <c r="CB122" s="9" t="s">
        <v>1962</v>
      </c>
      <c r="CC122" s="9" t="s">
        <v>1962</v>
      </c>
      <c r="CD122" s="9" t="s">
        <v>1962</v>
      </c>
    </row>
    <row r="123" s="50" customFormat="1" spans="1:82">
      <c r="A123" s="72" t="s">
        <v>1911</v>
      </c>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c r="BD123" s="6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c r="CA123" s="11"/>
      <c r="CB123" s="11"/>
      <c r="CC123" s="11"/>
      <c r="CD123" s="11"/>
    </row>
    <row r="124" s="50" customFormat="1" spans="1:82">
      <c r="A124" s="31" t="s">
        <v>2440</v>
      </c>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9"/>
      <c r="BF124" s="79" t="s">
        <v>1742</v>
      </c>
      <c r="BG124" s="79" t="s">
        <v>1742</v>
      </c>
      <c r="BH124" s="79" t="s">
        <v>1742</v>
      </c>
      <c r="BI124" s="79" t="s">
        <v>1915</v>
      </c>
      <c r="BJ124" s="79" t="s">
        <v>1915</v>
      </c>
      <c r="BK124" s="79" t="s">
        <v>1915</v>
      </c>
      <c r="BL124" s="79" t="s">
        <v>1915</v>
      </c>
      <c r="BM124" s="79" t="s">
        <v>1915</v>
      </c>
      <c r="BN124" s="79" t="s">
        <v>1915</v>
      </c>
      <c r="BO124" s="79" t="s">
        <v>1915</v>
      </c>
      <c r="BP124" s="79" t="s">
        <v>1915</v>
      </c>
      <c r="BQ124" s="79" t="s">
        <v>1915</v>
      </c>
      <c r="BR124" s="79" t="s">
        <v>1915</v>
      </c>
      <c r="BS124" s="79" t="s">
        <v>1915</v>
      </c>
      <c r="BT124" s="79" t="s">
        <v>1915</v>
      </c>
      <c r="BU124" s="79" t="s">
        <v>1915</v>
      </c>
      <c r="BV124" s="79" t="s">
        <v>1915</v>
      </c>
      <c r="BW124" s="79" t="s">
        <v>1915</v>
      </c>
      <c r="BX124" s="79" t="s">
        <v>1915</v>
      </c>
      <c r="BY124" s="79" t="s">
        <v>1915</v>
      </c>
      <c r="BZ124" s="79" t="s">
        <v>1915</v>
      </c>
      <c r="CA124" s="79" t="s">
        <v>1915</v>
      </c>
      <c r="CB124" s="79" t="s">
        <v>1915</v>
      </c>
      <c r="CC124" s="79" t="s">
        <v>1915</v>
      </c>
      <c r="CD124" s="79" t="s">
        <v>1915</v>
      </c>
    </row>
    <row r="125" s="50" customFormat="1" spans="1:82">
      <c r="A125" s="31" t="s">
        <v>2441</v>
      </c>
      <c r="B125" s="26" t="s">
        <v>121</v>
      </c>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t="s">
        <v>121</v>
      </c>
      <c r="BA125" s="26" t="s">
        <v>121</v>
      </c>
      <c r="BB125" s="26" t="s">
        <v>121</v>
      </c>
      <c r="BC125" s="26"/>
      <c r="BD125" s="26" t="s">
        <v>121</v>
      </c>
      <c r="BE125" s="9" t="s">
        <v>121</v>
      </c>
      <c r="BF125" s="9" t="s">
        <v>121</v>
      </c>
      <c r="BG125" s="9" t="s">
        <v>121</v>
      </c>
      <c r="BH125" s="9" t="s">
        <v>121</v>
      </c>
      <c r="BI125" s="9" t="s">
        <v>2442</v>
      </c>
      <c r="BJ125" s="9" t="s">
        <v>2442</v>
      </c>
      <c r="BK125" s="9" t="s">
        <v>2442</v>
      </c>
      <c r="BL125" s="9" t="s">
        <v>2442</v>
      </c>
      <c r="BM125" s="9" t="s">
        <v>2442</v>
      </c>
      <c r="BN125" s="9" t="s">
        <v>2442</v>
      </c>
      <c r="BO125" s="9" t="s">
        <v>2442</v>
      </c>
      <c r="BP125" s="9" t="s">
        <v>2442</v>
      </c>
      <c r="BQ125" s="9" t="s">
        <v>2442</v>
      </c>
      <c r="BR125" s="9" t="s">
        <v>2442</v>
      </c>
      <c r="BS125" s="9" t="s">
        <v>2442</v>
      </c>
      <c r="BT125" s="9" t="s">
        <v>2442</v>
      </c>
      <c r="BU125" s="9" t="s">
        <v>2442</v>
      </c>
      <c r="BV125" s="9" t="s">
        <v>2442</v>
      </c>
      <c r="BW125" s="9" t="s">
        <v>2442</v>
      </c>
      <c r="BX125" s="9" t="s">
        <v>2442</v>
      </c>
      <c r="BY125" s="9" t="s">
        <v>2442</v>
      </c>
      <c r="BZ125" s="9" t="s">
        <v>2442</v>
      </c>
      <c r="CA125" s="9" t="s">
        <v>2442</v>
      </c>
      <c r="CB125" s="9" t="s">
        <v>2442</v>
      </c>
      <c r="CC125" s="9" t="s">
        <v>2442</v>
      </c>
      <c r="CD125" s="9" t="s">
        <v>2442</v>
      </c>
    </row>
    <row r="126" s="50" customFormat="1" spans="1:82">
      <c r="A126" s="31" t="s">
        <v>2443</v>
      </c>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row>
    <row r="127" s="50" customFormat="1" spans="1:82">
      <c r="A127" s="31" t="s">
        <v>2444</v>
      </c>
      <c r="B127" s="26" t="s">
        <v>2014</v>
      </c>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t="s">
        <v>2014</v>
      </c>
      <c r="BA127" s="26" t="s">
        <v>2014</v>
      </c>
      <c r="BB127" s="26" t="s">
        <v>2014</v>
      </c>
      <c r="BC127" s="26"/>
      <c r="BD127" s="26" t="s">
        <v>2014</v>
      </c>
      <c r="BE127" s="9" t="s">
        <v>2014</v>
      </c>
      <c r="BF127" s="9" t="s">
        <v>2014</v>
      </c>
      <c r="BG127" s="9" t="s">
        <v>2014</v>
      </c>
      <c r="BH127" s="9" t="s">
        <v>2014</v>
      </c>
      <c r="BI127" s="9" t="s">
        <v>1923</v>
      </c>
      <c r="BJ127" s="9" t="s">
        <v>1923</v>
      </c>
      <c r="BK127" s="9" t="s">
        <v>1923</v>
      </c>
      <c r="BL127" s="9" t="s">
        <v>1923</v>
      </c>
      <c r="BM127" s="9" t="s">
        <v>1923</v>
      </c>
      <c r="BN127" s="9" t="s">
        <v>1923</v>
      </c>
      <c r="BO127" s="9" t="s">
        <v>1923</v>
      </c>
      <c r="BP127" s="9" t="s">
        <v>1923</v>
      </c>
      <c r="BQ127" s="9" t="s">
        <v>1923</v>
      </c>
      <c r="BR127" s="9" t="s">
        <v>1923</v>
      </c>
      <c r="BS127" s="9" t="s">
        <v>1923</v>
      </c>
      <c r="BT127" s="9" t="s">
        <v>1923</v>
      </c>
      <c r="BU127" s="9" t="s">
        <v>1923</v>
      </c>
      <c r="BV127" s="9" t="s">
        <v>1923</v>
      </c>
      <c r="BW127" s="9" t="s">
        <v>1923</v>
      </c>
      <c r="BX127" s="9" t="s">
        <v>1923</v>
      </c>
      <c r="BY127" s="9" t="s">
        <v>1923</v>
      </c>
      <c r="BZ127" s="9" t="s">
        <v>1923</v>
      </c>
      <c r="CA127" s="9" t="s">
        <v>1923</v>
      </c>
      <c r="CB127" s="9" t="s">
        <v>1923</v>
      </c>
      <c r="CC127" s="9" t="s">
        <v>1923</v>
      </c>
      <c r="CD127" s="9" t="s">
        <v>1923</v>
      </c>
    </row>
    <row r="128" s="50" customFormat="1" spans="1:82">
      <c r="A128" s="31" t="s">
        <v>2445</v>
      </c>
      <c r="B128" s="26">
        <v>1</v>
      </c>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v>1</v>
      </c>
      <c r="BA128" s="26">
        <v>1</v>
      </c>
      <c r="BB128" s="26">
        <v>1</v>
      </c>
      <c r="BC128" s="26"/>
      <c r="BD128" s="26">
        <v>1</v>
      </c>
      <c r="BE128" s="26">
        <v>1</v>
      </c>
      <c r="BF128" s="26">
        <v>1</v>
      </c>
      <c r="BG128" s="26">
        <v>1</v>
      </c>
      <c r="BH128" s="26">
        <v>1</v>
      </c>
      <c r="BI128" s="26" t="s">
        <v>1929</v>
      </c>
      <c r="BJ128" s="26" t="s">
        <v>1929</v>
      </c>
      <c r="BK128" s="26" t="s">
        <v>1929</v>
      </c>
      <c r="BL128" s="26" t="s">
        <v>1929</v>
      </c>
      <c r="BM128" s="26" t="s">
        <v>1929</v>
      </c>
      <c r="BN128" s="26" t="s">
        <v>1929</v>
      </c>
      <c r="BO128" s="26" t="s">
        <v>1929</v>
      </c>
      <c r="BP128" s="26" t="s">
        <v>1929</v>
      </c>
      <c r="BQ128" s="26" t="s">
        <v>1929</v>
      </c>
      <c r="BR128" s="26" t="s">
        <v>1929</v>
      </c>
      <c r="BS128" s="26" t="s">
        <v>1929</v>
      </c>
      <c r="BT128" s="26" t="s">
        <v>1929</v>
      </c>
      <c r="BU128" s="26" t="s">
        <v>1929</v>
      </c>
      <c r="BV128" s="26" t="s">
        <v>1929</v>
      </c>
      <c r="BW128" s="26" t="s">
        <v>1929</v>
      </c>
      <c r="BX128" s="26" t="s">
        <v>1929</v>
      </c>
      <c r="BY128" s="26" t="s">
        <v>1929</v>
      </c>
      <c r="BZ128" s="26" t="s">
        <v>1929</v>
      </c>
      <c r="CA128" s="26" t="s">
        <v>1929</v>
      </c>
      <c r="CB128" s="26" t="s">
        <v>1929</v>
      </c>
      <c r="CC128" s="26" t="s">
        <v>1929</v>
      </c>
      <c r="CD128" s="26" t="s">
        <v>1929</v>
      </c>
    </row>
    <row r="129" s="50" customFormat="1" spans="1:82">
      <c r="A129" s="31" t="s">
        <v>2446</v>
      </c>
      <c r="B129" s="26" t="s">
        <v>2015</v>
      </c>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t="s">
        <v>2015</v>
      </c>
      <c r="BA129" s="26" t="s">
        <v>2015</v>
      </c>
      <c r="BB129" s="26" t="s">
        <v>2015</v>
      </c>
      <c r="BC129" s="26"/>
      <c r="BD129" s="26" t="s">
        <v>2015</v>
      </c>
      <c r="BE129" s="26" t="s">
        <v>2015</v>
      </c>
      <c r="BF129" s="26" t="s">
        <v>2015</v>
      </c>
      <c r="BG129" s="26" t="s">
        <v>2447</v>
      </c>
      <c r="BH129" s="26" t="s">
        <v>2447</v>
      </c>
      <c r="BI129" s="26" t="s">
        <v>2447</v>
      </c>
      <c r="BJ129" s="26" t="s">
        <v>2447</v>
      </c>
      <c r="BK129" s="26" t="s">
        <v>2447</v>
      </c>
      <c r="BL129" s="26" t="s">
        <v>2447</v>
      </c>
      <c r="BM129" s="26" t="s">
        <v>2447</v>
      </c>
      <c r="BN129" s="26" t="s">
        <v>2447</v>
      </c>
      <c r="BO129" s="26" t="s">
        <v>2447</v>
      </c>
      <c r="BP129" s="26" t="s">
        <v>2447</v>
      </c>
      <c r="BQ129" s="26" t="s">
        <v>2447</v>
      </c>
      <c r="BR129" s="26" t="s">
        <v>2447</v>
      </c>
      <c r="BS129" s="26" t="s">
        <v>2447</v>
      </c>
      <c r="BT129" s="26" t="s">
        <v>2447</v>
      </c>
      <c r="BU129" s="26" t="s">
        <v>2447</v>
      </c>
      <c r="BV129" s="26" t="s">
        <v>2447</v>
      </c>
      <c r="BW129" s="26" t="s">
        <v>2447</v>
      </c>
      <c r="BX129" s="26" t="s">
        <v>2447</v>
      </c>
      <c r="BY129" s="26" t="s">
        <v>2447</v>
      </c>
      <c r="BZ129" s="26" t="s">
        <v>2447</v>
      </c>
      <c r="CA129" s="26" t="s">
        <v>2447</v>
      </c>
      <c r="CB129" s="26" t="s">
        <v>2447</v>
      </c>
      <c r="CC129" s="26" t="s">
        <v>2447</v>
      </c>
      <c r="CD129" s="26" t="s">
        <v>2447</v>
      </c>
    </row>
    <row r="130" s="50" customFormat="1" ht="87" spans="1:82">
      <c r="A130" s="31" t="s">
        <v>2448</v>
      </c>
      <c r="B130" s="26" t="s">
        <v>2016</v>
      </c>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t="s">
        <v>2016</v>
      </c>
      <c r="BA130" s="26" t="s">
        <v>2016</v>
      </c>
      <c r="BB130" s="26" t="s">
        <v>2016</v>
      </c>
      <c r="BC130" s="26"/>
      <c r="BD130" s="26" t="s">
        <v>2016</v>
      </c>
      <c r="BE130" s="26" t="s">
        <v>2016</v>
      </c>
      <c r="BF130" s="26" t="s">
        <v>2016</v>
      </c>
      <c r="BG130" s="26" t="s">
        <v>2016</v>
      </c>
      <c r="BH130" s="26" t="s">
        <v>2016</v>
      </c>
      <c r="BI130" s="26" t="s">
        <v>2016</v>
      </c>
      <c r="BJ130" s="26" t="s">
        <v>2016</v>
      </c>
      <c r="BK130" s="26" t="s">
        <v>2016</v>
      </c>
      <c r="BL130" s="26" t="s">
        <v>2016</v>
      </c>
      <c r="BM130" s="26" t="s">
        <v>2016</v>
      </c>
      <c r="BN130" s="26" t="s">
        <v>2016</v>
      </c>
      <c r="BO130" s="26" t="s">
        <v>2016</v>
      </c>
      <c r="BP130" s="26" t="s">
        <v>2016</v>
      </c>
      <c r="BQ130" s="26" t="s">
        <v>2016</v>
      </c>
      <c r="BR130" s="26" t="s">
        <v>2016</v>
      </c>
      <c r="BS130" s="26" t="s">
        <v>2016</v>
      </c>
      <c r="BT130" s="26" t="s">
        <v>2016</v>
      </c>
      <c r="BU130" s="26" t="s">
        <v>2016</v>
      </c>
      <c r="BV130" s="26" t="s">
        <v>2016</v>
      </c>
      <c r="BW130" s="26" t="s">
        <v>2016</v>
      </c>
      <c r="BX130" s="26" t="s">
        <v>2016</v>
      </c>
      <c r="BY130" s="26" t="s">
        <v>2016</v>
      </c>
      <c r="BZ130" s="26" t="s">
        <v>2016</v>
      </c>
      <c r="CA130" s="26" t="s">
        <v>2016</v>
      </c>
      <c r="CB130" s="26" t="s">
        <v>2016</v>
      </c>
      <c r="CC130" s="26" t="s">
        <v>2016</v>
      </c>
      <c r="CD130" s="26" t="s">
        <v>2016</v>
      </c>
    </row>
    <row r="131" s="50" customFormat="1" spans="1:82">
      <c r="A131" s="31" t="s">
        <v>2449</v>
      </c>
      <c r="B131" s="58" t="s">
        <v>2017</v>
      </c>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t="s">
        <v>2017</v>
      </c>
      <c r="BA131" s="58" t="s">
        <v>2017</v>
      </c>
      <c r="BB131" s="58" t="s">
        <v>2017</v>
      </c>
      <c r="BC131" s="58"/>
      <c r="BD131" s="58" t="s">
        <v>2017</v>
      </c>
      <c r="BE131" s="58" t="s">
        <v>2017</v>
      </c>
      <c r="BF131" s="58" t="s">
        <v>2017</v>
      </c>
      <c r="BG131" s="58" t="s">
        <v>2017</v>
      </c>
      <c r="BH131" s="58" t="s">
        <v>2017</v>
      </c>
      <c r="BI131" s="58" t="s">
        <v>2017</v>
      </c>
      <c r="BJ131" s="58" t="s">
        <v>2017</v>
      </c>
      <c r="BK131" s="58" t="s">
        <v>2017</v>
      </c>
      <c r="BL131" s="58" t="s">
        <v>2017</v>
      </c>
      <c r="BM131" s="58" t="s">
        <v>2017</v>
      </c>
      <c r="BN131" s="58" t="s">
        <v>2017</v>
      </c>
      <c r="BO131" s="58" t="s">
        <v>2017</v>
      </c>
      <c r="BP131" s="58" t="s">
        <v>2017</v>
      </c>
      <c r="BQ131" s="58" t="s">
        <v>2017</v>
      </c>
      <c r="BR131" s="58" t="s">
        <v>2017</v>
      </c>
      <c r="BS131" s="58" t="s">
        <v>2017</v>
      </c>
      <c r="BT131" s="58" t="s">
        <v>2017</v>
      </c>
      <c r="BU131" s="58" t="s">
        <v>2017</v>
      </c>
      <c r="BV131" s="58" t="s">
        <v>2017</v>
      </c>
      <c r="BW131" s="58" t="s">
        <v>2017</v>
      </c>
      <c r="BX131" s="58" t="s">
        <v>2017</v>
      </c>
      <c r="BY131" s="58" t="s">
        <v>2017</v>
      </c>
      <c r="BZ131" s="58" t="s">
        <v>2017</v>
      </c>
      <c r="CA131" s="58" t="s">
        <v>2017</v>
      </c>
      <c r="CB131" s="58" t="s">
        <v>2017</v>
      </c>
      <c r="CC131" s="58" t="s">
        <v>2017</v>
      </c>
      <c r="CD131" s="58" t="s">
        <v>2017</v>
      </c>
    </row>
    <row r="132" s="50" customFormat="1" spans="1:82">
      <c r="A132" s="31" t="s">
        <v>2450</v>
      </c>
      <c r="B132" s="26" t="s">
        <v>1977</v>
      </c>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t="s">
        <v>1977</v>
      </c>
      <c r="BA132" s="26" t="s">
        <v>1977</v>
      </c>
      <c r="BB132" s="26" t="s">
        <v>1977</v>
      </c>
      <c r="BC132" s="26"/>
      <c r="BD132" s="26" t="s">
        <v>1977</v>
      </c>
      <c r="BE132" s="9" t="s">
        <v>1977</v>
      </c>
      <c r="BF132" s="9" t="s">
        <v>1977</v>
      </c>
      <c r="BG132" s="9" t="s">
        <v>1977</v>
      </c>
      <c r="BH132" s="9" t="s">
        <v>1977</v>
      </c>
      <c r="BI132" s="9" t="s">
        <v>1977</v>
      </c>
      <c r="BJ132" s="9" t="s">
        <v>1977</v>
      </c>
      <c r="BK132" s="9" t="s">
        <v>1977</v>
      </c>
      <c r="BL132" s="9" t="s">
        <v>1977</v>
      </c>
      <c r="BM132" s="9" t="s">
        <v>1977</v>
      </c>
      <c r="BN132" s="9" t="s">
        <v>1977</v>
      </c>
      <c r="BO132" s="9" t="s">
        <v>1977</v>
      </c>
      <c r="BP132" s="9" t="s">
        <v>1977</v>
      </c>
      <c r="BQ132" s="9" t="s">
        <v>1977</v>
      </c>
      <c r="BR132" s="9" t="s">
        <v>1977</v>
      </c>
      <c r="BS132" s="9" t="s">
        <v>1977</v>
      </c>
      <c r="BT132" s="9" t="s">
        <v>1977</v>
      </c>
      <c r="BU132" s="9" t="s">
        <v>1977</v>
      </c>
      <c r="BV132" s="9" t="s">
        <v>1977</v>
      </c>
      <c r="BW132" s="9" t="s">
        <v>1977</v>
      </c>
      <c r="BX132" s="9" t="s">
        <v>1977</v>
      </c>
      <c r="BY132" s="9" t="s">
        <v>1977</v>
      </c>
      <c r="BZ132" s="9" t="s">
        <v>1977</v>
      </c>
      <c r="CA132" s="9" t="s">
        <v>1977</v>
      </c>
      <c r="CB132" s="9" t="s">
        <v>1977</v>
      </c>
      <c r="CC132" s="9" t="s">
        <v>1977</v>
      </c>
      <c r="CD132" s="9" t="s">
        <v>1977</v>
      </c>
    </row>
    <row r="133" s="50" customFormat="1" spans="1:82">
      <c r="A133" s="31" t="s">
        <v>2451</v>
      </c>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9"/>
      <c r="BF133" s="9"/>
      <c r="BG133" s="9"/>
      <c r="BH133" s="9"/>
      <c r="BI133" s="79" t="s">
        <v>2452</v>
      </c>
      <c r="BJ133" s="79" t="s">
        <v>2452</v>
      </c>
      <c r="BK133" s="79" t="s">
        <v>2452</v>
      </c>
      <c r="BL133" s="79" t="s">
        <v>2452</v>
      </c>
      <c r="BM133" s="79" t="s">
        <v>2452</v>
      </c>
      <c r="BN133" s="79" t="s">
        <v>2452</v>
      </c>
      <c r="BO133" s="79" t="s">
        <v>2452</v>
      </c>
      <c r="BP133" s="79" t="s">
        <v>2452</v>
      </c>
      <c r="BQ133" s="79" t="s">
        <v>2452</v>
      </c>
      <c r="BR133" s="79" t="s">
        <v>2452</v>
      </c>
      <c r="BS133" s="79" t="s">
        <v>2452</v>
      </c>
      <c r="BT133" s="79" t="s">
        <v>2452</v>
      </c>
      <c r="BU133" s="79" t="s">
        <v>2452</v>
      </c>
      <c r="BV133" s="79" t="s">
        <v>2452</v>
      </c>
      <c r="BW133" s="79" t="s">
        <v>2452</v>
      </c>
      <c r="BX133" s="79" t="s">
        <v>2452</v>
      </c>
      <c r="BY133" s="79" t="s">
        <v>2452</v>
      </c>
      <c r="BZ133" s="79" t="s">
        <v>2452</v>
      </c>
      <c r="CA133" s="79" t="s">
        <v>2452</v>
      </c>
      <c r="CB133" s="79" t="s">
        <v>2452</v>
      </c>
      <c r="CC133" s="79" t="s">
        <v>2452</v>
      </c>
      <c r="CD133" s="79" t="s">
        <v>2452</v>
      </c>
    </row>
    <row r="134" s="50" customFormat="1" spans="1:82">
      <c r="A134" s="72" t="s">
        <v>2453</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61"/>
      <c r="BC134" s="61"/>
      <c r="BD134" s="61"/>
      <c r="BE134" s="11"/>
      <c r="BF134" s="11"/>
      <c r="BG134" s="11"/>
      <c r="BH134" s="11"/>
      <c r="BI134" s="11"/>
      <c r="BJ134" s="11"/>
      <c r="BK134" s="11"/>
      <c r="BL134" s="11"/>
      <c r="BM134" s="11"/>
      <c r="BN134" s="11"/>
      <c r="BO134" s="11"/>
      <c r="BP134" s="11"/>
      <c r="BQ134" s="11"/>
      <c r="BR134" s="11"/>
      <c r="BS134" s="11"/>
      <c r="BT134" s="11"/>
      <c r="BU134" s="11"/>
      <c r="BV134" s="11"/>
      <c r="BW134" s="11"/>
      <c r="BX134" s="11"/>
      <c r="BY134" s="11"/>
      <c r="BZ134" s="11"/>
      <c r="CA134" s="11"/>
      <c r="CB134" s="11"/>
      <c r="CC134" s="11"/>
      <c r="CD134" s="11"/>
    </row>
    <row r="135" s="50" customFormat="1" spans="1:82">
      <c r="A135" s="67" t="s">
        <v>723</v>
      </c>
      <c r="B135" s="102" t="s">
        <v>120</v>
      </c>
      <c r="C135" s="102" t="s">
        <v>120</v>
      </c>
      <c r="D135" s="102" t="s">
        <v>120</v>
      </c>
      <c r="E135" s="102" t="s">
        <v>120</v>
      </c>
      <c r="F135" s="102" t="s">
        <v>120</v>
      </c>
      <c r="G135" s="102" t="s">
        <v>120</v>
      </c>
      <c r="H135" s="102" t="s">
        <v>120</v>
      </c>
      <c r="I135" s="102" t="s">
        <v>120</v>
      </c>
      <c r="J135" s="102" t="s">
        <v>120</v>
      </c>
      <c r="K135" s="102" t="s">
        <v>120</v>
      </c>
      <c r="L135" s="102" t="s">
        <v>120</v>
      </c>
      <c r="M135" s="102" t="s">
        <v>120</v>
      </c>
      <c r="N135" s="102" t="s">
        <v>120</v>
      </c>
      <c r="O135" s="102" t="s">
        <v>120</v>
      </c>
      <c r="P135" s="102" t="s">
        <v>120</v>
      </c>
      <c r="Q135" s="102" t="s">
        <v>120</v>
      </c>
      <c r="R135" s="102" t="s">
        <v>120</v>
      </c>
      <c r="S135" s="102" t="s">
        <v>120</v>
      </c>
      <c r="T135" s="102" t="s">
        <v>120</v>
      </c>
      <c r="U135" s="102" t="s">
        <v>120</v>
      </c>
      <c r="V135" s="102" t="s">
        <v>120</v>
      </c>
      <c r="W135" s="102" t="s">
        <v>120</v>
      </c>
      <c r="X135" s="102" t="s">
        <v>120</v>
      </c>
      <c r="Y135" s="102" t="s">
        <v>120</v>
      </c>
      <c r="Z135" s="102" t="s">
        <v>120</v>
      </c>
      <c r="AA135" s="102" t="s">
        <v>120</v>
      </c>
      <c r="AB135" s="102" t="s">
        <v>120</v>
      </c>
      <c r="AC135" s="102" t="s">
        <v>120</v>
      </c>
      <c r="AD135" s="102" t="s">
        <v>120</v>
      </c>
      <c r="AE135" s="102" t="s">
        <v>120</v>
      </c>
      <c r="AF135" s="102" t="s">
        <v>120</v>
      </c>
      <c r="AG135" s="102" t="s">
        <v>120</v>
      </c>
      <c r="AH135" s="102"/>
      <c r="AI135" s="102"/>
      <c r="AJ135" s="102"/>
      <c r="AK135" s="102"/>
      <c r="AL135" s="102"/>
      <c r="AM135" s="102"/>
      <c r="AN135" s="102"/>
      <c r="AO135" s="102"/>
      <c r="AP135" s="102"/>
      <c r="AQ135" s="102"/>
      <c r="AR135" s="102"/>
      <c r="AS135" s="102"/>
      <c r="AT135" s="102"/>
      <c r="AU135" s="102"/>
      <c r="AV135" s="102"/>
      <c r="AW135" s="102"/>
      <c r="AX135" s="102"/>
      <c r="AY135" s="102" t="s">
        <v>120</v>
      </c>
      <c r="AZ135" s="102" t="s">
        <v>121</v>
      </c>
      <c r="BA135" s="102" t="s">
        <v>121</v>
      </c>
      <c r="BB135" s="102" t="s">
        <v>121</v>
      </c>
      <c r="BC135" s="102"/>
      <c r="BD135" s="102" t="s">
        <v>121</v>
      </c>
      <c r="BE135" s="102" t="s">
        <v>121</v>
      </c>
      <c r="BF135" s="102" t="s">
        <v>121</v>
      </c>
      <c r="BG135" s="102" t="s">
        <v>121</v>
      </c>
      <c r="BH135" s="102" t="s">
        <v>121</v>
      </c>
      <c r="BI135" s="102" t="s">
        <v>121</v>
      </c>
      <c r="BJ135" s="102" t="s">
        <v>121</v>
      </c>
      <c r="BK135" s="102" t="s">
        <v>121</v>
      </c>
      <c r="BL135" s="102" t="s">
        <v>121</v>
      </c>
      <c r="BM135" s="102" t="s">
        <v>121</v>
      </c>
      <c r="BN135" s="102" t="s">
        <v>121</v>
      </c>
      <c r="BO135" s="102" t="s">
        <v>121</v>
      </c>
      <c r="BP135" s="102" t="s">
        <v>121</v>
      </c>
      <c r="BQ135" s="102" t="s">
        <v>121</v>
      </c>
      <c r="BR135" s="102" t="s">
        <v>121</v>
      </c>
      <c r="BS135" s="102" t="s">
        <v>121</v>
      </c>
      <c r="BT135" s="102" t="s">
        <v>121</v>
      </c>
      <c r="BU135" s="102" t="s">
        <v>121</v>
      </c>
      <c r="BV135" s="102" t="s">
        <v>121</v>
      </c>
      <c r="BW135" s="102" t="s">
        <v>121</v>
      </c>
      <c r="BX135" s="102" t="s">
        <v>121</v>
      </c>
      <c r="BY135" s="102" t="s">
        <v>121</v>
      </c>
      <c r="BZ135" s="102" t="s">
        <v>121</v>
      </c>
      <c r="CA135" s="102" t="s">
        <v>121</v>
      </c>
      <c r="CB135" s="102" t="s">
        <v>121</v>
      </c>
      <c r="CC135" s="102" t="s">
        <v>121</v>
      </c>
      <c r="CD135" s="102" t="s">
        <v>120</v>
      </c>
    </row>
    <row r="136" s="50" customFormat="1" spans="1:82">
      <c r="A136" s="67" t="s">
        <v>724</v>
      </c>
      <c r="B136" s="102" t="s">
        <v>120</v>
      </c>
      <c r="C136" s="102" t="s">
        <v>120</v>
      </c>
      <c r="D136" s="102" t="s">
        <v>120</v>
      </c>
      <c r="E136" s="102" t="s">
        <v>120</v>
      </c>
      <c r="F136" s="102" t="s">
        <v>120</v>
      </c>
      <c r="G136" s="102" t="s">
        <v>120</v>
      </c>
      <c r="H136" s="102" t="s">
        <v>120</v>
      </c>
      <c r="I136" s="102" t="s">
        <v>120</v>
      </c>
      <c r="J136" s="102" t="s">
        <v>120</v>
      </c>
      <c r="K136" s="102" t="s">
        <v>120</v>
      </c>
      <c r="L136" s="102" t="s">
        <v>120</v>
      </c>
      <c r="M136" s="102" t="s">
        <v>120</v>
      </c>
      <c r="N136" s="102" t="s">
        <v>120</v>
      </c>
      <c r="O136" s="102" t="s">
        <v>120</v>
      </c>
      <c r="P136" s="102" t="s">
        <v>120</v>
      </c>
      <c r="Q136" s="102" t="s">
        <v>120</v>
      </c>
      <c r="R136" s="102" t="s">
        <v>120</v>
      </c>
      <c r="S136" s="102" t="s">
        <v>120</v>
      </c>
      <c r="T136" s="102" t="s">
        <v>120</v>
      </c>
      <c r="U136" s="102" t="s">
        <v>120</v>
      </c>
      <c r="V136" s="102" t="s">
        <v>120</v>
      </c>
      <c r="W136" s="102" t="s">
        <v>120</v>
      </c>
      <c r="X136" s="102" t="s">
        <v>120</v>
      </c>
      <c r="Y136" s="102" t="s">
        <v>120</v>
      </c>
      <c r="Z136" s="102" t="s">
        <v>120</v>
      </c>
      <c r="AA136" s="102" t="s">
        <v>120</v>
      </c>
      <c r="AB136" s="102" t="s">
        <v>120</v>
      </c>
      <c r="AC136" s="102" t="s">
        <v>120</v>
      </c>
      <c r="AD136" s="102" t="s">
        <v>120</v>
      </c>
      <c r="AE136" s="102" t="s">
        <v>120</v>
      </c>
      <c r="AF136" s="102" t="s">
        <v>120</v>
      </c>
      <c r="AG136" s="102" t="s">
        <v>120</v>
      </c>
      <c r="AH136" s="102"/>
      <c r="AI136" s="102"/>
      <c r="AJ136" s="102"/>
      <c r="AK136" s="102"/>
      <c r="AL136" s="102"/>
      <c r="AM136" s="102"/>
      <c r="AN136" s="102"/>
      <c r="AO136" s="102"/>
      <c r="AP136" s="102"/>
      <c r="AQ136" s="102"/>
      <c r="AR136" s="102"/>
      <c r="AS136" s="102"/>
      <c r="AT136" s="102"/>
      <c r="AU136" s="102"/>
      <c r="AV136" s="102"/>
      <c r="AW136" s="102"/>
      <c r="AX136" s="102"/>
      <c r="AY136" s="102" t="s">
        <v>120</v>
      </c>
      <c r="AZ136" s="102" t="s">
        <v>121</v>
      </c>
      <c r="BA136" s="102" t="s">
        <v>121</v>
      </c>
      <c r="BB136" s="102" t="s">
        <v>121</v>
      </c>
      <c r="BC136" s="102"/>
      <c r="BD136" s="102" t="s">
        <v>121</v>
      </c>
      <c r="BE136" s="102" t="s">
        <v>121</v>
      </c>
      <c r="BF136" s="102" t="s">
        <v>121</v>
      </c>
      <c r="BG136" s="102" t="s">
        <v>121</v>
      </c>
      <c r="BH136" s="102" t="s">
        <v>121</v>
      </c>
      <c r="BI136" s="102" t="s">
        <v>121</v>
      </c>
      <c r="BJ136" s="102" t="s">
        <v>121</v>
      </c>
      <c r="BK136" s="102" t="s">
        <v>121</v>
      </c>
      <c r="BL136" s="102" t="s">
        <v>121</v>
      </c>
      <c r="BM136" s="102" t="s">
        <v>121</v>
      </c>
      <c r="BN136" s="102" t="s">
        <v>121</v>
      </c>
      <c r="BO136" s="102" t="s">
        <v>121</v>
      </c>
      <c r="BP136" s="102" t="s">
        <v>121</v>
      </c>
      <c r="BQ136" s="102" t="s">
        <v>121</v>
      </c>
      <c r="BR136" s="102" t="s">
        <v>121</v>
      </c>
      <c r="BS136" s="102" t="s">
        <v>121</v>
      </c>
      <c r="BT136" s="102" t="s">
        <v>121</v>
      </c>
      <c r="BU136" s="102" t="s">
        <v>121</v>
      </c>
      <c r="BV136" s="102" t="s">
        <v>121</v>
      </c>
      <c r="BW136" s="102" t="s">
        <v>121</v>
      </c>
      <c r="BX136" s="102" t="s">
        <v>121</v>
      </c>
      <c r="BY136" s="102" t="s">
        <v>121</v>
      </c>
      <c r="BZ136" s="102" t="s">
        <v>121</v>
      </c>
      <c r="CA136" s="102" t="s">
        <v>121</v>
      </c>
      <c r="CB136" s="102" t="s">
        <v>121</v>
      </c>
      <c r="CC136" s="102" t="s">
        <v>121</v>
      </c>
      <c r="CD136" s="102" t="s">
        <v>120</v>
      </c>
    </row>
    <row r="137" s="50" customFormat="1" spans="1:82">
      <c r="A137" s="67" t="s">
        <v>725</v>
      </c>
      <c r="B137" s="102" t="s">
        <v>121</v>
      </c>
      <c r="C137" s="102" t="s">
        <v>121</v>
      </c>
      <c r="D137" s="102" t="s">
        <v>121</v>
      </c>
      <c r="E137" s="102" t="s">
        <v>121</v>
      </c>
      <c r="F137" s="102" t="s">
        <v>121</v>
      </c>
      <c r="G137" s="102" t="s">
        <v>121</v>
      </c>
      <c r="H137" s="102" t="s">
        <v>121</v>
      </c>
      <c r="I137" s="102" t="s">
        <v>121</v>
      </c>
      <c r="J137" s="102" t="s">
        <v>121</v>
      </c>
      <c r="K137" s="102" t="s">
        <v>121</v>
      </c>
      <c r="L137" s="102" t="s">
        <v>121</v>
      </c>
      <c r="M137" s="102" t="s">
        <v>121</v>
      </c>
      <c r="N137" s="102" t="s">
        <v>121</v>
      </c>
      <c r="O137" s="102" t="s">
        <v>121</v>
      </c>
      <c r="P137" s="102" t="s">
        <v>121</v>
      </c>
      <c r="Q137" s="102" t="s">
        <v>121</v>
      </c>
      <c r="R137" s="102" t="s">
        <v>121</v>
      </c>
      <c r="S137" s="102" t="s">
        <v>121</v>
      </c>
      <c r="T137" s="102" t="s">
        <v>121</v>
      </c>
      <c r="U137" s="102" t="s">
        <v>121</v>
      </c>
      <c r="V137" s="102" t="s">
        <v>121</v>
      </c>
      <c r="W137" s="102" t="s">
        <v>121</v>
      </c>
      <c r="X137" s="102" t="s">
        <v>121</v>
      </c>
      <c r="Y137" s="102" t="s">
        <v>121</v>
      </c>
      <c r="Z137" s="102" t="s">
        <v>121</v>
      </c>
      <c r="AA137" s="102" t="s">
        <v>121</v>
      </c>
      <c r="AB137" s="102" t="s">
        <v>121</v>
      </c>
      <c r="AC137" s="102" t="s">
        <v>121</v>
      </c>
      <c r="AD137" s="102" t="s">
        <v>121</v>
      </c>
      <c r="AE137" s="102" t="s">
        <v>121</v>
      </c>
      <c r="AF137" s="102" t="s">
        <v>121</v>
      </c>
      <c r="AG137" s="102" t="s">
        <v>121</v>
      </c>
      <c r="AH137" s="102"/>
      <c r="AI137" s="102"/>
      <c r="AJ137" s="102"/>
      <c r="AK137" s="102"/>
      <c r="AL137" s="102"/>
      <c r="AM137" s="102"/>
      <c r="AN137" s="102"/>
      <c r="AO137" s="102"/>
      <c r="AP137" s="102"/>
      <c r="AQ137" s="102"/>
      <c r="AR137" s="102"/>
      <c r="AS137" s="102"/>
      <c r="AT137" s="102"/>
      <c r="AU137" s="102"/>
      <c r="AV137" s="102"/>
      <c r="AW137" s="102"/>
      <c r="AX137" s="102"/>
      <c r="AY137" s="102" t="s">
        <v>121</v>
      </c>
      <c r="AZ137" s="102" t="s">
        <v>121</v>
      </c>
      <c r="BA137" s="102" t="s">
        <v>121</v>
      </c>
      <c r="BB137" s="102" t="s">
        <v>121</v>
      </c>
      <c r="BC137" s="102"/>
      <c r="BD137" s="102" t="s">
        <v>121</v>
      </c>
      <c r="BE137" s="102" t="s">
        <v>121</v>
      </c>
      <c r="BF137" s="102" t="s">
        <v>121</v>
      </c>
      <c r="BG137" s="102" t="s">
        <v>121</v>
      </c>
      <c r="BH137" s="102" t="s">
        <v>121</v>
      </c>
      <c r="BI137" s="102" t="s">
        <v>121</v>
      </c>
      <c r="BJ137" s="102" t="s">
        <v>121</v>
      </c>
      <c r="BK137" s="102" t="s">
        <v>121</v>
      </c>
      <c r="BL137" s="102" t="s">
        <v>121</v>
      </c>
      <c r="BM137" s="102" t="s">
        <v>121</v>
      </c>
      <c r="BN137" s="102" t="s">
        <v>121</v>
      </c>
      <c r="BO137" s="102" t="s">
        <v>121</v>
      </c>
      <c r="BP137" s="102" t="s">
        <v>121</v>
      </c>
      <c r="BQ137" s="102" t="s">
        <v>121</v>
      </c>
      <c r="BR137" s="102" t="s">
        <v>121</v>
      </c>
      <c r="BS137" s="102" t="s">
        <v>121</v>
      </c>
      <c r="BT137" s="102" t="s">
        <v>121</v>
      </c>
      <c r="BU137" s="102" t="s">
        <v>121</v>
      </c>
      <c r="BV137" s="102" t="s">
        <v>121</v>
      </c>
      <c r="BW137" s="102" t="s">
        <v>121</v>
      </c>
      <c r="BX137" s="102" t="s">
        <v>121</v>
      </c>
      <c r="BY137" s="102" t="s">
        <v>121</v>
      </c>
      <c r="BZ137" s="102" t="s">
        <v>121</v>
      </c>
      <c r="CA137" s="102" t="s">
        <v>121</v>
      </c>
      <c r="CB137" s="102" t="s">
        <v>121</v>
      </c>
      <c r="CC137" s="102" t="s">
        <v>121</v>
      </c>
      <c r="CD137" s="102" t="s">
        <v>120</v>
      </c>
    </row>
    <row r="138" s="50" customFormat="1" spans="1:82">
      <c r="A138" s="60" t="s">
        <v>2454</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c r="BD138" s="61"/>
      <c r="BE138" s="11"/>
      <c r="BF138" s="11"/>
      <c r="BG138" s="11"/>
      <c r="BH138" s="11"/>
      <c r="BI138" s="11"/>
      <c r="BJ138" s="11"/>
      <c r="BK138" s="11"/>
      <c r="BL138" s="11"/>
      <c r="BM138" s="11"/>
      <c r="BN138" s="11"/>
      <c r="BO138" s="11"/>
      <c r="BP138" s="11"/>
      <c r="BQ138" s="11"/>
      <c r="BR138" s="11"/>
      <c r="BS138" s="11"/>
      <c r="BT138" s="11"/>
      <c r="BU138" s="11"/>
      <c r="BV138" s="11"/>
      <c r="BW138" s="11"/>
      <c r="BX138" s="11"/>
      <c r="BY138" s="11"/>
      <c r="BZ138" s="11"/>
      <c r="CA138" s="11"/>
      <c r="CB138" s="11"/>
      <c r="CC138" s="11"/>
      <c r="CD138" s="11"/>
    </row>
    <row r="139" s="50" customFormat="1" spans="1:82">
      <c r="A139" s="56" t="s">
        <v>2455</v>
      </c>
      <c r="B139" s="26" t="s">
        <v>121</v>
      </c>
      <c r="C139" s="26" t="s">
        <v>121</v>
      </c>
      <c r="D139" s="26" t="s">
        <v>121</v>
      </c>
      <c r="E139" s="26" t="s">
        <v>121</v>
      </c>
      <c r="F139" s="26" t="s">
        <v>121</v>
      </c>
      <c r="G139" s="26" t="s">
        <v>121</v>
      </c>
      <c r="H139" s="26" t="s">
        <v>121</v>
      </c>
      <c r="I139" s="26" t="s">
        <v>121</v>
      </c>
      <c r="J139" s="26" t="s">
        <v>121</v>
      </c>
      <c r="K139" s="26" t="s">
        <v>121</v>
      </c>
      <c r="L139" s="26" t="s">
        <v>121</v>
      </c>
      <c r="M139" s="26" t="s">
        <v>121</v>
      </c>
      <c r="N139" s="26" t="s">
        <v>121</v>
      </c>
      <c r="O139" s="26" t="s">
        <v>121</v>
      </c>
      <c r="P139" s="26" t="s">
        <v>121</v>
      </c>
      <c r="Q139" s="26" t="s">
        <v>121</v>
      </c>
      <c r="R139" s="26" t="s">
        <v>121</v>
      </c>
      <c r="S139" s="26" t="s">
        <v>121</v>
      </c>
      <c r="T139" s="26" t="s">
        <v>121</v>
      </c>
      <c r="U139" s="26" t="s">
        <v>121</v>
      </c>
      <c r="V139" s="26" t="s">
        <v>121</v>
      </c>
      <c r="W139" s="26" t="s">
        <v>121</v>
      </c>
      <c r="X139" s="26" t="s">
        <v>121</v>
      </c>
      <c r="Y139" s="26" t="s">
        <v>121</v>
      </c>
      <c r="Z139" s="26" t="s">
        <v>121</v>
      </c>
      <c r="AA139" s="26" t="s">
        <v>121</v>
      </c>
      <c r="AB139" s="26" t="s">
        <v>121</v>
      </c>
      <c r="AC139" s="26" t="s">
        <v>121</v>
      </c>
      <c r="AD139" s="26" t="s">
        <v>121</v>
      </c>
      <c r="AE139" s="26" t="s">
        <v>121</v>
      </c>
      <c r="AF139" s="26" t="s">
        <v>121</v>
      </c>
      <c r="AG139" s="26" t="s">
        <v>121</v>
      </c>
      <c r="AH139" s="26"/>
      <c r="AI139" s="26"/>
      <c r="AJ139" s="26"/>
      <c r="AK139" s="26"/>
      <c r="AL139" s="26"/>
      <c r="AM139" s="26"/>
      <c r="AN139" s="26"/>
      <c r="AO139" s="26"/>
      <c r="AP139" s="26"/>
      <c r="AQ139" s="26"/>
      <c r="AR139" s="26"/>
      <c r="AS139" s="26"/>
      <c r="AT139" s="26"/>
      <c r="AU139" s="26"/>
      <c r="AV139" s="26"/>
      <c r="AW139" s="26"/>
      <c r="AX139" s="26"/>
      <c r="AY139" s="26" t="s">
        <v>121</v>
      </c>
      <c r="AZ139" s="26" t="s">
        <v>120</v>
      </c>
      <c r="BA139" s="26" t="s">
        <v>120</v>
      </c>
      <c r="BB139" s="26" t="s">
        <v>120</v>
      </c>
      <c r="BC139" s="26"/>
      <c r="BD139" s="26" t="s">
        <v>120</v>
      </c>
      <c r="BE139" s="9" t="s">
        <v>120</v>
      </c>
      <c r="BF139" s="9" t="s">
        <v>120</v>
      </c>
      <c r="BG139" s="9" t="s">
        <v>120</v>
      </c>
      <c r="BH139" s="9" t="s">
        <v>120</v>
      </c>
      <c r="BI139" s="9" t="s">
        <v>121</v>
      </c>
      <c r="BJ139" s="9" t="s">
        <v>120</v>
      </c>
      <c r="BK139" s="9" t="s">
        <v>120</v>
      </c>
      <c r="BL139" s="9" t="s">
        <v>120</v>
      </c>
      <c r="BM139" s="9" t="s">
        <v>120</v>
      </c>
      <c r="BN139" s="9" t="s">
        <v>120</v>
      </c>
      <c r="BO139" s="9" t="s">
        <v>120</v>
      </c>
      <c r="BP139" s="9" t="s">
        <v>121</v>
      </c>
      <c r="BQ139" s="9" t="s">
        <v>120</v>
      </c>
      <c r="BR139" s="9" t="s">
        <v>120</v>
      </c>
      <c r="BS139" s="9" t="s">
        <v>121</v>
      </c>
      <c r="BT139" s="9" t="s">
        <v>120</v>
      </c>
      <c r="BU139" s="9" t="s">
        <v>120</v>
      </c>
      <c r="BV139" s="9" t="s">
        <v>120</v>
      </c>
      <c r="BW139" s="9" t="s">
        <v>120</v>
      </c>
      <c r="BX139" s="9" t="s">
        <v>120</v>
      </c>
      <c r="BY139" s="9" t="s">
        <v>120</v>
      </c>
      <c r="BZ139" s="9" t="s">
        <v>121</v>
      </c>
      <c r="CA139" s="9" t="s">
        <v>121</v>
      </c>
      <c r="CB139" s="9" t="s">
        <v>120</v>
      </c>
      <c r="CC139" s="9" t="s">
        <v>120</v>
      </c>
      <c r="CD139" s="9" t="s">
        <v>121</v>
      </c>
    </row>
    <row r="140" s="50" customFormat="1" spans="1:82">
      <c r="A140" s="56" t="s">
        <v>2456</v>
      </c>
      <c r="B140" s="26" t="s">
        <v>2457</v>
      </c>
      <c r="C140" s="26" t="s">
        <v>2458</v>
      </c>
      <c r="D140" s="26" t="s">
        <v>2458</v>
      </c>
      <c r="E140" s="26" t="s">
        <v>2458</v>
      </c>
      <c r="F140" s="26" t="s">
        <v>2458</v>
      </c>
      <c r="G140" s="26" t="s">
        <v>2458</v>
      </c>
      <c r="H140" s="26" t="s">
        <v>2458</v>
      </c>
      <c r="I140" s="26" t="s">
        <v>2458</v>
      </c>
      <c r="J140" s="26" t="s">
        <v>2458</v>
      </c>
      <c r="K140" s="26" t="s">
        <v>2458</v>
      </c>
      <c r="L140" s="26" t="s">
        <v>2458</v>
      </c>
      <c r="M140" s="26" t="s">
        <v>2458</v>
      </c>
      <c r="N140" s="26" t="s">
        <v>2458</v>
      </c>
      <c r="O140" s="26" t="s">
        <v>2458</v>
      </c>
      <c r="P140" s="26" t="s">
        <v>2458</v>
      </c>
      <c r="Q140" s="26" t="s">
        <v>2458</v>
      </c>
      <c r="R140" s="26" t="s">
        <v>2458</v>
      </c>
      <c r="S140" s="26" t="s">
        <v>2458</v>
      </c>
      <c r="T140" s="26" t="s">
        <v>2458</v>
      </c>
      <c r="U140" s="26" t="s">
        <v>2458</v>
      </c>
      <c r="V140" s="26" t="s">
        <v>2458</v>
      </c>
      <c r="W140" s="26" t="s">
        <v>2458</v>
      </c>
      <c r="X140" s="26" t="s">
        <v>2458</v>
      </c>
      <c r="Y140" s="26" t="s">
        <v>2458</v>
      </c>
      <c r="Z140" s="26" t="s">
        <v>2458</v>
      </c>
      <c r="AA140" s="26" t="s">
        <v>2458</v>
      </c>
      <c r="AB140" s="26" t="s">
        <v>2458</v>
      </c>
      <c r="AC140" s="26" t="s">
        <v>2458</v>
      </c>
      <c r="AD140" s="26" t="s">
        <v>2458</v>
      </c>
      <c r="AE140" s="26" t="s">
        <v>2458</v>
      </c>
      <c r="AF140" s="26" t="s">
        <v>2458</v>
      </c>
      <c r="AG140" s="26" t="s">
        <v>2458</v>
      </c>
      <c r="AH140" s="26"/>
      <c r="AI140" s="26"/>
      <c r="AJ140" s="26"/>
      <c r="AK140" s="26"/>
      <c r="AL140" s="26"/>
      <c r="AM140" s="26"/>
      <c r="AN140" s="26"/>
      <c r="AO140" s="26"/>
      <c r="AP140" s="26"/>
      <c r="AQ140" s="26"/>
      <c r="AR140" s="26"/>
      <c r="AS140" s="26"/>
      <c r="AT140" s="26"/>
      <c r="AU140" s="26"/>
      <c r="AV140" s="26"/>
      <c r="AW140" s="26"/>
      <c r="AX140" s="26"/>
      <c r="AY140" s="26" t="s">
        <v>2458</v>
      </c>
      <c r="AZ140" s="26" t="s">
        <v>2459</v>
      </c>
      <c r="BA140" s="26" t="s">
        <v>2460</v>
      </c>
      <c r="BB140" s="26" t="s">
        <v>2457</v>
      </c>
      <c r="BC140" s="26"/>
      <c r="BD140" s="26" t="s">
        <v>2458</v>
      </c>
      <c r="BE140" s="9" t="s">
        <v>2460</v>
      </c>
      <c r="BF140" s="9" t="s">
        <v>2461</v>
      </c>
      <c r="BG140" s="9" t="s">
        <v>2457</v>
      </c>
      <c r="BH140" s="9" t="s">
        <v>2462</v>
      </c>
      <c r="BI140" s="9" t="s">
        <v>2463</v>
      </c>
      <c r="BJ140" s="9" t="s">
        <v>2464</v>
      </c>
      <c r="BK140" s="9" t="s">
        <v>2464</v>
      </c>
      <c r="BL140" s="9" t="s">
        <v>2465</v>
      </c>
      <c r="BM140" s="9" t="s">
        <v>2466</v>
      </c>
      <c r="BN140" s="9" t="s">
        <v>2467</v>
      </c>
      <c r="BO140" s="9" t="s">
        <v>2464</v>
      </c>
      <c r="BP140" s="9" t="s">
        <v>2464</v>
      </c>
      <c r="BQ140" s="9" t="s">
        <v>2457</v>
      </c>
      <c r="BR140" s="9" t="s">
        <v>2459</v>
      </c>
      <c r="BS140" s="9" t="s">
        <v>2460</v>
      </c>
      <c r="BT140" s="9" t="s">
        <v>2458</v>
      </c>
      <c r="BU140" s="9" t="s">
        <v>2458</v>
      </c>
      <c r="BV140" s="9" t="s">
        <v>2458</v>
      </c>
      <c r="BW140" s="9" t="s">
        <v>2458</v>
      </c>
      <c r="BX140" s="9" t="s">
        <v>2458</v>
      </c>
      <c r="BY140" s="9" t="s">
        <v>2458</v>
      </c>
      <c r="BZ140" s="9" t="s">
        <v>2459</v>
      </c>
      <c r="CA140" s="9" t="s">
        <v>2459</v>
      </c>
      <c r="CB140" s="9" t="s">
        <v>2458</v>
      </c>
      <c r="CC140" s="9" t="s">
        <v>2459</v>
      </c>
      <c r="CD140" s="9" t="s">
        <v>2459</v>
      </c>
    </row>
    <row r="141" s="50" customFormat="1" spans="1:82">
      <c r="A141" s="56" t="s">
        <v>2468</v>
      </c>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115" t="s">
        <v>2469</v>
      </c>
      <c r="BA141" s="115" t="s">
        <v>2469</v>
      </c>
      <c r="BB141" s="115" t="s">
        <v>2469</v>
      </c>
      <c r="BC141" s="26"/>
      <c r="BD141" s="26"/>
      <c r="BE141" s="9"/>
      <c r="BF141" s="9"/>
      <c r="BG141" s="9"/>
      <c r="BH141" s="9"/>
      <c r="BI141" s="9"/>
      <c r="BJ141" s="9"/>
      <c r="BK141" s="9"/>
      <c r="BL141" s="9"/>
      <c r="BM141" s="9"/>
      <c r="BN141" s="9"/>
      <c r="BO141" s="9"/>
      <c r="BP141" s="79" t="s">
        <v>1915</v>
      </c>
      <c r="BQ141" s="79" t="s">
        <v>2470</v>
      </c>
      <c r="BR141" s="79" t="s">
        <v>1742</v>
      </c>
      <c r="BS141" s="79" t="s">
        <v>2471</v>
      </c>
      <c r="BT141" s="79" t="s">
        <v>1915</v>
      </c>
      <c r="BU141" s="79" t="s">
        <v>1915</v>
      </c>
      <c r="BV141" s="79" t="s">
        <v>1915</v>
      </c>
      <c r="BW141" s="79" t="s">
        <v>1915</v>
      </c>
      <c r="BX141" s="79" t="s">
        <v>1915</v>
      </c>
      <c r="BY141" s="79" t="s">
        <v>1915</v>
      </c>
      <c r="BZ141" s="79" t="s">
        <v>1742</v>
      </c>
      <c r="CA141" s="79" t="s">
        <v>1742</v>
      </c>
      <c r="CB141" s="79" t="s">
        <v>1742</v>
      </c>
      <c r="CC141" s="79" t="s">
        <v>1742</v>
      </c>
      <c r="CD141" s="79" t="s">
        <v>1742</v>
      </c>
    </row>
    <row r="142" s="50" customFormat="1" spans="1:82">
      <c r="A142" s="72" t="s">
        <v>2472</v>
      </c>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c r="BD142" s="61"/>
      <c r="BE142" s="11"/>
      <c r="BF142" s="11"/>
      <c r="BG142" s="11"/>
      <c r="BH142" s="11"/>
      <c r="BI142" s="11"/>
      <c r="BJ142" s="11"/>
      <c r="BK142" s="11"/>
      <c r="BL142" s="11"/>
      <c r="BM142" s="11"/>
      <c r="BN142" s="11"/>
      <c r="BO142" s="11"/>
      <c r="BP142" s="11"/>
      <c r="BQ142" s="11"/>
      <c r="BR142" s="11"/>
      <c r="BS142" s="11"/>
      <c r="BT142" s="11"/>
      <c r="BU142" s="11"/>
      <c r="BV142" s="11"/>
      <c r="BW142" s="11"/>
      <c r="BX142" s="11"/>
      <c r="BY142" s="11"/>
      <c r="BZ142" s="11"/>
      <c r="CA142" s="11"/>
      <c r="CB142" s="11"/>
      <c r="CC142" s="11"/>
      <c r="CD142" s="11"/>
    </row>
    <row r="143" s="50" customFormat="1" spans="1:82">
      <c r="A143" s="103" t="s">
        <v>2473</v>
      </c>
      <c r="B143" t="s">
        <v>344</v>
      </c>
      <c r="C143" t="s">
        <v>344</v>
      </c>
      <c r="D143" t="s">
        <v>344</v>
      </c>
      <c r="E143" t="s">
        <v>344</v>
      </c>
      <c r="F143" t="s">
        <v>344</v>
      </c>
      <c r="G143" t="s">
        <v>344</v>
      </c>
      <c r="H143" t="s">
        <v>344</v>
      </c>
      <c r="I143" t="s">
        <v>344</v>
      </c>
      <c r="J143" t="s">
        <v>344</v>
      </c>
      <c r="K143" t="s">
        <v>344</v>
      </c>
      <c r="L143" t="s">
        <v>344</v>
      </c>
      <c r="M143" t="s">
        <v>344</v>
      </c>
      <c r="N143" t="s">
        <v>344</v>
      </c>
      <c r="O143" t="s">
        <v>344</v>
      </c>
      <c r="P143" t="s">
        <v>344</v>
      </c>
      <c r="Q143" t="s">
        <v>344</v>
      </c>
      <c r="R143" t="s">
        <v>344</v>
      </c>
      <c r="S143" t="s">
        <v>344</v>
      </c>
      <c r="T143" t="s">
        <v>344</v>
      </c>
      <c r="U143" t="s">
        <v>344</v>
      </c>
      <c r="V143" t="s">
        <v>344</v>
      </c>
      <c r="W143" t="s">
        <v>344</v>
      </c>
      <c r="X143" t="s">
        <v>344</v>
      </c>
      <c r="Y143" t="s">
        <v>344</v>
      </c>
      <c r="Z143" t="s">
        <v>344</v>
      </c>
      <c r="AA143" t="s">
        <v>344</v>
      </c>
      <c r="AB143" t="s">
        <v>344</v>
      </c>
      <c r="AC143" t="s">
        <v>344</v>
      </c>
      <c r="AD143" t="s">
        <v>344</v>
      </c>
      <c r="AE143" t="s">
        <v>344</v>
      </c>
      <c r="AF143" t="s">
        <v>344</v>
      </c>
      <c r="AG143" t="s">
        <v>344</v>
      </c>
      <c r="AH143" t="s">
        <v>344</v>
      </c>
      <c r="AI143" t="s">
        <v>344</v>
      </c>
      <c r="AJ143" t="s">
        <v>344</v>
      </c>
      <c r="AK143" t="s">
        <v>344</v>
      </c>
      <c r="AL143" t="s">
        <v>344</v>
      </c>
      <c r="AM143" t="s">
        <v>344</v>
      </c>
      <c r="AN143" t="s">
        <v>344</v>
      </c>
      <c r="AO143" t="s">
        <v>344</v>
      </c>
      <c r="AP143" t="s">
        <v>344</v>
      </c>
      <c r="AQ143" t="s">
        <v>344</v>
      </c>
      <c r="AR143" t="s">
        <v>344</v>
      </c>
      <c r="AS143" t="s">
        <v>344</v>
      </c>
      <c r="AT143" t="s">
        <v>344</v>
      </c>
      <c r="AU143" t="s">
        <v>344</v>
      </c>
      <c r="AV143" t="s">
        <v>344</v>
      </c>
      <c r="AW143" t="s">
        <v>344</v>
      </c>
      <c r="AX143" t="s">
        <v>344</v>
      </c>
      <c r="AY143" t="s">
        <v>344</v>
      </c>
      <c r="AZ143" t="s">
        <v>344</v>
      </c>
      <c r="BA143" t="s">
        <v>344</v>
      </c>
      <c r="BB143" t="s">
        <v>344</v>
      </c>
      <c r="BC143" s="26"/>
      <c r="BD143" s="26" t="s">
        <v>344</v>
      </c>
      <c r="BE143" s="9" t="s">
        <v>344</v>
      </c>
      <c r="BF143" s="9" t="s">
        <v>344</v>
      </c>
      <c r="BG143" s="9" t="s">
        <v>344</v>
      </c>
      <c r="BH143" s="9" t="s">
        <v>344</v>
      </c>
      <c r="BI143" s="9" t="s">
        <v>344</v>
      </c>
      <c r="BJ143" s="9" t="s">
        <v>344</v>
      </c>
      <c r="BK143" s="9" t="s">
        <v>344</v>
      </c>
      <c r="BL143" s="9" t="s">
        <v>344</v>
      </c>
      <c r="BM143" s="9" t="s">
        <v>344</v>
      </c>
      <c r="BN143" s="9" t="s">
        <v>344</v>
      </c>
      <c r="BO143" s="9" t="s">
        <v>344</v>
      </c>
      <c r="BP143" s="9" t="s">
        <v>344</v>
      </c>
      <c r="BQ143" s="9" t="s">
        <v>344</v>
      </c>
      <c r="BR143" s="9" t="s">
        <v>344</v>
      </c>
      <c r="BS143" s="9" t="s">
        <v>344</v>
      </c>
      <c r="BT143" t="s">
        <v>344</v>
      </c>
      <c r="BU143" t="s">
        <v>344</v>
      </c>
      <c r="BV143" t="s">
        <v>344</v>
      </c>
      <c r="BW143" t="s">
        <v>344</v>
      </c>
      <c r="BX143" t="s">
        <v>344</v>
      </c>
      <c r="BY143" t="s">
        <v>344</v>
      </c>
      <c r="BZ143" t="s">
        <v>344</v>
      </c>
      <c r="CA143" t="s">
        <v>344</v>
      </c>
      <c r="CB143" t="s">
        <v>344</v>
      </c>
      <c r="CC143" t="s">
        <v>344</v>
      </c>
      <c r="CD143" t="s">
        <v>344</v>
      </c>
    </row>
    <row r="144" s="50" customFormat="1" spans="1:82">
      <c r="A144" s="103" t="s">
        <v>2474</v>
      </c>
      <c r="B144" t="s">
        <v>344</v>
      </c>
      <c r="C144" t="s">
        <v>344</v>
      </c>
      <c r="D144" t="s">
        <v>344</v>
      </c>
      <c r="E144" t="s">
        <v>344</v>
      </c>
      <c r="F144" t="s">
        <v>344</v>
      </c>
      <c r="G144" t="s">
        <v>344</v>
      </c>
      <c r="H144" t="s">
        <v>344</v>
      </c>
      <c r="I144" t="s">
        <v>344</v>
      </c>
      <c r="J144" t="s">
        <v>344</v>
      </c>
      <c r="K144" t="s">
        <v>344</v>
      </c>
      <c r="L144" t="s">
        <v>344</v>
      </c>
      <c r="M144" t="s">
        <v>344</v>
      </c>
      <c r="N144" t="s">
        <v>344</v>
      </c>
      <c r="O144" t="s">
        <v>344</v>
      </c>
      <c r="P144" t="s">
        <v>344</v>
      </c>
      <c r="Q144" t="s">
        <v>344</v>
      </c>
      <c r="R144" t="s">
        <v>344</v>
      </c>
      <c r="S144" t="s">
        <v>344</v>
      </c>
      <c r="T144" t="s">
        <v>344</v>
      </c>
      <c r="U144" t="s">
        <v>344</v>
      </c>
      <c r="V144" t="s">
        <v>344</v>
      </c>
      <c r="W144" t="s">
        <v>344</v>
      </c>
      <c r="X144" t="s">
        <v>344</v>
      </c>
      <c r="Y144" t="s">
        <v>344</v>
      </c>
      <c r="Z144" t="s">
        <v>344</v>
      </c>
      <c r="AA144" t="s">
        <v>344</v>
      </c>
      <c r="AB144" t="s">
        <v>344</v>
      </c>
      <c r="AC144" t="s">
        <v>344</v>
      </c>
      <c r="AD144" t="s">
        <v>344</v>
      </c>
      <c r="AE144" t="s">
        <v>344</v>
      </c>
      <c r="AF144" t="s">
        <v>344</v>
      </c>
      <c r="AG144" t="s">
        <v>344</v>
      </c>
      <c r="AH144" t="s">
        <v>344</v>
      </c>
      <c r="AI144" t="s">
        <v>344</v>
      </c>
      <c r="AJ144" t="s">
        <v>344</v>
      </c>
      <c r="AK144" t="s">
        <v>344</v>
      </c>
      <c r="AL144" t="s">
        <v>344</v>
      </c>
      <c r="AM144" t="s">
        <v>344</v>
      </c>
      <c r="AN144" t="s">
        <v>344</v>
      </c>
      <c r="AO144" t="s">
        <v>344</v>
      </c>
      <c r="AP144" t="s">
        <v>344</v>
      </c>
      <c r="AQ144" t="s">
        <v>344</v>
      </c>
      <c r="AR144" t="s">
        <v>344</v>
      </c>
      <c r="AS144" t="s">
        <v>344</v>
      </c>
      <c r="AT144" t="s">
        <v>344</v>
      </c>
      <c r="AU144" t="s">
        <v>344</v>
      </c>
      <c r="AV144" t="s">
        <v>344</v>
      </c>
      <c r="AW144" t="s">
        <v>344</v>
      </c>
      <c r="AX144" t="s">
        <v>344</v>
      </c>
      <c r="AY144" t="s">
        <v>344</v>
      </c>
      <c r="AZ144" t="s">
        <v>2475</v>
      </c>
      <c r="BA144" t="s">
        <v>344</v>
      </c>
      <c r="BB144" t="s">
        <v>344</v>
      </c>
      <c r="BC144" s="26"/>
      <c r="BD144" s="26" t="s">
        <v>2020</v>
      </c>
      <c r="BE144" s="9" t="s">
        <v>2020</v>
      </c>
      <c r="BF144" s="9" t="s">
        <v>2020</v>
      </c>
      <c r="BG144" s="9" t="s">
        <v>2475</v>
      </c>
      <c r="BH144" s="9" t="s">
        <v>2476</v>
      </c>
      <c r="BI144" s="9" t="s">
        <v>344</v>
      </c>
      <c r="BJ144" s="9" t="s">
        <v>2475</v>
      </c>
      <c r="BK144" s="9" t="s">
        <v>2475</v>
      </c>
      <c r="BL144" s="9" t="s">
        <v>2477</v>
      </c>
      <c r="BM144" s="9" t="s">
        <v>2020</v>
      </c>
      <c r="BN144" s="9" t="s">
        <v>2478</v>
      </c>
      <c r="BO144" s="9" t="s">
        <v>344</v>
      </c>
      <c r="BP144" s="9" t="s">
        <v>344</v>
      </c>
      <c r="BQ144" s="9" t="s">
        <v>2475</v>
      </c>
      <c r="BR144" s="9" t="s">
        <v>2020</v>
      </c>
      <c r="BS144" s="9" t="s">
        <v>344</v>
      </c>
      <c r="BT144" t="s">
        <v>344</v>
      </c>
      <c r="BU144" t="s">
        <v>344</v>
      </c>
      <c r="BV144" t="s">
        <v>344</v>
      </c>
      <c r="BW144" t="s">
        <v>2020</v>
      </c>
      <c r="BX144" t="s">
        <v>344</v>
      </c>
      <c r="BY144" t="s">
        <v>2020</v>
      </c>
      <c r="BZ144" t="s">
        <v>344</v>
      </c>
      <c r="CA144" t="s">
        <v>344</v>
      </c>
      <c r="CB144" t="s">
        <v>2020</v>
      </c>
      <c r="CC144" t="s">
        <v>2020</v>
      </c>
      <c r="CD144" t="s">
        <v>344</v>
      </c>
    </row>
    <row r="145" s="50" customFormat="1" spans="1:82">
      <c r="A145" s="103" t="s">
        <v>2479</v>
      </c>
      <c r="B145" t="s">
        <v>344</v>
      </c>
      <c r="C145" t="s">
        <v>344</v>
      </c>
      <c r="D145" t="s">
        <v>344</v>
      </c>
      <c r="E145" t="s">
        <v>344</v>
      </c>
      <c r="F145" t="s">
        <v>344</v>
      </c>
      <c r="G145" t="s">
        <v>344</v>
      </c>
      <c r="H145" t="s">
        <v>344</v>
      </c>
      <c r="I145" t="s">
        <v>344</v>
      </c>
      <c r="J145" t="s">
        <v>344</v>
      </c>
      <c r="K145" t="s">
        <v>344</v>
      </c>
      <c r="L145" t="s">
        <v>344</v>
      </c>
      <c r="M145" t="s">
        <v>344</v>
      </c>
      <c r="N145" t="s">
        <v>344</v>
      </c>
      <c r="O145" t="s">
        <v>344</v>
      </c>
      <c r="P145" t="s">
        <v>344</v>
      </c>
      <c r="Q145" t="s">
        <v>344</v>
      </c>
      <c r="R145" t="s">
        <v>344</v>
      </c>
      <c r="S145" t="s">
        <v>344</v>
      </c>
      <c r="T145" t="s">
        <v>344</v>
      </c>
      <c r="U145" t="s">
        <v>344</v>
      </c>
      <c r="V145" t="s">
        <v>344</v>
      </c>
      <c r="W145" t="s">
        <v>344</v>
      </c>
      <c r="X145" t="s">
        <v>344</v>
      </c>
      <c r="Y145" t="s">
        <v>344</v>
      </c>
      <c r="Z145" t="s">
        <v>344</v>
      </c>
      <c r="AA145" t="s">
        <v>344</v>
      </c>
      <c r="AB145" t="s">
        <v>344</v>
      </c>
      <c r="AC145" t="s">
        <v>344</v>
      </c>
      <c r="AD145" t="s">
        <v>344</v>
      </c>
      <c r="AE145" t="s">
        <v>344</v>
      </c>
      <c r="AF145" t="s">
        <v>344</v>
      </c>
      <c r="AG145" t="s">
        <v>344</v>
      </c>
      <c r="AH145" t="s">
        <v>344</v>
      </c>
      <c r="AI145" t="s">
        <v>344</v>
      </c>
      <c r="AJ145" t="s">
        <v>344</v>
      </c>
      <c r="AK145" t="s">
        <v>344</v>
      </c>
      <c r="AL145" t="s">
        <v>344</v>
      </c>
      <c r="AM145" t="s">
        <v>344</v>
      </c>
      <c r="AN145" t="s">
        <v>344</v>
      </c>
      <c r="AO145" t="s">
        <v>344</v>
      </c>
      <c r="AP145" t="s">
        <v>344</v>
      </c>
      <c r="AQ145" t="s">
        <v>344</v>
      </c>
      <c r="AR145" t="s">
        <v>344</v>
      </c>
      <c r="AS145" t="s">
        <v>344</v>
      </c>
      <c r="AT145" t="s">
        <v>344</v>
      </c>
      <c r="AU145" t="s">
        <v>344</v>
      </c>
      <c r="AV145" t="s">
        <v>344</v>
      </c>
      <c r="AW145" t="s">
        <v>344</v>
      </c>
      <c r="AX145" t="s">
        <v>344</v>
      </c>
      <c r="AY145" t="s">
        <v>344</v>
      </c>
      <c r="AZ145" t="s">
        <v>2480</v>
      </c>
      <c r="BA145" t="s">
        <v>344</v>
      </c>
      <c r="BB145" t="s">
        <v>344</v>
      </c>
      <c r="BC145" s="26"/>
      <c r="BD145" s="26" t="s">
        <v>2021</v>
      </c>
      <c r="BE145" s="9" t="s">
        <v>2021</v>
      </c>
      <c r="BF145" s="9" t="s">
        <v>2021</v>
      </c>
      <c r="BG145" s="9" t="s">
        <v>2480</v>
      </c>
      <c r="BH145" s="9" t="s">
        <v>2481</v>
      </c>
      <c r="BI145" s="9" t="s">
        <v>344</v>
      </c>
      <c r="BJ145" s="9" t="s">
        <v>2480</v>
      </c>
      <c r="BK145" s="9" t="s">
        <v>2480</v>
      </c>
      <c r="BL145" s="9" t="s">
        <v>2482</v>
      </c>
      <c r="BM145" s="9" t="s">
        <v>2021</v>
      </c>
      <c r="BN145" s="9" t="s">
        <v>2483</v>
      </c>
      <c r="BO145" s="9" t="s">
        <v>344</v>
      </c>
      <c r="BP145" s="9" t="s">
        <v>344</v>
      </c>
      <c r="BQ145" s="9" t="s">
        <v>2480</v>
      </c>
      <c r="BR145" s="9" t="s">
        <v>2021</v>
      </c>
      <c r="BS145" s="9" t="s">
        <v>344</v>
      </c>
      <c r="BT145" t="s">
        <v>344</v>
      </c>
      <c r="BU145" t="s">
        <v>344</v>
      </c>
      <c r="BV145" t="s">
        <v>344</v>
      </c>
      <c r="BW145" t="s">
        <v>2021</v>
      </c>
      <c r="BX145" t="s">
        <v>344</v>
      </c>
      <c r="BY145" t="s">
        <v>2021</v>
      </c>
      <c r="BZ145" t="s">
        <v>344</v>
      </c>
      <c r="CA145" t="s">
        <v>344</v>
      </c>
      <c r="CB145" t="s">
        <v>2021</v>
      </c>
      <c r="CC145" t="s">
        <v>2021</v>
      </c>
      <c r="CD145" t="s">
        <v>344</v>
      </c>
    </row>
    <row r="146" s="50" customFormat="1" spans="1:82">
      <c r="A146" s="72" t="s">
        <v>2484</v>
      </c>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c r="BC146" s="61"/>
      <c r="BD146" s="61"/>
      <c r="BE146" s="11"/>
      <c r="BF146" s="11"/>
      <c r="BG146" s="11"/>
      <c r="BH146" s="11"/>
      <c r="BI146" s="11"/>
      <c r="BJ146" s="11"/>
      <c r="BK146" s="11"/>
      <c r="BL146" s="11"/>
      <c r="BM146" s="11"/>
      <c r="BN146" s="11"/>
      <c r="BO146" s="11"/>
      <c r="BP146" s="11"/>
      <c r="BQ146" s="11"/>
      <c r="BR146" s="11"/>
      <c r="BS146" s="11"/>
      <c r="BT146" s="11"/>
      <c r="BU146" s="11"/>
      <c r="BV146" s="11"/>
      <c r="BW146" s="11"/>
      <c r="BX146" s="11"/>
      <c r="BY146" s="11"/>
      <c r="BZ146" s="11"/>
      <c r="CA146" s="11"/>
      <c r="CB146" s="11"/>
      <c r="CC146" s="11"/>
      <c r="CD146" s="11"/>
    </row>
    <row r="147" s="50" customFormat="1" spans="1:82">
      <c r="A147" s="104" t="s">
        <v>2485</v>
      </c>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4"/>
      <c r="BF147" s="14"/>
      <c r="BG147" s="14"/>
      <c r="BH147" s="14"/>
      <c r="BI147" s="14"/>
      <c r="BJ147" s="14"/>
      <c r="BK147" s="14"/>
      <c r="BL147" s="14"/>
      <c r="BM147" s="14"/>
      <c r="BN147" s="14"/>
      <c r="BO147" s="14"/>
      <c r="BP147" s="14"/>
      <c r="BQ147" s="14"/>
      <c r="BR147" s="14"/>
      <c r="BS147" s="14"/>
      <c r="BT147" s="14"/>
      <c r="BU147" s="14"/>
      <c r="BV147" s="14"/>
      <c r="BW147" s="14"/>
      <c r="BX147" s="14"/>
      <c r="BY147" s="14"/>
      <c r="BZ147" s="14"/>
      <c r="CA147" s="14"/>
      <c r="CB147" s="14"/>
      <c r="CC147" s="14"/>
      <c r="CD147" s="14"/>
    </row>
    <row r="148" s="50" customFormat="1" spans="1:82">
      <c r="A148" s="54" t="s">
        <v>2486</v>
      </c>
      <c r="B148" s="106" t="s">
        <v>2228</v>
      </c>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c r="AA148" s="106"/>
      <c r="AB148" s="106"/>
      <c r="AC148" s="106"/>
      <c r="AD148" s="106"/>
      <c r="AE148" s="106"/>
      <c r="AF148" s="106"/>
      <c r="AG148" s="106"/>
      <c r="AH148" s="106"/>
      <c r="AI148" s="106"/>
      <c r="AJ148" s="106"/>
      <c r="AK148" s="106"/>
      <c r="AL148" s="106"/>
      <c r="AM148" s="106"/>
      <c r="AN148" s="106"/>
      <c r="AO148" s="106"/>
      <c r="AP148" s="106"/>
      <c r="AQ148" s="106"/>
      <c r="AR148" s="106"/>
      <c r="AS148" s="106"/>
      <c r="AT148" s="106"/>
      <c r="AU148" s="106"/>
      <c r="AV148" s="106"/>
      <c r="AW148" s="106"/>
      <c r="AX148" s="106"/>
      <c r="AY148" s="106"/>
      <c r="AZ148" s="106" t="s">
        <v>2228</v>
      </c>
      <c r="BA148" s="106" t="s">
        <v>2228</v>
      </c>
      <c r="BB148" s="106" t="s">
        <v>2230</v>
      </c>
      <c r="BC148" s="106"/>
      <c r="BD148" s="106" t="s">
        <v>2228</v>
      </c>
      <c r="BE148" s="8" t="s">
        <v>2228</v>
      </c>
      <c r="BF148" s="8" t="s">
        <v>620</v>
      </c>
      <c r="BG148" s="8" t="s">
        <v>2228</v>
      </c>
      <c r="BH148" s="8" t="s">
        <v>625</v>
      </c>
      <c r="BI148" s="8" t="s">
        <v>625</v>
      </c>
      <c r="BJ148" s="8" t="s">
        <v>586</v>
      </c>
      <c r="BK148" s="67" t="s">
        <v>586</v>
      </c>
      <c r="BL148" s="67" t="s">
        <v>586</v>
      </c>
      <c r="BM148" s="67" t="s">
        <v>586</v>
      </c>
      <c r="BN148" s="67" t="s">
        <v>2487</v>
      </c>
      <c r="BO148" s="67" t="s">
        <v>611</v>
      </c>
      <c r="BP148" s="67" t="s">
        <v>611</v>
      </c>
      <c r="BQ148" s="67" t="s">
        <v>2487</v>
      </c>
      <c r="BR148" s="67" t="s">
        <v>2487</v>
      </c>
      <c r="BS148" s="67" t="s">
        <v>2487</v>
      </c>
      <c r="BT148" s="67" t="s">
        <v>611</v>
      </c>
      <c r="BU148" s="67" t="s">
        <v>611</v>
      </c>
      <c r="BV148" s="67" t="s">
        <v>611</v>
      </c>
      <c r="BW148" s="67" t="s">
        <v>611</v>
      </c>
      <c r="BX148" s="67" t="s">
        <v>611</v>
      </c>
      <c r="BY148" s="67" t="s">
        <v>611</v>
      </c>
      <c r="BZ148" s="67" t="s">
        <v>611</v>
      </c>
      <c r="CA148" s="67" t="s">
        <v>611</v>
      </c>
      <c r="CB148" s="67" t="s">
        <v>611</v>
      </c>
      <c r="CC148" s="67" t="s">
        <v>611</v>
      </c>
      <c r="CD148" s="67" t="s">
        <v>611</v>
      </c>
    </row>
    <row r="149" s="50" customFormat="1" spans="1:82">
      <c r="A149" s="104" t="s">
        <v>2488</v>
      </c>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4"/>
      <c r="BF149" s="14"/>
      <c r="BG149" s="14"/>
      <c r="BH149" s="14"/>
      <c r="BI149" s="14"/>
      <c r="BJ149" s="14"/>
      <c r="BK149" s="14"/>
      <c r="BL149" s="14"/>
      <c r="BM149" s="14"/>
      <c r="BN149" s="14"/>
      <c r="BO149" s="14"/>
      <c r="BP149" s="14"/>
      <c r="BQ149" s="14"/>
      <c r="BR149" s="14"/>
      <c r="BS149" s="14"/>
      <c r="BT149" s="14"/>
      <c r="BU149" s="14"/>
      <c r="BV149" s="14"/>
      <c r="BW149" s="14"/>
      <c r="BX149" s="14"/>
      <c r="BY149" s="14"/>
      <c r="BZ149" s="14"/>
      <c r="CA149" s="14"/>
      <c r="CB149" s="14"/>
      <c r="CC149" s="14"/>
      <c r="CD149" s="14"/>
    </row>
    <row r="150" s="50" customFormat="1" spans="1:82">
      <c r="A150" s="54" t="s">
        <v>2489</v>
      </c>
      <c r="B150" s="26" t="s">
        <v>2236</v>
      </c>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t="s">
        <v>2236</v>
      </c>
      <c r="BA150" s="26" t="s">
        <v>2236</v>
      </c>
      <c r="BB150" s="26" t="s">
        <v>2238</v>
      </c>
      <c r="BC150" s="26"/>
      <c r="BD150" s="26" t="s">
        <v>2236</v>
      </c>
      <c r="BE150" s="9" t="s">
        <v>2236</v>
      </c>
      <c r="BF150" s="9" t="s">
        <v>690</v>
      </c>
      <c r="BG150" s="9" t="s">
        <v>2236</v>
      </c>
      <c r="BH150" s="9" t="s">
        <v>693</v>
      </c>
      <c r="BI150" s="9" t="s">
        <v>693</v>
      </c>
      <c r="BJ150" s="9" t="s">
        <v>687</v>
      </c>
      <c r="BK150" s="9" t="s">
        <v>687</v>
      </c>
      <c r="BL150" s="9" t="s">
        <v>687</v>
      </c>
      <c r="BM150" s="9" t="s">
        <v>687</v>
      </c>
      <c r="BN150" s="9" t="s">
        <v>2490</v>
      </c>
      <c r="BO150" s="9" t="s">
        <v>681</v>
      </c>
      <c r="BP150" s="9" t="s">
        <v>681</v>
      </c>
      <c r="BQ150" s="9" t="s">
        <v>2490</v>
      </c>
      <c r="BR150" s="9" t="s">
        <v>2490</v>
      </c>
      <c r="BS150" s="9" t="s">
        <v>2490</v>
      </c>
      <c r="BT150" s="9" t="s">
        <v>681</v>
      </c>
      <c r="BU150" s="9" t="s">
        <v>681</v>
      </c>
      <c r="BV150" s="9" t="s">
        <v>681</v>
      </c>
      <c r="BW150" s="9" t="s">
        <v>681</v>
      </c>
      <c r="BX150" s="9" t="s">
        <v>681</v>
      </c>
      <c r="BY150" s="9" t="s">
        <v>681</v>
      </c>
      <c r="BZ150" s="9" t="s">
        <v>681</v>
      </c>
      <c r="CA150" s="9" t="s">
        <v>681</v>
      </c>
      <c r="CB150" s="9" t="s">
        <v>681</v>
      </c>
      <c r="CC150" s="9" t="s">
        <v>681</v>
      </c>
      <c r="CD150" s="9" t="s">
        <v>681</v>
      </c>
    </row>
    <row r="151" s="50" customFormat="1" spans="1:82">
      <c r="A151" s="54" t="s">
        <v>2491</v>
      </c>
      <c r="B151" s="106" t="s">
        <v>2492</v>
      </c>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c r="AA151" s="106"/>
      <c r="AB151" s="106"/>
      <c r="AC151" s="106"/>
      <c r="AD151" s="106"/>
      <c r="AE151" s="106"/>
      <c r="AF151" s="106"/>
      <c r="AG151" s="106"/>
      <c r="AH151" s="106"/>
      <c r="AI151" s="106"/>
      <c r="AJ151" s="106"/>
      <c r="AK151" s="106"/>
      <c r="AL151" s="106"/>
      <c r="AM151" s="106"/>
      <c r="AN151" s="106"/>
      <c r="AO151" s="106"/>
      <c r="AP151" s="106"/>
      <c r="AQ151" s="106"/>
      <c r="AR151" s="106"/>
      <c r="AS151" s="106"/>
      <c r="AT151" s="106"/>
      <c r="AU151" s="106"/>
      <c r="AV151" s="106"/>
      <c r="AW151" s="106"/>
      <c r="AX151" s="106"/>
      <c r="AY151" s="106"/>
      <c r="AZ151" s="106" t="s">
        <v>2492</v>
      </c>
      <c r="BA151" s="106" t="s">
        <v>2492</v>
      </c>
      <c r="BB151" s="106" t="s">
        <v>2492</v>
      </c>
      <c r="BC151" s="106"/>
      <c r="BD151" s="106" t="s">
        <v>2492</v>
      </c>
      <c r="BE151" s="8" t="s">
        <v>2492</v>
      </c>
      <c r="BF151" s="8" t="s">
        <v>2492</v>
      </c>
      <c r="BG151" s="8" t="s">
        <v>2492</v>
      </c>
      <c r="BH151" s="8" t="s">
        <v>2492</v>
      </c>
      <c r="BI151" s="8" t="s">
        <v>2492</v>
      </c>
      <c r="BJ151" s="8" t="s">
        <v>2493</v>
      </c>
      <c r="BK151" s="8" t="s">
        <v>2493</v>
      </c>
      <c r="BL151" s="8" t="s">
        <v>2493</v>
      </c>
      <c r="BM151" s="8" t="s">
        <v>2493</v>
      </c>
      <c r="BN151" s="8" t="s">
        <v>2492</v>
      </c>
      <c r="BO151" s="8" t="s">
        <v>2493</v>
      </c>
      <c r="BP151" s="8" t="s">
        <v>2493</v>
      </c>
      <c r="BQ151" s="8" t="s">
        <v>2492</v>
      </c>
      <c r="BR151" s="8" t="s">
        <v>2492</v>
      </c>
      <c r="BS151" s="8" t="s">
        <v>2492</v>
      </c>
      <c r="BT151" s="8" t="s">
        <v>2493</v>
      </c>
      <c r="BU151" s="8" t="s">
        <v>2493</v>
      </c>
      <c r="BV151" s="8" t="s">
        <v>2493</v>
      </c>
      <c r="BW151" s="8" t="s">
        <v>2493</v>
      </c>
      <c r="BX151" s="8" t="s">
        <v>2493</v>
      </c>
      <c r="BY151" s="8" t="s">
        <v>2493</v>
      </c>
      <c r="BZ151" s="8" t="s">
        <v>2493</v>
      </c>
      <c r="CA151" s="8" t="s">
        <v>2493</v>
      </c>
      <c r="CB151" s="8" t="s">
        <v>2493</v>
      </c>
      <c r="CC151" s="8" t="s">
        <v>2493</v>
      </c>
      <c r="CD151" s="8" t="s">
        <v>2493</v>
      </c>
    </row>
    <row r="152" s="50" customFormat="1" spans="1:82">
      <c r="A152" s="54" t="s">
        <v>2494</v>
      </c>
      <c r="B152" s="106" t="s">
        <v>2495</v>
      </c>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c r="AJ152" s="106"/>
      <c r="AK152" s="106"/>
      <c r="AL152" s="106"/>
      <c r="AM152" s="106"/>
      <c r="AN152" s="106"/>
      <c r="AO152" s="106"/>
      <c r="AP152" s="106"/>
      <c r="AQ152" s="106"/>
      <c r="AR152" s="106"/>
      <c r="AS152" s="106"/>
      <c r="AT152" s="106"/>
      <c r="AU152" s="106"/>
      <c r="AV152" s="106"/>
      <c r="AW152" s="106"/>
      <c r="AX152" s="106"/>
      <c r="AY152" s="106"/>
      <c r="AZ152" s="106" t="s">
        <v>2495</v>
      </c>
      <c r="BA152" s="106" t="s">
        <v>2495</v>
      </c>
      <c r="BB152" s="106" t="s">
        <v>2495</v>
      </c>
      <c r="BC152" s="106"/>
      <c r="BD152" s="106" t="s">
        <v>2495</v>
      </c>
      <c r="BE152" s="8" t="s">
        <v>2495</v>
      </c>
      <c r="BF152" s="8" t="s">
        <v>2496</v>
      </c>
      <c r="BG152" s="8" t="s">
        <v>2495</v>
      </c>
      <c r="BH152" s="8" t="s">
        <v>2495</v>
      </c>
      <c r="BI152" s="8" t="s">
        <v>2495</v>
      </c>
      <c r="BJ152" s="8" t="s">
        <v>2497</v>
      </c>
      <c r="BK152" s="8" t="s">
        <v>2497</v>
      </c>
      <c r="BL152" s="8" t="s">
        <v>2497</v>
      </c>
      <c r="BM152" s="8" t="s">
        <v>2497</v>
      </c>
      <c r="BN152" s="8" t="s">
        <v>2495</v>
      </c>
      <c r="BO152" s="8" t="s">
        <v>2497</v>
      </c>
      <c r="BP152" s="8" t="s">
        <v>2497</v>
      </c>
      <c r="BQ152" s="8" t="s">
        <v>2495</v>
      </c>
      <c r="BR152" s="8" t="s">
        <v>2495</v>
      </c>
      <c r="BS152" s="8" t="s">
        <v>2495</v>
      </c>
      <c r="BT152" s="8" t="s">
        <v>2497</v>
      </c>
      <c r="BU152" s="8" t="s">
        <v>2497</v>
      </c>
      <c r="BV152" s="8" t="s">
        <v>2497</v>
      </c>
      <c r="BW152" s="8" t="s">
        <v>2497</v>
      </c>
      <c r="BX152" s="8" t="s">
        <v>2497</v>
      </c>
      <c r="BY152" s="8" t="s">
        <v>2497</v>
      </c>
      <c r="BZ152" s="8" t="s">
        <v>2497</v>
      </c>
      <c r="CA152" s="8" t="s">
        <v>2497</v>
      </c>
      <c r="CB152" s="8" t="s">
        <v>2497</v>
      </c>
      <c r="CC152" s="8" t="s">
        <v>2497</v>
      </c>
      <c r="CD152" s="8" t="s">
        <v>2497</v>
      </c>
    </row>
    <row r="153" s="50" customFormat="1" ht="29" spans="1:82">
      <c r="A153" s="54" t="s">
        <v>2498</v>
      </c>
      <c r="B153" s="68" t="s">
        <v>2499</v>
      </c>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t="s">
        <v>2499</v>
      </c>
      <c r="BA153" s="68" t="s">
        <v>2499</v>
      </c>
      <c r="BB153" s="68" t="s">
        <v>2499</v>
      </c>
      <c r="BC153" s="68"/>
      <c r="BD153" s="68" t="s">
        <v>2499</v>
      </c>
      <c r="BE153" s="68" t="s">
        <v>2499</v>
      </c>
      <c r="BF153" s="68" t="s">
        <v>2499</v>
      </c>
      <c r="BG153" s="68" t="s">
        <v>2499</v>
      </c>
      <c r="BH153" s="68" t="s">
        <v>2499</v>
      </c>
      <c r="BI153" s="68" t="s">
        <v>2499</v>
      </c>
      <c r="BJ153" s="68" t="s">
        <v>2500</v>
      </c>
      <c r="BK153" s="68" t="s">
        <v>2500</v>
      </c>
      <c r="BL153" s="68" t="s">
        <v>2500</v>
      </c>
      <c r="BM153" s="68" t="s">
        <v>2500</v>
      </c>
      <c r="BN153" s="68" t="s">
        <v>2499</v>
      </c>
      <c r="BO153" s="68" t="s">
        <v>2500</v>
      </c>
      <c r="BP153" s="68" t="s">
        <v>2500</v>
      </c>
      <c r="BQ153" s="68" t="s">
        <v>2499</v>
      </c>
      <c r="BR153" s="68" t="s">
        <v>2499</v>
      </c>
      <c r="BS153" s="68" t="s">
        <v>2499</v>
      </c>
      <c r="BT153" s="68" t="s">
        <v>2500</v>
      </c>
      <c r="BU153" s="68" t="s">
        <v>2500</v>
      </c>
      <c r="BV153" s="68" t="s">
        <v>2500</v>
      </c>
      <c r="BW153" s="68" t="s">
        <v>2500</v>
      </c>
      <c r="BX153" s="68" t="s">
        <v>2500</v>
      </c>
      <c r="BY153" s="68" t="s">
        <v>2500</v>
      </c>
      <c r="BZ153" s="68" t="s">
        <v>2500</v>
      </c>
      <c r="CA153" s="68" t="s">
        <v>2500</v>
      </c>
      <c r="CB153" s="68" t="s">
        <v>2500</v>
      </c>
      <c r="CC153" s="68" t="s">
        <v>2500</v>
      </c>
      <c r="CD153" s="68" t="s">
        <v>2500</v>
      </c>
    </row>
    <row r="154" s="50" customFormat="1" spans="1:82">
      <c r="A154" s="104" t="s">
        <v>144</v>
      </c>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5"/>
      <c r="BC154" s="105"/>
      <c r="BD154" s="105"/>
      <c r="BE154" s="14"/>
      <c r="BF154" s="14"/>
      <c r="BG154" s="14"/>
      <c r="BH154" s="14"/>
      <c r="BI154" s="14"/>
      <c r="BJ154" s="14"/>
      <c r="BK154" s="14"/>
      <c r="BL154" s="14"/>
      <c r="BM154" s="14"/>
      <c r="BN154" s="14"/>
      <c r="BO154" s="14"/>
      <c r="BP154" s="14"/>
      <c r="BQ154" s="14"/>
      <c r="BR154" s="14"/>
      <c r="BS154" s="14"/>
      <c r="BT154" s="14"/>
      <c r="BU154" s="14"/>
      <c r="BV154" s="14"/>
      <c r="BW154" s="14"/>
      <c r="BX154" s="14"/>
      <c r="BY154" s="14"/>
      <c r="BZ154" s="14"/>
      <c r="CA154" s="14"/>
      <c r="CB154" s="14"/>
      <c r="CC154" s="14"/>
      <c r="CD154" s="14"/>
    </row>
    <row r="155" s="50" customFormat="1" spans="1:82">
      <c r="A155" s="39" t="s">
        <v>2501</v>
      </c>
      <c r="B155" s="49" t="s">
        <v>120</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49"/>
      <c r="AZ155" s="49" t="s">
        <v>120</v>
      </c>
      <c r="BA155" s="49" t="s">
        <v>120</v>
      </c>
      <c r="BB155" s="49" t="s">
        <v>120</v>
      </c>
      <c r="BC155" s="49"/>
      <c r="BD155" s="49" t="s">
        <v>120</v>
      </c>
      <c r="BE155" s="7" t="s">
        <v>120</v>
      </c>
      <c r="BF155" s="7" t="s">
        <v>120</v>
      </c>
      <c r="BG155" s="7" t="s">
        <v>120</v>
      </c>
      <c r="BH155" s="7" t="s">
        <v>120</v>
      </c>
      <c r="BI155" s="7" t="s">
        <v>120</v>
      </c>
      <c r="BJ155" s="9" t="s">
        <v>1919</v>
      </c>
      <c r="BK155" s="9" t="s">
        <v>2442</v>
      </c>
      <c r="BL155" s="9" t="s">
        <v>1920</v>
      </c>
      <c r="BM155" s="9" t="s">
        <v>1920</v>
      </c>
      <c r="BN155" s="9" t="s">
        <v>120</v>
      </c>
      <c r="BO155" s="9" t="s">
        <v>1920</v>
      </c>
      <c r="BP155" s="9" t="s">
        <v>1920</v>
      </c>
      <c r="BQ155" s="9" t="s">
        <v>120</v>
      </c>
      <c r="BR155" s="9" t="s">
        <v>120</v>
      </c>
      <c r="BS155" s="9" t="s">
        <v>120</v>
      </c>
      <c r="BT155" s="9" t="s">
        <v>1920</v>
      </c>
      <c r="BU155" s="9" t="s">
        <v>1920</v>
      </c>
      <c r="BV155" s="9" t="s">
        <v>1920</v>
      </c>
      <c r="BW155" s="9" t="s">
        <v>1920</v>
      </c>
      <c r="BX155" s="9" t="s">
        <v>1920</v>
      </c>
      <c r="BY155" s="9" t="s">
        <v>1920</v>
      </c>
      <c r="BZ155" s="9" t="s">
        <v>1920</v>
      </c>
      <c r="CA155" s="9" t="s">
        <v>1920</v>
      </c>
      <c r="CB155" s="9" t="s">
        <v>1920</v>
      </c>
      <c r="CC155" s="9" t="s">
        <v>1920</v>
      </c>
      <c r="CD155" s="9" t="s">
        <v>1920</v>
      </c>
    </row>
    <row r="156" s="50" customFormat="1" spans="1:82">
      <c r="A156" s="39" t="s">
        <v>2502</v>
      </c>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49"/>
      <c r="AZ156" s="49"/>
      <c r="BA156" s="49"/>
      <c r="BB156" s="49"/>
      <c r="BC156" s="49"/>
      <c r="BD156" s="49"/>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row>
    <row r="157" s="50" customFormat="1" spans="1:82">
      <c r="A157" s="39" t="s">
        <v>2503</v>
      </c>
      <c r="B157" s="49" t="s">
        <v>120</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49"/>
      <c r="AZ157" s="49" t="s">
        <v>120</v>
      </c>
      <c r="BA157" s="49" t="s">
        <v>120</v>
      </c>
      <c r="BB157" s="49" t="s">
        <v>120</v>
      </c>
      <c r="BC157" s="49"/>
      <c r="BD157" s="49" t="s">
        <v>120</v>
      </c>
      <c r="BE157" s="7" t="s">
        <v>120</v>
      </c>
      <c r="BF157" s="7" t="s">
        <v>120</v>
      </c>
      <c r="BG157" s="7" t="s">
        <v>120</v>
      </c>
      <c r="BH157" s="7" t="s">
        <v>120</v>
      </c>
      <c r="BI157" s="7" t="s">
        <v>120</v>
      </c>
      <c r="BJ157" s="7" t="s">
        <v>1920</v>
      </c>
      <c r="BK157" s="7" t="s">
        <v>1920</v>
      </c>
      <c r="BL157" s="7" t="s">
        <v>1920</v>
      </c>
      <c r="BM157" s="7" t="s">
        <v>1920</v>
      </c>
      <c r="BN157" s="7" t="s">
        <v>120</v>
      </c>
      <c r="BO157" s="7" t="s">
        <v>1920</v>
      </c>
      <c r="BP157" s="7" t="s">
        <v>1920</v>
      </c>
      <c r="BQ157" s="7" t="s">
        <v>120</v>
      </c>
      <c r="BR157" s="7" t="s">
        <v>120</v>
      </c>
      <c r="BS157" s="7" t="s">
        <v>120</v>
      </c>
      <c r="BT157" s="7" t="s">
        <v>1920</v>
      </c>
      <c r="BU157" s="7" t="s">
        <v>1920</v>
      </c>
      <c r="BV157" s="7" t="s">
        <v>1920</v>
      </c>
      <c r="BW157" s="7" t="s">
        <v>1920</v>
      </c>
      <c r="BX157" s="7" t="s">
        <v>1920</v>
      </c>
      <c r="BY157" s="7" t="s">
        <v>1920</v>
      </c>
      <c r="BZ157" s="7" t="s">
        <v>1920</v>
      </c>
      <c r="CA157" s="7" t="s">
        <v>1920</v>
      </c>
      <c r="CB157" s="7" t="s">
        <v>1920</v>
      </c>
      <c r="CC157" s="7" t="s">
        <v>1920</v>
      </c>
      <c r="CD157" s="7" t="s">
        <v>1920</v>
      </c>
    </row>
    <row r="158" s="50" customFormat="1" spans="1:82">
      <c r="A158" s="39" t="s">
        <v>2504</v>
      </c>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9"/>
      <c r="BF158" s="9"/>
      <c r="BG158" s="9"/>
      <c r="BH158" s="9"/>
      <c r="BI158" s="9"/>
      <c r="BJ158" s="9"/>
      <c r="BK158" s="9"/>
      <c r="BL158" s="9"/>
      <c r="BM158" s="9"/>
      <c r="BN158" s="9"/>
      <c r="BO158" s="9"/>
      <c r="BP158" s="9"/>
      <c r="BQ158" s="9"/>
      <c r="BR158" s="9"/>
      <c r="BS158" s="9"/>
      <c r="BT158" s="9"/>
      <c r="BU158" s="9"/>
      <c r="BV158" s="9"/>
      <c r="BW158" s="9"/>
      <c r="BX158" s="9"/>
      <c r="BY158" s="9"/>
      <c r="BZ158" s="9"/>
      <c r="CA158" s="9"/>
      <c r="CB158" s="9"/>
      <c r="CC158" s="9"/>
      <c r="CD158" s="9"/>
    </row>
    <row r="159" s="50" customFormat="1" spans="1:82">
      <c r="A159" s="39" t="s">
        <v>2505</v>
      </c>
      <c r="B159" s="49" t="s">
        <v>120</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c r="AY159" s="49"/>
      <c r="AZ159" s="49" t="s">
        <v>120</v>
      </c>
      <c r="BA159" s="49" t="s">
        <v>120</v>
      </c>
      <c r="BB159" s="49" t="s">
        <v>121</v>
      </c>
      <c r="BC159" s="49"/>
      <c r="BD159" s="49" t="s">
        <v>120</v>
      </c>
      <c r="BE159" s="7" t="s">
        <v>120</v>
      </c>
      <c r="BF159" s="7" t="s">
        <v>120</v>
      </c>
      <c r="BG159" s="7" t="s">
        <v>120</v>
      </c>
      <c r="BH159" s="7" t="s">
        <v>120</v>
      </c>
      <c r="BI159" s="7" t="s">
        <v>120</v>
      </c>
      <c r="BJ159" s="9" t="s">
        <v>1937</v>
      </c>
      <c r="BK159" s="9" t="s">
        <v>1937</v>
      </c>
      <c r="BL159" s="9" t="s">
        <v>1920</v>
      </c>
      <c r="BM159" s="9" t="s">
        <v>1920</v>
      </c>
      <c r="BN159" s="9" t="s">
        <v>121</v>
      </c>
      <c r="BO159" s="9" t="s">
        <v>1920</v>
      </c>
      <c r="BP159" s="9" t="s">
        <v>1920</v>
      </c>
      <c r="BQ159" s="9" t="s">
        <v>120</v>
      </c>
      <c r="BR159" s="9" t="s">
        <v>120</v>
      </c>
      <c r="BS159" s="9" t="s">
        <v>120</v>
      </c>
      <c r="BT159" s="9" t="s">
        <v>1920</v>
      </c>
      <c r="BU159" s="9" t="s">
        <v>1920</v>
      </c>
      <c r="BV159" s="9" t="s">
        <v>1920</v>
      </c>
      <c r="BW159" s="9" t="s">
        <v>1920</v>
      </c>
      <c r="BX159" s="9" t="s">
        <v>1920</v>
      </c>
      <c r="BY159" s="9" t="s">
        <v>1920</v>
      </c>
      <c r="BZ159" s="9" t="s">
        <v>1920</v>
      </c>
      <c r="CA159" s="9" t="s">
        <v>1920</v>
      </c>
      <c r="CB159" s="9" t="s">
        <v>1920</v>
      </c>
      <c r="CC159" s="9" t="s">
        <v>1920</v>
      </c>
      <c r="CD159" s="9" t="s">
        <v>1920</v>
      </c>
    </row>
    <row r="160" s="50" customFormat="1" spans="1:82">
      <c r="A160" s="39" t="s">
        <v>2506</v>
      </c>
      <c r="B160" s="26" t="s">
        <v>348</v>
      </c>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t="s">
        <v>348</v>
      </c>
      <c r="BA160" s="26" t="s">
        <v>348</v>
      </c>
      <c r="BB160" s="26" t="s">
        <v>348</v>
      </c>
      <c r="BC160" s="26"/>
      <c r="BD160" s="26" t="s">
        <v>348</v>
      </c>
      <c r="BE160" s="9" t="s">
        <v>348</v>
      </c>
      <c r="BF160" s="9" t="s">
        <v>348</v>
      </c>
      <c r="BG160" s="9" t="s">
        <v>348</v>
      </c>
      <c r="BH160" s="9" t="s">
        <v>348</v>
      </c>
      <c r="BI160" s="9" t="s">
        <v>348</v>
      </c>
      <c r="BJ160" s="9" t="s">
        <v>623</v>
      </c>
      <c r="BK160" s="9" t="s">
        <v>623</v>
      </c>
      <c r="BL160" s="9" t="s">
        <v>623</v>
      </c>
      <c r="BM160" s="9" t="s">
        <v>623</v>
      </c>
      <c r="BN160" s="9" t="s">
        <v>348</v>
      </c>
      <c r="BO160" s="9" t="s">
        <v>623</v>
      </c>
      <c r="BP160" s="9" t="s">
        <v>623</v>
      </c>
      <c r="BQ160" s="9" t="s">
        <v>348</v>
      </c>
      <c r="BR160" s="9" t="s">
        <v>348</v>
      </c>
      <c r="BS160" s="9" t="s">
        <v>348</v>
      </c>
      <c r="BT160" s="9" t="s">
        <v>623</v>
      </c>
      <c r="BU160" s="9" t="s">
        <v>623</v>
      </c>
      <c r="BV160" s="9" t="s">
        <v>623</v>
      </c>
      <c r="BW160" s="9" t="s">
        <v>623</v>
      </c>
      <c r="BX160" s="9" t="s">
        <v>623</v>
      </c>
      <c r="BY160" s="9" t="s">
        <v>623</v>
      </c>
      <c r="BZ160" s="9" t="s">
        <v>623</v>
      </c>
      <c r="CA160" s="9" t="s">
        <v>623</v>
      </c>
      <c r="CB160" s="9" t="s">
        <v>623</v>
      </c>
      <c r="CC160" s="9" t="s">
        <v>623</v>
      </c>
      <c r="CD160" s="9" t="s">
        <v>623</v>
      </c>
    </row>
    <row r="161" s="50" customFormat="1" spans="1:82">
      <c r="A161" s="39" t="s">
        <v>2507</v>
      </c>
      <c r="B161" s="49" t="s">
        <v>120</v>
      </c>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c r="AY161" s="49"/>
      <c r="AZ161" s="49" t="s">
        <v>120</v>
      </c>
      <c r="BA161" s="49" t="s">
        <v>120</v>
      </c>
      <c r="BB161" s="49" t="s">
        <v>120</v>
      </c>
      <c r="BC161" s="49"/>
      <c r="BD161" s="49" t="s">
        <v>120</v>
      </c>
      <c r="BE161" s="7" t="s">
        <v>120</v>
      </c>
      <c r="BF161" s="7" t="s">
        <v>120</v>
      </c>
      <c r="BG161" s="7" t="s">
        <v>120</v>
      </c>
      <c r="BH161" s="7" t="s">
        <v>120</v>
      </c>
      <c r="BI161" s="7" t="s">
        <v>120</v>
      </c>
      <c r="BJ161" s="9" t="s">
        <v>1920</v>
      </c>
      <c r="BK161" s="9" t="s">
        <v>1920</v>
      </c>
      <c r="BL161" s="9" t="s">
        <v>1920</v>
      </c>
      <c r="BM161" s="9" t="s">
        <v>1920</v>
      </c>
      <c r="BN161" s="9" t="s">
        <v>120</v>
      </c>
      <c r="BO161" s="9" t="s">
        <v>1920</v>
      </c>
      <c r="BP161" s="9" t="s">
        <v>1920</v>
      </c>
      <c r="BQ161" s="9" t="s">
        <v>120</v>
      </c>
      <c r="BR161" s="9" t="s">
        <v>120</v>
      </c>
      <c r="BS161" s="9" t="s">
        <v>120</v>
      </c>
      <c r="BT161" s="9" t="s">
        <v>1920</v>
      </c>
      <c r="BU161" s="9" t="s">
        <v>1920</v>
      </c>
      <c r="BV161" s="9" t="s">
        <v>1920</v>
      </c>
      <c r="BW161" s="9" t="s">
        <v>1920</v>
      </c>
      <c r="BX161" s="9" t="s">
        <v>1920</v>
      </c>
      <c r="BY161" s="9" t="s">
        <v>1920</v>
      </c>
      <c r="BZ161" s="9" t="s">
        <v>1920</v>
      </c>
      <c r="CA161" s="9" t="s">
        <v>1920</v>
      </c>
      <c r="CB161" s="9" t="s">
        <v>1920</v>
      </c>
      <c r="CC161" s="9" t="s">
        <v>1920</v>
      </c>
      <c r="CD161" s="9" t="s">
        <v>1920</v>
      </c>
    </row>
    <row r="162" s="50" customFormat="1" spans="1:82">
      <c r="A162" s="39" t="s">
        <v>2508</v>
      </c>
      <c r="B162" s="49" t="s">
        <v>120</v>
      </c>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c r="AY162" s="49"/>
      <c r="AZ162" s="49" t="s">
        <v>120</v>
      </c>
      <c r="BA162" s="49" t="s">
        <v>120</v>
      </c>
      <c r="BB162" s="49" t="s">
        <v>120</v>
      </c>
      <c r="BC162" s="49"/>
      <c r="BD162" s="49" t="s">
        <v>120</v>
      </c>
      <c r="BE162" s="7" t="s">
        <v>120</v>
      </c>
      <c r="BF162" s="7" t="s">
        <v>120</v>
      </c>
      <c r="BG162" s="7" t="s">
        <v>120</v>
      </c>
      <c r="BH162" s="7" t="s">
        <v>120</v>
      </c>
      <c r="BI162" s="7" t="s">
        <v>120</v>
      </c>
      <c r="BJ162" s="9" t="s">
        <v>1920</v>
      </c>
      <c r="BK162" s="9" t="s">
        <v>1920</v>
      </c>
      <c r="BL162" s="9" t="s">
        <v>1920</v>
      </c>
      <c r="BM162" s="9" t="s">
        <v>1920</v>
      </c>
      <c r="BN162" s="9" t="s">
        <v>120</v>
      </c>
      <c r="BO162" s="9" t="s">
        <v>1920</v>
      </c>
      <c r="BP162" s="9" t="s">
        <v>1920</v>
      </c>
      <c r="BQ162" s="9" t="s">
        <v>120</v>
      </c>
      <c r="BR162" s="9" t="s">
        <v>120</v>
      </c>
      <c r="BS162" s="9" t="s">
        <v>120</v>
      </c>
      <c r="BT162" s="9" t="s">
        <v>1920</v>
      </c>
      <c r="BU162" s="9" t="s">
        <v>1920</v>
      </c>
      <c r="BV162" s="9" t="s">
        <v>1920</v>
      </c>
      <c r="BW162" s="9" t="s">
        <v>1920</v>
      </c>
      <c r="BX162" s="9" t="s">
        <v>1920</v>
      </c>
      <c r="BY162" s="9" t="s">
        <v>1920</v>
      </c>
      <c r="BZ162" s="9" t="s">
        <v>1920</v>
      </c>
      <c r="CA162" s="9" t="s">
        <v>1920</v>
      </c>
      <c r="CB162" s="9" t="s">
        <v>1920</v>
      </c>
      <c r="CC162" s="9" t="s">
        <v>1920</v>
      </c>
      <c r="CD162" s="9" t="s">
        <v>1920</v>
      </c>
    </row>
    <row r="163" s="50" customFormat="1" spans="1:82">
      <c r="A163" s="67" t="s">
        <v>2509</v>
      </c>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c r="AY163" s="49"/>
      <c r="AZ163" s="49"/>
      <c r="BA163" s="49"/>
      <c r="BB163" s="49"/>
      <c r="BC163" s="49"/>
      <c r="BD163" s="49"/>
      <c r="BE163" s="7"/>
      <c r="BF163" s="7"/>
      <c r="BG163" s="7"/>
      <c r="BH163" s="7"/>
      <c r="BI163" s="7"/>
      <c r="BJ163" s="9"/>
      <c r="BK163" s="9"/>
      <c r="BL163" s="9"/>
      <c r="BM163" s="9"/>
      <c r="BN163" s="9"/>
      <c r="BO163" s="9"/>
      <c r="BP163" s="9"/>
      <c r="BQ163" s="9"/>
      <c r="BR163" s="9"/>
      <c r="BS163" s="9"/>
      <c r="BT163" s="9"/>
      <c r="BU163" s="9"/>
      <c r="BV163" s="9"/>
      <c r="BW163" s="9"/>
      <c r="BX163" s="9"/>
      <c r="BY163" s="9"/>
      <c r="BZ163" s="9"/>
      <c r="CA163" s="9"/>
      <c r="CB163" s="9"/>
      <c r="CC163" s="9"/>
      <c r="CD163" s="9"/>
    </row>
    <row r="164" s="50" customFormat="1" spans="1:82">
      <c r="A164" s="67" t="s">
        <v>2510</v>
      </c>
      <c r="B164" s="26">
        <v>1</v>
      </c>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v>1</v>
      </c>
      <c r="BA164" s="26">
        <v>1</v>
      </c>
      <c r="BB164" s="26">
        <v>1</v>
      </c>
      <c r="BC164" s="26"/>
      <c r="BD164" s="26">
        <v>1</v>
      </c>
      <c r="BE164" s="26">
        <v>1</v>
      </c>
      <c r="BF164" s="15" t="s">
        <v>120</v>
      </c>
      <c r="BG164" s="26">
        <v>1</v>
      </c>
      <c r="BH164" s="26">
        <v>1</v>
      </c>
      <c r="BI164" s="26">
        <v>1</v>
      </c>
      <c r="BJ164" s="26">
        <v>1</v>
      </c>
      <c r="BK164" s="26">
        <v>1</v>
      </c>
      <c r="BL164" s="26">
        <v>1</v>
      </c>
      <c r="BM164" s="26">
        <v>1</v>
      </c>
      <c r="BN164" s="26">
        <v>0</v>
      </c>
      <c r="BO164" s="26">
        <v>1</v>
      </c>
      <c r="BP164" s="26">
        <v>1</v>
      </c>
      <c r="BQ164" s="26">
        <v>1</v>
      </c>
      <c r="BR164" s="26">
        <v>1</v>
      </c>
      <c r="BS164" s="26">
        <v>1</v>
      </c>
      <c r="BT164" s="26">
        <v>1</v>
      </c>
      <c r="BU164" s="26">
        <v>1</v>
      </c>
      <c r="BV164" s="26">
        <v>1</v>
      </c>
      <c r="BW164" s="26">
        <v>1</v>
      </c>
      <c r="BX164" s="26">
        <v>1</v>
      </c>
      <c r="BY164" s="26">
        <v>1</v>
      </c>
      <c r="BZ164" s="26">
        <v>1</v>
      </c>
      <c r="CA164" s="26">
        <v>1</v>
      </c>
      <c r="CB164" s="26">
        <v>1</v>
      </c>
      <c r="CC164" s="26">
        <v>1</v>
      </c>
      <c r="CD164" s="26">
        <v>1</v>
      </c>
    </row>
    <row r="165" s="50" customFormat="1" spans="1:82">
      <c r="A165" s="67" t="s">
        <v>2511</v>
      </c>
      <c r="B165" s="26">
        <v>1</v>
      </c>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v>1</v>
      </c>
      <c r="BA165" s="26">
        <v>1</v>
      </c>
      <c r="BB165" s="26">
        <v>1</v>
      </c>
      <c r="BC165" s="26"/>
      <c r="BD165" s="26">
        <v>1</v>
      </c>
      <c r="BE165" s="26">
        <v>1</v>
      </c>
      <c r="BF165" s="15" t="s">
        <v>121</v>
      </c>
      <c r="BG165" s="26">
        <v>1</v>
      </c>
      <c r="BH165" s="26">
        <v>1</v>
      </c>
      <c r="BI165" s="26">
        <v>1</v>
      </c>
      <c r="BJ165" s="26">
        <v>1</v>
      </c>
      <c r="BK165" s="26">
        <v>1</v>
      </c>
      <c r="BL165" s="26">
        <v>1</v>
      </c>
      <c r="BM165" s="26">
        <v>1</v>
      </c>
      <c r="BN165" s="26">
        <v>0</v>
      </c>
      <c r="BO165" s="26">
        <v>1</v>
      </c>
      <c r="BP165" s="26">
        <v>1</v>
      </c>
      <c r="BQ165" s="26">
        <v>1</v>
      </c>
      <c r="BR165" s="26">
        <v>1</v>
      </c>
      <c r="BS165" s="26">
        <v>1</v>
      </c>
      <c r="BT165" s="26">
        <v>1</v>
      </c>
      <c r="BU165" s="26">
        <v>1</v>
      </c>
      <c r="BV165" s="26">
        <v>1</v>
      </c>
      <c r="BW165" s="26">
        <v>1</v>
      </c>
      <c r="BX165" s="26">
        <v>1</v>
      </c>
      <c r="BY165" s="26">
        <v>1</v>
      </c>
      <c r="BZ165" s="26">
        <v>1</v>
      </c>
      <c r="CA165" s="26">
        <v>1</v>
      </c>
      <c r="CB165" s="26">
        <v>1</v>
      </c>
      <c r="CC165" s="26">
        <v>1</v>
      </c>
      <c r="CD165" s="26">
        <v>1</v>
      </c>
    </row>
    <row r="166" s="50" customFormat="1" spans="1:82">
      <c r="A166" s="67" t="s">
        <v>2512</v>
      </c>
      <c r="B166" s="26">
        <v>1</v>
      </c>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v>1</v>
      </c>
      <c r="BA166" s="26">
        <v>1</v>
      </c>
      <c r="BB166" s="26">
        <v>1</v>
      </c>
      <c r="BC166" s="26"/>
      <c r="BD166" s="26">
        <v>1</v>
      </c>
      <c r="BE166" s="26">
        <v>1</v>
      </c>
      <c r="BF166" s="15" t="s">
        <v>121</v>
      </c>
      <c r="BG166" s="26">
        <v>1</v>
      </c>
      <c r="BH166" s="26">
        <v>1</v>
      </c>
      <c r="BI166" s="26">
        <v>1</v>
      </c>
      <c r="BJ166" s="26">
        <v>1</v>
      </c>
      <c r="BK166" s="26">
        <v>1</v>
      </c>
      <c r="BL166" s="26">
        <v>1</v>
      </c>
      <c r="BM166" s="26">
        <v>1</v>
      </c>
      <c r="BN166" s="26">
        <v>1</v>
      </c>
      <c r="BO166" s="26">
        <v>1</v>
      </c>
      <c r="BP166" s="26">
        <v>1</v>
      </c>
      <c r="BQ166" s="26">
        <v>1</v>
      </c>
      <c r="BR166" s="26">
        <v>1</v>
      </c>
      <c r="BS166" s="26">
        <v>1</v>
      </c>
      <c r="BT166" s="26">
        <v>1</v>
      </c>
      <c r="BU166" s="26">
        <v>1</v>
      </c>
      <c r="BV166" s="26">
        <v>1</v>
      </c>
      <c r="BW166" s="26">
        <v>1</v>
      </c>
      <c r="BX166" s="26">
        <v>1</v>
      </c>
      <c r="BY166" s="26">
        <v>1</v>
      </c>
      <c r="BZ166" s="26">
        <v>1</v>
      </c>
      <c r="CA166" s="26">
        <v>1</v>
      </c>
      <c r="CB166" s="26">
        <v>1</v>
      </c>
      <c r="CC166" s="26">
        <v>1</v>
      </c>
      <c r="CD166" s="26">
        <v>1</v>
      </c>
    </row>
    <row r="167" s="50" customFormat="1" spans="1:82">
      <c r="A167" s="72" t="s">
        <v>712</v>
      </c>
      <c r="B167" s="61" t="s">
        <v>987</v>
      </c>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t="s">
        <v>987</v>
      </c>
      <c r="BA167" s="61" t="s">
        <v>987</v>
      </c>
      <c r="BB167" s="61" t="s">
        <v>987</v>
      </c>
      <c r="BC167" s="61"/>
      <c r="BD167" s="61" t="s">
        <v>987</v>
      </c>
      <c r="BE167" s="11" t="s">
        <v>987</v>
      </c>
      <c r="BF167" s="11" t="s">
        <v>987</v>
      </c>
      <c r="BG167" s="11" t="s">
        <v>987</v>
      </c>
      <c r="BH167" s="11" t="s">
        <v>987</v>
      </c>
      <c r="BI167" s="11" t="s">
        <v>987</v>
      </c>
      <c r="BJ167" s="11" t="s">
        <v>987</v>
      </c>
      <c r="BK167" s="11" t="s">
        <v>987</v>
      </c>
      <c r="BL167" s="11" t="s">
        <v>987</v>
      </c>
      <c r="BM167" s="11" t="s">
        <v>987</v>
      </c>
      <c r="BN167" s="11" t="s">
        <v>987</v>
      </c>
      <c r="BO167" s="11" t="s">
        <v>987</v>
      </c>
      <c r="BP167" s="11" t="s">
        <v>987</v>
      </c>
      <c r="BQ167" s="11" t="s">
        <v>987</v>
      </c>
      <c r="BR167" s="11" t="s">
        <v>987</v>
      </c>
      <c r="BS167" s="11" t="s">
        <v>987</v>
      </c>
      <c r="BT167" s="11" t="s">
        <v>987</v>
      </c>
      <c r="BU167" s="11" t="s">
        <v>987</v>
      </c>
      <c r="BV167" s="11" t="s">
        <v>987</v>
      </c>
      <c r="BW167" s="11" t="s">
        <v>987</v>
      </c>
      <c r="BX167" s="11" t="s">
        <v>987</v>
      </c>
      <c r="BY167" s="11" t="s">
        <v>987</v>
      </c>
      <c r="BZ167" s="11" t="s">
        <v>987</v>
      </c>
      <c r="CA167" s="11" t="s">
        <v>987</v>
      </c>
      <c r="CB167" s="11" t="s">
        <v>987</v>
      </c>
      <c r="CC167" s="11" t="s">
        <v>987</v>
      </c>
      <c r="CD167" s="11" t="s">
        <v>987</v>
      </c>
    </row>
    <row r="168" s="50" customFormat="1" spans="1:82">
      <c r="A168" s="31" t="s">
        <v>2513</v>
      </c>
      <c r="B168" s="26" t="s">
        <v>1777</v>
      </c>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t="s">
        <v>1777</v>
      </c>
      <c r="BA168" s="26" t="s">
        <v>1777</v>
      </c>
      <c r="BB168" s="26" t="s">
        <v>1777</v>
      </c>
      <c r="BC168" s="26"/>
      <c r="BD168" s="26" t="s">
        <v>1777</v>
      </c>
      <c r="BE168" s="9" t="s">
        <v>1777</v>
      </c>
      <c r="BF168" s="9" t="s">
        <v>1777</v>
      </c>
      <c r="BG168" s="9" t="s">
        <v>1777</v>
      </c>
      <c r="BH168" s="9" t="s">
        <v>1777</v>
      </c>
      <c r="BI168" s="9" t="s">
        <v>1777</v>
      </c>
      <c r="BJ168" s="9" t="s">
        <v>2514</v>
      </c>
      <c r="BK168" s="9" t="s">
        <v>2514</v>
      </c>
      <c r="BL168" s="9" t="s">
        <v>2514</v>
      </c>
      <c r="BM168" s="9" t="s">
        <v>2514</v>
      </c>
      <c r="BN168" s="9" t="s">
        <v>1777</v>
      </c>
      <c r="BO168" s="9" t="s">
        <v>2514</v>
      </c>
      <c r="BP168" s="9" t="s">
        <v>2514</v>
      </c>
      <c r="BQ168" s="9" t="s">
        <v>2514</v>
      </c>
      <c r="BR168" s="9" t="s">
        <v>2514</v>
      </c>
      <c r="BS168" s="9" t="s">
        <v>2514</v>
      </c>
      <c r="BT168" s="9" t="s">
        <v>2514</v>
      </c>
      <c r="BU168" s="9" t="s">
        <v>2514</v>
      </c>
      <c r="BV168" s="9" t="s">
        <v>2514</v>
      </c>
      <c r="BW168" s="9" t="s">
        <v>2514</v>
      </c>
      <c r="BX168" s="9" t="s">
        <v>2514</v>
      </c>
      <c r="BY168" s="9" t="s">
        <v>2514</v>
      </c>
      <c r="BZ168" s="9" t="s">
        <v>2514</v>
      </c>
      <c r="CA168" s="9" t="s">
        <v>2514</v>
      </c>
      <c r="CB168" s="9" t="s">
        <v>2514</v>
      </c>
      <c r="CC168" s="9" t="s">
        <v>2514</v>
      </c>
      <c r="CD168" s="9" t="s">
        <v>2514</v>
      </c>
    </row>
    <row r="169" s="50" customFormat="1" spans="1:82">
      <c r="A169" s="72" t="s">
        <v>2515</v>
      </c>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c r="BB169" s="61"/>
      <c r="BC169" s="61"/>
      <c r="BD169" s="61"/>
      <c r="BE169" s="11"/>
      <c r="BF169" s="11"/>
      <c r="BG169" s="11"/>
      <c r="BH169" s="11"/>
      <c r="BI169" s="11"/>
      <c r="BJ169" s="11"/>
      <c r="BK169" s="11"/>
      <c r="BL169" s="11"/>
      <c r="BM169" s="11"/>
      <c r="BN169" s="11"/>
      <c r="BO169" s="11"/>
      <c r="BP169" s="11"/>
      <c r="BQ169" s="11"/>
      <c r="BR169" s="11"/>
      <c r="BS169" s="11"/>
      <c r="BT169" s="11"/>
      <c r="BU169" s="11"/>
      <c r="BV169" s="11"/>
      <c r="BW169" s="11"/>
      <c r="BX169" s="11"/>
      <c r="BY169" s="11"/>
      <c r="BZ169" s="11"/>
      <c r="CA169" s="11"/>
      <c r="CB169" s="11"/>
      <c r="CC169" s="11"/>
      <c r="CD169" s="11"/>
    </row>
    <row r="170" s="50" customFormat="1" spans="1:82">
      <c r="A170" s="88" t="s">
        <v>712</v>
      </c>
      <c r="B170" s="107"/>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16"/>
      <c r="BF170" s="116"/>
      <c r="BG170" s="116"/>
      <c r="BH170" s="116"/>
      <c r="BI170" s="116"/>
      <c r="BJ170" s="116"/>
      <c r="BK170" s="116"/>
      <c r="BL170" s="116"/>
      <c r="BM170" s="116"/>
      <c r="BN170" s="116"/>
      <c r="BO170" s="116"/>
      <c r="BP170" s="116"/>
      <c r="BQ170" s="116"/>
      <c r="BR170" s="116"/>
      <c r="BS170" s="116"/>
      <c r="BT170" s="116"/>
      <c r="BU170" s="116"/>
      <c r="BV170" s="116"/>
      <c r="BW170" s="116"/>
      <c r="BX170" s="116"/>
      <c r="BY170" s="116"/>
      <c r="BZ170" s="116"/>
      <c r="CA170" s="116"/>
      <c r="CB170" s="116"/>
      <c r="CC170" s="116"/>
      <c r="CD170" s="116"/>
    </row>
    <row r="171" s="50" customFormat="1" spans="1:82">
      <c r="A171" s="31" t="s">
        <v>2516</v>
      </c>
      <c r="B171" s="26" t="s">
        <v>1095</v>
      </c>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t="s">
        <v>1095</v>
      </c>
      <c r="BA171" s="26" t="s">
        <v>1095</v>
      </c>
      <c r="BB171" s="26" t="s">
        <v>1095</v>
      </c>
      <c r="BC171" s="26"/>
      <c r="BD171" s="26" t="s">
        <v>1095</v>
      </c>
      <c r="BE171" s="26" t="s">
        <v>1095</v>
      </c>
      <c r="BF171" s="26" t="s">
        <v>1095</v>
      </c>
      <c r="BG171" s="26" t="s">
        <v>1095</v>
      </c>
      <c r="BH171" s="26" t="s">
        <v>1095</v>
      </c>
      <c r="BI171" s="26" t="s">
        <v>1095</v>
      </c>
      <c r="BJ171" s="26" t="s">
        <v>1095</v>
      </c>
      <c r="BK171" s="26" t="s">
        <v>1095</v>
      </c>
      <c r="BL171" s="26" t="s">
        <v>1095</v>
      </c>
      <c r="BM171" s="26" t="s">
        <v>1095</v>
      </c>
      <c r="BN171" s="26" t="s">
        <v>1095</v>
      </c>
      <c r="BO171" s="26" t="s">
        <v>1095</v>
      </c>
      <c r="BP171" s="26" t="s">
        <v>1095</v>
      </c>
      <c r="BQ171" s="26" t="s">
        <v>1095</v>
      </c>
      <c r="BR171" s="26" t="s">
        <v>1095</v>
      </c>
      <c r="BS171" s="26" t="s">
        <v>1095</v>
      </c>
      <c r="BT171" s="26" t="s">
        <v>1095</v>
      </c>
      <c r="BU171" s="26" t="s">
        <v>1095</v>
      </c>
      <c r="BV171" s="26" t="s">
        <v>1095</v>
      </c>
      <c r="BW171" s="26" t="s">
        <v>1095</v>
      </c>
      <c r="BX171" s="26" t="s">
        <v>1095</v>
      </c>
      <c r="BY171" s="26" t="s">
        <v>1095</v>
      </c>
      <c r="BZ171" s="26" t="s">
        <v>1095</v>
      </c>
      <c r="CA171" s="26" t="s">
        <v>1095</v>
      </c>
      <c r="CB171" s="26" t="s">
        <v>1095</v>
      </c>
      <c r="CC171" s="26" t="s">
        <v>1095</v>
      </c>
      <c r="CD171" s="26" t="s">
        <v>1095</v>
      </c>
    </row>
    <row r="172" s="50" customFormat="1" spans="1:82">
      <c r="A172" s="108"/>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61"/>
      <c r="BP172" s="61"/>
      <c r="BQ172" s="61"/>
      <c r="BR172" s="61"/>
      <c r="BS172" s="61"/>
      <c r="BT172" s="61"/>
      <c r="BU172" s="61"/>
      <c r="BV172" s="61"/>
      <c r="BW172" s="61"/>
      <c r="BX172" s="61"/>
      <c r="BY172" s="61"/>
      <c r="BZ172" s="61"/>
      <c r="CA172" s="61"/>
      <c r="CB172" s="61"/>
      <c r="CC172" s="61"/>
      <c r="CD172" s="61"/>
    </row>
    <row r="173" s="50" customFormat="1" spans="1:82">
      <c r="A173" s="31" t="s">
        <v>2517</v>
      </c>
      <c r="B173" s="64" t="s">
        <v>2236</v>
      </c>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t="s">
        <v>2236</v>
      </c>
      <c r="BA173" s="64" t="s">
        <v>2236</v>
      </c>
      <c r="BB173" s="64" t="s">
        <v>2236</v>
      </c>
      <c r="BC173" s="64"/>
      <c r="BD173" s="64" t="s">
        <v>2236</v>
      </c>
      <c r="BE173" s="64" t="s">
        <v>2236</v>
      </c>
      <c r="BF173" s="9" t="s">
        <v>2236</v>
      </c>
      <c r="BG173" s="64" t="s">
        <v>1098</v>
      </c>
      <c r="BH173" s="64" t="s">
        <v>1098</v>
      </c>
      <c r="BI173" s="64" t="s">
        <v>1098</v>
      </c>
      <c r="BJ173" s="64" t="s">
        <v>1098</v>
      </c>
      <c r="BK173" s="64" t="s">
        <v>1098</v>
      </c>
      <c r="BL173" s="64" t="s">
        <v>1098</v>
      </c>
      <c r="BM173" s="64" t="s">
        <v>1098</v>
      </c>
      <c r="BN173" s="64" t="s">
        <v>1098</v>
      </c>
      <c r="BO173" s="64" t="s">
        <v>1098</v>
      </c>
      <c r="BP173" s="64" t="s">
        <v>1098</v>
      </c>
      <c r="BQ173" s="64" t="s">
        <v>1098</v>
      </c>
      <c r="BR173" s="64" t="s">
        <v>1098</v>
      </c>
      <c r="BS173" s="64" t="s">
        <v>1098</v>
      </c>
      <c r="BT173" s="64" t="s">
        <v>1098</v>
      </c>
      <c r="BU173" s="64" t="s">
        <v>1098</v>
      </c>
      <c r="BV173" s="64" t="s">
        <v>1098</v>
      </c>
      <c r="BW173" s="64" t="s">
        <v>1098</v>
      </c>
      <c r="BX173" s="64" t="s">
        <v>1098</v>
      </c>
      <c r="BY173" s="64" t="s">
        <v>1098</v>
      </c>
      <c r="BZ173" s="64" t="s">
        <v>1098</v>
      </c>
      <c r="CA173" s="64" t="s">
        <v>1098</v>
      </c>
      <c r="CB173" s="64" t="s">
        <v>1098</v>
      </c>
      <c r="CC173" s="64" t="s">
        <v>1098</v>
      </c>
      <c r="CD173" s="64" t="s">
        <v>1098</v>
      </c>
    </row>
    <row r="174" s="50" customFormat="1" spans="1:82">
      <c r="A174" s="72" t="s">
        <v>2518</v>
      </c>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c r="BC174" s="61"/>
      <c r="BD174" s="61"/>
      <c r="BE174" s="11"/>
      <c r="BF174" s="11"/>
      <c r="BG174" s="11"/>
      <c r="BH174" s="11"/>
      <c r="BI174" s="11"/>
      <c r="BJ174" s="11"/>
      <c r="BK174" s="11"/>
      <c r="BL174" s="11"/>
      <c r="BM174" s="11"/>
      <c r="BN174" s="11"/>
      <c r="BO174" s="11"/>
      <c r="BP174" s="11"/>
      <c r="BQ174" s="11"/>
      <c r="BR174" s="11"/>
      <c r="BS174" s="11"/>
      <c r="BT174" s="11"/>
      <c r="BU174" s="11"/>
      <c r="BV174" s="11"/>
      <c r="BW174" s="11"/>
      <c r="BX174" s="11"/>
      <c r="BY174" s="11"/>
      <c r="BZ174" s="11"/>
      <c r="CA174" s="11"/>
      <c r="CB174" s="11"/>
      <c r="CC174" s="11"/>
      <c r="CD174" s="11"/>
    </row>
    <row r="175" s="50" customFormat="1" spans="1:82">
      <c r="A175" s="72" t="s">
        <v>1444</v>
      </c>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row>
    <row r="176" s="50" customFormat="1" spans="1:82">
      <c r="A176" s="109" t="s">
        <v>1445</v>
      </c>
      <c r="B176" s="110" t="s">
        <v>121</v>
      </c>
      <c r="C176" s="110"/>
      <c r="D176" s="110"/>
      <c r="E176" s="110"/>
      <c r="F176" s="110"/>
      <c r="G176" s="110"/>
      <c r="H176" s="110"/>
      <c r="I176" s="110"/>
      <c r="J176" s="110"/>
      <c r="K176" s="110"/>
      <c r="L176" s="110"/>
      <c r="M176" s="110"/>
      <c r="N176" s="110"/>
      <c r="O176" s="110"/>
      <c r="P176" s="110"/>
      <c r="Q176" s="110"/>
      <c r="R176" s="110"/>
      <c r="S176" s="110"/>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t="s">
        <v>121</v>
      </c>
      <c r="BA176" s="110" t="s">
        <v>121</v>
      </c>
      <c r="BB176" s="110" t="s">
        <v>121</v>
      </c>
      <c r="BC176" s="110"/>
      <c r="BD176" s="110" t="s">
        <v>121</v>
      </c>
      <c r="BE176" s="110" t="s">
        <v>121</v>
      </c>
      <c r="BF176" s="110" t="s">
        <v>121</v>
      </c>
      <c r="BG176" s="110" t="s">
        <v>121</v>
      </c>
      <c r="BH176" s="110" t="s">
        <v>121</v>
      </c>
      <c r="BI176" s="110" t="s">
        <v>121</v>
      </c>
      <c r="BJ176" s="110" t="s">
        <v>121</v>
      </c>
      <c r="BK176" s="110" t="s">
        <v>121</v>
      </c>
      <c r="BL176" s="110" t="s">
        <v>120</v>
      </c>
      <c r="BM176" s="110" t="s">
        <v>121</v>
      </c>
      <c r="BN176" s="110" t="s">
        <v>121</v>
      </c>
      <c r="BO176" s="110" t="s">
        <v>121</v>
      </c>
      <c r="BP176" s="110" t="s">
        <v>121</v>
      </c>
      <c r="BQ176" s="110" t="s">
        <v>121</v>
      </c>
      <c r="BR176" s="110" t="s">
        <v>121</v>
      </c>
      <c r="BS176" s="110" t="s">
        <v>121</v>
      </c>
      <c r="BT176" s="110" t="s">
        <v>121</v>
      </c>
      <c r="BU176" s="110" t="s">
        <v>121</v>
      </c>
      <c r="BV176" s="110" t="s">
        <v>121</v>
      </c>
      <c r="BW176" s="110" t="s">
        <v>121</v>
      </c>
      <c r="BX176" s="110" t="s">
        <v>121</v>
      </c>
      <c r="BY176" s="110" t="s">
        <v>121</v>
      </c>
      <c r="BZ176" s="110" t="s">
        <v>121</v>
      </c>
      <c r="CA176" s="110" t="s">
        <v>121</v>
      </c>
      <c r="CB176" s="110" t="s">
        <v>121</v>
      </c>
      <c r="CC176" s="110" t="s">
        <v>121</v>
      </c>
      <c r="CD176" s="110" t="s">
        <v>121</v>
      </c>
    </row>
    <row r="177" s="50" customFormat="1" spans="1:82">
      <c r="A177" s="109" t="s">
        <v>1446</v>
      </c>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c r="BO177" s="110"/>
      <c r="BP177" s="110"/>
      <c r="BQ177" s="110"/>
      <c r="BR177" s="110"/>
      <c r="BS177" s="110"/>
      <c r="BT177" s="110"/>
      <c r="BU177" s="110"/>
      <c r="BV177" s="110"/>
      <c r="BW177" s="110"/>
      <c r="BX177" s="110"/>
      <c r="BY177" s="110"/>
      <c r="BZ177" s="110"/>
      <c r="CA177" s="110"/>
      <c r="CB177" s="110"/>
      <c r="CC177" s="110"/>
      <c r="CD177" s="110"/>
    </row>
    <row r="178" s="50" customFormat="1" spans="1:82">
      <c r="A178" s="111" t="s">
        <v>1447</v>
      </c>
      <c r="B178" s="112"/>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c r="AQ178" s="112"/>
      <c r="AR178" s="112"/>
      <c r="AS178" s="112"/>
      <c r="AT178" s="112"/>
      <c r="AU178" s="112"/>
      <c r="AV178" s="112"/>
      <c r="AW178" s="112"/>
      <c r="AX178" s="112"/>
      <c r="AY178" s="112"/>
      <c r="AZ178" s="112"/>
      <c r="BA178" s="112"/>
      <c r="BB178" s="112"/>
      <c r="BC178" s="112"/>
      <c r="BD178" s="112"/>
      <c r="BE178" s="112"/>
      <c r="BF178" s="112"/>
      <c r="BG178" s="112"/>
      <c r="BH178" s="112"/>
      <c r="BI178" s="112"/>
      <c r="BJ178" s="112"/>
      <c r="BK178" s="112"/>
      <c r="BL178" s="112"/>
      <c r="BM178" s="112"/>
      <c r="BN178" s="112"/>
      <c r="BO178" s="112"/>
      <c r="BP178" s="112"/>
      <c r="BQ178" s="112"/>
      <c r="BR178" s="112"/>
      <c r="BS178" s="112"/>
      <c r="BT178" s="112"/>
      <c r="BU178" s="112"/>
      <c r="BV178" s="112"/>
      <c r="BW178" s="112"/>
      <c r="BX178" s="112"/>
      <c r="BY178" s="112"/>
      <c r="BZ178" s="112"/>
      <c r="CA178" s="112"/>
      <c r="CB178" s="112"/>
      <c r="CC178" s="112"/>
      <c r="CD178" s="112"/>
    </row>
    <row r="179" s="50" customFormat="1" spans="1:82">
      <c r="A179" s="31" t="s">
        <v>1448</v>
      </c>
      <c r="B179" s="106" t="s">
        <v>2519</v>
      </c>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c r="AA179" s="106"/>
      <c r="AB179" s="106"/>
      <c r="AC179" s="106"/>
      <c r="AD179" s="106"/>
      <c r="AE179" s="106"/>
      <c r="AF179" s="106"/>
      <c r="AG179" s="106"/>
      <c r="AH179" s="106"/>
      <c r="AI179" s="106"/>
      <c r="AJ179" s="106"/>
      <c r="AK179" s="106"/>
      <c r="AL179" s="106"/>
      <c r="AM179" s="106"/>
      <c r="AN179" s="106"/>
      <c r="AO179" s="106"/>
      <c r="AP179" s="106"/>
      <c r="AQ179" s="106"/>
      <c r="AR179" s="106"/>
      <c r="AS179" s="106"/>
      <c r="AT179" s="106"/>
      <c r="AU179" s="106"/>
      <c r="AV179" s="106"/>
      <c r="AW179" s="106"/>
      <c r="AX179" s="106"/>
      <c r="AY179" s="106"/>
      <c r="AZ179" s="106" t="s">
        <v>2519</v>
      </c>
      <c r="BA179" s="106" t="s">
        <v>2519</v>
      </c>
      <c r="BB179" s="106" t="s">
        <v>2519</v>
      </c>
      <c r="BC179" s="106"/>
      <c r="BD179" s="106" t="s">
        <v>2519</v>
      </c>
      <c r="BE179" s="106" t="s">
        <v>2519</v>
      </c>
      <c r="BF179" s="106" t="s">
        <v>2519</v>
      </c>
      <c r="BG179" s="106" t="s">
        <v>2519</v>
      </c>
      <c r="BH179" s="106" t="s">
        <v>2519</v>
      </c>
      <c r="BI179" s="106" t="s">
        <v>2519</v>
      </c>
      <c r="BJ179" s="106" t="s">
        <v>2519</v>
      </c>
      <c r="BK179" s="106" t="s">
        <v>2519</v>
      </c>
      <c r="BL179" s="106" t="s">
        <v>2519</v>
      </c>
      <c r="BM179" s="106" t="s">
        <v>2519</v>
      </c>
      <c r="BN179" s="106" t="s">
        <v>2519</v>
      </c>
      <c r="BO179" s="106" t="s">
        <v>2519</v>
      </c>
      <c r="BP179" s="106" t="s">
        <v>2519</v>
      </c>
      <c r="BQ179" s="106" t="s">
        <v>2519</v>
      </c>
      <c r="BR179" s="106" t="s">
        <v>2519</v>
      </c>
      <c r="BS179" s="106" t="s">
        <v>2519</v>
      </c>
      <c r="BT179" s="106" t="s">
        <v>2519</v>
      </c>
      <c r="BU179" s="106" t="s">
        <v>2519</v>
      </c>
      <c r="BV179" s="106" t="s">
        <v>2519</v>
      </c>
      <c r="BW179" s="106" t="s">
        <v>2519</v>
      </c>
      <c r="BX179" s="106" t="s">
        <v>2519</v>
      </c>
      <c r="BY179" s="106" t="s">
        <v>2519</v>
      </c>
      <c r="BZ179" s="106" t="s">
        <v>2519</v>
      </c>
      <c r="CA179" s="106" t="s">
        <v>2519</v>
      </c>
      <c r="CB179" s="106" t="s">
        <v>2519</v>
      </c>
      <c r="CC179" s="106" t="s">
        <v>2519</v>
      </c>
      <c r="CD179" s="106" t="s">
        <v>2519</v>
      </c>
    </row>
    <row r="180" s="50" customFormat="1" spans="1:82">
      <c r="A180" s="31" t="s">
        <v>1449</v>
      </c>
      <c r="B180" s="110" t="s">
        <v>2520</v>
      </c>
      <c r="C180" s="110"/>
      <c r="D180" s="110"/>
      <c r="E180" s="110"/>
      <c r="F180" s="110"/>
      <c r="G180" s="110"/>
      <c r="H180" s="110"/>
      <c r="I180" s="110"/>
      <c r="J180" s="110"/>
      <c r="K180" s="110"/>
      <c r="L180" s="110"/>
      <c r="M180" s="110"/>
      <c r="N180" s="110"/>
      <c r="O180" s="110"/>
      <c r="P180" s="110"/>
      <c r="Q180" s="110"/>
      <c r="R180" s="110"/>
      <c r="S180" s="110"/>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t="s">
        <v>2520</v>
      </c>
      <c r="BA180" s="110" t="s">
        <v>2520</v>
      </c>
      <c r="BB180" s="110" t="s">
        <v>2520</v>
      </c>
      <c r="BC180" s="110"/>
      <c r="BD180" s="110" t="s">
        <v>2520</v>
      </c>
      <c r="BE180" s="110" t="s">
        <v>2520</v>
      </c>
      <c r="BF180" s="110" t="s">
        <v>2520</v>
      </c>
      <c r="BG180" s="110" t="s">
        <v>2520</v>
      </c>
      <c r="BH180" s="110" t="s">
        <v>2520</v>
      </c>
      <c r="BI180" s="110" t="s">
        <v>2520</v>
      </c>
      <c r="BJ180" s="110" t="s">
        <v>2520</v>
      </c>
      <c r="BK180" s="110" t="s">
        <v>2520</v>
      </c>
      <c r="BL180" s="110" t="s">
        <v>2520</v>
      </c>
      <c r="BM180" s="110" t="s">
        <v>2520</v>
      </c>
      <c r="BN180" s="110" t="s">
        <v>2520</v>
      </c>
      <c r="BO180" s="110" t="s">
        <v>2520</v>
      </c>
      <c r="BP180" s="110" t="s">
        <v>2520</v>
      </c>
      <c r="BQ180" s="110" t="s">
        <v>2520</v>
      </c>
      <c r="BR180" s="110" t="s">
        <v>2520</v>
      </c>
      <c r="BS180" s="110" t="s">
        <v>2520</v>
      </c>
      <c r="BT180" s="110" t="s">
        <v>2520</v>
      </c>
      <c r="BU180" s="110" t="s">
        <v>2520</v>
      </c>
      <c r="BV180" s="110" t="s">
        <v>2520</v>
      </c>
      <c r="BW180" s="110" t="s">
        <v>2520</v>
      </c>
      <c r="BX180" s="110" t="s">
        <v>2520</v>
      </c>
      <c r="BY180" s="110" t="s">
        <v>2520</v>
      </c>
      <c r="BZ180" s="110" t="s">
        <v>2520</v>
      </c>
      <c r="CA180" s="110" t="s">
        <v>2520</v>
      </c>
      <c r="CB180" s="110" t="s">
        <v>2520</v>
      </c>
      <c r="CC180" s="110" t="s">
        <v>2520</v>
      </c>
      <c r="CD180" s="110" t="s">
        <v>2520</v>
      </c>
    </row>
    <row r="181" s="50" customFormat="1" spans="1:82">
      <c r="A181" s="37" t="s">
        <v>2521</v>
      </c>
      <c r="B181" s="37" t="s">
        <v>2522</v>
      </c>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c r="AA181" s="113"/>
      <c r="AB181" s="113"/>
      <c r="AC181" s="113"/>
      <c r="AD181" s="113"/>
      <c r="AE181" s="113"/>
      <c r="AF181" s="113"/>
      <c r="AG181" s="113"/>
      <c r="AH181" s="113"/>
      <c r="AI181" s="113"/>
      <c r="AJ181" s="113"/>
      <c r="AK181" s="113"/>
      <c r="AL181" s="113"/>
      <c r="AM181" s="113"/>
      <c r="AN181" s="113"/>
      <c r="AO181" s="113"/>
      <c r="AP181" s="113"/>
      <c r="AQ181" s="113"/>
      <c r="AR181" s="113"/>
      <c r="AS181" s="113"/>
      <c r="AT181" s="113"/>
      <c r="AU181" s="113"/>
      <c r="AV181" s="113"/>
      <c r="AW181" s="113"/>
      <c r="AX181" s="113"/>
      <c r="AY181" s="113"/>
      <c r="AZ181" s="110"/>
      <c r="BA181" s="110"/>
      <c r="BB181" s="110"/>
      <c r="BC181" s="113"/>
      <c r="BD181" s="110"/>
      <c r="BE181" s="110"/>
      <c r="BF181" s="110"/>
      <c r="BG181" s="110"/>
      <c r="BH181" s="110"/>
      <c r="BI181" s="110"/>
      <c r="BJ181" s="110"/>
      <c r="BK181" s="110"/>
      <c r="BL181" s="110"/>
      <c r="BM181" s="110"/>
      <c r="BN181" s="110"/>
      <c r="BO181" s="110"/>
      <c r="BP181" s="110"/>
      <c r="BQ181" s="110"/>
      <c r="BR181" s="110"/>
      <c r="BS181" s="110"/>
      <c r="BT181" s="110"/>
      <c r="BU181" s="110"/>
      <c r="BV181" s="110"/>
      <c r="BW181" s="110"/>
      <c r="BX181" s="110"/>
      <c r="BY181" s="110" t="s">
        <v>121</v>
      </c>
      <c r="BZ181" s="110" t="s">
        <v>121</v>
      </c>
      <c r="CA181" s="110" t="s">
        <v>121</v>
      </c>
      <c r="CB181" s="110" t="s">
        <v>121</v>
      </c>
      <c r="CC181" s="110" t="s">
        <v>121</v>
      </c>
      <c r="CD181" s="110" t="s">
        <v>121</v>
      </c>
    </row>
    <row r="182" s="50" customFormat="1" spans="1:82">
      <c r="A182" s="37" t="s">
        <v>2523</v>
      </c>
      <c r="B182" s="37" t="s">
        <v>2522</v>
      </c>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c r="AA182" s="113"/>
      <c r="AB182" s="113"/>
      <c r="AC182" s="113"/>
      <c r="AD182" s="113"/>
      <c r="AE182" s="113"/>
      <c r="AF182" s="113"/>
      <c r="AG182" s="113"/>
      <c r="AH182" s="113"/>
      <c r="AI182" s="113"/>
      <c r="AJ182" s="113"/>
      <c r="AK182" s="113"/>
      <c r="AL182" s="113"/>
      <c r="AM182" s="113"/>
      <c r="AN182" s="113"/>
      <c r="AO182" s="113"/>
      <c r="AP182" s="113"/>
      <c r="AQ182" s="113"/>
      <c r="AR182" s="113"/>
      <c r="AS182" s="113"/>
      <c r="AT182" s="113"/>
      <c r="AU182" s="113"/>
      <c r="AV182" s="113"/>
      <c r="AW182" s="113"/>
      <c r="AX182" s="113"/>
      <c r="AY182" s="113"/>
      <c r="AZ182" s="110"/>
      <c r="BA182" s="110"/>
      <c r="BB182" s="110"/>
      <c r="BC182" s="113"/>
      <c r="BD182" s="110"/>
      <c r="BE182" s="110"/>
      <c r="BF182" s="110"/>
      <c r="BG182" s="110"/>
      <c r="BH182" s="110"/>
      <c r="BI182" s="110"/>
      <c r="BJ182" s="110"/>
      <c r="BK182" s="110"/>
      <c r="BL182" s="110"/>
      <c r="BM182" s="110"/>
      <c r="BN182" s="110"/>
      <c r="BO182" s="110"/>
      <c r="BP182" s="110"/>
      <c r="BQ182" s="110"/>
      <c r="BR182" s="110"/>
      <c r="BS182" s="110"/>
      <c r="BT182" s="110"/>
      <c r="BU182" s="110"/>
      <c r="BV182" s="110"/>
      <c r="BW182" s="110"/>
      <c r="BX182" s="110"/>
      <c r="BY182" s="110" t="s">
        <v>121</v>
      </c>
      <c r="BZ182" s="110" t="s">
        <v>121</v>
      </c>
      <c r="CA182" s="110" t="s">
        <v>121</v>
      </c>
      <c r="CB182" s="110" t="s">
        <v>121</v>
      </c>
      <c r="CC182" s="110" t="s">
        <v>121</v>
      </c>
      <c r="CD182" s="110" t="s">
        <v>121</v>
      </c>
    </row>
    <row r="183" s="50" customFormat="1" spans="1:82">
      <c r="A183" s="72" t="s">
        <v>1285</v>
      </c>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row>
    <row r="184" s="50" customFormat="1" spans="1:82">
      <c r="A184" s="31" t="s">
        <v>1451</v>
      </c>
      <c r="B184" s="110" t="s">
        <v>2520</v>
      </c>
      <c r="C184" s="110"/>
      <c r="D184" s="110"/>
      <c r="E184" s="110"/>
      <c r="F184" s="110"/>
      <c r="G184" s="110"/>
      <c r="H184" s="110"/>
      <c r="I184" s="110"/>
      <c r="J184" s="110"/>
      <c r="K184" s="110"/>
      <c r="L184" s="110"/>
      <c r="M184" s="110"/>
      <c r="N184" s="110"/>
      <c r="O184" s="110"/>
      <c r="P184" s="110"/>
      <c r="Q184" s="110"/>
      <c r="R184" s="110"/>
      <c r="S184" s="110"/>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t="s">
        <v>120</v>
      </c>
      <c r="BA184" s="110" t="s">
        <v>120</v>
      </c>
      <c r="BB184" s="110" t="s">
        <v>120</v>
      </c>
      <c r="BC184" s="110"/>
      <c r="BD184" s="110" t="s">
        <v>120</v>
      </c>
      <c r="BE184" s="110" t="s">
        <v>2520</v>
      </c>
      <c r="BF184" s="110" t="s">
        <v>2520</v>
      </c>
      <c r="BG184" s="110" t="s">
        <v>2520</v>
      </c>
      <c r="BH184" s="110" t="s">
        <v>2520</v>
      </c>
      <c r="BI184" s="110" t="s">
        <v>2520</v>
      </c>
      <c r="BJ184" s="110" t="s">
        <v>2520</v>
      </c>
      <c r="BK184" s="110" t="s">
        <v>2520</v>
      </c>
      <c r="BL184" s="110" t="s">
        <v>2520</v>
      </c>
      <c r="BM184" s="110" t="s">
        <v>2520</v>
      </c>
      <c r="BN184" s="110" t="s">
        <v>2520</v>
      </c>
      <c r="BO184" s="110" t="s">
        <v>2520</v>
      </c>
      <c r="BP184" s="110" t="s">
        <v>2520</v>
      </c>
      <c r="BQ184" s="110" t="s">
        <v>2520</v>
      </c>
      <c r="BR184" s="110" t="s">
        <v>2520</v>
      </c>
      <c r="BS184" s="110" t="s">
        <v>2520</v>
      </c>
      <c r="BT184" s="110" t="s">
        <v>121</v>
      </c>
      <c r="BU184" s="110" t="s">
        <v>120</v>
      </c>
      <c r="BV184" s="110" t="s">
        <v>121</v>
      </c>
      <c r="BW184" s="110" t="s">
        <v>121</v>
      </c>
      <c r="BX184" s="110" t="s">
        <v>121</v>
      </c>
      <c r="BY184" s="110" t="s">
        <v>121</v>
      </c>
      <c r="BZ184" s="110" t="s">
        <v>121</v>
      </c>
      <c r="CA184" s="110" t="s">
        <v>121</v>
      </c>
      <c r="CB184" s="110" t="s">
        <v>120</v>
      </c>
      <c r="CC184" s="110" t="s">
        <v>120</v>
      </c>
      <c r="CD184" s="110" t="s">
        <v>120</v>
      </c>
    </row>
    <row r="185" s="50" customFormat="1" spans="1:82">
      <c r="A185" s="31" t="s">
        <v>127</v>
      </c>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c r="BG185" s="114"/>
      <c r="BH185" s="114"/>
      <c r="BI185" s="114"/>
      <c r="BJ185" s="114"/>
      <c r="BK185" s="114"/>
      <c r="BL185" s="114"/>
      <c r="BM185" s="114"/>
      <c r="BN185" s="114"/>
      <c r="BO185" s="114"/>
      <c r="BP185" s="114"/>
      <c r="BQ185" s="114"/>
      <c r="BR185" s="114"/>
      <c r="BS185" s="114"/>
      <c r="BT185" s="271" t="s">
        <v>2524</v>
      </c>
      <c r="BU185" s="114"/>
      <c r="BV185" s="114">
        <v>22222</v>
      </c>
      <c r="BW185" s="114">
        <v>22222</v>
      </c>
      <c r="BX185" s="114">
        <v>22222</v>
      </c>
      <c r="BY185" s="114">
        <v>22222</v>
      </c>
      <c r="BZ185" s="114">
        <v>22222</v>
      </c>
      <c r="CA185" s="114">
        <v>22222</v>
      </c>
      <c r="CB185" s="114">
        <v>22222</v>
      </c>
      <c r="CC185" s="114">
        <v>22222</v>
      </c>
      <c r="CD185" s="114">
        <v>22222</v>
      </c>
    </row>
    <row r="186" s="50" customFormat="1" spans="1:82">
      <c r="A186" s="31" t="s">
        <v>1452</v>
      </c>
      <c r="B186" s="110" t="s">
        <v>2525</v>
      </c>
      <c r="C186" s="110"/>
      <c r="D186" s="110"/>
      <c r="E186" s="110"/>
      <c r="F186" s="110"/>
      <c r="G186" s="110"/>
      <c r="H186" s="110"/>
      <c r="I186" s="110"/>
      <c r="J186" s="110"/>
      <c r="K186" s="110"/>
      <c r="L186" s="110"/>
      <c r="M186" s="110"/>
      <c r="N186" s="110"/>
      <c r="O186" s="110"/>
      <c r="P186" s="110"/>
      <c r="Q186" s="110"/>
      <c r="R186" s="110"/>
      <c r="S186" s="110"/>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t="s">
        <v>2525</v>
      </c>
      <c r="BA186" s="110" t="s">
        <v>2525</v>
      </c>
      <c r="BB186" s="110" t="s">
        <v>2525</v>
      </c>
      <c r="BC186" s="110"/>
      <c r="BD186" s="110" t="s">
        <v>2525</v>
      </c>
      <c r="BE186" s="110" t="s">
        <v>2525</v>
      </c>
      <c r="BF186" s="110" t="s">
        <v>2525</v>
      </c>
      <c r="BG186" s="110" t="s">
        <v>2525</v>
      </c>
      <c r="BH186" s="110" t="s">
        <v>2525</v>
      </c>
      <c r="BI186" s="110" t="s">
        <v>2525</v>
      </c>
      <c r="BJ186" s="110" t="s">
        <v>2525</v>
      </c>
      <c r="BK186" s="110" t="s">
        <v>2525</v>
      </c>
      <c r="BL186" s="110" t="s">
        <v>2525</v>
      </c>
      <c r="BM186" s="110" t="s">
        <v>2525</v>
      </c>
      <c r="BN186" s="110" t="s">
        <v>2525</v>
      </c>
      <c r="BO186" s="110" t="s">
        <v>2525</v>
      </c>
      <c r="BP186" s="110" t="s">
        <v>2525</v>
      </c>
      <c r="BQ186" s="110" t="s">
        <v>2525</v>
      </c>
      <c r="BR186" s="110" t="s">
        <v>2525</v>
      </c>
      <c r="BS186" s="110" t="s">
        <v>2525</v>
      </c>
      <c r="BT186" s="110" t="s">
        <v>2525</v>
      </c>
      <c r="BU186" s="110" t="s">
        <v>2525</v>
      </c>
      <c r="BV186" s="110" t="s">
        <v>2525</v>
      </c>
      <c r="BW186" s="110" t="s">
        <v>120</v>
      </c>
      <c r="BX186" s="110" t="s">
        <v>120</v>
      </c>
      <c r="BY186" s="110" t="s">
        <v>120</v>
      </c>
      <c r="BZ186" s="110" t="s">
        <v>120</v>
      </c>
      <c r="CA186" s="110" t="s">
        <v>120</v>
      </c>
      <c r="CB186" s="110" t="s">
        <v>121</v>
      </c>
      <c r="CC186" s="110" t="s">
        <v>121</v>
      </c>
      <c r="CD186" s="110" t="s">
        <v>121</v>
      </c>
    </row>
    <row r="187" s="50" customFormat="1" spans="1:82">
      <c r="A187" s="31" t="s">
        <v>1453</v>
      </c>
      <c r="B187" s="114">
        <v>34</v>
      </c>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v>34</v>
      </c>
      <c r="BA187" s="114">
        <v>34</v>
      </c>
      <c r="BB187" s="114">
        <v>34</v>
      </c>
      <c r="BC187" s="114"/>
      <c r="BD187" s="114">
        <v>34</v>
      </c>
      <c r="BE187" s="114">
        <v>34</v>
      </c>
      <c r="BF187" s="114">
        <v>34</v>
      </c>
      <c r="BG187" s="114">
        <v>34</v>
      </c>
      <c r="BH187" s="114">
        <v>34</v>
      </c>
      <c r="BI187" s="114">
        <v>34</v>
      </c>
      <c r="BJ187" s="114">
        <v>34</v>
      </c>
      <c r="BK187" s="114">
        <v>34</v>
      </c>
      <c r="BL187" s="114">
        <v>34</v>
      </c>
      <c r="BM187" s="114">
        <v>34</v>
      </c>
      <c r="BN187" s="114">
        <v>34</v>
      </c>
      <c r="BO187" s="114">
        <v>34</v>
      </c>
      <c r="BP187" s="114">
        <v>34</v>
      </c>
      <c r="BQ187" s="114">
        <v>34</v>
      </c>
      <c r="BR187" s="114">
        <v>34</v>
      </c>
      <c r="BS187" s="114">
        <v>34</v>
      </c>
      <c r="BT187" s="114">
        <v>34</v>
      </c>
      <c r="BU187" s="114">
        <v>34</v>
      </c>
      <c r="BV187" s="114">
        <v>34</v>
      </c>
      <c r="BW187" s="114">
        <v>1</v>
      </c>
      <c r="BX187" s="114">
        <v>1</v>
      </c>
      <c r="BY187" s="114">
        <v>1</v>
      </c>
      <c r="BZ187" s="114">
        <v>1</v>
      </c>
      <c r="CA187" s="114">
        <v>1</v>
      </c>
      <c r="CB187" s="114">
        <v>1</v>
      </c>
      <c r="CC187" s="114">
        <v>1</v>
      </c>
      <c r="CD187" s="114">
        <v>1</v>
      </c>
    </row>
    <row r="188" s="50" customFormat="1" spans="1:82">
      <c r="A188" s="31" t="s">
        <v>150</v>
      </c>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c r="BO188" s="110"/>
      <c r="BP188" s="110"/>
      <c r="BQ188" s="110"/>
      <c r="BR188" s="110"/>
      <c r="BS188" s="110"/>
      <c r="BT188" s="110">
        <v>3</v>
      </c>
      <c r="BU188" s="110">
        <v>2</v>
      </c>
      <c r="BV188" s="110"/>
      <c r="BW188" s="110">
        <v>1</v>
      </c>
      <c r="BX188" s="110">
        <v>1</v>
      </c>
      <c r="BY188" s="110">
        <v>1</v>
      </c>
      <c r="BZ188" s="110">
        <v>2</v>
      </c>
      <c r="CA188" s="110">
        <v>2</v>
      </c>
      <c r="CB188" s="110">
        <v>0</v>
      </c>
      <c r="CC188" s="110">
        <v>0</v>
      </c>
      <c r="CD188" s="110">
        <v>0</v>
      </c>
    </row>
    <row r="189" s="50" customFormat="1" spans="1:82">
      <c r="A189" s="72" t="s">
        <v>1138</v>
      </c>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row>
    <row r="190" s="50" customFormat="1" spans="1:82">
      <c r="A190" s="31" t="s">
        <v>1139</v>
      </c>
      <c r="B190" s="106">
        <v>5</v>
      </c>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c r="AA190" s="106"/>
      <c r="AB190" s="106"/>
      <c r="AC190" s="106"/>
      <c r="AD190" s="106"/>
      <c r="AE190" s="106"/>
      <c r="AF190" s="106"/>
      <c r="AG190" s="106"/>
      <c r="AH190" s="106"/>
      <c r="AI190" s="106"/>
      <c r="AJ190" s="106"/>
      <c r="AK190" s="106"/>
      <c r="AL190" s="106"/>
      <c r="AM190" s="106"/>
      <c r="AN190" s="106"/>
      <c r="AO190" s="106"/>
      <c r="AP190" s="106"/>
      <c r="AQ190" s="106"/>
      <c r="AR190" s="106"/>
      <c r="AS190" s="106"/>
      <c r="AT190" s="106"/>
      <c r="AU190" s="106"/>
      <c r="AV190" s="106"/>
      <c r="AW190" s="106"/>
      <c r="AX190" s="106"/>
      <c r="AY190" s="106"/>
      <c r="AZ190" s="106">
        <v>5</v>
      </c>
      <c r="BA190" s="106">
        <v>5</v>
      </c>
      <c r="BB190" s="106">
        <v>5</v>
      </c>
      <c r="BC190" s="106"/>
      <c r="BD190" s="106">
        <v>5</v>
      </c>
      <c r="BE190" s="106">
        <v>5</v>
      </c>
      <c r="BF190" s="106">
        <v>5</v>
      </c>
      <c r="BG190" s="106">
        <v>5</v>
      </c>
      <c r="BH190" s="106">
        <v>5</v>
      </c>
      <c r="BI190" s="106">
        <v>5</v>
      </c>
      <c r="BJ190" s="106">
        <v>5</v>
      </c>
      <c r="BK190" s="106">
        <v>5</v>
      </c>
      <c r="BL190" s="106">
        <v>5</v>
      </c>
      <c r="BM190" s="106">
        <v>5</v>
      </c>
      <c r="BN190" s="106">
        <v>5</v>
      </c>
      <c r="BO190" s="106">
        <v>5</v>
      </c>
      <c r="BP190" s="106">
        <v>5</v>
      </c>
      <c r="BQ190" s="106">
        <v>5</v>
      </c>
      <c r="BR190" s="106">
        <v>5</v>
      </c>
      <c r="BS190" s="106">
        <v>5</v>
      </c>
      <c r="BT190" s="106">
        <v>5</v>
      </c>
      <c r="BU190" s="106">
        <v>5</v>
      </c>
      <c r="BV190" s="106">
        <v>5</v>
      </c>
      <c r="BW190" s="106">
        <v>5</v>
      </c>
      <c r="BX190" s="106">
        <v>5</v>
      </c>
      <c r="BY190" s="106">
        <v>5</v>
      </c>
      <c r="BZ190" s="106">
        <v>5</v>
      </c>
      <c r="CA190" s="106">
        <v>5</v>
      </c>
      <c r="CB190" s="106">
        <v>5</v>
      </c>
      <c r="CC190" s="106">
        <v>5</v>
      </c>
      <c r="CD190" s="106">
        <v>5</v>
      </c>
    </row>
    <row r="191" s="50" customFormat="1" spans="1:82">
      <c r="A191" s="31" t="s">
        <v>1454</v>
      </c>
      <c r="B191" s="106" t="s">
        <v>2526</v>
      </c>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6"/>
      <c r="AT191" s="106"/>
      <c r="AU191" s="106"/>
      <c r="AV191" s="106"/>
      <c r="AW191" s="106"/>
      <c r="AX191" s="106"/>
      <c r="AY191" s="106"/>
      <c r="AZ191" s="106" t="s">
        <v>2526</v>
      </c>
      <c r="BA191" s="106" t="s">
        <v>2526</v>
      </c>
      <c r="BB191" s="106" t="s">
        <v>2526</v>
      </c>
      <c r="BC191" s="106"/>
      <c r="BD191" s="106" t="s">
        <v>2526</v>
      </c>
      <c r="BE191" s="106" t="s">
        <v>2526</v>
      </c>
      <c r="BF191" s="106" t="s">
        <v>2526</v>
      </c>
      <c r="BG191" s="106" t="s">
        <v>2526</v>
      </c>
      <c r="BH191" s="106" t="s">
        <v>2526</v>
      </c>
      <c r="BI191" s="106" t="s">
        <v>2526</v>
      </c>
      <c r="BJ191" s="106" t="s">
        <v>2526</v>
      </c>
      <c r="BK191" s="106" t="s">
        <v>2526</v>
      </c>
      <c r="BL191" s="106" t="s">
        <v>2526</v>
      </c>
      <c r="BM191" s="106" t="s">
        <v>2526</v>
      </c>
      <c r="BN191" s="106" t="s">
        <v>2526</v>
      </c>
      <c r="BO191" s="106" t="s">
        <v>2526</v>
      </c>
      <c r="BP191" s="106" t="s">
        <v>2526</v>
      </c>
      <c r="BQ191" s="106" t="s">
        <v>2526</v>
      </c>
      <c r="BR191" s="106" t="s">
        <v>2526</v>
      </c>
      <c r="BS191" s="106" t="s">
        <v>2526</v>
      </c>
      <c r="BT191" s="106" t="s">
        <v>2526</v>
      </c>
      <c r="BU191" s="106" t="s">
        <v>2526</v>
      </c>
      <c r="BV191" s="106" t="s">
        <v>2526</v>
      </c>
      <c r="BW191" s="106" t="s">
        <v>2526</v>
      </c>
      <c r="BX191" s="106" t="s">
        <v>2526</v>
      </c>
      <c r="BY191" s="106" t="s">
        <v>2526</v>
      </c>
      <c r="BZ191" s="106" t="s">
        <v>2526</v>
      </c>
      <c r="CA191" s="106" t="s">
        <v>2526</v>
      </c>
      <c r="CB191" s="106" t="s">
        <v>2526</v>
      </c>
      <c r="CC191" s="106" t="s">
        <v>2526</v>
      </c>
      <c r="CD191" s="106" t="s">
        <v>2526</v>
      </c>
    </row>
    <row r="192" s="50" customFormat="1" spans="1:82">
      <c r="A192" s="72" t="s">
        <v>2527</v>
      </c>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row>
    <row r="193" s="50" customFormat="1" spans="1:82">
      <c r="A193" s="31" t="s">
        <v>2528</v>
      </c>
      <c r="B193" s="27">
        <v>1</v>
      </c>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v>1</v>
      </c>
      <c r="BA193" s="27">
        <v>1</v>
      </c>
      <c r="BB193" s="27">
        <v>1</v>
      </c>
      <c r="BC193" s="27"/>
      <c r="BD193" s="27">
        <v>1</v>
      </c>
      <c r="BE193" s="56">
        <v>1</v>
      </c>
      <c r="BF193" s="56">
        <v>1</v>
      </c>
      <c r="BG193" s="56">
        <v>1</v>
      </c>
      <c r="BH193" s="56">
        <v>1</v>
      </c>
      <c r="BI193" s="56">
        <v>1</v>
      </c>
      <c r="BJ193" s="56">
        <v>1</v>
      </c>
      <c r="BK193" s="56">
        <v>1</v>
      </c>
      <c r="BL193" s="56">
        <v>1</v>
      </c>
      <c r="BM193" s="56">
        <v>1</v>
      </c>
      <c r="BN193" s="56">
        <v>1</v>
      </c>
      <c r="BO193" s="56">
        <v>1</v>
      </c>
      <c r="BP193" s="56">
        <v>1</v>
      </c>
      <c r="BQ193" s="56">
        <v>1</v>
      </c>
      <c r="BR193" s="56">
        <v>1</v>
      </c>
      <c r="BS193" s="56">
        <v>1</v>
      </c>
      <c r="BT193" s="56">
        <v>1</v>
      </c>
      <c r="BU193" s="56">
        <v>1</v>
      </c>
      <c r="BV193" s="56">
        <v>1</v>
      </c>
      <c r="BW193" s="56">
        <v>1</v>
      </c>
      <c r="BX193" s="56">
        <v>1</v>
      </c>
      <c r="BY193" s="56">
        <v>1</v>
      </c>
      <c r="BZ193" s="56">
        <v>1</v>
      </c>
      <c r="CA193" s="56">
        <v>1</v>
      </c>
      <c r="CB193" s="56">
        <v>1</v>
      </c>
      <c r="CC193" s="56">
        <v>1</v>
      </c>
      <c r="CD193" s="56">
        <v>1</v>
      </c>
    </row>
    <row r="194" s="50" customFormat="1" spans="1:82">
      <c r="A194" s="31" t="s">
        <v>2529</v>
      </c>
      <c r="B194" s="102" t="b">
        <v>1</v>
      </c>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c r="AI194" s="102"/>
      <c r="AJ194" s="102"/>
      <c r="AK194" s="102"/>
      <c r="AL194" s="102"/>
      <c r="AM194" s="102"/>
      <c r="AN194" s="102"/>
      <c r="AO194" s="102"/>
      <c r="AP194" s="102"/>
      <c r="AQ194" s="102"/>
      <c r="AR194" s="102"/>
      <c r="AS194" s="102"/>
      <c r="AT194" s="102"/>
      <c r="AU194" s="102"/>
      <c r="AV194" s="102"/>
      <c r="AW194" s="102"/>
      <c r="AX194" s="102"/>
      <c r="AY194" s="102"/>
      <c r="AZ194" s="102" t="b">
        <v>1</v>
      </c>
      <c r="BA194" s="102" t="b">
        <v>1</v>
      </c>
      <c r="BB194" s="102" t="b">
        <v>1</v>
      </c>
      <c r="BC194" s="102"/>
      <c r="BD194" s="102" t="b">
        <v>1</v>
      </c>
      <c r="BE194" s="102" t="b">
        <v>1</v>
      </c>
      <c r="BF194" s="102" t="b">
        <v>1</v>
      </c>
      <c r="BG194" s="102" t="b">
        <v>1</v>
      </c>
      <c r="BH194" s="102" t="b">
        <v>1</v>
      </c>
      <c r="BI194" s="102" t="b">
        <v>1</v>
      </c>
      <c r="BJ194" s="102" t="b">
        <v>1</v>
      </c>
      <c r="BK194" s="102" t="b">
        <v>1</v>
      </c>
      <c r="BL194" s="102" t="b">
        <v>1</v>
      </c>
      <c r="BM194" s="102" t="b">
        <v>1</v>
      </c>
      <c r="BN194" s="102" t="b">
        <v>1</v>
      </c>
      <c r="BO194" s="102" t="b">
        <v>1</v>
      </c>
      <c r="BP194" s="102" t="b">
        <v>1</v>
      </c>
      <c r="BQ194" s="102" t="b">
        <v>1</v>
      </c>
      <c r="BR194" s="102" t="b">
        <v>1</v>
      </c>
      <c r="BS194" s="102" t="b">
        <v>1</v>
      </c>
      <c r="BT194" s="102" t="b">
        <v>1</v>
      </c>
      <c r="BU194" s="102" t="b">
        <v>1</v>
      </c>
      <c r="BV194" s="102" t="b">
        <v>1</v>
      </c>
      <c r="BW194" s="102" t="b">
        <v>1</v>
      </c>
      <c r="BX194" s="102" t="b">
        <v>1</v>
      </c>
      <c r="BY194" s="102" t="b">
        <v>1</v>
      </c>
      <c r="BZ194" s="102" t="b">
        <v>1</v>
      </c>
      <c r="CA194" s="102" t="b">
        <v>1</v>
      </c>
      <c r="CB194" s="102" t="b">
        <v>1</v>
      </c>
      <c r="CC194" s="102" t="b">
        <v>1</v>
      </c>
      <c r="CD194" s="102" t="b">
        <v>1</v>
      </c>
    </row>
    <row r="195" s="50" customFormat="1" ht="29" spans="1:82">
      <c r="A195" s="31" t="s">
        <v>2530</v>
      </c>
      <c r="B195" s="117" t="s">
        <v>2531</v>
      </c>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c r="AW195" s="117"/>
      <c r="AX195" s="117"/>
      <c r="AY195" s="117"/>
      <c r="AZ195" s="117" t="s">
        <v>2531</v>
      </c>
      <c r="BA195" s="117" t="s">
        <v>2532</v>
      </c>
      <c r="BB195" s="117" t="s">
        <v>2532</v>
      </c>
      <c r="BC195" s="117"/>
      <c r="BD195" s="117" t="s">
        <v>2531</v>
      </c>
      <c r="BE195" s="121" t="s">
        <v>2531</v>
      </c>
      <c r="BF195" s="121" t="s">
        <v>2531</v>
      </c>
      <c r="BG195" s="121" t="s">
        <v>2531</v>
      </c>
      <c r="BH195" s="121" t="s">
        <v>2531</v>
      </c>
      <c r="BI195" s="121" t="s">
        <v>2531</v>
      </c>
      <c r="BJ195" s="121" t="s">
        <v>2531</v>
      </c>
      <c r="BK195" s="121" t="s">
        <v>2531</v>
      </c>
      <c r="BL195" s="121" t="s">
        <v>2531</v>
      </c>
      <c r="BM195" s="121" t="s">
        <v>2531</v>
      </c>
      <c r="BN195" s="121" t="s">
        <v>2531</v>
      </c>
      <c r="BO195" s="121" t="s">
        <v>2531</v>
      </c>
      <c r="BP195" s="121" t="s">
        <v>2531</v>
      </c>
      <c r="BQ195" s="121" t="s">
        <v>2531</v>
      </c>
      <c r="BR195" s="121" t="s">
        <v>2531</v>
      </c>
      <c r="BS195" s="121" t="s">
        <v>2531</v>
      </c>
      <c r="BT195" s="121" t="s">
        <v>2531</v>
      </c>
      <c r="BU195" s="121" t="s">
        <v>2531</v>
      </c>
      <c r="BV195" s="121" t="s">
        <v>2531</v>
      </c>
      <c r="BW195" s="121" t="s">
        <v>2531</v>
      </c>
      <c r="BX195" s="121" t="s">
        <v>2531</v>
      </c>
      <c r="BY195" s="121" t="s">
        <v>2531</v>
      </c>
      <c r="BZ195" s="121" t="s">
        <v>2531</v>
      </c>
      <c r="CA195" s="121" t="s">
        <v>2531</v>
      </c>
      <c r="CB195" s="121" t="s">
        <v>2531</v>
      </c>
      <c r="CC195" s="121" t="s">
        <v>2531</v>
      </c>
      <c r="CD195" s="121" t="s">
        <v>2531</v>
      </c>
    </row>
    <row r="196" s="50" customFormat="1" ht="29" spans="1:82">
      <c r="A196" s="31" t="s">
        <v>2533</v>
      </c>
      <c r="B196" s="117" t="s">
        <v>2534</v>
      </c>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t="s">
        <v>2534</v>
      </c>
      <c r="BA196" s="117" t="s">
        <v>2535</v>
      </c>
      <c r="BB196" s="117" t="s">
        <v>2535</v>
      </c>
      <c r="BC196" s="117"/>
      <c r="BD196" s="117" t="s">
        <v>2534</v>
      </c>
      <c r="BE196" s="121" t="s">
        <v>2534</v>
      </c>
      <c r="BF196" s="121" t="s">
        <v>2534</v>
      </c>
      <c r="BG196" s="121" t="s">
        <v>2534</v>
      </c>
      <c r="BH196" s="121" t="s">
        <v>2534</v>
      </c>
      <c r="BI196" s="121" t="s">
        <v>2534</v>
      </c>
      <c r="BJ196" s="121" t="s">
        <v>2534</v>
      </c>
      <c r="BK196" s="121" t="s">
        <v>2534</v>
      </c>
      <c r="BL196" s="121" t="s">
        <v>2534</v>
      </c>
      <c r="BM196" s="121" t="s">
        <v>2534</v>
      </c>
      <c r="BN196" s="121" t="s">
        <v>2534</v>
      </c>
      <c r="BO196" s="121" t="s">
        <v>2534</v>
      </c>
      <c r="BP196" s="121" t="s">
        <v>2534</v>
      </c>
      <c r="BQ196" s="121" t="s">
        <v>2534</v>
      </c>
      <c r="BR196" s="121" t="s">
        <v>2534</v>
      </c>
      <c r="BS196" s="121" t="s">
        <v>2534</v>
      </c>
      <c r="BT196" s="122" t="s">
        <v>2534</v>
      </c>
      <c r="BU196" s="122" t="s">
        <v>2534</v>
      </c>
      <c r="BV196" s="122" t="s">
        <v>2534</v>
      </c>
      <c r="BW196" s="122" t="s">
        <v>2534</v>
      </c>
      <c r="BX196" s="122" t="s">
        <v>2534</v>
      </c>
      <c r="BY196" s="122" t="s">
        <v>2534</v>
      </c>
      <c r="BZ196" s="122" t="s">
        <v>2534</v>
      </c>
      <c r="CA196" s="122" t="s">
        <v>2534</v>
      </c>
      <c r="CB196" s="122" t="s">
        <v>2534</v>
      </c>
      <c r="CC196" s="122" t="s">
        <v>2534</v>
      </c>
      <c r="CD196" s="122" t="s">
        <v>2534</v>
      </c>
    </row>
    <row r="197" s="50" customFormat="1" spans="1:82">
      <c r="A197" s="31" t="s">
        <v>2536</v>
      </c>
      <c r="B197" s="27" t="s">
        <v>2537</v>
      </c>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t="s">
        <v>2537</v>
      </c>
      <c r="BA197" s="27" t="s">
        <v>2537</v>
      </c>
      <c r="BB197" s="27" t="s">
        <v>2537</v>
      </c>
      <c r="BC197" s="27"/>
      <c r="BD197" s="27" t="s">
        <v>2537</v>
      </c>
      <c r="BE197" s="56" t="s">
        <v>2537</v>
      </c>
      <c r="BF197" s="56" t="s">
        <v>2537</v>
      </c>
      <c r="BG197" s="56" t="s">
        <v>2537</v>
      </c>
      <c r="BH197" s="56" t="s">
        <v>2537</v>
      </c>
      <c r="BI197" s="56" t="s">
        <v>2537</v>
      </c>
      <c r="BJ197" s="56" t="s">
        <v>2537</v>
      </c>
      <c r="BK197" s="56" t="s">
        <v>2537</v>
      </c>
      <c r="BL197" s="56" t="s">
        <v>2537</v>
      </c>
      <c r="BM197" s="56" t="s">
        <v>2537</v>
      </c>
      <c r="BN197" s="56" t="s">
        <v>2537</v>
      </c>
      <c r="BO197" s="56" t="s">
        <v>2537</v>
      </c>
      <c r="BP197" s="56" t="s">
        <v>2537</v>
      </c>
      <c r="BQ197" s="56" t="s">
        <v>2537</v>
      </c>
      <c r="BR197" s="56" t="s">
        <v>2537</v>
      </c>
      <c r="BS197" s="56" t="s">
        <v>2537</v>
      </c>
      <c r="BT197" s="56" t="s">
        <v>2537</v>
      </c>
      <c r="BU197" s="56" t="s">
        <v>2537</v>
      </c>
      <c r="BV197" s="56" t="s">
        <v>2537</v>
      </c>
      <c r="BW197" s="56" t="s">
        <v>2537</v>
      </c>
      <c r="BX197" s="56" t="s">
        <v>2537</v>
      </c>
      <c r="BY197" s="56" t="s">
        <v>2537</v>
      </c>
      <c r="BZ197" s="56" t="s">
        <v>2537</v>
      </c>
      <c r="CA197" s="56" t="s">
        <v>2537</v>
      </c>
      <c r="CB197" s="56" t="s">
        <v>2537</v>
      </c>
      <c r="CC197" s="56" t="s">
        <v>2537</v>
      </c>
      <c r="CD197" s="56" t="s">
        <v>2537</v>
      </c>
    </row>
    <row r="198" s="50" customFormat="1" spans="1:82">
      <c r="A198" s="60" t="s">
        <v>2538</v>
      </c>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c r="CB198" s="118"/>
      <c r="CC198" s="118"/>
      <c r="CD198" s="118"/>
    </row>
    <row r="199" s="50" customFormat="1" spans="1:82">
      <c r="A199" s="56" t="s">
        <v>2539</v>
      </c>
      <c r="B199" s="26" t="s">
        <v>121</v>
      </c>
      <c r="C199" s="26" t="s">
        <v>121</v>
      </c>
      <c r="D199" s="26" t="s">
        <v>121</v>
      </c>
      <c r="E199" s="26" t="s">
        <v>121</v>
      </c>
      <c r="F199" s="26" t="s">
        <v>121</v>
      </c>
      <c r="G199" s="26" t="s">
        <v>121</v>
      </c>
      <c r="H199" s="26" t="s">
        <v>121</v>
      </c>
      <c r="I199" s="26" t="s">
        <v>121</v>
      </c>
      <c r="J199" s="26" t="s">
        <v>121</v>
      </c>
      <c r="K199" s="26" t="s">
        <v>121</v>
      </c>
      <c r="L199" s="26" t="s">
        <v>121</v>
      </c>
      <c r="M199" s="26" t="s">
        <v>121</v>
      </c>
      <c r="N199" s="26" t="s">
        <v>121</v>
      </c>
      <c r="O199" s="26" t="s">
        <v>121</v>
      </c>
      <c r="P199" s="26" t="s">
        <v>121</v>
      </c>
      <c r="Q199" s="26" t="s">
        <v>121</v>
      </c>
      <c r="R199" s="26" t="s">
        <v>121</v>
      </c>
      <c r="S199" s="26" t="s">
        <v>121</v>
      </c>
      <c r="T199" s="26" t="s">
        <v>121</v>
      </c>
      <c r="U199" s="26" t="s">
        <v>121</v>
      </c>
      <c r="V199" s="26" t="s">
        <v>121</v>
      </c>
      <c r="W199" s="26" t="s">
        <v>121</v>
      </c>
      <c r="X199" s="26" t="s">
        <v>121</v>
      </c>
      <c r="Y199" s="26" t="s">
        <v>121</v>
      </c>
      <c r="Z199" s="26" t="s">
        <v>121</v>
      </c>
      <c r="AA199" s="26" t="s">
        <v>121</v>
      </c>
      <c r="AB199" s="26" t="s">
        <v>121</v>
      </c>
      <c r="AC199" s="26" t="s">
        <v>121</v>
      </c>
      <c r="AD199" s="26" t="s">
        <v>121</v>
      </c>
      <c r="AE199" s="26" t="s">
        <v>121</v>
      </c>
      <c r="AF199" s="26" t="s">
        <v>121</v>
      </c>
      <c r="AG199" s="26" t="s">
        <v>121</v>
      </c>
      <c r="AH199" s="26"/>
      <c r="AI199" s="26"/>
      <c r="AJ199" s="26"/>
      <c r="AK199" s="26"/>
      <c r="AL199" s="26"/>
      <c r="AM199" s="26"/>
      <c r="AN199" s="26"/>
      <c r="AO199" s="26"/>
      <c r="AP199" s="26"/>
      <c r="AQ199" s="26"/>
      <c r="AR199" s="26"/>
      <c r="AS199" s="26"/>
      <c r="AT199" s="26"/>
      <c r="AU199" s="26"/>
      <c r="AV199" s="26"/>
      <c r="AW199" s="26"/>
      <c r="AX199" s="26"/>
      <c r="AY199" s="26" t="s">
        <v>121</v>
      </c>
      <c r="AZ199" s="26" t="s">
        <v>120</v>
      </c>
      <c r="BA199" s="26" t="s">
        <v>120</v>
      </c>
      <c r="BB199" s="26" t="s">
        <v>121</v>
      </c>
      <c r="BC199" s="26"/>
      <c r="BD199" s="26" t="s">
        <v>120</v>
      </c>
      <c r="BE199" s="9" t="s">
        <v>121</v>
      </c>
      <c r="BF199" s="9" t="s">
        <v>120</v>
      </c>
      <c r="BG199" s="9" t="s">
        <v>120</v>
      </c>
      <c r="BH199" s="9" t="s">
        <v>120</v>
      </c>
      <c r="BI199" s="9" t="s">
        <v>121</v>
      </c>
      <c r="BJ199" s="9" t="s">
        <v>121</v>
      </c>
      <c r="BK199" s="9" t="s">
        <v>121</v>
      </c>
      <c r="BL199" s="9" t="s">
        <v>121</v>
      </c>
      <c r="BM199" s="9" t="s">
        <v>121</v>
      </c>
      <c r="BN199" s="9" t="s">
        <v>120</v>
      </c>
      <c r="BO199" s="9" t="s">
        <v>120</v>
      </c>
      <c r="BP199" s="9" t="s">
        <v>121</v>
      </c>
      <c r="BQ199" s="9" t="s">
        <v>120</v>
      </c>
      <c r="BR199" s="9" t="s">
        <v>120</v>
      </c>
      <c r="BS199" s="9" t="s">
        <v>120</v>
      </c>
      <c r="BT199" s="9" t="s">
        <v>120</v>
      </c>
      <c r="BU199" s="9" t="s">
        <v>120</v>
      </c>
      <c r="BV199" s="9" t="s">
        <v>121</v>
      </c>
      <c r="BW199" s="9" t="s">
        <v>121</v>
      </c>
      <c r="BX199" s="9" t="s">
        <v>121</v>
      </c>
      <c r="BY199" s="9" t="s">
        <v>121</v>
      </c>
      <c r="BZ199" s="9" t="s">
        <v>120</v>
      </c>
      <c r="CA199" s="9" t="s">
        <v>121</v>
      </c>
      <c r="CB199" s="9" t="s">
        <v>120</v>
      </c>
      <c r="CC199" s="9" t="s">
        <v>120</v>
      </c>
      <c r="CD199" s="9" t="s">
        <v>121</v>
      </c>
    </row>
    <row r="200" s="50" customFormat="1" spans="1:82">
      <c r="A200" s="56" t="s">
        <v>2540</v>
      </c>
      <c r="B200" s="26" t="s">
        <v>2541</v>
      </c>
      <c r="C200" s="26" t="s">
        <v>2541</v>
      </c>
      <c r="D200" s="26" t="s">
        <v>2541</v>
      </c>
      <c r="E200" s="26" t="s">
        <v>2541</v>
      </c>
      <c r="F200" s="26" t="s">
        <v>2541</v>
      </c>
      <c r="G200" s="26" t="s">
        <v>2541</v>
      </c>
      <c r="H200" s="26" t="s">
        <v>2541</v>
      </c>
      <c r="I200" s="26" t="s">
        <v>2541</v>
      </c>
      <c r="J200" s="26" t="s">
        <v>2541</v>
      </c>
      <c r="K200" s="26" t="s">
        <v>2541</v>
      </c>
      <c r="L200" s="26" t="s">
        <v>2541</v>
      </c>
      <c r="M200" s="26" t="s">
        <v>2541</v>
      </c>
      <c r="N200" s="26" t="s">
        <v>2541</v>
      </c>
      <c r="O200" s="26" t="s">
        <v>2541</v>
      </c>
      <c r="P200" s="26" t="s">
        <v>2541</v>
      </c>
      <c r="Q200" s="26" t="s">
        <v>2541</v>
      </c>
      <c r="R200" s="26" t="s">
        <v>2541</v>
      </c>
      <c r="S200" s="26" t="s">
        <v>2541</v>
      </c>
      <c r="T200" s="26" t="s">
        <v>2541</v>
      </c>
      <c r="U200" s="26" t="s">
        <v>2541</v>
      </c>
      <c r="V200" s="26" t="s">
        <v>2541</v>
      </c>
      <c r="W200" s="26" t="s">
        <v>2541</v>
      </c>
      <c r="X200" s="26" t="s">
        <v>2541</v>
      </c>
      <c r="Y200" s="26" t="s">
        <v>2541</v>
      </c>
      <c r="Z200" s="26" t="s">
        <v>2541</v>
      </c>
      <c r="AA200" s="26" t="s">
        <v>2541</v>
      </c>
      <c r="AB200" s="26" t="s">
        <v>2541</v>
      </c>
      <c r="AC200" s="26" t="s">
        <v>2541</v>
      </c>
      <c r="AD200" s="26" t="s">
        <v>2541</v>
      </c>
      <c r="AE200" s="26" t="s">
        <v>2541</v>
      </c>
      <c r="AF200" s="26" t="s">
        <v>2541</v>
      </c>
      <c r="AG200" s="26" t="s">
        <v>2541</v>
      </c>
      <c r="AH200" s="26"/>
      <c r="AI200" s="26"/>
      <c r="AJ200" s="26"/>
      <c r="AK200" s="26"/>
      <c r="AL200" s="26"/>
      <c r="AM200" s="26"/>
      <c r="AN200" s="26"/>
      <c r="AO200" s="26"/>
      <c r="AP200" s="26"/>
      <c r="AQ200" s="26"/>
      <c r="AR200" s="26"/>
      <c r="AS200" s="26"/>
      <c r="AT200" s="26"/>
      <c r="AU200" s="26"/>
      <c r="AV200" s="26"/>
      <c r="AW200" s="26"/>
      <c r="AX200" s="26"/>
      <c r="AY200" s="26" t="s">
        <v>2541</v>
      </c>
      <c r="AZ200" s="26" t="s">
        <v>2542</v>
      </c>
      <c r="BA200" s="26" t="s">
        <v>2542</v>
      </c>
      <c r="BB200" s="26" t="s">
        <v>2542</v>
      </c>
      <c r="BC200" s="26"/>
      <c r="BD200" s="26" t="s">
        <v>2542</v>
      </c>
      <c r="BE200" s="9" t="s">
        <v>2541</v>
      </c>
      <c r="BF200" s="9" t="s">
        <v>1534</v>
      </c>
      <c r="BG200" s="9" t="s">
        <v>1534</v>
      </c>
      <c r="BH200" s="9" t="s">
        <v>2542</v>
      </c>
      <c r="BI200" s="9" t="s">
        <v>2542</v>
      </c>
      <c r="BJ200" s="9" t="s">
        <v>2542</v>
      </c>
      <c r="BK200" s="9" t="s">
        <v>2542</v>
      </c>
      <c r="BL200" s="9" t="s">
        <v>2542</v>
      </c>
      <c r="BM200" s="9" t="s">
        <v>2542</v>
      </c>
      <c r="BN200" s="9" t="s">
        <v>2542</v>
      </c>
      <c r="BO200" s="9" t="s">
        <v>2542</v>
      </c>
      <c r="BP200" s="9" t="s">
        <v>2542</v>
      </c>
      <c r="BQ200" s="9" t="s">
        <v>2542</v>
      </c>
      <c r="BR200" s="9" t="s">
        <v>2542</v>
      </c>
      <c r="BS200" s="9" t="s">
        <v>2542</v>
      </c>
      <c r="BT200" s="9" t="s">
        <v>2542</v>
      </c>
      <c r="BU200" s="9" t="s">
        <v>2542</v>
      </c>
      <c r="BV200" s="9" t="s">
        <v>2542</v>
      </c>
      <c r="BW200" s="9" t="s">
        <v>2542</v>
      </c>
      <c r="BX200" s="9" t="s">
        <v>2542</v>
      </c>
      <c r="BY200" s="9" t="s">
        <v>2542</v>
      </c>
      <c r="BZ200" s="9" t="s">
        <v>2541</v>
      </c>
      <c r="CA200" s="9" t="s">
        <v>2541</v>
      </c>
      <c r="CB200" s="9" t="s">
        <v>2541</v>
      </c>
      <c r="CC200" s="9" t="s">
        <v>2541</v>
      </c>
      <c r="CD200" s="9" t="s">
        <v>2541</v>
      </c>
    </row>
    <row r="201" s="50" customFormat="1" spans="1:82">
      <c r="A201" s="56" t="s">
        <v>2543</v>
      </c>
      <c r="B201" s="26" t="s">
        <v>2544</v>
      </c>
      <c r="C201" s="26" t="s">
        <v>2544</v>
      </c>
      <c r="D201" s="26" t="s">
        <v>2544</v>
      </c>
      <c r="E201" s="26" t="s">
        <v>2544</v>
      </c>
      <c r="F201" s="26" t="s">
        <v>2544</v>
      </c>
      <c r="G201" s="26" t="s">
        <v>2544</v>
      </c>
      <c r="H201" s="26" t="s">
        <v>2544</v>
      </c>
      <c r="I201" s="26" t="s">
        <v>2544</v>
      </c>
      <c r="J201" s="26" t="s">
        <v>2544</v>
      </c>
      <c r="K201" s="26" t="s">
        <v>2544</v>
      </c>
      <c r="L201" s="26" t="s">
        <v>2544</v>
      </c>
      <c r="M201" s="26" t="s">
        <v>2544</v>
      </c>
      <c r="N201" s="26" t="s">
        <v>2544</v>
      </c>
      <c r="O201" s="26" t="s">
        <v>2544</v>
      </c>
      <c r="P201" s="26" t="s">
        <v>2544</v>
      </c>
      <c r="Q201" s="26" t="s">
        <v>2544</v>
      </c>
      <c r="R201" s="26" t="s">
        <v>2544</v>
      </c>
      <c r="S201" s="26" t="s">
        <v>2544</v>
      </c>
      <c r="T201" s="26" t="s">
        <v>2544</v>
      </c>
      <c r="U201" s="26" t="s">
        <v>2544</v>
      </c>
      <c r="V201" s="26" t="s">
        <v>2544</v>
      </c>
      <c r="W201" s="26" t="s">
        <v>2544</v>
      </c>
      <c r="X201" s="26" t="s">
        <v>2544</v>
      </c>
      <c r="Y201" s="26" t="s">
        <v>2544</v>
      </c>
      <c r="Z201" s="26" t="s">
        <v>2544</v>
      </c>
      <c r="AA201" s="26" t="s">
        <v>2544</v>
      </c>
      <c r="AB201" s="26" t="s">
        <v>2544</v>
      </c>
      <c r="AC201" s="26" t="s">
        <v>2544</v>
      </c>
      <c r="AD201" s="26" t="s">
        <v>2544</v>
      </c>
      <c r="AE201" s="26" t="s">
        <v>2544</v>
      </c>
      <c r="AF201" s="26" t="s">
        <v>2544</v>
      </c>
      <c r="AG201" s="26" t="s">
        <v>2544</v>
      </c>
      <c r="AH201" s="26"/>
      <c r="AI201" s="26"/>
      <c r="AJ201" s="26"/>
      <c r="AK201" s="26"/>
      <c r="AL201" s="26"/>
      <c r="AM201" s="26"/>
      <c r="AN201" s="26"/>
      <c r="AO201" s="26"/>
      <c r="AP201" s="26"/>
      <c r="AQ201" s="26"/>
      <c r="AR201" s="26"/>
      <c r="AS201" s="26"/>
      <c r="AT201" s="26"/>
      <c r="AU201" s="26"/>
      <c r="AV201" s="26"/>
      <c r="AW201" s="26"/>
      <c r="AX201" s="26"/>
      <c r="AY201" s="26" t="s">
        <v>2544</v>
      </c>
      <c r="AZ201" s="26" t="s">
        <v>2544</v>
      </c>
      <c r="BA201" s="26" t="s">
        <v>2544</v>
      </c>
      <c r="BB201" s="26" t="s">
        <v>2544</v>
      </c>
      <c r="BC201" s="26"/>
      <c r="BD201" s="26" t="s">
        <v>2544</v>
      </c>
      <c r="BE201" s="9" t="s">
        <v>2544</v>
      </c>
      <c r="BF201" s="9" t="s">
        <v>2545</v>
      </c>
      <c r="BG201" s="9"/>
      <c r="BH201" s="9" t="s">
        <v>2544</v>
      </c>
      <c r="BI201" s="9" t="s">
        <v>2544</v>
      </c>
      <c r="BJ201" s="9" t="s">
        <v>2544</v>
      </c>
      <c r="BK201" s="9" t="s">
        <v>2544</v>
      </c>
      <c r="BL201" s="9" t="s">
        <v>2544</v>
      </c>
      <c r="BM201" s="9" t="s">
        <v>2544</v>
      </c>
      <c r="BN201" s="9" t="s">
        <v>2544</v>
      </c>
      <c r="BO201" s="9" t="s">
        <v>2544</v>
      </c>
      <c r="BP201" s="9" t="s">
        <v>2544</v>
      </c>
      <c r="BQ201" s="9" t="s">
        <v>2544</v>
      </c>
      <c r="BR201" s="9" t="s">
        <v>2544</v>
      </c>
      <c r="BS201" s="9" t="s">
        <v>2544</v>
      </c>
      <c r="BT201" s="9" t="s">
        <v>2544</v>
      </c>
      <c r="BU201" s="9" t="s">
        <v>2544</v>
      </c>
      <c r="BV201" s="9" t="s">
        <v>2544</v>
      </c>
      <c r="BW201" s="9" t="s">
        <v>2544</v>
      </c>
      <c r="BX201" s="9" t="s">
        <v>2544</v>
      </c>
      <c r="BY201" s="9" t="s">
        <v>2544</v>
      </c>
      <c r="BZ201" s="9" t="s">
        <v>2544</v>
      </c>
      <c r="CA201" s="9" t="s">
        <v>2544</v>
      </c>
      <c r="CB201" s="9" t="s">
        <v>2544</v>
      </c>
      <c r="CC201" s="9" t="s">
        <v>2544</v>
      </c>
      <c r="CD201" s="9" t="s">
        <v>2544</v>
      </c>
    </row>
    <row r="202" s="50" customFormat="1" ht="15" customHeight="1" spans="1:82">
      <c r="A202" s="10" t="s">
        <v>2546</v>
      </c>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8"/>
      <c r="AH202" s="118"/>
      <c r="AI202" s="118"/>
      <c r="AJ202" s="118"/>
      <c r="AK202" s="118"/>
      <c r="AL202" s="118"/>
      <c r="AM202" s="118"/>
      <c r="AN202" s="118"/>
      <c r="AO202" s="118"/>
      <c r="AP202" s="118"/>
      <c r="AQ202" s="118"/>
      <c r="AR202" s="118"/>
      <c r="AS202" s="118"/>
      <c r="AT202" s="118"/>
      <c r="AU202" s="118"/>
      <c r="AV202" s="118"/>
      <c r="AW202" s="118"/>
      <c r="AX202" s="118"/>
      <c r="AY202" s="118"/>
      <c r="AZ202" s="118"/>
      <c r="BA202" s="118"/>
      <c r="BB202" s="118"/>
      <c r="BC202" s="118"/>
      <c r="BD202" s="118"/>
      <c r="BE202" s="118"/>
      <c r="BF202" s="118"/>
      <c r="BG202" s="118"/>
      <c r="BH202" s="118"/>
      <c r="BI202" s="118"/>
      <c r="BJ202" s="118"/>
      <c r="BK202" s="118"/>
      <c r="BL202" s="118"/>
      <c r="BM202" s="118"/>
      <c r="BN202" s="118"/>
      <c r="BO202" s="118"/>
      <c r="BP202" s="118"/>
      <c r="BQ202" s="118"/>
      <c r="BR202" s="118"/>
      <c r="BS202" s="118"/>
      <c r="BT202" s="118"/>
      <c r="BU202" s="118"/>
      <c r="BV202" s="118"/>
      <c r="BW202" s="118"/>
      <c r="BX202" s="118"/>
      <c r="BY202" s="118"/>
      <c r="BZ202" s="118"/>
      <c r="CA202" s="118"/>
      <c r="CB202" s="118"/>
      <c r="CC202" s="118"/>
      <c r="CD202" s="118"/>
    </row>
    <row r="203" s="50" customFormat="1" ht="15" customHeight="1" spans="1:82">
      <c r="A203" s="119" t="s">
        <v>2547</v>
      </c>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9"/>
      <c r="BF203" s="9"/>
      <c r="BG203" s="9"/>
      <c r="BH203" s="9"/>
      <c r="BI203" s="9"/>
      <c r="BJ203" s="9"/>
      <c r="BK203" s="9"/>
      <c r="BL203" s="9"/>
      <c r="BM203" s="9"/>
      <c r="BN203" s="9"/>
      <c r="BO203" s="9"/>
      <c r="BP203" s="9"/>
      <c r="BQ203" s="9"/>
      <c r="BR203" s="9"/>
      <c r="BS203" s="9"/>
      <c r="BT203" s="9"/>
      <c r="BU203" s="9"/>
      <c r="BV203" s="9"/>
      <c r="BW203" s="9"/>
      <c r="BX203" s="9"/>
      <c r="BY203" s="9"/>
      <c r="BZ203" s="9"/>
      <c r="CA203" s="9"/>
      <c r="CB203" s="9"/>
      <c r="CC203" s="9" t="s">
        <v>121</v>
      </c>
      <c r="CD203" s="9" t="s">
        <v>121</v>
      </c>
    </row>
    <row r="204" s="50" customFormat="1" ht="15" customHeight="1" spans="1:82">
      <c r="A204" s="119" t="s">
        <v>2548</v>
      </c>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9"/>
      <c r="BF204" s="9"/>
      <c r="BG204" s="9"/>
      <c r="BH204" s="9"/>
      <c r="BI204" s="9"/>
      <c r="BJ204" s="9"/>
      <c r="BK204" s="9"/>
      <c r="BL204" s="9"/>
      <c r="BM204" s="9"/>
      <c r="BN204" s="9"/>
      <c r="BO204" s="9"/>
      <c r="BP204" s="9"/>
      <c r="BQ204" s="9"/>
      <c r="BR204" s="9"/>
      <c r="BS204" s="9"/>
      <c r="BT204" s="9"/>
      <c r="BU204" s="9"/>
      <c r="BV204" s="9"/>
      <c r="BW204" s="9"/>
      <c r="BX204" s="9"/>
      <c r="BY204" s="9"/>
      <c r="BZ204" s="9"/>
      <c r="CA204" s="9"/>
      <c r="CB204" s="9"/>
      <c r="CC204" s="9" t="s">
        <v>121</v>
      </c>
      <c r="CD204" s="9" t="s">
        <v>121</v>
      </c>
    </row>
    <row r="205" s="50" customFormat="1" ht="15" customHeight="1" spans="1:82">
      <c r="A205" s="119" t="s">
        <v>2549</v>
      </c>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9"/>
      <c r="BF205" s="9"/>
      <c r="BG205" s="9"/>
      <c r="BH205" s="9"/>
      <c r="BI205" s="9"/>
      <c r="BJ205" s="9"/>
      <c r="BK205" s="9"/>
      <c r="BL205" s="9"/>
      <c r="BM205" s="9"/>
      <c r="BN205" s="9"/>
      <c r="BO205" s="9"/>
      <c r="BP205" s="9"/>
      <c r="BQ205" s="9"/>
      <c r="BR205" s="9"/>
      <c r="BS205" s="9"/>
      <c r="BT205" s="9"/>
      <c r="BU205" s="9"/>
      <c r="BV205" s="9"/>
      <c r="BW205" s="9"/>
      <c r="BX205" s="9"/>
      <c r="BY205" s="9"/>
      <c r="BZ205" s="9"/>
      <c r="CA205" s="9"/>
      <c r="CB205" s="9"/>
      <c r="CC205" s="9" t="s">
        <v>121</v>
      </c>
      <c r="CD205" s="9" t="s">
        <v>121</v>
      </c>
    </row>
    <row r="206" s="50" customFormat="1" ht="15" customHeight="1" spans="1:82">
      <c r="A206" s="119" t="s">
        <v>2550</v>
      </c>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9"/>
      <c r="BF206" s="9"/>
      <c r="BG206" s="9"/>
      <c r="BH206" s="9"/>
      <c r="BI206" s="9"/>
      <c r="BJ206" s="9"/>
      <c r="BK206" s="9"/>
      <c r="BL206" s="9"/>
      <c r="BM206" s="9"/>
      <c r="BN206" s="9"/>
      <c r="BO206" s="9"/>
      <c r="BP206" s="9"/>
      <c r="BQ206" s="9"/>
      <c r="BR206" s="9"/>
      <c r="BS206" s="9"/>
      <c r="BT206" s="9"/>
      <c r="BU206" s="9"/>
      <c r="BV206" s="9"/>
      <c r="BW206" s="9"/>
      <c r="BX206" s="9"/>
      <c r="BY206" s="9"/>
      <c r="BZ206" s="9"/>
      <c r="CA206" s="9"/>
      <c r="CB206" s="9"/>
      <c r="CC206" s="9"/>
      <c r="CD206" s="9"/>
    </row>
    <row r="207" s="50" customFormat="1" spans="1:56">
      <c r="A207" s="52"/>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row>
    <row r="208" s="50" customFormat="1" spans="1:56">
      <c r="A208" s="120"/>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row>
    <row r="209" s="50" customFormat="1" spans="1:56">
      <c r="A209" s="52"/>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row>
    <row r="210" s="50" customFormat="1" spans="1:56">
      <c r="A210" s="52"/>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row>
    <row r="211" s="50" customFormat="1" spans="1:56">
      <c r="A211" s="52"/>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row>
    <row r="212" s="50" customFormat="1" spans="1:56">
      <c r="A212" s="5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row>
    <row r="213" s="50" customFormat="1" spans="1:56">
      <c r="A213" s="52"/>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row>
    <row r="214" s="50" customFormat="1" spans="1:56">
      <c r="A214" s="52"/>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row>
    <row r="215" s="50" customFormat="1" spans="1:56">
      <c r="A215" s="52"/>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row>
    <row r="216" s="50" customFormat="1" spans="1:56">
      <c r="A216" s="52"/>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row>
    <row r="217" s="50" customFormat="1" spans="1:56">
      <c r="A217" s="52"/>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row>
    <row r="218" s="50" customFormat="1" spans="1:56">
      <c r="A218" s="52"/>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row>
    <row r="219" s="50" customFormat="1" spans="1:56">
      <c r="A219" s="52"/>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row>
    <row r="220" s="50" customFormat="1" spans="1:56">
      <c r="A220" s="52"/>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row>
    <row r="221" s="50" customFormat="1" spans="1:56">
      <c r="A221" s="52"/>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row>
    <row r="222" s="50" customFormat="1" spans="1:56">
      <c r="A222" s="5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row>
    <row r="223" s="50" customFormat="1" spans="1:56">
      <c r="A223" s="52"/>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row>
    <row r="224" s="50" customFormat="1" spans="1:56">
      <c r="A224" s="52"/>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row>
    <row r="225" s="50" customFormat="1" spans="1:56">
      <c r="A225" s="52"/>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row>
    <row r="226" s="50" customFormat="1" spans="1:56">
      <c r="A226" s="52"/>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row>
    <row r="227" s="50" customFormat="1" spans="1:56">
      <c r="A227" s="52"/>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row>
    <row r="228" s="50" customFormat="1" spans="1:56">
      <c r="A228" s="52"/>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row>
    <row r="229" s="50" customFormat="1" spans="1:56">
      <c r="A229" s="52"/>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row>
    <row r="230" s="50" customFormat="1" spans="1:56">
      <c r="A230" s="52"/>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row>
    <row r="231" s="50" customFormat="1" spans="1:56">
      <c r="A231" s="52"/>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row>
    <row r="232" s="50" customFormat="1" spans="1:56">
      <c r="A232" s="5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row>
    <row r="233" s="50" customFormat="1" spans="1:56">
      <c r="A233" s="52"/>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row>
    <row r="234" s="50" customFormat="1" spans="1:56">
      <c r="A234" s="52"/>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row>
    <row r="235" s="50" customFormat="1" spans="1:56">
      <c r="A235" s="52"/>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row>
    <row r="236" s="50" customFormat="1" spans="1:56">
      <c r="A236" s="52"/>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row>
    <row r="237" s="50" customFormat="1" spans="1:56">
      <c r="A237" s="52"/>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row>
    <row r="238" s="50" customFormat="1" spans="1:56">
      <c r="A238" s="52"/>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row>
    <row r="239" s="50" customFormat="1" spans="1:56">
      <c r="A239" s="52"/>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row>
    <row r="240" s="50" customFormat="1" spans="1:56">
      <c r="A240" s="52"/>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row>
    <row r="241" s="50" customFormat="1" spans="1:56">
      <c r="A241" s="52"/>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row>
    <row r="242" s="50" customFormat="1" spans="1:56">
      <c r="A242" s="5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row>
    <row r="243" s="50" customFormat="1" spans="1:56">
      <c r="A243" s="52"/>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row>
    <row r="244" s="50" customFormat="1" spans="1:56">
      <c r="A244" s="52"/>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row>
    <row r="245" s="50" customFormat="1" spans="1:56">
      <c r="A245" s="52"/>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row>
    <row r="246" s="50" customFormat="1" spans="1:56">
      <c r="A246" s="52"/>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row>
    <row r="247" s="50" customFormat="1" spans="1:56">
      <c r="A247" s="52"/>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row>
    <row r="248" s="50" customFormat="1" spans="1:56">
      <c r="A248" s="52"/>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row>
    <row r="249" s="50" customFormat="1" spans="1:56">
      <c r="A249" s="52"/>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row>
    <row r="250" s="50" customFormat="1" spans="1:56">
      <c r="A250" s="52"/>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row>
    <row r="251" s="50" customFormat="1" spans="1:56">
      <c r="A251" s="52"/>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row>
    <row r="252" s="50" customFormat="1" spans="1:56">
      <c r="A252" s="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row>
    <row r="253" s="50" customFormat="1" spans="1:56">
      <c r="A253" s="52"/>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row>
    <row r="254" s="50" customFormat="1" spans="1:56">
      <c r="A254" s="52"/>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row>
    <row r="255" s="50" customFormat="1" spans="1:56">
      <c r="A255" s="52"/>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row>
    <row r="256" s="50" customFormat="1" spans="1:56">
      <c r="A256" s="52"/>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row>
    <row r="257" s="50" customFormat="1" spans="1:56">
      <c r="A257" s="52"/>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row>
    <row r="258" s="50" customFormat="1" spans="1:56">
      <c r="A258" s="52"/>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row>
    <row r="259" s="50" customFormat="1" spans="1:56">
      <c r="A259" s="52"/>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row>
    <row r="260" s="50" customFormat="1" spans="1:56">
      <c r="A260" s="52"/>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row>
    <row r="261" s="50" customFormat="1" spans="1:56">
      <c r="A261" s="52"/>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row>
    <row r="262" s="50" customFormat="1" spans="1:56">
      <c r="A262" s="5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row>
    <row r="263" s="50" customFormat="1" spans="1:56">
      <c r="A263" s="52"/>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row>
    <row r="264" s="50" customFormat="1" spans="1:56">
      <c r="A264" s="52"/>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row>
    <row r="265" s="50" customFormat="1" spans="1:56">
      <c r="A265" s="52"/>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row>
    <row r="266" s="50" customFormat="1" spans="1:56">
      <c r="A266" s="52"/>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row>
    <row r="267" s="50" customFormat="1" spans="1:56">
      <c r="A267" s="52"/>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row>
    <row r="268" s="50" customFormat="1" spans="1:56">
      <c r="A268" s="52"/>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row>
    <row r="269" s="50" customFormat="1" spans="1:56">
      <c r="A269" s="52"/>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row>
    <row r="270" s="50" customFormat="1" spans="1:56">
      <c r="A270" s="52"/>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row>
    <row r="271" s="50" customFormat="1" spans="1:56">
      <c r="A271" s="52"/>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row>
    <row r="272" s="50" customFormat="1" spans="1:56">
      <c r="A272" s="5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row>
    <row r="273" s="50" customFormat="1" spans="1:56">
      <c r="A273" s="52"/>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row>
    <row r="274" s="50" customFormat="1" spans="1:56">
      <c r="A274" s="52"/>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row>
    <row r="275" s="50" customFormat="1" spans="1:56">
      <c r="A275" s="52"/>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row>
    <row r="276" s="50" customFormat="1" spans="1:56">
      <c r="A276" s="52"/>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row>
    <row r="277" s="50" customFormat="1" spans="1:56">
      <c r="A277" s="52"/>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row>
    <row r="278" s="50" customFormat="1" spans="1:56">
      <c r="A278" s="52"/>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row>
    <row r="279" s="50" customFormat="1" spans="1:56">
      <c r="A279" s="52"/>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row>
    <row r="280" s="50" customFormat="1" spans="1:56">
      <c r="A280" s="52"/>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row>
    <row r="281" s="50" customFormat="1" spans="1:56">
      <c r="A281" s="52"/>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row>
    <row r="282" s="50" customFormat="1" spans="1:56">
      <c r="A282" s="5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row>
    <row r="283" s="50" customFormat="1" spans="1:56">
      <c r="A283" s="52"/>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row>
    <row r="284" s="50" customFormat="1" spans="1:56">
      <c r="A284" s="52"/>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row>
    <row r="285" s="50" customFormat="1" spans="1:56">
      <c r="A285" s="52"/>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row>
    <row r="286" s="50" customFormat="1" spans="1:56">
      <c r="A286" s="52"/>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row>
    <row r="287" s="50" customFormat="1" spans="1:56">
      <c r="A287" s="52"/>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row>
    <row r="288" s="50" customFormat="1" spans="1:56">
      <c r="A288" s="52"/>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row>
    <row r="289" s="50" customFormat="1" spans="1:56">
      <c r="A289" s="52"/>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row>
    <row r="290" s="50" customFormat="1" spans="1:56">
      <c r="A290" s="52"/>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row>
    <row r="291" s="50" customFormat="1" spans="1:56">
      <c r="A291" s="52"/>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row>
    <row r="292" s="50" customFormat="1" spans="1:56">
      <c r="A292" s="5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row>
    <row r="293" s="50" customFormat="1" spans="1:56">
      <c r="A293" s="52"/>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row>
    <row r="294" s="50" customFormat="1" spans="1:56">
      <c r="A294" s="52"/>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row>
    <row r="295" s="50" customFormat="1" spans="1:56">
      <c r="A295" s="52"/>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row>
    <row r="296" s="50" customFormat="1" spans="1:56">
      <c r="A296" s="52"/>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row>
    <row r="297" s="50" customFormat="1" spans="1:56">
      <c r="A297" s="52"/>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row>
    <row r="298" s="50" customFormat="1" spans="1:56">
      <c r="A298" s="52"/>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row>
    <row r="299" s="50" customFormat="1" spans="1:56">
      <c r="A299" s="52"/>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row>
    <row r="300" s="50" customFormat="1" spans="1:56">
      <c r="A300" s="52"/>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row>
    <row r="301" s="50" customFormat="1" spans="1:56">
      <c r="A301" s="52"/>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row>
    <row r="302" s="50" customFormat="1" spans="1:56">
      <c r="A302" s="5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row>
    <row r="303" s="50" customFormat="1" spans="1:56">
      <c r="A303" s="52"/>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row>
    <row r="304" s="50" customFormat="1" spans="1:56">
      <c r="A304" s="52"/>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row>
    <row r="305" s="50" customFormat="1" spans="1:56">
      <c r="A305" s="52"/>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row>
    <row r="306" s="50" customFormat="1" spans="1:56">
      <c r="A306" s="52"/>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row>
    <row r="307" s="50" customFormat="1" spans="1:56">
      <c r="A307" s="52"/>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row>
    <row r="308" s="50" customFormat="1" spans="1:56">
      <c r="A308" s="52"/>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row>
    <row r="309" s="50" customFormat="1" spans="1:56">
      <c r="A309" s="52"/>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row>
    <row r="310" s="50" customFormat="1" spans="1:56">
      <c r="A310" s="52"/>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row>
    <row r="311" s="50" customFormat="1" spans="1:56">
      <c r="A311" s="52"/>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row>
    <row r="312" s="50" customFormat="1" spans="1:56">
      <c r="A312" s="5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row>
    <row r="313" s="50" customFormat="1" spans="1:56">
      <c r="A313" s="52"/>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row>
    <row r="314" s="50" customFormat="1" spans="1:56">
      <c r="A314" s="52"/>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row>
    <row r="315" s="50" customFormat="1" spans="1:56">
      <c r="A315" s="52"/>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row>
    <row r="316" s="50" customFormat="1" spans="1:56">
      <c r="A316" s="52"/>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row>
    <row r="317" s="50" customFormat="1" spans="1:56">
      <c r="A317" s="52"/>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row>
    <row r="318" s="50" customFormat="1" spans="1:56">
      <c r="A318" s="52"/>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row>
    <row r="319" s="50" customFormat="1" spans="1:56">
      <c r="A319" s="52"/>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row>
    <row r="320" s="50" customFormat="1" spans="1:56">
      <c r="A320" s="52"/>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row>
    <row r="321" s="50" customFormat="1" spans="1:56">
      <c r="A321" s="52"/>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row>
    <row r="322" s="50" customFormat="1" spans="1:56">
      <c r="A322" s="5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row>
    <row r="323" s="50" customFormat="1" spans="1:56">
      <c r="A323" s="52"/>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row>
    <row r="324" s="50" customFormat="1" spans="1:56">
      <c r="A324" s="52"/>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row>
    <row r="325" s="50" customFormat="1" spans="1:56">
      <c r="A325" s="52"/>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row>
    <row r="326" s="50" customFormat="1" spans="1:56">
      <c r="A326" s="52"/>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row>
    <row r="327" s="50" customFormat="1" spans="1:56">
      <c r="A327" s="52"/>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row>
    <row r="328" s="50" customFormat="1" spans="1:56">
      <c r="A328" s="52"/>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row>
    <row r="329" s="50" customFormat="1" spans="1:56">
      <c r="A329" s="52"/>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row>
    <row r="330" s="50" customFormat="1" spans="1:56">
      <c r="A330" s="52"/>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row>
    <row r="331" s="50" customFormat="1" spans="1:56">
      <c r="A331" s="52"/>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row>
    <row r="332" s="50" customFormat="1" spans="1:56">
      <c r="A332" s="5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row>
    <row r="333" s="50" customFormat="1" spans="1:56">
      <c r="A333" s="52"/>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row>
    <row r="334" s="50" customFormat="1" spans="1:56">
      <c r="A334" s="52"/>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row>
    <row r="335" s="50" customFormat="1" spans="1:56">
      <c r="A335" s="52"/>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row>
    <row r="336" s="50" customFormat="1" spans="1:56">
      <c r="A336" s="52"/>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row>
    <row r="337" s="50" customFormat="1" spans="1:56">
      <c r="A337" s="52"/>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row>
    <row r="338" s="50" customFormat="1" spans="1:56">
      <c r="A338" s="52"/>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row>
    <row r="339" s="50" customFormat="1" spans="1:56">
      <c r="A339" s="52"/>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row>
    <row r="340" s="50" customFormat="1" spans="1:56">
      <c r="A340" s="52"/>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row>
    <row r="341" s="50" customFormat="1" spans="1:56">
      <c r="A341" s="52"/>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row>
    <row r="342" s="50" customFormat="1" spans="1:56">
      <c r="A342" s="5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row>
    <row r="343" s="50" customFormat="1" spans="1:56">
      <c r="A343" s="52"/>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row>
    <row r="344" s="50" customFormat="1" spans="1:56">
      <c r="A344" s="52"/>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row>
    <row r="345" s="50" customFormat="1" spans="1:56">
      <c r="A345" s="52"/>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row>
    <row r="346" s="50" customFormat="1" spans="1:56">
      <c r="A346" s="52"/>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row>
    <row r="347" s="50" customFormat="1" spans="1:56">
      <c r="A347" s="52"/>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row>
    <row r="348" s="50" customFormat="1" spans="1:56">
      <c r="A348" s="52"/>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row>
    <row r="349" s="50" customFormat="1" spans="1:56">
      <c r="A349" s="52"/>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row>
    <row r="350" s="50" customFormat="1" spans="1:56">
      <c r="A350" s="52"/>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row>
    <row r="351" s="50" customFormat="1" spans="1:56">
      <c r="A351" s="52"/>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row>
    <row r="352" s="50" customFormat="1" spans="1:56">
      <c r="A352" s="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row>
    <row r="353" s="50" customFormat="1" spans="1:56">
      <c r="A353" s="52"/>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row>
    <row r="354" s="50" customFormat="1" spans="1:56">
      <c r="A354" s="52"/>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row>
    <row r="355" s="50" customFormat="1" spans="1:56">
      <c r="A355" s="52"/>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row>
    <row r="356" s="50" customFormat="1" spans="1:56">
      <c r="A356" s="52"/>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row>
    <row r="357" s="50" customFormat="1" spans="1:56">
      <c r="A357" s="52"/>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row>
    <row r="358" s="50" customFormat="1" spans="1:56">
      <c r="A358" s="52"/>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row>
    <row r="359" s="50" customFormat="1" spans="1:56">
      <c r="A359" s="52"/>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row>
    <row r="360" s="50" customFormat="1" spans="1:56">
      <c r="A360" s="52"/>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row>
    <row r="361" s="50" customFormat="1" spans="1:56">
      <c r="A361" s="52"/>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row>
    <row r="362" s="50" customFormat="1" spans="1:56">
      <c r="A362" s="5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row>
    <row r="363" s="50" customFormat="1" spans="1:56">
      <c r="A363" s="52"/>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row>
    <row r="364" s="50" customFormat="1" spans="1:56">
      <c r="A364" s="52"/>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row>
    <row r="365" s="50" customFormat="1" spans="1:56">
      <c r="A365" s="52"/>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row>
    <row r="366" s="50" customFormat="1" spans="1:56">
      <c r="A366" s="52"/>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row>
    <row r="367" s="50" customFormat="1" spans="1:56">
      <c r="A367" s="52"/>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row>
    <row r="368" s="50" customFormat="1" spans="1:56">
      <c r="A368" s="52"/>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row>
    <row r="369" s="50" customFormat="1" spans="1:56">
      <c r="A369" s="52"/>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row>
    <row r="370" s="50" customFormat="1" spans="1:56">
      <c r="A370" s="52"/>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row>
    <row r="371" s="50" customFormat="1" spans="1:56">
      <c r="A371" s="52"/>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row>
    <row r="372" s="50" customFormat="1" spans="1:56">
      <c r="A372" s="5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row>
    <row r="373" s="50" customFormat="1" spans="1:56">
      <c r="A373" s="52"/>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row>
    <row r="374" s="50" customFormat="1" spans="1:56">
      <c r="A374" s="52"/>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row>
    <row r="375" s="50" customFormat="1" spans="1:56">
      <c r="A375" s="52"/>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row>
    <row r="376" s="50" customFormat="1" spans="1:56">
      <c r="A376" s="52"/>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row>
    <row r="377" s="50" customFormat="1" spans="1:56">
      <c r="A377" s="52"/>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row>
    <row r="378" s="50" customFormat="1" spans="1:56">
      <c r="A378" s="52"/>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row>
    <row r="379" s="50" customFormat="1" spans="1:56">
      <c r="A379" s="52"/>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row>
    <row r="380" s="50" customFormat="1" spans="1:56">
      <c r="A380" s="52"/>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row>
    <row r="381" s="50" customFormat="1" spans="1:56">
      <c r="A381" s="52"/>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row>
    <row r="382" s="50" customFormat="1" spans="1:56">
      <c r="A382" s="5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row>
    <row r="383" s="50" customFormat="1" spans="1:56">
      <c r="A383" s="52"/>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row>
    <row r="384" s="50" customFormat="1" spans="1:56">
      <c r="A384" s="52"/>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row>
    <row r="385" s="50" customFormat="1" spans="1:56">
      <c r="A385" s="52"/>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row>
    <row r="386" s="50" customFormat="1" spans="1:56">
      <c r="A386" s="52"/>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row>
    <row r="387" s="50" customFormat="1" spans="1:56">
      <c r="A387" s="52"/>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row>
    <row r="388" s="50" customFormat="1" spans="1:56">
      <c r="A388" s="52"/>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row>
    <row r="389" s="50" customFormat="1" spans="1:56">
      <c r="A389" s="52"/>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row>
    <row r="390" s="50" customFormat="1" spans="1:56">
      <c r="A390" s="52"/>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row>
    <row r="391" s="50" customFormat="1" spans="1:56">
      <c r="A391" s="52"/>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row>
    <row r="392" s="50" customFormat="1" spans="1:56">
      <c r="A392" s="5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row>
    <row r="393" s="50" customFormat="1" spans="1:56">
      <c r="A393" s="52"/>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row>
    <row r="394" s="50" customFormat="1" spans="1:56">
      <c r="A394" s="52"/>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row>
    <row r="395" s="50" customFormat="1" spans="1:56">
      <c r="A395" s="52"/>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row>
    <row r="396" s="50" customFormat="1" spans="1:56">
      <c r="A396" s="52"/>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row>
    <row r="397" s="50" customFormat="1" spans="1:56">
      <c r="A397" s="52"/>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row>
    <row r="398" s="50" customFormat="1" spans="1:56">
      <c r="A398" s="52"/>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row>
    <row r="399" s="50" customFormat="1" spans="1:56">
      <c r="A399" s="52"/>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row>
    <row r="400" s="50" customFormat="1" spans="1:56">
      <c r="A400" s="52"/>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row>
    <row r="401" s="50" customFormat="1" spans="1:56">
      <c r="A401" s="52"/>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row>
    <row r="402" s="50" customFormat="1" spans="1:56">
      <c r="A402" s="5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row>
    <row r="403" s="50" customFormat="1" spans="1:56">
      <c r="A403" s="52"/>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row>
    <row r="404" s="50" customFormat="1" spans="1:56">
      <c r="A404" s="52"/>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row>
    <row r="405" s="50" customFormat="1" spans="1:56">
      <c r="A405" s="52"/>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row>
    <row r="406" s="50" customFormat="1" spans="1:56">
      <c r="A406" s="52"/>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row>
    <row r="407" s="50" customFormat="1" spans="1:56">
      <c r="A407" s="52"/>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row>
    <row r="408" s="50" customFormat="1" spans="1:56">
      <c r="A408" s="52"/>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row>
    <row r="409" s="50" customFormat="1" spans="1:56">
      <c r="A409" s="52"/>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row>
    <row r="410" s="50" customFormat="1" spans="1:56">
      <c r="A410" s="52"/>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row>
    <row r="411" s="50" customFormat="1" spans="1:56">
      <c r="A411" s="52"/>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row>
    <row r="412" s="50" customFormat="1" spans="1:56">
      <c r="A412" s="5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row>
  </sheetData>
  <conditionalFormatting sqref="A1">
    <cfRule type="expression" dxfId="2" priority="1623">
      <formula>A1=A4</formula>
    </cfRule>
    <cfRule type="expression" dxfId="1" priority="1622">
      <formula>A1="WARNING"</formula>
    </cfRule>
    <cfRule type="expression" dxfId="0" priority="1621">
      <formula>OR(A1="",A1="Unexecuted")</formula>
    </cfRule>
  </conditionalFormatting>
  <conditionalFormatting sqref="B1">
    <cfRule type="expression" dxfId="3" priority="68">
      <formula>B1&lt;&gt;B4</formula>
    </cfRule>
    <cfRule type="expression" dxfId="2" priority="67">
      <formula>B1=B4</formula>
    </cfRule>
    <cfRule type="expression" dxfId="1" priority="66">
      <formula>B1="WARNING"</formula>
    </cfRule>
    <cfRule type="expression" dxfId="0" priority="65">
      <formula>OR(B1="",B1="Unexecuted")</formula>
    </cfRule>
  </conditionalFormatting>
  <conditionalFormatting sqref="C1">
    <cfRule type="expression" dxfId="3" priority="72">
      <formula>C1&lt;&gt;C4</formula>
    </cfRule>
    <cfRule type="expression" dxfId="2" priority="71">
      <formula>C1=C4</formula>
    </cfRule>
    <cfRule type="expression" dxfId="1" priority="70">
      <formula>C1="WARNING"</formula>
    </cfRule>
    <cfRule type="expression" dxfId="0" priority="69">
      <formula>OR(C1="",C1="Unexecuted")</formula>
    </cfRule>
  </conditionalFormatting>
  <conditionalFormatting sqref="D1">
    <cfRule type="expression" dxfId="3" priority="76">
      <formula>D1&lt;&gt;D4</formula>
    </cfRule>
    <cfRule type="expression" dxfId="2" priority="75">
      <formula>D1=D4</formula>
    </cfRule>
    <cfRule type="expression" dxfId="1" priority="74">
      <formula>D1="WARNING"</formula>
    </cfRule>
    <cfRule type="expression" dxfId="0" priority="73">
      <formula>OR(D1="",D1="Unexecuted")</formula>
    </cfRule>
  </conditionalFormatting>
  <conditionalFormatting sqref="E1">
    <cfRule type="expression" dxfId="3" priority="80">
      <formula>E1&lt;&gt;E4</formula>
    </cfRule>
    <cfRule type="expression" dxfId="2" priority="79">
      <formula>E1=E4</formula>
    </cfRule>
    <cfRule type="expression" dxfId="1" priority="78">
      <formula>E1="WARNING"</formula>
    </cfRule>
    <cfRule type="expression" dxfId="0" priority="77">
      <formula>OR(E1="",E1="Unexecuted")</formula>
    </cfRule>
  </conditionalFormatting>
  <conditionalFormatting sqref="F1">
    <cfRule type="expression" dxfId="3" priority="84">
      <formula>F1&lt;&gt;F4</formula>
    </cfRule>
    <cfRule type="expression" dxfId="2" priority="83">
      <formula>F1=F4</formula>
    </cfRule>
    <cfRule type="expression" dxfId="1" priority="82">
      <formula>F1="WARNING"</formula>
    </cfRule>
    <cfRule type="expression" dxfId="0" priority="81">
      <formula>OR(F1="",F1="Unexecuted")</formula>
    </cfRule>
  </conditionalFormatting>
  <conditionalFormatting sqref="G1">
    <cfRule type="expression" dxfId="3" priority="88">
      <formula>G1&lt;&gt;G4</formula>
    </cfRule>
    <cfRule type="expression" dxfId="2" priority="87">
      <formula>G1=G4</formula>
    </cfRule>
    <cfRule type="expression" dxfId="1" priority="86">
      <formula>G1="WARNING"</formula>
    </cfRule>
    <cfRule type="expression" dxfId="0" priority="85">
      <formula>OR(G1="",G1="Unexecuted")</formula>
    </cfRule>
  </conditionalFormatting>
  <conditionalFormatting sqref="H1">
    <cfRule type="expression" dxfId="3" priority="92">
      <formula>H1&lt;&gt;H4</formula>
    </cfRule>
    <cfRule type="expression" dxfId="2" priority="91">
      <formula>H1=H4</formula>
    </cfRule>
    <cfRule type="expression" dxfId="1" priority="90">
      <formula>H1="WARNING"</formula>
    </cfRule>
    <cfRule type="expression" dxfId="0" priority="89">
      <formula>OR(H1="",H1="Unexecuted")</formula>
    </cfRule>
  </conditionalFormatting>
  <conditionalFormatting sqref="I1">
    <cfRule type="expression" dxfId="3" priority="100">
      <formula>I1&lt;&gt;I4</formula>
    </cfRule>
    <cfRule type="expression" dxfId="2" priority="99">
      <formula>I1=I4</formula>
    </cfRule>
    <cfRule type="expression" dxfId="1" priority="98">
      <formula>I1="WARNING"</formula>
    </cfRule>
    <cfRule type="expression" dxfId="0" priority="97">
      <formula>OR(I1="",I1="Unexecuted")</formula>
    </cfRule>
  </conditionalFormatting>
  <conditionalFormatting sqref="J1">
    <cfRule type="expression" dxfId="3" priority="96">
      <formula>J1&lt;&gt;J4</formula>
    </cfRule>
    <cfRule type="expression" dxfId="2" priority="95">
      <formula>J1=J4</formula>
    </cfRule>
    <cfRule type="expression" dxfId="1" priority="94">
      <formula>J1="WARNING"</formula>
    </cfRule>
    <cfRule type="expression" dxfId="0" priority="93">
      <formula>OR(J1="",J1="Unexecuted")</formula>
    </cfRule>
  </conditionalFormatting>
  <conditionalFormatting sqref="K1">
    <cfRule type="expression" dxfId="3" priority="104">
      <formula>K1&lt;&gt;K4</formula>
    </cfRule>
    <cfRule type="expression" dxfId="2" priority="103">
      <formula>K1=K4</formula>
    </cfRule>
    <cfRule type="expression" dxfId="1" priority="102">
      <formula>K1="WARNING"</formula>
    </cfRule>
    <cfRule type="expression" dxfId="0" priority="101">
      <formula>OR(K1="",K1="Unexecuted")</formula>
    </cfRule>
  </conditionalFormatting>
  <conditionalFormatting sqref="L1">
    <cfRule type="expression" dxfId="3" priority="108">
      <formula>L1&lt;&gt;L4</formula>
    </cfRule>
    <cfRule type="expression" dxfId="2" priority="107">
      <formula>L1=L4</formula>
    </cfRule>
    <cfRule type="expression" dxfId="1" priority="106">
      <formula>L1="WARNING"</formula>
    </cfRule>
    <cfRule type="expression" dxfId="0" priority="105">
      <formula>OR(L1="",L1="Unexecuted")</formula>
    </cfRule>
  </conditionalFormatting>
  <conditionalFormatting sqref="M1">
    <cfRule type="expression" dxfId="3" priority="112">
      <formula>M1&lt;&gt;M4</formula>
    </cfRule>
    <cfRule type="expression" dxfId="2" priority="111">
      <formula>M1=M4</formula>
    </cfRule>
    <cfRule type="expression" dxfId="1" priority="110">
      <formula>M1="WARNING"</formula>
    </cfRule>
    <cfRule type="expression" dxfId="0" priority="109">
      <formula>OR(M1="",M1="Unexecuted")</formula>
    </cfRule>
  </conditionalFormatting>
  <conditionalFormatting sqref="N1">
    <cfRule type="expression" dxfId="3" priority="116">
      <formula>N1&lt;&gt;N4</formula>
    </cfRule>
    <cfRule type="expression" dxfId="2" priority="115">
      <formula>N1=N4</formula>
    </cfRule>
    <cfRule type="expression" dxfId="1" priority="114">
      <formula>N1="WARNING"</formula>
    </cfRule>
    <cfRule type="expression" dxfId="0" priority="113">
      <formula>OR(N1="",N1="Unexecuted")</formula>
    </cfRule>
  </conditionalFormatting>
  <conditionalFormatting sqref="O1">
    <cfRule type="expression" dxfId="3" priority="120">
      <formula>O1&lt;&gt;O4</formula>
    </cfRule>
    <cfRule type="expression" dxfId="2" priority="119">
      <formula>O1=O4</formula>
    </cfRule>
    <cfRule type="expression" dxfId="1" priority="118">
      <formula>O1="WARNING"</formula>
    </cfRule>
    <cfRule type="expression" dxfId="0" priority="117">
      <formula>OR(O1="",O1="Unexecuted")</formula>
    </cfRule>
  </conditionalFormatting>
  <conditionalFormatting sqref="P1">
    <cfRule type="expression" dxfId="3" priority="124">
      <formula>P1&lt;&gt;P4</formula>
    </cfRule>
    <cfRule type="expression" dxfId="2" priority="123">
      <formula>P1=P4</formula>
    </cfRule>
    <cfRule type="expression" dxfId="1" priority="122">
      <formula>P1="WARNING"</formula>
    </cfRule>
    <cfRule type="expression" dxfId="0" priority="121">
      <formula>OR(P1="",P1="Unexecuted")</formula>
    </cfRule>
  </conditionalFormatting>
  <conditionalFormatting sqref="Q1">
    <cfRule type="expression" dxfId="3" priority="128">
      <formula>Q1&lt;&gt;Q4</formula>
    </cfRule>
    <cfRule type="expression" dxfId="2" priority="127">
      <formula>Q1=Q4</formula>
    </cfRule>
    <cfRule type="expression" dxfId="1" priority="126">
      <formula>Q1="WARNING"</formula>
    </cfRule>
    <cfRule type="expression" dxfId="0" priority="125">
      <formula>OR(Q1="",Q1="Unexecuted")</formula>
    </cfRule>
  </conditionalFormatting>
  <conditionalFormatting sqref="R1">
    <cfRule type="expression" dxfId="3" priority="132">
      <formula>R1&lt;&gt;R4</formula>
    </cfRule>
    <cfRule type="expression" dxfId="2" priority="131">
      <formula>R1=R4</formula>
    </cfRule>
    <cfRule type="expression" dxfId="1" priority="130">
      <formula>R1="WARNING"</formula>
    </cfRule>
    <cfRule type="expression" dxfId="0" priority="129">
      <formula>OR(R1="",R1="Unexecuted")</formula>
    </cfRule>
  </conditionalFormatting>
  <conditionalFormatting sqref="S1">
    <cfRule type="expression" dxfId="3" priority="136">
      <formula>S1&lt;&gt;S4</formula>
    </cfRule>
    <cfRule type="expression" dxfId="2" priority="135">
      <formula>S1=S4</formula>
    </cfRule>
    <cfRule type="expression" dxfId="1" priority="134">
      <formula>S1="WARNING"</formula>
    </cfRule>
    <cfRule type="expression" dxfId="0" priority="133">
      <formula>OR(S1="",S1="Unexecuted")</formula>
    </cfRule>
  </conditionalFormatting>
  <conditionalFormatting sqref="T1">
    <cfRule type="expression" dxfId="3" priority="140">
      <formula>T1&lt;&gt;T4</formula>
    </cfRule>
    <cfRule type="expression" dxfId="2" priority="139">
      <formula>T1=T4</formula>
    </cfRule>
    <cfRule type="expression" dxfId="1" priority="138">
      <formula>T1="WARNING"</formula>
    </cfRule>
    <cfRule type="expression" dxfId="0" priority="137">
      <formula>OR(T1="",T1="Unexecuted")</formula>
    </cfRule>
  </conditionalFormatting>
  <conditionalFormatting sqref="U1">
    <cfRule type="expression" dxfId="3" priority="144">
      <formula>U1&lt;&gt;U4</formula>
    </cfRule>
    <cfRule type="expression" dxfId="2" priority="143">
      <formula>U1=U4</formula>
    </cfRule>
    <cfRule type="expression" dxfId="1" priority="142">
      <formula>U1="WARNING"</formula>
    </cfRule>
    <cfRule type="expression" dxfId="0" priority="141">
      <formula>OR(U1="",U1="Unexecuted")</formula>
    </cfRule>
  </conditionalFormatting>
  <conditionalFormatting sqref="V1">
    <cfRule type="expression" dxfId="3" priority="148">
      <formula>V1&lt;&gt;V4</formula>
    </cfRule>
    <cfRule type="expression" dxfId="2" priority="147">
      <formula>V1=V4</formula>
    </cfRule>
    <cfRule type="expression" dxfId="1" priority="146">
      <formula>V1="WARNING"</formula>
    </cfRule>
    <cfRule type="expression" dxfId="0" priority="145">
      <formula>OR(V1="",V1="Unexecuted")</formula>
    </cfRule>
  </conditionalFormatting>
  <conditionalFormatting sqref="W1">
    <cfRule type="expression" dxfId="3" priority="152">
      <formula>W1&lt;&gt;W4</formula>
    </cfRule>
    <cfRule type="expression" dxfId="2" priority="151">
      <formula>W1=W4</formula>
    </cfRule>
    <cfRule type="expression" dxfId="1" priority="150">
      <formula>W1="WARNING"</formula>
    </cfRule>
    <cfRule type="expression" dxfId="0" priority="149">
      <formula>OR(W1="",W1="Unexecuted")</formula>
    </cfRule>
  </conditionalFormatting>
  <conditionalFormatting sqref="X1">
    <cfRule type="expression" dxfId="3" priority="156">
      <formula>X1&lt;&gt;X4</formula>
    </cfRule>
    <cfRule type="expression" dxfId="2" priority="155">
      <formula>X1=X4</formula>
    </cfRule>
    <cfRule type="expression" dxfId="1" priority="154">
      <formula>X1="WARNING"</formula>
    </cfRule>
    <cfRule type="expression" dxfId="0" priority="153">
      <formula>OR(X1="",X1="Unexecuted")</formula>
    </cfRule>
  </conditionalFormatting>
  <conditionalFormatting sqref="Y1">
    <cfRule type="expression" dxfId="3" priority="160">
      <formula>Y1&lt;&gt;Y4</formula>
    </cfRule>
    <cfRule type="expression" dxfId="2" priority="159">
      <formula>Y1=Y4</formula>
    </cfRule>
    <cfRule type="expression" dxfId="1" priority="158">
      <formula>Y1="WARNING"</formula>
    </cfRule>
    <cfRule type="expression" dxfId="0" priority="157">
      <formula>OR(Y1="",Y1="Unexecuted")</formula>
    </cfRule>
  </conditionalFormatting>
  <conditionalFormatting sqref="Z1">
    <cfRule type="expression" dxfId="3" priority="164">
      <formula>Z1&lt;&gt;Z4</formula>
    </cfRule>
    <cfRule type="expression" dxfId="2" priority="163">
      <formula>Z1=Z4</formula>
    </cfRule>
    <cfRule type="expression" dxfId="1" priority="162">
      <formula>Z1="WARNING"</formula>
    </cfRule>
    <cfRule type="expression" dxfId="0" priority="161">
      <formula>OR(Z1="",Z1="Unexecuted")</formula>
    </cfRule>
  </conditionalFormatting>
  <conditionalFormatting sqref="AA1">
    <cfRule type="expression" dxfId="3" priority="674">
      <formula>AA1&lt;&gt;AA4</formula>
    </cfRule>
    <cfRule type="expression" dxfId="2" priority="673">
      <formula>AA1=AA4</formula>
    </cfRule>
    <cfRule type="expression" dxfId="1" priority="672">
      <formula>AA1="WARNING"</formula>
    </cfRule>
    <cfRule type="expression" dxfId="0" priority="671">
      <formula>OR(AA1="",AA1="Unexecuted")</formula>
    </cfRule>
  </conditionalFormatting>
  <conditionalFormatting sqref="AB1">
    <cfRule type="expression" dxfId="3" priority="168">
      <formula>AB1&lt;&gt;AB4</formula>
    </cfRule>
    <cfRule type="expression" dxfId="2" priority="167">
      <formula>AB1=AB4</formula>
    </cfRule>
    <cfRule type="expression" dxfId="1" priority="166">
      <formula>AB1="WARNING"</formula>
    </cfRule>
    <cfRule type="expression" dxfId="0" priority="165">
      <formula>OR(AB1="",AB1="Unexecuted")</formula>
    </cfRule>
  </conditionalFormatting>
  <conditionalFormatting sqref="AC1">
    <cfRule type="expression" dxfId="3" priority="260">
      <formula>AC1&lt;&gt;AC4</formula>
    </cfRule>
    <cfRule type="expression" dxfId="2" priority="259">
      <formula>AC1=AC4</formula>
    </cfRule>
    <cfRule type="expression" dxfId="1" priority="258">
      <formula>AC1="WARNING"</formula>
    </cfRule>
    <cfRule type="expression" dxfId="0" priority="257">
      <formula>OR(AC1="",AC1="Unexecuted")</formula>
    </cfRule>
  </conditionalFormatting>
  <conditionalFormatting sqref="AD1">
    <cfRule type="expression" dxfId="3" priority="256">
      <formula>AD1&lt;&gt;AD4</formula>
    </cfRule>
    <cfRule type="expression" dxfId="2" priority="255">
      <formula>AD1=AD4</formula>
    </cfRule>
    <cfRule type="expression" dxfId="1" priority="254">
      <formula>AD1="WARNING"</formula>
    </cfRule>
    <cfRule type="expression" dxfId="0" priority="253">
      <formula>OR(AD1="",AD1="Unexecuted")</formula>
    </cfRule>
  </conditionalFormatting>
  <conditionalFormatting sqref="AE1">
    <cfRule type="expression" dxfId="3" priority="252">
      <formula>AE1&lt;&gt;AE4</formula>
    </cfRule>
    <cfRule type="expression" dxfId="2" priority="251">
      <formula>AE1=AE4</formula>
    </cfRule>
    <cfRule type="expression" dxfId="1" priority="250">
      <formula>AE1="WARNING"</formula>
    </cfRule>
    <cfRule type="expression" dxfId="0" priority="249">
      <formula>OR(AE1="",AE1="Unexecuted")</formula>
    </cfRule>
  </conditionalFormatting>
  <conditionalFormatting sqref="AF1">
    <cfRule type="expression" dxfId="3" priority="248">
      <formula>AF1&lt;&gt;AF4</formula>
    </cfRule>
    <cfRule type="expression" dxfId="2" priority="247">
      <formula>AF1=AF4</formula>
    </cfRule>
    <cfRule type="expression" dxfId="1" priority="246">
      <formula>AF1="WARNING"</formula>
    </cfRule>
    <cfRule type="expression" dxfId="0" priority="245">
      <formula>OR(AF1="",AF1="Unexecuted")</formula>
    </cfRule>
  </conditionalFormatting>
  <conditionalFormatting sqref="AG1">
    <cfRule type="expression" dxfId="3" priority="244">
      <formula>AG1&lt;&gt;AG4</formula>
    </cfRule>
    <cfRule type="expression" dxfId="2" priority="243">
      <formula>AG1=AG4</formula>
    </cfRule>
    <cfRule type="expression" dxfId="1" priority="242">
      <formula>AG1="WARNING"</formula>
    </cfRule>
    <cfRule type="expression" dxfId="0" priority="241">
      <formula>OR(AG1="",AG1="Unexecuted")</formula>
    </cfRule>
  </conditionalFormatting>
  <conditionalFormatting sqref="AH1">
    <cfRule type="expression" dxfId="3" priority="686">
      <formula>AH1&lt;&gt;AH4</formula>
    </cfRule>
    <cfRule type="expression" dxfId="2" priority="685">
      <formula>AH1=AH4</formula>
    </cfRule>
    <cfRule type="expression" dxfId="1" priority="684">
      <formula>AH1="WARNING"</formula>
    </cfRule>
    <cfRule type="expression" dxfId="0" priority="683">
      <formula>OR(AH1="",AH1="Unexecuted")</formula>
    </cfRule>
  </conditionalFormatting>
  <conditionalFormatting sqref="AI1">
    <cfRule type="expression" dxfId="3" priority="176">
      <formula>AI1&lt;&gt;AI4</formula>
    </cfRule>
    <cfRule type="expression" dxfId="2" priority="175">
      <formula>AI1=AI4</formula>
    </cfRule>
    <cfRule type="expression" dxfId="1" priority="174">
      <formula>AI1="WARNING"</formula>
    </cfRule>
    <cfRule type="expression" dxfId="0" priority="173">
      <formula>OR(AI1="",AI1="Unexecuted")</formula>
    </cfRule>
  </conditionalFormatting>
  <conditionalFormatting sqref="AJ1">
    <cfRule type="expression" dxfId="3" priority="180">
      <formula>AJ1&lt;&gt;AJ4</formula>
    </cfRule>
    <cfRule type="expression" dxfId="2" priority="179">
      <formula>AJ1=AJ4</formula>
    </cfRule>
    <cfRule type="expression" dxfId="1" priority="178">
      <formula>AJ1="WARNING"</formula>
    </cfRule>
    <cfRule type="expression" dxfId="0" priority="177">
      <formula>OR(AJ1="",AJ1="Unexecuted")</formula>
    </cfRule>
  </conditionalFormatting>
  <conditionalFormatting sqref="AK1">
    <cfRule type="expression" dxfId="3" priority="184">
      <formula>AK1&lt;&gt;AK4</formula>
    </cfRule>
    <cfRule type="expression" dxfId="2" priority="183">
      <formula>AK1=AK4</formula>
    </cfRule>
    <cfRule type="expression" dxfId="1" priority="182">
      <formula>AK1="WARNING"</formula>
    </cfRule>
    <cfRule type="expression" dxfId="0" priority="181">
      <formula>OR(AK1="",AK1="Unexecuted")</formula>
    </cfRule>
  </conditionalFormatting>
  <conditionalFormatting sqref="AL1">
    <cfRule type="expression" dxfId="3" priority="188">
      <formula>AL1&lt;&gt;AL4</formula>
    </cfRule>
    <cfRule type="expression" dxfId="2" priority="187">
      <formula>AL1=AL4</formula>
    </cfRule>
    <cfRule type="expression" dxfId="1" priority="186">
      <formula>AL1="WARNING"</formula>
    </cfRule>
    <cfRule type="expression" dxfId="0" priority="185">
      <formula>OR(AL1="",AL1="Unexecuted")</formula>
    </cfRule>
  </conditionalFormatting>
  <conditionalFormatting sqref="AM1">
    <cfRule type="expression" dxfId="3" priority="192">
      <formula>AM1&lt;&gt;AM4</formula>
    </cfRule>
    <cfRule type="expression" dxfId="2" priority="191">
      <formula>AM1=AM4</formula>
    </cfRule>
    <cfRule type="expression" dxfId="1" priority="190">
      <formula>AM1="WARNING"</formula>
    </cfRule>
    <cfRule type="expression" dxfId="0" priority="189">
      <formula>OR(AM1="",AM1="Unexecuted")</formula>
    </cfRule>
  </conditionalFormatting>
  <conditionalFormatting sqref="AN1">
    <cfRule type="expression" dxfId="3" priority="196">
      <formula>AN1&lt;&gt;AN4</formula>
    </cfRule>
    <cfRule type="expression" dxfId="2" priority="195">
      <formula>AN1=AN4</formula>
    </cfRule>
    <cfRule type="expression" dxfId="1" priority="194">
      <formula>AN1="WARNING"</formula>
    </cfRule>
    <cfRule type="expression" dxfId="0" priority="193">
      <formula>OR(AN1="",AN1="Unexecuted")</formula>
    </cfRule>
  </conditionalFormatting>
  <conditionalFormatting sqref="AO1">
    <cfRule type="expression" dxfId="3" priority="200">
      <formula>AO1&lt;&gt;AO4</formula>
    </cfRule>
    <cfRule type="expression" dxfId="2" priority="199">
      <formula>AO1=AO4</formula>
    </cfRule>
    <cfRule type="expression" dxfId="1" priority="198">
      <formula>AO1="WARNING"</formula>
    </cfRule>
    <cfRule type="expression" dxfId="0" priority="197">
      <formula>OR(AO1="",AO1="Unexecuted")</formula>
    </cfRule>
  </conditionalFormatting>
  <conditionalFormatting sqref="AP1">
    <cfRule type="expression" dxfId="3" priority="204">
      <formula>AP1&lt;&gt;AP4</formula>
    </cfRule>
    <cfRule type="expression" dxfId="2" priority="203">
      <formula>AP1=AP4</formula>
    </cfRule>
    <cfRule type="expression" dxfId="1" priority="202">
      <formula>AP1="WARNING"</formula>
    </cfRule>
    <cfRule type="expression" dxfId="0" priority="201">
      <formula>OR(AP1="",AP1="Unexecuted")</formula>
    </cfRule>
  </conditionalFormatting>
  <conditionalFormatting sqref="AQ1">
    <cfRule type="expression" dxfId="3" priority="208">
      <formula>AQ1&lt;&gt;AQ4</formula>
    </cfRule>
    <cfRule type="expression" dxfId="2" priority="207">
      <formula>AQ1=AQ4</formula>
    </cfRule>
    <cfRule type="expression" dxfId="1" priority="206">
      <formula>AQ1="WARNING"</formula>
    </cfRule>
    <cfRule type="expression" dxfId="0" priority="205">
      <formula>OR(AQ1="",AQ1="Unexecuted")</formula>
    </cfRule>
  </conditionalFormatting>
  <conditionalFormatting sqref="AR1">
    <cfRule type="expression" dxfId="3" priority="212">
      <formula>AR1&lt;&gt;AR4</formula>
    </cfRule>
    <cfRule type="expression" dxfId="2" priority="211">
      <formula>AR1=AR4</formula>
    </cfRule>
    <cfRule type="expression" dxfId="1" priority="210">
      <formula>AR1="WARNING"</formula>
    </cfRule>
    <cfRule type="expression" dxfId="0" priority="209">
      <formula>OR(AR1="",AR1="Unexecuted")</formula>
    </cfRule>
  </conditionalFormatting>
  <conditionalFormatting sqref="AS1">
    <cfRule type="expression" dxfId="3" priority="216">
      <formula>AS1&lt;&gt;AS4</formula>
    </cfRule>
    <cfRule type="expression" dxfId="2" priority="215">
      <formula>AS1=AS4</formula>
    </cfRule>
    <cfRule type="expression" dxfId="1" priority="214">
      <formula>AS1="WARNING"</formula>
    </cfRule>
    <cfRule type="expression" dxfId="0" priority="213">
      <formula>OR(AS1="",AS1="Unexecuted")</formula>
    </cfRule>
  </conditionalFormatting>
  <conditionalFormatting sqref="AT1">
    <cfRule type="expression" dxfId="3" priority="220">
      <formula>AT1&lt;&gt;AT4</formula>
    </cfRule>
    <cfRule type="expression" dxfId="2" priority="219">
      <formula>AT1=AT4</formula>
    </cfRule>
    <cfRule type="expression" dxfId="1" priority="218">
      <formula>AT1="WARNING"</formula>
    </cfRule>
    <cfRule type="expression" dxfId="0" priority="217">
      <formula>OR(AT1="",AT1="Unexecuted")</formula>
    </cfRule>
  </conditionalFormatting>
  <conditionalFormatting sqref="AU1">
    <cfRule type="expression" dxfId="3" priority="224">
      <formula>AU1&lt;&gt;AU4</formula>
    </cfRule>
    <cfRule type="expression" dxfId="2" priority="223">
      <formula>AU1=AU4</formula>
    </cfRule>
    <cfRule type="expression" dxfId="1" priority="222">
      <formula>AU1="WARNING"</formula>
    </cfRule>
    <cfRule type="expression" dxfId="0" priority="221">
      <formula>OR(AU1="",AU1="Unexecuted")</formula>
    </cfRule>
  </conditionalFormatting>
  <conditionalFormatting sqref="AV1">
    <cfRule type="expression" dxfId="3" priority="228">
      <formula>AV1&lt;&gt;AV4</formula>
    </cfRule>
    <cfRule type="expression" dxfId="2" priority="227">
      <formula>AV1=AV4</formula>
    </cfRule>
    <cfRule type="expression" dxfId="1" priority="226">
      <formula>AV1="WARNING"</formula>
    </cfRule>
    <cfRule type="expression" dxfId="0" priority="225">
      <formula>OR(AV1="",AV1="Unexecuted")</formula>
    </cfRule>
  </conditionalFormatting>
  <conditionalFormatting sqref="AW1">
    <cfRule type="expression" dxfId="3" priority="232">
      <formula>AW1&lt;&gt;AW4</formula>
    </cfRule>
    <cfRule type="expression" dxfId="2" priority="231">
      <formula>AW1=AW4</formula>
    </cfRule>
    <cfRule type="expression" dxfId="1" priority="230">
      <formula>AW1="WARNING"</formula>
    </cfRule>
    <cfRule type="expression" dxfId="0" priority="229">
      <formula>OR(AW1="",AW1="Unexecuted")</formula>
    </cfRule>
  </conditionalFormatting>
  <conditionalFormatting sqref="AX1">
    <cfRule type="expression" dxfId="3" priority="236">
      <formula>AX1&lt;&gt;AX4</formula>
    </cfRule>
    <cfRule type="expression" dxfId="2" priority="235">
      <formula>AX1=AX4</formula>
    </cfRule>
    <cfRule type="expression" dxfId="1" priority="234">
      <formula>AX1="WARNING"</formula>
    </cfRule>
    <cfRule type="expression" dxfId="0" priority="233">
      <formula>OR(AX1="",AX1="Unexecuted")</formula>
    </cfRule>
  </conditionalFormatting>
  <conditionalFormatting sqref="AY1">
    <cfRule type="expression" dxfId="3" priority="240">
      <formula>AY1&lt;&gt;AY4</formula>
    </cfRule>
    <cfRule type="expression" dxfId="2" priority="239">
      <formula>AY1=AY4</formula>
    </cfRule>
    <cfRule type="expression" dxfId="1" priority="238">
      <formula>AY1="WARNING"</formula>
    </cfRule>
    <cfRule type="expression" dxfId="0" priority="237">
      <formula>OR(AY1="",AY1="Unexecuted")</formula>
    </cfRule>
  </conditionalFormatting>
  <conditionalFormatting sqref="AZ1">
    <cfRule type="expression" dxfId="3" priority="172">
      <formula>AZ1&lt;&gt;AZ4</formula>
    </cfRule>
    <cfRule type="expression" dxfId="2" priority="171">
      <formula>AZ1=AZ4</formula>
    </cfRule>
    <cfRule type="expression" dxfId="1" priority="170">
      <formula>AZ1="WARNING"</formula>
    </cfRule>
    <cfRule type="expression" dxfId="0" priority="169">
      <formula>OR(AZ1="",AZ1="Unexecuted")</formula>
    </cfRule>
  </conditionalFormatting>
  <conditionalFormatting sqref="BA1">
    <cfRule type="expression" dxfId="3" priority="36">
      <formula>BA1&lt;&gt;BA4</formula>
    </cfRule>
    <cfRule type="expression" dxfId="2" priority="35">
      <formula>BA1=BA4</formula>
    </cfRule>
    <cfRule type="expression" dxfId="1" priority="34">
      <formula>BA1="WARNING"</formula>
    </cfRule>
    <cfRule type="expression" dxfId="0" priority="33">
      <formula>OR(BA1="",BA1="Unexecuted")</formula>
    </cfRule>
  </conditionalFormatting>
  <conditionalFormatting sqref="BB1">
    <cfRule type="expression" dxfId="3" priority="4">
      <formula>BB1&lt;&gt;BB4</formula>
    </cfRule>
    <cfRule type="expression" dxfId="2" priority="3">
      <formula>BB1=BB4</formula>
    </cfRule>
    <cfRule type="expression" dxfId="1" priority="2">
      <formula>BB1="WARNING"</formula>
    </cfRule>
    <cfRule type="expression" dxfId="0" priority="1">
      <formula>OR(BB1="",BB1="Unexecuted")</formula>
    </cfRule>
  </conditionalFormatting>
  <conditionalFormatting sqref="BC1">
    <cfRule type="expression" dxfId="3" priority="1613">
      <formula>BC1&lt;&gt;BC4</formula>
    </cfRule>
    <cfRule type="expression" dxfId="2" priority="1612">
      <formula>BC1=BC4</formula>
    </cfRule>
    <cfRule type="expression" dxfId="1" priority="1611">
      <formula>BC1="WARNING"</formula>
    </cfRule>
    <cfRule type="expression" dxfId="0" priority="1610">
      <formula>OR(BC1="",BC1="Unexecuted")</formula>
    </cfRule>
  </conditionalFormatting>
  <conditionalFormatting sqref="BD1">
    <cfRule type="expression" dxfId="3" priority="1577">
      <formula>BD1&lt;&gt;BD4</formula>
    </cfRule>
    <cfRule type="expression" dxfId="2" priority="1576">
      <formula>BD1=BD4</formula>
    </cfRule>
    <cfRule type="expression" dxfId="1" priority="1575">
      <formula>BD1="WARNING"</formula>
    </cfRule>
    <cfRule type="expression" dxfId="0" priority="1574">
      <formula>OR(BD1="",BD1="Unexecuted")</formula>
    </cfRule>
  </conditionalFormatting>
  <conditionalFormatting sqref="BE1">
    <cfRule type="expression" dxfId="3" priority="1564">
      <formula>BE1&lt;&gt;BE4</formula>
    </cfRule>
    <cfRule type="expression" dxfId="2" priority="1563">
      <formula>BE1=BE4</formula>
    </cfRule>
    <cfRule type="expression" dxfId="1" priority="1562">
      <formula>BE1="WARNING"</formula>
    </cfRule>
    <cfRule type="expression" dxfId="0" priority="1561">
      <formula>OR(BE1="",BE1="Unexecuted")</formula>
    </cfRule>
  </conditionalFormatting>
  <conditionalFormatting sqref="BF1">
    <cfRule type="expression" dxfId="3" priority="1585">
      <formula>BF1&lt;&gt;BF4</formula>
    </cfRule>
    <cfRule type="expression" dxfId="2" priority="1584">
      <formula>BF1=BF4</formula>
    </cfRule>
    <cfRule type="expression" dxfId="1" priority="1583">
      <formula>BF1="WARNING"</formula>
    </cfRule>
    <cfRule type="expression" dxfId="0" priority="1582">
      <formula>OR(BF1="",BF1="Unexecuted")</formula>
    </cfRule>
  </conditionalFormatting>
  <conditionalFormatting sqref="BG1">
    <cfRule type="expression" dxfId="3" priority="1581">
      <formula>BG1&lt;&gt;BG4</formula>
    </cfRule>
    <cfRule type="expression" dxfId="2" priority="1580">
      <formula>BG1=BG4</formula>
    </cfRule>
    <cfRule type="expression" dxfId="1" priority="1579">
      <formula>BG1="WARNING"</formula>
    </cfRule>
    <cfRule type="expression" dxfId="0" priority="1578">
      <formula>OR(BG1="",BG1="Unexecuted")</formula>
    </cfRule>
  </conditionalFormatting>
  <conditionalFormatting sqref="BH1">
    <cfRule type="expression" dxfId="3" priority="1542">
      <formula>BH1&lt;&gt;BH4</formula>
    </cfRule>
    <cfRule type="expression" dxfId="2" priority="1541">
      <formula>BH1=BH4</formula>
    </cfRule>
    <cfRule type="expression" dxfId="1" priority="1540">
      <formula>BH1="WARNING"</formula>
    </cfRule>
    <cfRule type="expression" dxfId="0" priority="1539">
      <formula>OR(BH1="",BH1="Unexecuted")</formula>
    </cfRule>
  </conditionalFormatting>
  <conditionalFormatting sqref="BI1">
    <cfRule type="expression" dxfId="3" priority="1529">
      <formula>BI1&lt;&gt;BI4</formula>
    </cfRule>
    <cfRule type="expression" dxfId="2" priority="1528">
      <formula>BI1=BI4</formula>
    </cfRule>
    <cfRule type="expression" dxfId="1" priority="1527">
      <formula>BI1="WARNING"</formula>
    </cfRule>
    <cfRule type="expression" dxfId="0" priority="1526">
      <formula>OR(BI1="",BI1="Unexecuted")</formula>
    </cfRule>
  </conditionalFormatting>
  <conditionalFormatting sqref="BJ1">
    <cfRule type="expression" dxfId="3" priority="1516">
      <formula>BJ1&lt;&gt;BJ4</formula>
    </cfRule>
    <cfRule type="expression" dxfId="2" priority="1515">
      <formula>BJ1=BJ4</formula>
    </cfRule>
    <cfRule type="expression" dxfId="1" priority="1514">
      <formula>BJ1="WARNING"</formula>
    </cfRule>
    <cfRule type="expression" dxfId="0" priority="1513">
      <formula>OR(BJ1="",BJ1="Unexecuted")</formula>
    </cfRule>
  </conditionalFormatting>
  <conditionalFormatting sqref="BK1">
    <cfRule type="expression" dxfId="3" priority="1501">
      <formula>BK1&lt;&gt;BK4</formula>
    </cfRule>
    <cfRule type="expression" dxfId="2" priority="1500">
      <formula>BK1=BK4</formula>
    </cfRule>
    <cfRule type="expression" dxfId="1" priority="1499">
      <formula>BK1="WARNING"</formula>
    </cfRule>
    <cfRule type="expression" dxfId="0" priority="1498">
      <formula>OR(BK1="",BK1="Unexecuted")</formula>
    </cfRule>
  </conditionalFormatting>
  <conditionalFormatting sqref="BL1">
    <cfRule type="expression" dxfId="3" priority="1486">
      <formula>BL1&lt;&gt;BL4</formula>
    </cfRule>
    <cfRule type="expression" dxfId="2" priority="1485">
      <formula>BL1=BL4</formula>
    </cfRule>
    <cfRule type="expression" dxfId="1" priority="1484">
      <formula>BL1="WARNING"</formula>
    </cfRule>
    <cfRule type="expression" dxfId="0" priority="1483">
      <formula>OR(BL1="",BL1="Unexecuted")</formula>
    </cfRule>
  </conditionalFormatting>
  <conditionalFormatting sqref="BM1">
    <cfRule type="expression" dxfId="3" priority="1471">
      <formula>BM1&lt;&gt;BM4</formula>
    </cfRule>
    <cfRule type="expression" dxfId="2" priority="1470">
      <formula>BM1=BM4</formula>
    </cfRule>
    <cfRule type="expression" dxfId="1" priority="1469">
      <formula>BM1="WARNING"</formula>
    </cfRule>
    <cfRule type="expression" dxfId="0" priority="1468">
      <formula>OR(BM1="",BM1="Unexecuted")</formula>
    </cfRule>
  </conditionalFormatting>
  <conditionalFormatting sqref="BN1">
    <cfRule type="expression" dxfId="3" priority="1457">
      <formula>BN1&lt;&gt;BN4</formula>
    </cfRule>
    <cfRule type="expression" dxfId="2" priority="1456">
      <formula>BN1=BN4</formula>
    </cfRule>
    <cfRule type="expression" dxfId="1" priority="1455">
      <formula>BN1="WARNING"</formula>
    </cfRule>
    <cfRule type="expression" dxfId="0" priority="1454">
      <formula>OR(BN1="",BN1="Unexecuted")</formula>
    </cfRule>
  </conditionalFormatting>
  <conditionalFormatting sqref="BO1">
    <cfRule type="expression" dxfId="3" priority="1445">
      <formula>BO1&lt;&gt;BO4</formula>
    </cfRule>
    <cfRule type="expression" dxfId="2" priority="1444">
      <formula>BO1=BO4</formula>
    </cfRule>
    <cfRule type="expression" dxfId="1" priority="1443">
      <formula>BO1="WARNING"</formula>
    </cfRule>
    <cfRule type="expression" dxfId="0" priority="1442">
      <formula>OR(BO1="",BO1="Unexecuted")</formula>
    </cfRule>
  </conditionalFormatting>
  <conditionalFormatting sqref="BP1">
    <cfRule type="expression" dxfId="3" priority="1415">
      <formula>BP1&lt;&gt;BP4</formula>
    </cfRule>
    <cfRule type="expression" dxfId="2" priority="1414">
      <formula>BP1=BP4</formula>
    </cfRule>
    <cfRule type="expression" dxfId="1" priority="1413">
      <formula>BP1="WARNING"</formula>
    </cfRule>
    <cfRule type="expression" dxfId="0" priority="1412">
      <formula>OR(BP1="",BP1="Unexecuted")</formula>
    </cfRule>
  </conditionalFormatting>
  <conditionalFormatting sqref="BQ1">
    <cfRule type="expression" dxfId="3" priority="1430">
      <formula>BQ1&lt;&gt;BQ4</formula>
    </cfRule>
    <cfRule type="expression" dxfId="2" priority="1429">
      <formula>BQ1=BQ4</formula>
    </cfRule>
    <cfRule type="expression" dxfId="1" priority="1428">
      <formula>BQ1="WARNING"</formula>
    </cfRule>
    <cfRule type="expression" dxfId="0" priority="1427">
      <formula>OR(BQ1="",BQ1="Unexecuted")</formula>
    </cfRule>
  </conditionalFormatting>
  <conditionalFormatting sqref="BR1">
    <cfRule type="expression" dxfId="3" priority="1383">
      <formula>BR1&lt;&gt;BR4</formula>
    </cfRule>
    <cfRule type="expression" dxfId="2" priority="1382">
      <formula>BR1=BR4</formula>
    </cfRule>
    <cfRule type="expression" dxfId="1" priority="1381">
      <formula>BR1="WARNING"</formula>
    </cfRule>
    <cfRule type="expression" dxfId="0" priority="1380">
      <formula>OR(BR1="",BR1="Unexecuted")</formula>
    </cfRule>
  </conditionalFormatting>
  <conditionalFormatting sqref="BS1">
    <cfRule type="expression" dxfId="3" priority="1379">
      <formula>BS1&lt;&gt;BS4</formula>
    </cfRule>
    <cfRule type="expression" dxfId="2" priority="1378">
      <formula>BS1=BS4</formula>
    </cfRule>
    <cfRule type="expression" dxfId="1" priority="1377">
      <formula>BS1="WARNING"</formula>
    </cfRule>
    <cfRule type="expression" dxfId="0" priority="1376">
      <formula>OR(BS1="",BS1="Unexecuted")</formula>
    </cfRule>
  </conditionalFormatting>
  <conditionalFormatting sqref="BT1">
    <cfRule type="expression" dxfId="3" priority="1370">
      <formula>BT1&lt;&gt;BT4</formula>
    </cfRule>
    <cfRule type="expression" dxfId="2" priority="1369">
      <formula>BT1=BT4</formula>
    </cfRule>
    <cfRule type="expression" dxfId="1" priority="1368">
      <formula>BT1="WARNING"</formula>
    </cfRule>
    <cfRule type="expression" dxfId="0" priority="1367">
      <formula>OR(BT1="",BT1="Unexecuted")</formula>
    </cfRule>
  </conditionalFormatting>
  <conditionalFormatting sqref="BU1">
    <cfRule type="expression" dxfId="3" priority="1335">
      <formula>BU1&lt;&gt;BU4</formula>
    </cfRule>
    <cfRule type="expression" dxfId="2" priority="1334">
      <formula>BU1=BU4</formula>
    </cfRule>
    <cfRule type="expression" dxfId="1" priority="1333">
      <formula>BU1="WARNING"</formula>
    </cfRule>
    <cfRule type="expression" dxfId="0" priority="1332">
      <formula>OR(BU1="",BU1="Unexecuted")</formula>
    </cfRule>
  </conditionalFormatting>
  <conditionalFormatting sqref="BV1">
    <cfRule type="expression" dxfId="3" priority="1301">
      <formula>BV1&lt;&gt;BV4</formula>
    </cfRule>
    <cfRule type="expression" dxfId="2" priority="1300">
      <formula>BV1=BV4</formula>
    </cfRule>
    <cfRule type="expression" dxfId="1" priority="1299">
      <formula>BV1="WARNING"</formula>
    </cfRule>
    <cfRule type="expression" dxfId="0" priority="1298">
      <formula>OR(BV1="",BV1="Unexecuted")</formula>
    </cfRule>
  </conditionalFormatting>
  <conditionalFormatting sqref="BW1">
    <cfRule type="expression" dxfId="3" priority="1267">
      <formula>BW1&lt;&gt;BW4</formula>
    </cfRule>
    <cfRule type="expression" dxfId="2" priority="1266">
      <formula>BW1=BW4</formula>
    </cfRule>
    <cfRule type="expression" dxfId="1" priority="1265">
      <formula>BW1="WARNING"</formula>
    </cfRule>
    <cfRule type="expression" dxfId="0" priority="1264">
      <formula>OR(BW1="",BW1="Unexecuted")</formula>
    </cfRule>
  </conditionalFormatting>
  <conditionalFormatting sqref="BX1">
    <cfRule type="expression" dxfId="3" priority="1233">
      <formula>BX1&lt;&gt;BX4</formula>
    </cfRule>
    <cfRule type="expression" dxfId="2" priority="1232">
      <formula>BX1=BX4</formula>
    </cfRule>
    <cfRule type="expression" dxfId="1" priority="1231">
      <formula>BX1="WARNING"</formula>
    </cfRule>
    <cfRule type="expression" dxfId="0" priority="1230">
      <formula>OR(BX1="",BX1="Unexecuted")</formula>
    </cfRule>
  </conditionalFormatting>
  <conditionalFormatting sqref="BY1">
    <cfRule type="expression" dxfId="3" priority="1199">
      <formula>BY1&lt;&gt;BY4</formula>
    </cfRule>
    <cfRule type="expression" dxfId="2" priority="1198">
      <formula>BY1=BY4</formula>
    </cfRule>
    <cfRule type="expression" dxfId="1" priority="1197">
      <formula>BY1="WARNING"</formula>
    </cfRule>
    <cfRule type="expression" dxfId="0" priority="1196">
      <formula>OR(BY1="",BY1="Unexecuted")</formula>
    </cfRule>
  </conditionalFormatting>
  <conditionalFormatting sqref="BZ1">
    <cfRule type="expression" dxfId="3" priority="1163">
      <formula>BZ1&lt;&gt;BZ4</formula>
    </cfRule>
    <cfRule type="expression" dxfId="2" priority="1162">
      <formula>BZ1=BZ4</formula>
    </cfRule>
    <cfRule type="expression" dxfId="1" priority="1161">
      <formula>BZ1="WARNING"</formula>
    </cfRule>
    <cfRule type="expression" dxfId="0" priority="1160">
      <formula>OR(BZ1="",BZ1="Unexecuted")</formula>
    </cfRule>
  </conditionalFormatting>
  <conditionalFormatting sqref="CA1">
    <cfRule type="expression" dxfId="3" priority="1127">
      <formula>CA1&lt;&gt;CA4</formula>
    </cfRule>
    <cfRule type="expression" dxfId="2" priority="1126">
      <formula>CA1=CA4</formula>
    </cfRule>
    <cfRule type="expression" dxfId="1" priority="1125">
      <formula>CA1="WARNING"</formula>
    </cfRule>
    <cfRule type="expression" dxfId="0" priority="1124">
      <formula>OR(CA1="",CA1="Unexecuted")</formula>
    </cfRule>
  </conditionalFormatting>
  <conditionalFormatting sqref="CB1">
    <cfRule type="expression" dxfId="3" priority="1091">
      <formula>CB1&lt;&gt;CB4</formula>
    </cfRule>
    <cfRule type="expression" dxfId="2" priority="1090">
      <formula>CB1=CB4</formula>
    </cfRule>
    <cfRule type="expression" dxfId="1" priority="1089">
      <formula>CB1="WARNING"</formula>
    </cfRule>
    <cfRule type="expression" dxfId="0" priority="1088">
      <formula>OR(CB1="",CB1="Unexecuted")</formula>
    </cfRule>
  </conditionalFormatting>
  <conditionalFormatting sqref="CC1">
    <cfRule type="expression" dxfId="3" priority="1055">
      <formula>CC1&lt;&gt;CC4</formula>
    </cfRule>
    <cfRule type="expression" dxfId="2" priority="1054">
      <formula>CC1=CC4</formula>
    </cfRule>
    <cfRule type="expression" dxfId="1" priority="1053">
      <formula>CC1="WARNING"</formula>
    </cfRule>
    <cfRule type="expression" dxfId="0" priority="1052">
      <formula>OR(CC1="",CC1="Unexecuted")</formula>
    </cfRule>
  </conditionalFormatting>
  <conditionalFormatting sqref="CD1">
    <cfRule type="expression" dxfId="3" priority="1017">
      <formula>CD1&lt;&gt;CD4</formula>
    </cfRule>
    <cfRule type="expression" dxfId="2" priority="1016">
      <formula>CD1=CD4</formula>
    </cfRule>
    <cfRule type="expression" dxfId="1" priority="1015">
      <formula>CD1="WARNING"</formula>
    </cfRule>
    <cfRule type="expression" dxfId="0" priority="1014">
      <formula>OR(CD1="",CD1="Unexecuted")</formula>
    </cfRule>
  </conditionalFormatting>
  <conditionalFormatting sqref="F59">
    <cfRule type="expression" dxfId="4" priority="970">
      <formula>F$58="Yes"</formula>
    </cfRule>
  </conditionalFormatting>
  <conditionalFormatting sqref="N59">
    <cfRule type="expression" dxfId="4" priority="941">
      <formula>N$58="Yes"</formula>
    </cfRule>
  </conditionalFormatting>
  <conditionalFormatting sqref="P59">
    <cfRule type="expression" dxfId="4" priority="321">
      <formula>P$58="Yes"</formula>
    </cfRule>
  </conditionalFormatting>
  <conditionalFormatting sqref="Q59">
    <cfRule type="expression" dxfId="4" priority="529">
      <formula>Q$58="Yes"</formula>
    </cfRule>
  </conditionalFormatting>
  <conditionalFormatting sqref="S59">
    <cfRule type="expression" dxfId="4" priority="905">
      <formula>S$58="Yes"</formula>
    </cfRule>
  </conditionalFormatting>
  <conditionalFormatting sqref="W59">
    <cfRule type="expression" dxfId="4" priority="855">
      <formula>W$58="Yes"</formula>
    </cfRule>
  </conditionalFormatting>
  <conditionalFormatting sqref="X59">
    <cfRule type="expression" dxfId="4" priority="594">
      <formula>X$58="Yes"</formula>
    </cfRule>
  </conditionalFormatting>
  <conditionalFormatting sqref="Y59">
    <cfRule type="expression" dxfId="4" priority="353">
      <formula>Y$58="Yes"</formula>
    </cfRule>
  </conditionalFormatting>
  <conditionalFormatting sqref="Z59">
    <cfRule type="expression" dxfId="4" priority="382">
      <formula>Z$58="Yes"</formula>
    </cfRule>
  </conditionalFormatting>
  <conditionalFormatting sqref="AU59">
    <cfRule type="expression" dxfId="4" priority="468">
      <formula>AU$58="Yes"</formula>
    </cfRule>
  </conditionalFormatting>
  <conditionalFormatting sqref="AV59">
    <cfRule type="expression" dxfId="4" priority="441">
      <formula>AV$58="Yes"</formula>
    </cfRule>
  </conditionalFormatting>
  <conditionalFormatting sqref="AX59">
    <cfRule type="expression" dxfId="4" priority="495">
      <formula>AX$58="Yes"</formula>
    </cfRule>
  </conditionalFormatting>
  <conditionalFormatting sqref="AY59">
    <cfRule type="expression" dxfId="4" priority="414">
      <formula>AY$58="Yes"</formula>
    </cfRule>
  </conditionalFormatting>
  <conditionalFormatting sqref="AZ59">
    <cfRule type="expression" dxfId="4" priority="287">
      <formula>AZ$58="Yes"</formula>
    </cfRule>
  </conditionalFormatting>
  <conditionalFormatting sqref="BA59">
    <cfRule type="expression" dxfId="4" priority="63">
      <formula>BA$58="Yes"</formula>
    </cfRule>
  </conditionalFormatting>
  <conditionalFormatting sqref="BB59">
    <cfRule type="expression" dxfId="4" priority="31">
      <formula>BB$58="Yes"</formula>
    </cfRule>
  </conditionalFormatting>
  <conditionalFormatting sqref="BU59">
    <cfRule type="expression" dxfId="4" priority="1344">
      <formula>BU$58="Yes"</formula>
    </cfRule>
  </conditionalFormatting>
  <conditionalFormatting sqref="BV59">
    <cfRule type="expression" dxfId="4" priority="1310">
      <formula>BV$58="Yes"</formula>
    </cfRule>
  </conditionalFormatting>
  <conditionalFormatting sqref="BW59">
    <cfRule type="expression" dxfId="4" priority="1276">
      <formula>BW$58="Yes"</formula>
    </cfRule>
  </conditionalFormatting>
  <conditionalFormatting sqref="BX59">
    <cfRule type="expression" dxfId="4" priority="1242">
      <formula>BX$58="Yes"</formula>
    </cfRule>
  </conditionalFormatting>
  <conditionalFormatting sqref="BY59">
    <cfRule type="expression" dxfId="4" priority="1208">
      <formula>BY$58="Yes"</formula>
    </cfRule>
  </conditionalFormatting>
  <conditionalFormatting sqref="BZ59">
    <cfRule type="expression" dxfId="4" priority="1172">
      <formula>BZ$58="Yes"</formula>
    </cfRule>
  </conditionalFormatting>
  <conditionalFormatting sqref="CA59">
    <cfRule type="expression" dxfId="4" priority="1136">
      <formula>CA$58="Yes"</formula>
    </cfRule>
  </conditionalFormatting>
  <conditionalFormatting sqref="CB59">
    <cfRule type="expression" dxfId="4" priority="1100">
      <formula>CB$58="Yes"</formula>
    </cfRule>
  </conditionalFormatting>
  <conditionalFormatting sqref="CC59">
    <cfRule type="expression" dxfId="4" priority="1064">
      <formula>CC$58="Yes"</formula>
    </cfRule>
  </conditionalFormatting>
  <conditionalFormatting sqref="CD59">
    <cfRule type="expression" dxfId="4" priority="1026">
      <formula>CD$58="Yes"</formula>
    </cfRule>
  </conditionalFormatting>
  <conditionalFormatting sqref="F61">
    <cfRule type="expression" dxfId="5" priority="961">
      <formula>F$60="Yes"</formula>
    </cfRule>
  </conditionalFormatting>
  <conditionalFormatting sqref="N61">
    <cfRule type="expression" dxfId="5" priority="932">
      <formula>N$60="Yes"</formula>
    </cfRule>
  </conditionalFormatting>
  <conditionalFormatting sqref="P61">
    <cfRule type="expression" dxfId="5" priority="312">
      <formula>P$60="Yes"</formula>
    </cfRule>
  </conditionalFormatting>
  <conditionalFormatting sqref="Q61">
    <cfRule type="expression" dxfId="5" priority="520">
      <formula>Q$60="Yes"</formula>
    </cfRule>
  </conditionalFormatting>
  <conditionalFormatting sqref="S61">
    <cfRule type="expression" dxfId="5" priority="896">
      <formula>S$60="Yes"</formula>
    </cfRule>
  </conditionalFormatting>
  <conditionalFormatting sqref="W61">
    <cfRule type="expression" dxfId="5" priority="846">
      <formula>W$60="Yes"</formula>
    </cfRule>
  </conditionalFormatting>
  <conditionalFormatting sqref="X61">
    <cfRule type="expression" dxfId="5" priority="585">
      <formula>X$60="Yes"</formula>
    </cfRule>
  </conditionalFormatting>
  <conditionalFormatting sqref="Y61">
    <cfRule type="expression" dxfId="5" priority="344">
      <formula>Y$60="Yes"</formula>
    </cfRule>
  </conditionalFormatting>
  <conditionalFormatting sqref="Z61">
    <cfRule type="expression" dxfId="5" priority="373">
      <formula>Z$60="Yes"</formula>
    </cfRule>
  </conditionalFormatting>
  <conditionalFormatting sqref="AU61">
    <cfRule type="expression" dxfId="5" priority="457">
      <formula>AU$60="Yes"</formula>
    </cfRule>
  </conditionalFormatting>
  <conditionalFormatting sqref="AV61">
    <cfRule type="expression" dxfId="5" priority="430">
      <formula>AV$60="Yes"</formula>
    </cfRule>
  </conditionalFormatting>
  <conditionalFormatting sqref="AX61">
    <cfRule type="expression" dxfId="5" priority="484">
      <formula>AX$60="Yes"</formula>
    </cfRule>
  </conditionalFormatting>
  <conditionalFormatting sqref="AY61">
    <cfRule type="expression" dxfId="5" priority="405">
      <formula>AY$60="Yes"</formula>
    </cfRule>
  </conditionalFormatting>
  <conditionalFormatting sqref="AZ61">
    <cfRule type="expression" dxfId="5" priority="274">
      <formula>AZ$60="Yes"</formula>
    </cfRule>
  </conditionalFormatting>
  <conditionalFormatting sqref="BA61">
    <cfRule type="expression" dxfId="5" priority="50">
      <formula>BA$60="Yes"</formula>
    </cfRule>
  </conditionalFormatting>
  <conditionalFormatting sqref="BB61">
    <cfRule type="expression" dxfId="5" priority="18">
      <formula>BB$60="Yes"</formula>
    </cfRule>
  </conditionalFormatting>
  <conditionalFormatting sqref="BU61">
    <cfRule type="expression" dxfId="5" priority="1325">
      <formula>BU$60="Yes"</formula>
    </cfRule>
  </conditionalFormatting>
  <conditionalFormatting sqref="BV61">
    <cfRule type="expression" dxfId="5" priority="1291">
      <formula>BV$60="Yes"</formula>
    </cfRule>
  </conditionalFormatting>
  <conditionalFormatting sqref="BW61">
    <cfRule type="expression" dxfId="5" priority="1257">
      <formula>BW$60="Yes"</formula>
    </cfRule>
  </conditionalFormatting>
  <conditionalFormatting sqref="BX61">
    <cfRule type="expression" dxfId="5" priority="1223">
      <formula>BX$60="Yes"</formula>
    </cfRule>
  </conditionalFormatting>
  <conditionalFormatting sqref="BY61">
    <cfRule type="expression" dxfId="5" priority="1189">
      <formula>BY$60="Yes"</formula>
    </cfRule>
  </conditionalFormatting>
  <conditionalFormatting sqref="BZ61">
    <cfRule type="expression" dxfId="5" priority="1153">
      <formula>BZ$60="Yes"</formula>
    </cfRule>
  </conditionalFormatting>
  <conditionalFormatting sqref="CA61">
    <cfRule type="expression" dxfId="5" priority="1117">
      <formula>CA$60="Yes"</formula>
    </cfRule>
  </conditionalFormatting>
  <conditionalFormatting sqref="CB61">
    <cfRule type="expression" dxfId="5" priority="1081">
      <formula>CB$60="Yes"</formula>
    </cfRule>
  </conditionalFormatting>
  <conditionalFormatting sqref="CC61">
    <cfRule type="expression" dxfId="5" priority="1045">
      <formula>CC$60="Yes"</formula>
    </cfRule>
  </conditionalFormatting>
  <conditionalFormatting sqref="CD61">
    <cfRule type="expression" dxfId="5" priority="1007">
      <formula>CD$60="Yes"</formula>
    </cfRule>
  </conditionalFormatting>
  <conditionalFormatting sqref="AR65">
    <cfRule type="expression" dxfId="5" priority="561">
      <formula>AND(AR$16&lt;&gt;"API Send Document Normal",AR$16&lt;&gt;"Option for Send Document :",AR$16&lt;&gt;"")</formula>
    </cfRule>
  </conditionalFormatting>
  <conditionalFormatting sqref="N68">
    <cfRule type="expression" dxfId="5" priority="908">
      <formula>AND(N$16&lt;&gt;"API Send Document Normal",N$16&lt;&gt;"Option for Send Document :",N$16&lt;&gt;"")</formula>
    </cfRule>
  </conditionalFormatting>
  <conditionalFormatting sqref="O68">
    <cfRule type="expression" dxfId="5" priority="907">
      <formula>AND(O$16&lt;&gt;"API Send Document Normal",O$16&lt;&gt;"Option for Send Document :",O$16&lt;&gt;"")</formula>
    </cfRule>
  </conditionalFormatting>
  <conditionalFormatting sqref="P68">
    <cfRule type="expression" dxfId="5" priority="297">
      <formula>AND(P$16&lt;&gt;"API Send Document Normal",P$16&lt;&gt;"Option for Send Document :",P$16&lt;&gt;"")</formula>
    </cfRule>
  </conditionalFormatting>
  <conditionalFormatting sqref="Q68">
    <cfRule type="expression" dxfId="5" priority="507">
      <formula>AND(Q$16&lt;&gt;"API Send Document Normal",Q$16&lt;&gt;"Option for Send Document :",Q$16&lt;&gt;"")</formula>
    </cfRule>
  </conditionalFormatting>
  <conditionalFormatting sqref="V68">
    <cfRule type="expression" dxfId="5" priority="874">
      <formula>AND(V$16&lt;&gt;"API Send Document Normal",V$16&lt;&gt;"Option for Send Document :",V$16&lt;&gt;"")</formula>
    </cfRule>
  </conditionalFormatting>
  <conditionalFormatting sqref="W68">
    <cfRule type="expression" dxfId="5" priority="831">
      <formula>AND(W$16&lt;&gt;"API Send Document Normal",W$16&lt;&gt;"Option for Send Document :",W$16&lt;&gt;"")</formula>
    </cfRule>
  </conditionalFormatting>
  <conditionalFormatting sqref="X68">
    <cfRule type="expression" dxfId="5" priority="570">
      <formula>AND(X$16&lt;&gt;"API Send Document Normal",X$16&lt;&gt;"Option for Send Document :",X$16&lt;&gt;"")</formula>
    </cfRule>
  </conditionalFormatting>
  <conditionalFormatting sqref="AK68">
    <cfRule type="expression" dxfId="5" priority="634">
      <formula>AND(AK$16&lt;&gt;"API Send Document Normal",AK$16&lt;&gt;"Option for Send Document :",AK$16&lt;&gt;"")</formula>
    </cfRule>
  </conditionalFormatting>
  <conditionalFormatting sqref="AL68">
    <cfRule type="expression" dxfId="5" priority="632">
      <formula>AND(AL$16&lt;&gt;"API Send Document Normal",AL$16&lt;&gt;"Option for Send Document :",AL$16&lt;&gt;"")</formula>
    </cfRule>
  </conditionalFormatting>
  <conditionalFormatting sqref="AM68">
    <cfRule type="expression" dxfId="5" priority="630">
      <formula>AND(AM$16&lt;&gt;"API Send Document Normal",AM$16&lt;&gt;"Option for Send Document :",AM$16&lt;&gt;"")</formula>
    </cfRule>
  </conditionalFormatting>
  <conditionalFormatting sqref="AN68">
    <cfRule type="expression" dxfId="5" priority="628">
      <formula>AND(AN$16&lt;&gt;"API Send Document Normal",AN$16&lt;&gt;"Option for Send Document :",AN$16&lt;&gt;"")</formula>
    </cfRule>
  </conditionalFormatting>
  <conditionalFormatting sqref="AO68">
    <cfRule type="expression" dxfId="5" priority="624">
      <formula>AND(AO$16&lt;&gt;"API Send Document Normal",AO$16&lt;&gt;"Option for Send Document :",AO$16&lt;&gt;"")</formula>
    </cfRule>
  </conditionalFormatting>
  <conditionalFormatting sqref="AP68">
    <cfRule type="expression" dxfId="5" priority="610">
      <formula>AND(AP$16&lt;&gt;"API Send Document Normal",AP$16&lt;&gt;"Option for Send Document :",AP$16&lt;&gt;"")</formula>
    </cfRule>
  </conditionalFormatting>
  <conditionalFormatting sqref="AQ68">
    <cfRule type="expression" dxfId="5" priority="608">
      <formula>AND(AQ$16&lt;&gt;"API Send Document Normal",AQ$16&lt;&gt;"Option for Send Document :",AQ$16&lt;&gt;"")</formula>
    </cfRule>
  </conditionalFormatting>
  <conditionalFormatting sqref="AS68">
    <cfRule type="expression" dxfId="5" priority="558">
      <formula>AND(AS$16&lt;&gt;"API Send Document Normal",AS$16&lt;&gt;"Option for Send Document :",AS$16&lt;&gt;"")</formula>
    </cfRule>
  </conditionalFormatting>
  <conditionalFormatting sqref="AS80">
    <cfRule type="expression" dxfId="5" priority="560">
      <formula>AND(AS$16&lt;&gt;"API Send Document Normal",AS$16&lt;&gt;"Option for Send Document :",AS$16&lt;&gt;"")</formula>
    </cfRule>
  </conditionalFormatting>
  <conditionalFormatting sqref="AS81">
    <cfRule type="expression" dxfId="5" priority="557">
      <formula>AND(AS$16&lt;&gt;"API Send Document Normal",AS$16&lt;&gt;"Option for Send Document :",AS$16&lt;&gt;"")</formula>
    </cfRule>
  </conditionalFormatting>
  <conditionalFormatting sqref="AS82">
    <cfRule type="expression" dxfId="5" priority="556">
      <formula>AND(AS$16&lt;&gt;"API Send Document Normal",AS$16&lt;&gt;"Option for Send Document :",AS$16&lt;&gt;"")</formula>
    </cfRule>
  </conditionalFormatting>
  <conditionalFormatting sqref="AS83">
    <cfRule type="expression" dxfId="5" priority="555">
      <formula>AND(AS$16&lt;&gt;"API Send Document Normal",AS$16&lt;&gt;"Option for Send Document :",AS$16&lt;&gt;"")</formula>
    </cfRule>
  </conditionalFormatting>
  <conditionalFormatting sqref="AS84">
    <cfRule type="expression" dxfId="5" priority="554">
      <formula>AND(AS$16&lt;&gt;"API Send Document Normal",AS$16&lt;&gt;"Option for Send Document :",AS$16&lt;&gt;"")</formula>
    </cfRule>
  </conditionalFormatting>
  <conditionalFormatting sqref="AS85">
    <cfRule type="expression" dxfId="5" priority="553">
      <formula>AND(AS$16&lt;&gt;"API Send Document Normal",AS$16&lt;&gt;"Option for Send Document :",AS$16&lt;&gt;"")</formula>
    </cfRule>
  </conditionalFormatting>
  <conditionalFormatting sqref="AS86">
    <cfRule type="expression" dxfId="5" priority="552">
      <formula>AND(AS$16&lt;&gt;"API Send Document Normal",AS$16&lt;&gt;"Option for Send Document :",AS$16&lt;&gt;"")</formula>
    </cfRule>
  </conditionalFormatting>
  <conditionalFormatting sqref="AS87">
    <cfRule type="expression" dxfId="5" priority="551">
      <formula>AND(AS$16&lt;&gt;"API Send Document Normal",AS$16&lt;&gt;"Option for Send Document :",AS$16&lt;&gt;"")</formula>
    </cfRule>
  </conditionalFormatting>
  <conditionalFormatting sqref="AS88">
    <cfRule type="expression" dxfId="5" priority="550">
      <formula>AND(AS$16&lt;&gt;"API Send Document Normal",AS$16&lt;&gt;"Option for Send Document :",AS$16&lt;&gt;"")</formula>
    </cfRule>
  </conditionalFormatting>
  <conditionalFormatting sqref="AS89">
    <cfRule type="expression" dxfId="5" priority="549">
      <formula>AND(AS$16&lt;&gt;"API Send Document Normal",AS$16&lt;&gt;"Option for Send Document :",AS$16&lt;&gt;"")</formula>
    </cfRule>
  </conditionalFormatting>
  <conditionalFormatting sqref="AS90">
    <cfRule type="expression" dxfId="5" priority="548">
      <formula>AND(AS$16&lt;&gt;"API Send Document Normal",AS$16&lt;&gt;"Option for Send Document :",AS$16&lt;&gt;"")</formula>
    </cfRule>
  </conditionalFormatting>
  <conditionalFormatting sqref="AS91">
    <cfRule type="expression" dxfId="5" priority="547">
      <formula>AND(AS$16&lt;&gt;"API Send Document Normal",AS$16&lt;&gt;"Option for Send Document :",AS$16&lt;&gt;"")</formula>
    </cfRule>
  </conditionalFormatting>
  <conditionalFormatting sqref="AS92">
    <cfRule type="expression" dxfId="5" priority="546">
      <formula>AND(AS$16&lt;&gt;"API Send Document Normal",AS$16&lt;&gt;"Option for Send Document :",AS$16&lt;&gt;"")</formula>
    </cfRule>
  </conditionalFormatting>
  <conditionalFormatting sqref="AS93">
    <cfRule type="expression" dxfId="5" priority="545">
      <formula>AND(AS$16&lt;&gt;"API Send Document Normal",AS$16&lt;&gt;"Option for Send Document :",AS$16&lt;&gt;"")</formula>
    </cfRule>
  </conditionalFormatting>
  <conditionalFormatting sqref="AS94">
    <cfRule type="expression" dxfId="5" priority="544">
      <formula>AND(AS$16&lt;&gt;"API Send Document Normal",AS$16&lt;&gt;"Option for Send Document :",AS$16&lt;&gt;"")</formula>
    </cfRule>
  </conditionalFormatting>
  <conditionalFormatting sqref="AS95">
    <cfRule type="expression" dxfId="5" priority="543">
      <formula>AND(AS$16&lt;&gt;"API Send Document Normal",AS$16&lt;&gt;"Option for Send Document :",AS$16&lt;&gt;"")</formula>
    </cfRule>
  </conditionalFormatting>
  <conditionalFormatting sqref="AS96">
    <cfRule type="expression" dxfId="5" priority="542">
      <formula>AND(AS$16&lt;&gt;"API Send Document Normal",AS$16&lt;&gt;"Option for Send Document :",AS$16&lt;&gt;"")</formula>
    </cfRule>
  </conditionalFormatting>
  <conditionalFormatting sqref="AS97">
    <cfRule type="expression" dxfId="5" priority="541">
      <formula>AND(AS$16&lt;&gt;"API Send Document Normal",AS$16&lt;&gt;"Option for Send Document :",AS$16&lt;&gt;"")</formula>
    </cfRule>
  </conditionalFormatting>
  <conditionalFormatting sqref="I98">
    <cfRule type="expression" dxfId="5" priority="917">
      <formula>AND(I$16&lt;&gt;"API Send Document Normal",I$16&lt;&gt;"Option for Send Document :",I$16&lt;&gt;"")</formula>
    </cfRule>
  </conditionalFormatting>
  <conditionalFormatting sqref="J98">
    <cfRule type="expression" dxfId="5" priority="915">
      <formula>AND(J$16&lt;&gt;"API Send Document Normal",J$16&lt;&gt;"Option for Send Document :",J$16&lt;&gt;"")</formula>
    </cfRule>
  </conditionalFormatting>
  <conditionalFormatting sqref="N98">
    <cfRule type="expression" dxfId="5" priority="913">
      <formula>AND(N$16&lt;&gt;"API Send Document Normal",N$16&lt;&gt;"Option for Send Document :",N$16&lt;&gt;"")</formula>
    </cfRule>
  </conditionalFormatting>
  <conditionalFormatting sqref="O98">
    <cfRule type="expression" dxfId="5" priority="910">
      <formula>AND(O$16&lt;&gt;"API Send Document Normal",O$16&lt;&gt;"Option for Send Document :",O$16&lt;&gt;"")</formula>
    </cfRule>
  </conditionalFormatting>
  <conditionalFormatting sqref="P98">
    <cfRule type="expression" dxfId="5" priority="299">
      <formula>AND(P$16&lt;&gt;"API Send Document Normal",P$16&lt;&gt;"Option for Send Document :",P$16&lt;&gt;"")</formula>
    </cfRule>
  </conditionalFormatting>
  <conditionalFormatting sqref="Q98">
    <cfRule type="expression" dxfId="5" priority="497">
      <formula>AND(Q$16&lt;&gt;"API Send Document Normal",Q$16&lt;&gt;"Option for Send Document :",Q$16&lt;&gt;"")</formula>
    </cfRule>
  </conditionalFormatting>
  <conditionalFormatting sqref="T98">
    <cfRule type="expression" dxfId="5" priority="882">
      <formula>AND(T$16&lt;&gt;"API Send Document Normal",T$16&lt;&gt;"Option for Send Document :",T$16&lt;&gt;"")</formula>
    </cfRule>
  </conditionalFormatting>
  <conditionalFormatting sqref="U98">
    <cfRule type="expression" dxfId="5" priority="879">
      <formula>AND(U$16&lt;&gt;"API Send Document Normal",U$16&lt;&gt;"Option for Send Document :",U$16&lt;&gt;"")</formula>
    </cfRule>
  </conditionalFormatting>
  <conditionalFormatting sqref="V98">
    <cfRule type="expression" dxfId="5" priority="876">
      <formula>AND(V$16&lt;&gt;"API Send Document Normal",V$16&lt;&gt;"Option for Send Document :",V$16&lt;&gt;"")</formula>
    </cfRule>
  </conditionalFormatting>
  <conditionalFormatting sqref="W98">
    <cfRule type="expression" dxfId="5" priority="833">
      <formula>AND(W$16&lt;&gt;"API Send Document Normal",W$16&lt;&gt;"Option for Send Document :",W$16&lt;&gt;"")</formula>
    </cfRule>
  </conditionalFormatting>
  <conditionalFormatting sqref="X98">
    <cfRule type="expression" dxfId="5" priority="572">
      <formula>AND(X$16&lt;&gt;"API Send Document Normal",X$16&lt;&gt;"Option for Send Document :",X$16&lt;&gt;"")</formula>
    </cfRule>
  </conditionalFormatting>
  <conditionalFormatting sqref="Y98">
    <cfRule type="expression" dxfId="5" priority="331">
      <formula>AND(Y$16&lt;&gt;"API Send Document Normal",Y$16&lt;&gt;"Option for Send Document :",Y$16&lt;&gt;"")</formula>
    </cfRule>
  </conditionalFormatting>
  <conditionalFormatting sqref="AD98">
    <cfRule type="expression" dxfId="5" priority="669">
      <formula>AND(AD$16&lt;&gt;"API Send Document Normal",AD$16&lt;&gt;"Option for Send Document :",AD$16&lt;&gt;"")</formula>
    </cfRule>
  </conditionalFormatting>
  <conditionalFormatting sqref="AE98">
    <cfRule type="expression" dxfId="5" priority="808">
      <formula>AND(AE$16&lt;&gt;"API Send Document Normal",AE$16&lt;&gt;"Option for Send Document :",AE$16&lt;&gt;"")</formula>
    </cfRule>
  </conditionalFormatting>
  <conditionalFormatting sqref="AF98">
    <cfRule type="expression" dxfId="5" priority="801">
      <formula>AND(AF$16&lt;&gt;"API Send Document Normal",AF$16&lt;&gt;"Option for Send Document :",AF$16&lt;&gt;"")</formula>
    </cfRule>
  </conditionalFormatting>
  <conditionalFormatting sqref="AG98">
    <cfRule type="expression" dxfId="5" priority="666">
      <formula>AND(AG$16&lt;&gt;"API Send Document Normal",AG$16&lt;&gt;"Option for Send Document :",AG$16&lt;&gt;"")</formula>
    </cfRule>
  </conditionalFormatting>
  <conditionalFormatting sqref="AH98">
    <cfRule type="expression" dxfId="5" priority="663">
      <formula>AND(AH$16&lt;&gt;"API Send Document Normal",AH$16&lt;&gt;"Option for Send Document :",AH$16&lt;&gt;"")</formula>
    </cfRule>
  </conditionalFormatting>
  <conditionalFormatting sqref="AI98">
    <cfRule type="expression" dxfId="5" priority="661">
      <formula>AND(AI$16&lt;&gt;"API Send Document Normal",AI$16&lt;&gt;"Option for Send Document :",AI$16&lt;&gt;"")</formula>
    </cfRule>
  </conditionalFormatting>
  <conditionalFormatting sqref="AJ98">
    <cfRule type="expression" dxfId="5" priority="659">
      <formula>AND(AJ$16&lt;&gt;"API Send Document Normal",AJ$16&lt;&gt;"Option for Send Document :",AJ$16&lt;&gt;"")</formula>
    </cfRule>
  </conditionalFormatting>
  <conditionalFormatting sqref="AK98">
    <cfRule type="expression" dxfId="5" priority="646">
      <formula>AND(AK$16&lt;&gt;"API Send Document Normal",AK$16&lt;&gt;"Option for Send Document :",AK$16&lt;&gt;"")</formula>
    </cfRule>
  </conditionalFormatting>
  <conditionalFormatting sqref="AL98">
    <cfRule type="expression" dxfId="5" priority="640">
      <formula>AND(AL$16&lt;&gt;"API Send Document Normal",AL$16&lt;&gt;"Option for Send Document :",AL$16&lt;&gt;"")</formula>
    </cfRule>
  </conditionalFormatting>
  <conditionalFormatting sqref="AM98">
    <cfRule type="expression" dxfId="5" priority="638">
      <formula>AND(AM$16&lt;&gt;"API Send Document Normal",AM$16&lt;&gt;"Option for Send Document :",AM$16&lt;&gt;"")</formula>
    </cfRule>
  </conditionalFormatting>
  <conditionalFormatting sqref="AN98">
    <cfRule type="expression" dxfId="5" priority="636">
      <formula>AND(AN$16&lt;&gt;"API Send Document Normal",AN$16&lt;&gt;"Option for Send Document :",AN$16&lt;&gt;"")</formula>
    </cfRule>
  </conditionalFormatting>
  <conditionalFormatting sqref="AO98">
    <cfRule type="expression" dxfId="5" priority="627">
      <formula>AND(AO$16&lt;&gt;"API Send Document Normal",AO$16&lt;&gt;"Option for Send Document :",AO$16&lt;&gt;"")</formula>
    </cfRule>
  </conditionalFormatting>
  <conditionalFormatting sqref="AR98">
    <cfRule type="expression" dxfId="5" priority="600">
      <formula>AND(AR$16&lt;&gt;"API Send Document Normal",AR$16&lt;&gt;"Option for Send Document :",AR$16&lt;&gt;"")</formula>
    </cfRule>
  </conditionalFormatting>
  <conditionalFormatting sqref="AS98">
    <cfRule type="expression" dxfId="5" priority="540">
      <formula>AND(AS$16&lt;&gt;"API Send Document Normal",AS$16&lt;&gt;"Option for Send Document :",AS$16&lt;&gt;"")</formula>
    </cfRule>
  </conditionalFormatting>
  <conditionalFormatting sqref="AY98">
    <cfRule type="expression" dxfId="5" priority="392">
      <formula>AND(AY$16&lt;&gt;"API Send Document Normal",AY$16&lt;&gt;"Option for Send Document :",AY$16&lt;&gt;"")</formula>
    </cfRule>
  </conditionalFormatting>
  <conditionalFormatting sqref="I99">
    <cfRule type="expression" dxfId="5" priority="916">
      <formula>AND(I$16&lt;&gt;"API Send Document Normal",I$16&lt;&gt;"Option for Send Document :",I$16&lt;&gt;"")</formula>
    </cfRule>
  </conditionalFormatting>
  <conditionalFormatting sqref="J99">
    <cfRule type="expression" dxfId="5" priority="914">
      <formula>AND(J$16&lt;&gt;"API Send Document Normal",J$16&lt;&gt;"Option for Send Document :",J$16&lt;&gt;"")</formula>
    </cfRule>
  </conditionalFormatting>
  <conditionalFormatting sqref="N99">
    <cfRule type="expression" dxfId="5" priority="912">
      <formula>AND(N$16&lt;&gt;"API Send Document Normal",N$16&lt;&gt;"Option for Send Document :",N$16&lt;&gt;"")</formula>
    </cfRule>
  </conditionalFormatting>
  <conditionalFormatting sqref="O99">
    <cfRule type="expression" dxfId="5" priority="909">
      <formula>AND(O$16&lt;&gt;"API Send Document Normal",O$16&lt;&gt;"Option for Send Document :",O$16&lt;&gt;"")</formula>
    </cfRule>
  </conditionalFormatting>
  <conditionalFormatting sqref="P99">
    <cfRule type="expression" dxfId="5" priority="298">
      <formula>AND(P$16&lt;&gt;"API Send Document Normal",P$16&lt;&gt;"Option for Send Document :",P$16&lt;&gt;"")</formula>
    </cfRule>
  </conditionalFormatting>
  <conditionalFormatting sqref="Q99">
    <cfRule type="expression" dxfId="5" priority="496">
      <formula>AND(Q$16&lt;&gt;"API Send Document Normal",Q$16&lt;&gt;"Option for Send Document :",Q$16&lt;&gt;"")</formula>
    </cfRule>
  </conditionalFormatting>
  <conditionalFormatting sqref="T99">
    <cfRule type="expression" dxfId="5" priority="881">
      <formula>AND(T$16&lt;&gt;"API Send Document Normal",T$16&lt;&gt;"Option for Send Document :",T$16&lt;&gt;"")</formula>
    </cfRule>
  </conditionalFormatting>
  <conditionalFormatting sqref="U99">
    <cfRule type="expression" dxfId="5" priority="878">
      <formula>AND(U$16&lt;&gt;"API Send Document Normal",U$16&lt;&gt;"Option for Send Document :",U$16&lt;&gt;"")</formula>
    </cfRule>
  </conditionalFormatting>
  <conditionalFormatting sqref="V99">
    <cfRule type="expression" dxfId="5" priority="875">
      <formula>AND(V$16&lt;&gt;"API Send Document Normal",V$16&lt;&gt;"Option for Send Document :",V$16&lt;&gt;"")</formula>
    </cfRule>
  </conditionalFormatting>
  <conditionalFormatting sqref="W99">
    <cfRule type="expression" dxfId="5" priority="832">
      <formula>AND(W$16&lt;&gt;"API Send Document Normal",W$16&lt;&gt;"Option for Send Document :",W$16&lt;&gt;"")</formula>
    </cfRule>
  </conditionalFormatting>
  <conditionalFormatting sqref="X99">
    <cfRule type="expression" dxfId="5" priority="571">
      <formula>AND(X$16&lt;&gt;"API Send Document Normal",X$16&lt;&gt;"Option for Send Document :",X$16&lt;&gt;"")</formula>
    </cfRule>
  </conditionalFormatting>
  <conditionalFormatting sqref="Y99">
    <cfRule type="expression" dxfId="5" priority="330">
      <formula>AND(Y$16&lt;&gt;"API Send Document Normal",Y$16&lt;&gt;"Option for Send Document :",Y$16&lt;&gt;"")</formula>
    </cfRule>
  </conditionalFormatting>
  <conditionalFormatting sqref="AD99">
    <cfRule type="expression" dxfId="5" priority="668">
      <formula>AND(AD$16&lt;&gt;"API Send Document Normal",AD$16&lt;&gt;"Option for Send Document :",AD$16&lt;&gt;"")</formula>
    </cfRule>
  </conditionalFormatting>
  <conditionalFormatting sqref="AE99">
    <cfRule type="expression" dxfId="5" priority="807">
      <formula>AND(AE$16&lt;&gt;"API Send Document Normal",AE$16&lt;&gt;"Option for Send Document :",AE$16&lt;&gt;"")</formula>
    </cfRule>
  </conditionalFormatting>
  <conditionalFormatting sqref="AF99">
    <cfRule type="expression" dxfId="5" priority="800">
      <formula>AND(AF$16&lt;&gt;"API Send Document Normal",AF$16&lt;&gt;"Option for Send Document :",AF$16&lt;&gt;"")</formula>
    </cfRule>
  </conditionalFormatting>
  <conditionalFormatting sqref="AG99">
    <cfRule type="expression" dxfId="5" priority="665">
      <formula>AND(AG$16&lt;&gt;"API Send Document Normal",AG$16&lt;&gt;"Option for Send Document :",AG$16&lt;&gt;"")</formula>
    </cfRule>
  </conditionalFormatting>
  <conditionalFormatting sqref="AH99">
    <cfRule type="expression" dxfId="5" priority="662">
      <formula>AND(AH$16&lt;&gt;"API Send Document Normal",AH$16&lt;&gt;"Option for Send Document :",AH$16&lt;&gt;"")</formula>
    </cfRule>
  </conditionalFormatting>
  <conditionalFormatting sqref="AI99">
    <cfRule type="expression" dxfId="5" priority="660">
      <formula>AND(AI$16&lt;&gt;"API Send Document Normal",AI$16&lt;&gt;"Option for Send Document :",AI$16&lt;&gt;"")</formula>
    </cfRule>
  </conditionalFormatting>
  <conditionalFormatting sqref="AJ99">
    <cfRule type="expression" dxfId="5" priority="658">
      <formula>AND(AJ$16&lt;&gt;"API Send Document Normal",AJ$16&lt;&gt;"Option for Send Document :",AJ$16&lt;&gt;"")</formula>
    </cfRule>
  </conditionalFormatting>
  <conditionalFormatting sqref="AK99">
    <cfRule type="expression" dxfId="5" priority="645">
      <formula>AND(AK$16&lt;&gt;"API Send Document Normal",AK$16&lt;&gt;"Option for Send Document :",AK$16&lt;&gt;"")</formula>
    </cfRule>
  </conditionalFormatting>
  <conditionalFormatting sqref="AL99">
    <cfRule type="expression" dxfId="5" priority="639">
      <formula>AND(AL$16&lt;&gt;"API Send Document Normal",AL$16&lt;&gt;"Option for Send Document :",AL$16&lt;&gt;"")</formula>
    </cfRule>
  </conditionalFormatting>
  <conditionalFormatting sqref="AM99">
    <cfRule type="expression" dxfId="5" priority="637">
      <formula>AND(AM$16&lt;&gt;"API Send Document Normal",AM$16&lt;&gt;"Option for Send Document :",AM$16&lt;&gt;"")</formula>
    </cfRule>
  </conditionalFormatting>
  <conditionalFormatting sqref="AN99">
    <cfRule type="expression" dxfId="5" priority="635">
      <formula>AND(AN$16&lt;&gt;"API Send Document Normal",AN$16&lt;&gt;"Option for Send Document :",AN$16&lt;&gt;"")</formula>
    </cfRule>
  </conditionalFormatting>
  <conditionalFormatting sqref="AO99">
    <cfRule type="expression" dxfId="5" priority="626">
      <formula>AND(AO$16&lt;&gt;"API Send Document Normal",AO$16&lt;&gt;"Option for Send Document :",AO$16&lt;&gt;"")</formula>
    </cfRule>
  </conditionalFormatting>
  <conditionalFormatting sqref="AR99">
    <cfRule type="expression" dxfId="5" priority="599">
      <formula>AND(AR$16&lt;&gt;"API Send Document Normal",AR$16&lt;&gt;"Option for Send Document :",AR$16&lt;&gt;"")</formula>
    </cfRule>
  </conditionalFormatting>
  <conditionalFormatting sqref="AS99">
    <cfRule type="expression" dxfId="5" priority="539">
      <formula>AND(AS$16&lt;&gt;"API Send Document Normal",AS$16&lt;&gt;"Option for Send Document :",AS$16&lt;&gt;"")</formula>
    </cfRule>
  </conditionalFormatting>
  <conditionalFormatting sqref="AY99">
    <cfRule type="expression" dxfId="5" priority="391">
      <formula>AND(AY$16&lt;&gt;"API Send Document Normal",AY$16&lt;&gt;"Option for Send Document :",AY$16&lt;&gt;"")</formula>
    </cfRule>
  </conditionalFormatting>
  <conditionalFormatting sqref="AD101">
    <cfRule type="expression" dxfId="5" priority="814">
      <formula>AND(AD$16&lt;&gt;"API Send Document Normal",AD$16&lt;&gt;"Option for Send Document :",AD$16&lt;&gt;"")</formula>
    </cfRule>
  </conditionalFormatting>
  <conditionalFormatting sqref="AB102">
    <cfRule type="expression" dxfId="5" priority="823">
      <formula>AND(AB$16&lt;&gt;"API Send Document Normal",AB$16&lt;&gt;"Option for Send Document :",AB$16&lt;&gt;"")</formula>
    </cfRule>
  </conditionalFormatting>
  <conditionalFormatting sqref="C104">
    <cfRule type="expression" dxfId="5" priority="991">
      <formula>C$103="Yes"</formula>
    </cfRule>
  </conditionalFormatting>
  <conditionalFormatting sqref="D104">
    <cfRule type="expression" dxfId="5" priority="989">
      <formula>D$103="Yes"</formula>
    </cfRule>
  </conditionalFormatting>
  <conditionalFormatting sqref="E104">
    <cfRule type="expression" dxfId="5" priority="987">
      <formula>E$103="Yes"</formula>
    </cfRule>
  </conditionalFormatting>
  <conditionalFormatting sqref="F104">
    <cfRule type="expression" dxfId="5" priority="949">
      <formula>F$103="Yes"</formula>
    </cfRule>
  </conditionalFormatting>
  <conditionalFormatting sqref="G104">
    <cfRule type="expression" dxfId="5" priority="984">
      <formula>G$103="Yes"</formula>
    </cfRule>
  </conditionalFormatting>
  <conditionalFormatting sqref="H104">
    <cfRule type="expression" dxfId="5" priority="981">
      <formula>H$103="Yes"</formula>
    </cfRule>
  </conditionalFormatting>
  <conditionalFormatting sqref="I104">
    <cfRule type="expression" dxfId="5" priority="978">
      <formula>I$103="Yes"</formula>
    </cfRule>
  </conditionalFormatting>
  <conditionalFormatting sqref="J104">
    <cfRule type="expression" dxfId="5" priority="975">
      <formula>J$103="Yes"</formula>
    </cfRule>
  </conditionalFormatting>
  <conditionalFormatting sqref="K104">
    <cfRule type="expression" dxfId="5" priority="972">
      <formula>K$103="Yes"</formula>
    </cfRule>
  </conditionalFormatting>
  <conditionalFormatting sqref="L104">
    <cfRule type="expression" dxfId="5" priority="946">
      <formula>L$103="Yes"</formula>
    </cfRule>
  </conditionalFormatting>
  <conditionalFormatting sqref="M104">
    <cfRule type="expression" dxfId="5" priority="943">
      <formula>M$103="Yes"</formula>
    </cfRule>
  </conditionalFormatting>
  <conditionalFormatting sqref="N104">
    <cfRule type="expression" dxfId="5" priority="919">
      <formula>N$103="Yes"</formula>
    </cfRule>
  </conditionalFormatting>
  <conditionalFormatting sqref="O104">
    <cfRule type="expression" dxfId="5" priority="872">
      <formula>O$103="Yes"</formula>
    </cfRule>
  </conditionalFormatting>
  <conditionalFormatting sqref="P104">
    <cfRule type="expression" dxfId="5" priority="295">
      <formula>P$103="Yes"</formula>
    </cfRule>
  </conditionalFormatting>
  <conditionalFormatting sqref="Q104">
    <cfRule type="expression" dxfId="5" priority="505">
      <formula>Q$103="Yes"</formula>
    </cfRule>
  </conditionalFormatting>
  <conditionalFormatting sqref="R104">
    <cfRule type="expression" dxfId="5" priority="869">
      <formula>R$103="Yes"</formula>
    </cfRule>
  </conditionalFormatting>
  <conditionalFormatting sqref="S104">
    <cfRule type="expression" dxfId="5" priority="866">
      <formula>S$103="Yes"</formula>
    </cfRule>
  </conditionalFormatting>
  <conditionalFormatting sqref="T104">
    <cfRule type="expression" dxfId="5" priority="863">
      <formula>T$103="Yes"</formula>
    </cfRule>
  </conditionalFormatting>
  <conditionalFormatting sqref="U104">
    <cfRule type="expression" dxfId="5" priority="860">
      <formula>U$103="Yes"</formula>
    </cfRule>
  </conditionalFormatting>
  <conditionalFormatting sqref="V104">
    <cfRule type="expression" dxfId="5" priority="857">
      <formula>V$103="Yes"</formula>
    </cfRule>
  </conditionalFormatting>
  <conditionalFormatting sqref="W104">
    <cfRule type="expression" dxfId="5" priority="829">
      <formula>W$103="Yes"</formula>
    </cfRule>
  </conditionalFormatting>
  <conditionalFormatting sqref="X104">
    <cfRule type="expression" dxfId="5" priority="568">
      <formula>X$103="Yes"</formula>
    </cfRule>
  </conditionalFormatting>
  <conditionalFormatting sqref="Y104">
    <cfRule type="expression" dxfId="5" priority="328">
      <formula>Y$103="Yes"</formula>
    </cfRule>
  </conditionalFormatting>
  <conditionalFormatting sqref="Z104">
    <cfRule type="expression" dxfId="5" priority="360">
      <formula>Z$103="Yes"</formula>
    </cfRule>
  </conditionalFormatting>
  <conditionalFormatting sqref="AA104">
    <cfRule type="expression" dxfId="5" priority="825">
      <formula>AA$103="Yes"</formula>
    </cfRule>
  </conditionalFormatting>
  <conditionalFormatting sqref="AB104">
    <cfRule type="expression" dxfId="5" priority="820">
      <formula>AB$103="Yes"</formula>
    </cfRule>
  </conditionalFormatting>
  <conditionalFormatting sqref="AC104">
    <cfRule type="expression" dxfId="5" priority="817">
      <formula>AC$103="Yes"</formula>
    </cfRule>
  </conditionalFormatting>
  <conditionalFormatting sqref="AD104">
    <cfRule type="expression" dxfId="5" priority="812">
      <formula>AD$103="Yes"</formula>
    </cfRule>
  </conditionalFormatting>
  <conditionalFormatting sqref="AE104">
    <cfRule type="expression" dxfId="5" priority="805">
      <formula>AE$103="Yes"</formula>
    </cfRule>
  </conditionalFormatting>
  <conditionalFormatting sqref="AF104">
    <cfRule type="expression" dxfId="5" priority="798">
      <formula>AF$103="Yes"</formula>
    </cfRule>
  </conditionalFormatting>
  <conditionalFormatting sqref="AG104">
    <cfRule type="expression" dxfId="5" priority="793">
      <formula>AG$103="Yes"</formula>
    </cfRule>
  </conditionalFormatting>
  <conditionalFormatting sqref="AH104">
    <cfRule type="expression" dxfId="5" priority="655">
      <formula>AH$103="Yes"</formula>
    </cfRule>
  </conditionalFormatting>
  <conditionalFormatting sqref="AI104">
    <cfRule type="expression" dxfId="5" priority="652">
      <formula>AI$103="Yes"</formula>
    </cfRule>
  </conditionalFormatting>
  <conditionalFormatting sqref="AJ104">
    <cfRule type="expression" dxfId="5" priority="649">
      <formula>AJ$103="Yes"</formula>
    </cfRule>
  </conditionalFormatting>
  <conditionalFormatting sqref="AK104">
    <cfRule type="expression" dxfId="5" priority="642">
      <formula>AK$103="Yes"</formula>
    </cfRule>
  </conditionalFormatting>
  <conditionalFormatting sqref="AL104">
    <cfRule type="expression" dxfId="5" priority="622">
      <formula>AL$103="Yes"</formula>
    </cfRule>
  </conditionalFormatting>
  <conditionalFormatting sqref="AM104">
    <cfRule type="expression" dxfId="5" priority="619">
      <formula>AM$103="Yes"</formula>
    </cfRule>
  </conditionalFormatting>
  <conditionalFormatting sqref="AN104">
    <cfRule type="expression" dxfId="5" priority="616">
      <formula>AN$103="Yes"</formula>
    </cfRule>
  </conditionalFormatting>
  <conditionalFormatting sqref="AO104">
    <cfRule type="expression" dxfId="5" priority="613">
      <formula>AO$103="Yes"</formula>
    </cfRule>
  </conditionalFormatting>
  <conditionalFormatting sqref="AP104">
    <cfRule type="expression" dxfId="5" priority="606">
      <formula>AP$103="Yes"</formula>
    </cfRule>
  </conditionalFormatting>
  <conditionalFormatting sqref="AQ104">
    <cfRule type="expression" dxfId="5" priority="603">
      <formula>AQ$103="Yes"</formula>
    </cfRule>
  </conditionalFormatting>
  <conditionalFormatting sqref="AR104">
    <cfRule type="expression" dxfId="5" priority="596">
      <formula>AR$103="Yes"</formula>
    </cfRule>
  </conditionalFormatting>
  <conditionalFormatting sqref="AS104">
    <cfRule type="expression" dxfId="5" priority="537">
      <formula>AS$103="Yes"</formula>
    </cfRule>
  </conditionalFormatting>
  <conditionalFormatting sqref="AT104">
    <cfRule type="expression" dxfId="5" priority="534">
      <formula>AT$103="Yes"</formula>
    </cfRule>
  </conditionalFormatting>
  <conditionalFormatting sqref="AU104">
    <cfRule type="expression" dxfId="5" priority="443">
      <formula>AU$103="Yes"</formula>
    </cfRule>
  </conditionalFormatting>
  <conditionalFormatting sqref="AV104">
    <cfRule type="expression" dxfId="5" priority="416">
      <formula>AV$103="Yes"</formula>
    </cfRule>
  </conditionalFormatting>
  <conditionalFormatting sqref="AW104">
    <cfRule type="expression" dxfId="5" priority="531">
      <formula>AW$103="Yes"</formula>
    </cfRule>
  </conditionalFormatting>
  <conditionalFormatting sqref="AX104">
    <cfRule type="expression" dxfId="5" priority="470">
      <formula>AX$103="Yes"</formula>
    </cfRule>
  </conditionalFormatting>
  <conditionalFormatting sqref="AY104">
    <cfRule type="expression" dxfId="5" priority="389">
      <formula>AY$103="Yes"</formula>
    </cfRule>
  </conditionalFormatting>
  <conditionalFormatting sqref="AZ104">
    <cfRule type="expression" dxfId="5" priority="288">
      <formula>AZ$103="Yes"</formula>
    </cfRule>
  </conditionalFormatting>
  <conditionalFormatting sqref="BA104">
    <cfRule type="expression" dxfId="5" priority="64">
      <formula>BA$103="Yes"</formula>
    </cfRule>
  </conditionalFormatting>
  <conditionalFormatting sqref="BB104">
    <cfRule type="expression" dxfId="5" priority="32">
      <formula>BB$103="Yes"</formula>
    </cfRule>
  </conditionalFormatting>
  <conditionalFormatting sqref="BU104">
    <cfRule type="expression" dxfId="7" priority="1345">
      <formula>BU$103="Yes"</formula>
    </cfRule>
  </conditionalFormatting>
  <conditionalFormatting sqref="BV104">
    <cfRule type="expression" dxfId="7" priority="1311">
      <formula>BV$103="Yes"</formula>
    </cfRule>
  </conditionalFormatting>
  <conditionalFormatting sqref="BW104">
    <cfRule type="expression" dxfId="7" priority="1277">
      <formula>BW$103="Yes"</formula>
    </cfRule>
  </conditionalFormatting>
  <conditionalFormatting sqref="BX104">
    <cfRule type="expression" dxfId="7" priority="1243">
      <formula>BX$103="Yes"</formula>
    </cfRule>
  </conditionalFormatting>
  <conditionalFormatting sqref="BY104">
    <cfRule type="expression" dxfId="7" priority="1209">
      <formula>BY$103="Yes"</formula>
    </cfRule>
  </conditionalFormatting>
  <conditionalFormatting sqref="BZ104">
    <cfRule type="expression" dxfId="7" priority="1173">
      <formula>BZ$103="Yes"</formula>
    </cfRule>
  </conditionalFormatting>
  <conditionalFormatting sqref="CA104">
    <cfRule type="expression" dxfId="7" priority="1137">
      <formula>CA$103="Yes"</formula>
    </cfRule>
  </conditionalFormatting>
  <conditionalFormatting sqref="CB104">
    <cfRule type="expression" dxfId="7" priority="1101">
      <formula>CB$103="Yes"</formula>
    </cfRule>
  </conditionalFormatting>
  <conditionalFormatting sqref="CC104">
    <cfRule type="expression" dxfId="7" priority="1065">
      <formula>CC$103="Yes"</formula>
    </cfRule>
  </conditionalFormatting>
  <conditionalFormatting sqref="CD104">
    <cfRule type="expression" dxfId="7" priority="1027">
      <formula>CD$103="Yes"</formula>
    </cfRule>
  </conditionalFormatting>
  <conditionalFormatting sqref="C106">
    <cfRule type="expression" dxfId="5" priority="990">
      <formula>C$105="Yes"</formula>
    </cfRule>
  </conditionalFormatting>
  <conditionalFormatting sqref="D106">
    <cfRule type="expression" dxfId="5" priority="988">
      <formula>D$105="Yes"</formula>
    </cfRule>
  </conditionalFormatting>
  <conditionalFormatting sqref="E106">
    <cfRule type="expression" dxfId="5" priority="986">
      <formula>E$105="Yes"</formula>
    </cfRule>
  </conditionalFormatting>
  <conditionalFormatting sqref="F106">
    <cfRule type="expression" dxfId="5" priority="948">
      <formula>F$105="Yes"</formula>
    </cfRule>
  </conditionalFormatting>
  <conditionalFormatting sqref="G106">
    <cfRule type="expression" dxfId="5" priority="983">
      <formula>G$105="Yes"</formula>
    </cfRule>
  </conditionalFormatting>
  <conditionalFormatting sqref="H106">
    <cfRule type="expression" dxfId="5" priority="980">
      <formula>H$105="Yes"</formula>
    </cfRule>
  </conditionalFormatting>
  <conditionalFormatting sqref="I106">
    <cfRule type="expression" dxfId="5" priority="977">
      <formula>I$105="Yes"</formula>
    </cfRule>
  </conditionalFormatting>
  <conditionalFormatting sqref="J106">
    <cfRule type="expression" dxfId="5" priority="974">
      <formula>J$105="Yes"</formula>
    </cfRule>
  </conditionalFormatting>
  <conditionalFormatting sqref="K106">
    <cfRule type="expression" dxfId="5" priority="971">
      <formula>K$105="Yes"</formula>
    </cfRule>
  </conditionalFormatting>
  <conditionalFormatting sqref="L106">
    <cfRule type="expression" dxfId="5" priority="945">
      <formula>L$105="Yes"</formula>
    </cfRule>
  </conditionalFormatting>
  <conditionalFormatting sqref="M106">
    <cfRule type="expression" dxfId="5" priority="942">
      <formula>M$105="Yes"</formula>
    </cfRule>
  </conditionalFormatting>
  <conditionalFormatting sqref="N106">
    <cfRule type="expression" dxfId="5" priority="918">
      <formula>N$105="Yes"</formula>
    </cfRule>
  </conditionalFormatting>
  <conditionalFormatting sqref="O106">
    <cfRule type="expression" dxfId="5" priority="871">
      <formula>O$105="Yes"</formula>
    </cfRule>
  </conditionalFormatting>
  <conditionalFormatting sqref="P106">
    <cfRule type="expression" dxfId="5" priority="294">
      <formula>P$105="Yes"</formula>
    </cfRule>
  </conditionalFormatting>
  <conditionalFormatting sqref="Q106">
    <cfRule type="expression" dxfId="5" priority="504">
      <formula>Q$105="Yes"</formula>
    </cfRule>
  </conditionalFormatting>
  <conditionalFormatting sqref="R106">
    <cfRule type="expression" dxfId="5" priority="868">
      <formula>R$105="Yes"</formula>
    </cfRule>
  </conditionalFormatting>
  <conditionalFormatting sqref="S106">
    <cfRule type="expression" dxfId="5" priority="865">
      <formula>S$105="Yes"</formula>
    </cfRule>
  </conditionalFormatting>
  <conditionalFormatting sqref="T106">
    <cfRule type="expression" dxfId="5" priority="862">
      <formula>T$105="Yes"</formula>
    </cfRule>
  </conditionalFormatting>
  <conditionalFormatting sqref="U106">
    <cfRule type="expression" dxfId="5" priority="859">
      <formula>U$105="Yes"</formula>
    </cfRule>
  </conditionalFormatting>
  <conditionalFormatting sqref="V106">
    <cfRule type="expression" dxfId="5" priority="856">
      <formula>V$105="Yes"</formula>
    </cfRule>
  </conditionalFormatting>
  <conditionalFormatting sqref="W106">
    <cfRule type="expression" dxfId="5" priority="828">
      <formula>W$105="Yes"</formula>
    </cfRule>
  </conditionalFormatting>
  <conditionalFormatting sqref="X106">
    <cfRule type="expression" dxfId="5" priority="567">
      <formula>X$105="Yes"</formula>
    </cfRule>
  </conditionalFormatting>
  <conditionalFormatting sqref="Y106">
    <cfRule type="expression" dxfId="5" priority="327">
      <formula>Y$105="Yes"</formula>
    </cfRule>
  </conditionalFormatting>
  <conditionalFormatting sqref="Z106">
    <cfRule type="expression" dxfId="5" priority="359">
      <formula>Z$105="Yes"</formula>
    </cfRule>
  </conditionalFormatting>
  <conditionalFormatting sqref="AA106">
    <cfRule type="expression" dxfId="5" priority="824">
      <formula>AA$105="Yes"</formula>
    </cfRule>
  </conditionalFormatting>
  <conditionalFormatting sqref="AB106">
    <cfRule type="expression" dxfId="5" priority="819">
      <formula>AB$105="Yes"</formula>
    </cfRule>
  </conditionalFormatting>
  <conditionalFormatting sqref="AC106">
    <cfRule type="expression" dxfId="5" priority="816">
      <formula>AC$105="Yes"</formula>
    </cfRule>
  </conditionalFormatting>
  <conditionalFormatting sqref="AD106">
    <cfRule type="expression" dxfId="5" priority="811">
      <formula>AD$105="Yes"</formula>
    </cfRule>
  </conditionalFormatting>
  <conditionalFormatting sqref="AE106">
    <cfRule type="expression" dxfId="5" priority="804">
      <formula>AE$105="Yes"</formula>
    </cfRule>
  </conditionalFormatting>
  <conditionalFormatting sqref="AF106">
    <cfRule type="expression" dxfId="5" priority="797">
      <formula>AF$105="Yes"</formula>
    </cfRule>
  </conditionalFormatting>
  <conditionalFormatting sqref="AG106">
    <cfRule type="expression" dxfId="5" priority="792">
      <formula>AG$105="Yes"</formula>
    </cfRule>
  </conditionalFormatting>
  <conditionalFormatting sqref="AH106">
    <cfRule type="expression" dxfId="5" priority="654">
      <formula>AH$105="Yes"</formula>
    </cfRule>
  </conditionalFormatting>
  <conditionalFormatting sqref="AI106">
    <cfRule type="expression" dxfId="5" priority="651">
      <formula>AI$105="Yes"</formula>
    </cfRule>
  </conditionalFormatting>
  <conditionalFormatting sqref="AJ106">
    <cfRule type="expression" dxfId="5" priority="648">
      <formula>AJ$105="Yes"</formula>
    </cfRule>
  </conditionalFormatting>
  <conditionalFormatting sqref="AK106">
    <cfRule type="expression" dxfId="5" priority="641">
      <formula>AK$105="Yes"</formula>
    </cfRule>
  </conditionalFormatting>
  <conditionalFormatting sqref="AL106">
    <cfRule type="expression" dxfId="5" priority="621">
      <formula>AL$105="Yes"</formula>
    </cfRule>
  </conditionalFormatting>
  <conditionalFormatting sqref="AM106">
    <cfRule type="expression" dxfId="5" priority="618">
      <formula>AM$105="Yes"</formula>
    </cfRule>
  </conditionalFormatting>
  <conditionalFormatting sqref="AN106">
    <cfRule type="expression" dxfId="5" priority="615">
      <formula>AN$105="Yes"</formula>
    </cfRule>
  </conditionalFormatting>
  <conditionalFormatting sqref="AO106">
    <cfRule type="expression" dxfId="5" priority="612">
      <formula>AO$105="Yes"</formula>
    </cfRule>
  </conditionalFormatting>
  <conditionalFormatting sqref="AP106">
    <cfRule type="expression" dxfId="5" priority="605">
      <formula>AP$105="Yes"</formula>
    </cfRule>
  </conditionalFormatting>
  <conditionalFormatting sqref="AQ106">
    <cfRule type="expression" dxfId="5" priority="602">
      <formula>AQ$105="Yes"</formula>
    </cfRule>
  </conditionalFormatting>
  <conditionalFormatting sqref="AR106">
    <cfRule type="expression" dxfId="5" priority="595">
      <formula>AR$105="Yes"</formula>
    </cfRule>
  </conditionalFormatting>
  <conditionalFormatting sqref="AS106">
    <cfRule type="expression" dxfId="5" priority="536">
      <formula>AS$105="Yes"</formula>
    </cfRule>
  </conditionalFormatting>
  <conditionalFormatting sqref="AT106">
    <cfRule type="expression" dxfId="5" priority="533">
      <formula>AT$105="Yes"</formula>
    </cfRule>
  </conditionalFormatting>
  <conditionalFormatting sqref="AU106">
    <cfRule type="expression" dxfId="5" priority="442">
      <formula>AU$105="Yes"</formula>
    </cfRule>
  </conditionalFormatting>
  <conditionalFormatting sqref="AV106">
    <cfRule type="expression" dxfId="5" priority="415">
      <formula>AV$105="Yes"</formula>
    </cfRule>
  </conditionalFormatting>
  <conditionalFormatting sqref="AW106">
    <cfRule type="expression" dxfId="5" priority="530">
      <formula>AW$105="Yes"</formula>
    </cfRule>
  </conditionalFormatting>
  <conditionalFormatting sqref="AX106">
    <cfRule type="expression" dxfId="5" priority="469">
      <formula>AX$105="Yes"</formula>
    </cfRule>
  </conditionalFormatting>
  <conditionalFormatting sqref="AY106">
    <cfRule type="expression" dxfId="5" priority="388">
      <formula>AY$105="Yes"</formula>
    </cfRule>
  </conditionalFormatting>
  <conditionalFormatting sqref="AZ106">
    <cfRule type="expression" dxfId="5" priority="273">
      <formula>AZ$105="Yes"</formula>
    </cfRule>
  </conditionalFormatting>
  <conditionalFormatting sqref="BA106">
    <cfRule type="expression" dxfId="5" priority="49">
      <formula>BA$105="Yes"</formula>
    </cfRule>
  </conditionalFormatting>
  <conditionalFormatting sqref="BB106">
    <cfRule type="expression" dxfId="5" priority="17">
      <formula>BB$105="Yes"</formula>
    </cfRule>
  </conditionalFormatting>
  <conditionalFormatting sqref="BU106">
    <cfRule type="expression" dxfId="7" priority="1324">
      <formula>BU$105="Yes"</formula>
    </cfRule>
  </conditionalFormatting>
  <conditionalFormatting sqref="BV106">
    <cfRule type="expression" dxfId="7" priority="1290">
      <formula>BV$105="Yes"</formula>
    </cfRule>
  </conditionalFormatting>
  <conditionalFormatting sqref="BW106">
    <cfRule type="expression" dxfId="7" priority="1256">
      <formula>BW$105="Yes"</formula>
    </cfRule>
  </conditionalFormatting>
  <conditionalFormatting sqref="BX106">
    <cfRule type="expression" dxfId="7" priority="1222">
      <formula>BX$105="Yes"</formula>
    </cfRule>
  </conditionalFormatting>
  <conditionalFormatting sqref="BY106">
    <cfRule type="expression" dxfId="7" priority="1188">
      <formula>BY$105="Yes"</formula>
    </cfRule>
  </conditionalFormatting>
  <conditionalFormatting sqref="BZ106">
    <cfRule type="expression" dxfId="7" priority="1152">
      <formula>BZ$105="Yes"</formula>
    </cfRule>
  </conditionalFormatting>
  <conditionalFormatting sqref="CA106">
    <cfRule type="expression" dxfId="7" priority="1116">
      <formula>CA$105="Yes"</formula>
    </cfRule>
  </conditionalFormatting>
  <conditionalFormatting sqref="CB106">
    <cfRule type="expression" dxfId="7" priority="1080">
      <formula>CB$105="Yes"</formula>
    </cfRule>
  </conditionalFormatting>
  <conditionalFormatting sqref="CC106">
    <cfRule type="expression" dxfId="7" priority="1044">
      <formula>CC$105="Yes"</formula>
    </cfRule>
  </conditionalFormatting>
  <conditionalFormatting sqref="CD106">
    <cfRule type="expression" dxfId="7" priority="1006">
      <formula>CD$105="Yes"</formula>
    </cfRule>
  </conditionalFormatting>
  <conditionalFormatting sqref="AR108">
    <cfRule type="expression" dxfId="5" priority="598">
      <formula>AND(AR$16&lt;&gt;"API Send Document Normal",AR$16&lt;&gt;"Option for Send Document :",AR$16&lt;&gt;"")</formula>
    </cfRule>
  </conditionalFormatting>
  <conditionalFormatting sqref="F134">
    <cfRule type="expression" dxfId="5" priority="959">
      <formula>AND(F$16="Sign Only",F$16&lt;&gt;"Option for Send Document :",F$16&lt;&gt;"")</formula>
    </cfRule>
  </conditionalFormatting>
  <conditionalFormatting sqref="N134">
    <cfRule type="expression" dxfId="5" priority="930">
      <formula>AND(N$16="Sign Only",N$16&lt;&gt;"Option for Send Document :",N$16&lt;&gt;"")</formula>
    </cfRule>
  </conditionalFormatting>
  <conditionalFormatting sqref="P134">
    <cfRule type="expression" dxfId="5" priority="310">
      <formula>AND(P$16="Sign Only",P$16&lt;&gt;"Option for Send Document :",P$16&lt;&gt;"")</formula>
    </cfRule>
  </conditionalFormatting>
  <conditionalFormatting sqref="Q134">
    <cfRule type="expression" dxfId="5" priority="518">
      <formula>AND(Q$16="Sign Only",Q$16&lt;&gt;"Option for Send Document :",Q$16&lt;&gt;"")</formula>
    </cfRule>
  </conditionalFormatting>
  <conditionalFormatting sqref="S134">
    <cfRule type="expression" dxfId="5" priority="894">
      <formula>AND(S$16="Sign Only",S$16&lt;&gt;"Option for Send Document :",S$16&lt;&gt;"")</formula>
    </cfRule>
  </conditionalFormatting>
  <conditionalFormatting sqref="W134">
    <cfRule type="expression" dxfId="5" priority="844">
      <formula>AND(W$16="Sign Only",W$16&lt;&gt;"Option for Send Document :",W$16&lt;&gt;"")</formula>
    </cfRule>
  </conditionalFormatting>
  <conditionalFormatting sqref="X134">
    <cfRule type="expression" dxfId="5" priority="583">
      <formula>AND(X$16="Sign Only",X$16&lt;&gt;"Option for Send Document :",X$16&lt;&gt;"")</formula>
    </cfRule>
  </conditionalFormatting>
  <conditionalFormatting sqref="Y134">
    <cfRule type="expression" dxfId="5" priority="342">
      <formula>AND(Y$16="Sign Only",Y$16&lt;&gt;"Option for Send Document :",Y$16&lt;&gt;"")</formula>
    </cfRule>
  </conditionalFormatting>
  <conditionalFormatting sqref="Z134">
    <cfRule type="expression" dxfId="5" priority="371">
      <formula>AND(Z$16="Sign Only",Z$16&lt;&gt;"Option for Send Document :",Z$16&lt;&gt;"")</formula>
    </cfRule>
  </conditionalFormatting>
  <conditionalFormatting sqref="AY134">
    <cfRule type="expression" dxfId="5" priority="403">
      <formula>AND(AY$16="Sign Only",AY$16&lt;&gt;"Option for Send Document :",AY$16&lt;&gt;"")</formula>
    </cfRule>
  </conditionalFormatting>
  <conditionalFormatting sqref="C136">
    <cfRule type="expression" dxfId="5" priority="764">
      <formula>C$135="No"</formula>
    </cfRule>
    <cfRule type="expression" dxfId="5" priority="763">
      <formula>C135="No"</formula>
    </cfRule>
  </conditionalFormatting>
  <conditionalFormatting sqref="D136">
    <cfRule type="expression" dxfId="5" priority="761">
      <formula>D$135="No"</formula>
    </cfRule>
    <cfRule type="expression" dxfId="5" priority="760">
      <formula>D135="No"</formula>
    </cfRule>
  </conditionalFormatting>
  <conditionalFormatting sqref="E136">
    <cfRule type="expression" dxfId="5" priority="758">
      <formula>E$135="No"</formula>
    </cfRule>
    <cfRule type="expression" dxfId="5" priority="757">
      <formula>E135="No"</formula>
    </cfRule>
  </conditionalFormatting>
  <conditionalFormatting sqref="F136">
    <cfRule type="expression" dxfId="5" priority="755">
      <formula>F$135="No"</formula>
    </cfRule>
    <cfRule type="expression" dxfId="5" priority="754">
      <formula>F135="No"</formula>
    </cfRule>
  </conditionalFormatting>
  <conditionalFormatting sqref="G136">
    <cfRule type="expression" dxfId="5" priority="752">
      <formula>G$135="No"</formula>
    </cfRule>
    <cfRule type="expression" dxfId="5" priority="751">
      <formula>G135="No"</formula>
    </cfRule>
  </conditionalFormatting>
  <conditionalFormatting sqref="H136">
    <cfRule type="expression" dxfId="5" priority="749">
      <formula>H$135="No"</formula>
    </cfRule>
    <cfRule type="expression" dxfId="5" priority="748">
      <formula>H135="No"</formula>
    </cfRule>
  </conditionalFormatting>
  <conditionalFormatting sqref="I136">
    <cfRule type="expression" dxfId="5" priority="746">
      <formula>I$135="No"</formula>
    </cfRule>
    <cfRule type="expression" dxfId="5" priority="745">
      <formula>I135="No"</formula>
    </cfRule>
  </conditionalFormatting>
  <conditionalFormatting sqref="J136">
    <cfRule type="expression" dxfId="5" priority="743">
      <formula>J$135="No"</formula>
    </cfRule>
    <cfRule type="expression" dxfId="5" priority="742">
      <formula>J135="No"</formula>
    </cfRule>
  </conditionalFormatting>
  <conditionalFormatting sqref="K136">
    <cfRule type="expression" dxfId="5" priority="740">
      <formula>K$135="No"</formula>
    </cfRule>
    <cfRule type="expression" dxfId="5" priority="739">
      <formula>K135="No"</formula>
    </cfRule>
  </conditionalFormatting>
  <conditionalFormatting sqref="L136">
    <cfRule type="expression" dxfId="5" priority="737">
      <formula>L$135="No"</formula>
    </cfRule>
    <cfRule type="expression" dxfId="5" priority="736">
      <formula>L135="No"</formula>
    </cfRule>
  </conditionalFormatting>
  <conditionalFormatting sqref="M136">
    <cfRule type="expression" dxfId="5" priority="734">
      <formula>M$135="No"</formula>
    </cfRule>
    <cfRule type="expression" dxfId="5" priority="733">
      <formula>M135="No"</formula>
    </cfRule>
  </conditionalFormatting>
  <conditionalFormatting sqref="N136">
    <cfRule type="expression" dxfId="5" priority="731">
      <formula>N$135="No"</formula>
    </cfRule>
    <cfRule type="expression" dxfId="5" priority="730">
      <formula>N135="No"</formula>
    </cfRule>
  </conditionalFormatting>
  <conditionalFormatting sqref="O136">
    <cfRule type="expression" dxfId="5" priority="728">
      <formula>O$135="No"</formula>
    </cfRule>
    <cfRule type="expression" dxfId="5" priority="727">
      <formula>O135="No"</formula>
    </cfRule>
  </conditionalFormatting>
  <conditionalFormatting sqref="P136">
    <cfRule type="expression" dxfId="5" priority="292">
      <formula>P$135="No"</formula>
    </cfRule>
    <cfRule type="expression" dxfId="5" priority="291">
      <formula>P135="No"</formula>
    </cfRule>
  </conditionalFormatting>
  <conditionalFormatting sqref="Q136">
    <cfRule type="expression" dxfId="5" priority="502">
      <formula>Q$135="No"</formula>
    </cfRule>
    <cfRule type="expression" dxfId="5" priority="501">
      <formula>Q135="No"</formula>
    </cfRule>
  </conditionalFormatting>
  <conditionalFormatting sqref="R136">
    <cfRule type="expression" dxfId="5" priority="725">
      <formula>R$135="No"</formula>
    </cfRule>
    <cfRule type="expression" dxfId="5" priority="724">
      <formula>R135="No"</formula>
    </cfRule>
  </conditionalFormatting>
  <conditionalFormatting sqref="S136">
    <cfRule type="expression" dxfId="5" priority="722">
      <formula>S$135="No"</formula>
    </cfRule>
    <cfRule type="expression" dxfId="5" priority="721">
      <formula>S135="No"</formula>
    </cfRule>
  </conditionalFormatting>
  <conditionalFormatting sqref="T136">
    <cfRule type="expression" dxfId="5" priority="719">
      <formula>T$135="No"</formula>
    </cfRule>
    <cfRule type="expression" dxfId="5" priority="718">
      <formula>T135="No"</formula>
    </cfRule>
  </conditionalFormatting>
  <conditionalFormatting sqref="U136">
    <cfRule type="expression" dxfId="5" priority="689">
      <formula>U$135="No"</formula>
    </cfRule>
    <cfRule type="expression" dxfId="5" priority="688">
      <formula>U135="No"</formula>
    </cfRule>
  </conditionalFormatting>
  <conditionalFormatting sqref="V136">
    <cfRule type="expression" dxfId="5" priority="692">
      <formula>V$135="No"</formula>
    </cfRule>
    <cfRule type="expression" dxfId="5" priority="691">
      <formula>V135="No"</formula>
    </cfRule>
  </conditionalFormatting>
  <conditionalFormatting sqref="W136">
    <cfRule type="expression" dxfId="5" priority="695">
      <formula>W$135="No"</formula>
    </cfRule>
    <cfRule type="expression" dxfId="5" priority="694">
      <formula>W135="No"</formula>
    </cfRule>
  </conditionalFormatting>
  <conditionalFormatting sqref="X136">
    <cfRule type="expression" dxfId="5" priority="565">
      <formula>X$135="No"</formula>
    </cfRule>
    <cfRule type="expression" dxfId="5" priority="564">
      <formula>X135="No"</formula>
    </cfRule>
  </conditionalFormatting>
  <conditionalFormatting sqref="Y136">
    <cfRule type="expression" dxfId="5" priority="325">
      <formula>Y$135="No"</formula>
    </cfRule>
    <cfRule type="expression" dxfId="5" priority="324">
      <formula>Y135="No"</formula>
    </cfRule>
  </conditionalFormatting>
  <conditionalFormatting sqref="Z136">
    <cfRule type="expression" dxfId="5" priority="357">
      <formula>Z$135="No"</formula>
    </cfRule>
    <cfRule type="expression" dxfId="5" priority="356">
      <formula>Z135="No"</formula>
    </cfRule>
  </conditionalFormatting>
  <conditionalFormatting sqref="AA136">
    <cfRule type="expression" dxfId="5" priority="698">
      <formula>AA$135="No"</formula>
    </cfRule>
    <cfRule type="expression" dxfId="5" priority="697">
      <formula>AA135="No"</formula>
    </cfRule>
  </conditionalFormatting>
  <conditionalFormatting sqref="AB136">
    <cfRule type="expression" dxfId="5" priority="701">
      <formula>AB$135="No"</formula>
    </cfRule>
    <cfRule type="expression" dxfId="5" priority="700">
      <formula>AB135="No"</formula>
    </cfRule>
  </conditionalFormatting>
  <conditionalFormatting sqref="AC136">
    <cfRule type="expression" dxfId="5" priority="704">
      <formula>AC$135="No"</formula>
    </cfRule>
    <cfRule type="expression" dxfId="5" priority="703">
      <formula>AC135="No"</formula>
    </cfRule>
  </conditionalFormatting>
  <conditionalFormatting sqref="AD136">
    <cfRule type="expression" dxfId="5" priority="707">
      <formula>AD$135="No"</formula>
    </cfRule>
    <cfRule type="expression" dxfId="5" priority="706">
      <formula>AD135="No"</formula>
    </cfRule>
  </conditionalFormatting>
  <conditionalFormatting sqref="AE136">
    <cfRule type="expression" dxfId="5" priority="710">
      <formula>AE$135="No"</formula>
    </cfRule>
    <cfRule type="expression" dxfId="5" priority="709">
      <formula>AE135="No"</formula>
    </cfRule>
  </conditionalFormatting>
  <conditionalFormatting sqref="AF136">
    <cfRule type="expression" dxfId="5" priority="713">
      <formula>AF$135="No"</formula>
    </cfRule>
    <cfRule type="expression" dxfId="5" priority="712">
      <formula>AF135="No"</formula>
    </cfRule>
  </conditionalFormatting>
  <conditionalFormatting sqref="AG136">
    <cfRule type="expression" dxfId="5" priority="716">
      <formula>AG$135="No"</formula>
    </cfRule>
    <cfRule type="expression" dxfId="5" priority="715">
      <formula>AG135="No"</formula>
    </cfRule>
  </conditionalFormatting>
  <conditionalFormatting sqref="AU136">
    <cfRule type="expression" dxfId="5" priority="467">
      <formula>AU$135="No"</formula>
    </cfRule>
    <cfRule type="expression" dxfId="5" priority="464">
      <formula>AU135="No"</formula>
    </cfRule>
  </conditionalFormatting>
  <conditionalFormatting sqref="AV136">
    <cfRule type="expression" dxfId="5" priority="440">
      <formula>AV$135="No"</formula>
    </cfRule>
    <cfRule type="expression" dxfId="5" priority="437">
      <formula>AV135="No"</formula>
    </cfRule>
  </conditionalFormatting>
  <conditionalFormatting sqref="AX136">
    <cfRule type="expression" dxfId="5" priority="494">
      <formula>AX$135="No"</formula>
    </cfRule>
    <cfRule type="expression" dxfId="5" priority="491">
      <formula>AX135="No"</formula>
    </cfRule>
  </conditionalFormatting>
  <conditionalFormatting sqref="AY136">
    <cfRule type="expression" dxfId="5" priority="386">
      <formula>AY$135="No"</formula>
    </cfRule>
    <cfRule type="expression" dxfId="5" priority="385">
      <formula>AY135="No"</formula>
    </cfRule>
  </conditionalFormatting>
  <conditionalFormatting sqref="AZ136">
    <cfRule type="expression" dxfId="5" priority="286">
      <formula>AZ$135="No"</formula>
    </cfRule>
    <cfRule type="expression" dxfId="5" priority="281">
      <formula>AZ136="Yes"</formula>
    </cfRule>
    <cfRule type="expression" dxfId="5" priority="280">
      <formula>AZ135="No"</formula>
    </cfRule>
  </conditionalFormatting>
  <conditionalFormatting sqref="BA136">
    <cfRule type="expression" dxfId="5" priority="62">
      <formula>BA$135="No"</formula>
    </cfRule>
    <cfRule type="expression" dxfId="5" priority="57">
      <formula>BA136="Yes"</formula>
    </cfRule>
    <cfRule type="expression" dxfId="5" priority="56">
      <formula>BA135="No"</formula>
    </cfRule>
  </conditionalFormatting>
  <conditionalFormatting sqref="BB136">
    <cfRule type="expression" dxfId="5" priority="30">
      <formula>BB$135="No"</formula>
    </cfRule>
    <cfRule type="expression" dxfId="5" priority="25">
      <formula>BB136="Yes"</formula>
    </cfRule>
    <cfRule type="expression" dxfId="5" priority="24">
      <formula>BB135="No"</formula>
    </cfRule>
  </conditionalFormatting>
  <conditionalFormatting sqref="BD136">
    <cfRule type="expression" dxfId="5" priority="1571">
      <formula>BD136="Yes"</formula>
    </cfRule>
    <cfRule type="expression" dxfId="5" priority="1570">
      <formula>BD135="No"</formula>
    </cfRule>
  </conditionalFormatting>
  <conditionalFormatting sqref="BE136">
    <cfRule type="expression" dxfId="5" priority="1558">
      <formula>BE136="Yes"</formula>
    </cfRule>
    <cfRule type="expression" dxfId="5" priority="1557">
      <formula>BE135="No"</formula>
    </cfRule>
  </conditionalFormatting>
  <conditionalFormatting sqref="BF136">
    <cfRule type="expression" dxfId="5" priority="1592">
      <formula>BF136="Yes"</formula>
    </cfRule>
    <cfRule type="expression" dxfId="5" priority="1591">
      <formula>BF135="No"</formula>
    </cfRule>
  </conditionalFormatting>
  <conditionalFormatting sqref="BG136">
    <cfRule type="expression" dxfId="5" priority="1601">
      <formula>BG136="Yes"</formula>
    </cfRule>
    <cfRule type="expression" dxfId="5" priority="1600">
      <formula>BG135="No"</formula>
    </cfRule>
  </conditionalFormatting>
  <conditionalFormatting sqref="BH136">
    <cfRule type="expression" dxfId="5" priority="1549">
      <formula>BH136="Yes"</formula>
    </cfRule>
    <cfRule type="expression" dxfId="5" priority="1548">
      <formula>BH135="No"</formula>
    </cfRule>
  </conditionalFormatting>
  <conditionalFormatting sqref="BI136">
    <cfRule type="expression" dxfId="5" priority="1536">
      <formula>BI136="Yes"</formula>
    </cfRule>
    <cfRule type="expression" dxfId="5" priority="1535">
      <formula>BI135="No"</formula>
    </cfRule>
  </conditionalFormatting>
  <conditionalFormatting sqref="BJ136">
    <cfRule type="expression" dxfId="5" priority="1523">
      <formula>BJ136="Yes"</formula>
    </cfRule>
    <cfRule type="expression" dxfId="5" priority="1522">
      <formula>BJ135="No"</formula>
    </cfRule>
  </conditionalFormatting>
  <conditionalFormatting sqref="BK136">
    <cfRule type="expression" dxfId="5" priority="1508">
      <formula>BK136="Yes"</formula>
    </cfRule>
    <cfRule type="expression" dxfId="5" priority="1507">
      <formula>BK135="No"</formula>
    </cfRule>
  </conditionalFormatting>
  <conditionalFormatting sqref="BL136">
    <cfRule type="expression" dxfId="5" priority="1493">
      <formula>BL136="Yes"</formula>
    </cfRule>
    <cfRule type="expression" dxfId="5" priority="1492">
      <formula>BL135="No"</formula>
    </cfRule>
  </conditionalFormatting>
  <conditionalFormatting sqref="BM136">
    <cfRule type="expression" dxfId="5" priority="1478">
      <formula>BM136="Yes"</formula>
    </cfRule>
    <cfRule type="expression" dxfId="5" priority="1477">
      <formula>BM135="No"</formula>
    </cfRule>
  </conditionalFormatting>
  <conditionalFormatting sqref="BN136">
    <cfRule type="expression" dxfId="5" priority="1464">
      <formula>BN136="Yes"</formula>
    </cfRule>
    <cfRule type="expression" dxfId="5" priority="1463">
      <formula>BN135="No"</formula>
    </cfRule>
  </conditionalFormatting>
  <conditionalFormatting sqref="BO136">
    <cfRule type="expression" dxfId="5" priority="1449">
      <formula>BO136="Yes"</formula>
    </cfRule>
    <cfRule type="expression" dxfId="5" priority="1448">
      <formula>BO135="No"</formula>
    </cfRule>
  </conditionalFormatting>
  <conditionalFormatting sqref="BP136">
    <cfRule type="expression" dxfId="5" priority="1419">
      <formula>BP136="Yes"</formula>
    </cfRule>
    <cfRule type="expression" dxfId="5" priority="1418">
      <formula>BP135="No"</formula>
    </cfRule>
  </conditionalFormatting>
  <conditionalFormatting sqref="BQ136">
    <cfRule type="expression" dxfId="5" priority="1434">
      <formula>BQ136="Yes"</formula>
    </cfRule>
    <cfRule type="expression" dxfId="5" priority="1433">
      <formula>BQ135="No"</formula>
    </cfRule>
  </conditionalFormatting>
  <conditionalFormatting sqref="BR136">
    <cfRule type="expression" dxfId="5" priority="1404">
      <formula>BR136="Yes"</formula>
    </cfRule>
    <cfRule type="expression" dxfId="5" priority="1403">
      <formula>BR135="No"</formula>
    </cfRule>
  </conditionalFormatting>
  <conditionalFormatting sqref="BS136">
    <cfRule type="expression" dxfId="5" priority="1393">
      <formula>BS136="Yes"</formula>
    </cfRule>
    <cfRule type="expression" dxfId="5" priority="1392">
      <formula>BS135="No"</formula>
    </cfRule>
  </conditionalFormatting>
  <conditionalFormatting sqref="BT136">
    <cfRule type="expression" dxfId="5" priority="1374">
      <formula>BT136="Yes"</formula>
    </cfRule>
    <cfRule type="expression" dxfId="5" priority="1373">
      <formula>BT135="No"</formula>
    </cfRule>
  </conditionalFormatting>
  <conditionalFormatting sqref="BU136">
    <cfRule type="expression" dxfId="5" priority="1343">
      <formula>BU$135="No"</formula>
    </cfRule>
    <cfRule type="expression" dxfId="5" priority="1339">
      <formula>BU136="Yes"</formula>
    </cfRule>
    <cfRule type="expression" dxfId="5" priority="1338">
      <formula>BU135="No"</formula>
    </cfRule>
  </conditionalFormatting>
  <conditionalFormatting sqref="BV136">
    <cfRule type="expression" dxfId="5" priority="1309">
      <formula>BV$135="No"</formula>
    </cfRule>
    <cfRule type="expression" dxfId="5" priority="1305">
      <formula>BV136="Yes"</formula>
    </cfRule>
    <cfRule type="expression" dxfId="5" priority="1304">
      <formula>BV135="No"</formula>
    </cfRule>
  </conditionalFormatting>
  <conditionalFormatting sqref="BW136">
    <cfRule type="expression" dxfId="5" priority="1275">
      <formula>BW$135="No"</formula>
    </cfRule>
    <cfRule type="expression" dxfId="5" priority="1271">
      <formula>BW136="Yes"</formula>
    </cfRule>
    <cfRule type="expression" dxfId="5" priority="1270">
      <formula>BW135="No"</formula>
    </cfRule>
  </conditionalFormatting>
  <conditionalFormatting sqref="BX136">
    <cfRule type="expression" dxfId="5" priority="1241">
      <formula>BX$135="No"</formula>
    </cfRule>
    <cfRule type="expression" dxfId="5" priority="1237">
      <formula>BX136="Yes"</formula>
    </cfRule>
    <cfRule type="expression" dxfId="5" priority="1236">
      <formula>BX135="No"</formula>
    </cfRule>
  </conditionalFormatting>
  <conditionalFormatting sqref="BY136">
    <cfRule type="expression" dxfId="5" priority="1207">
      <formula>BY$135="No"</formula>
    </cfRule>
    <cfRule type="expression" dxfId="5" priority="1203">
      <formula>BY136="Yes"</formula>
    </cfRule>
    <cfRule type="expression" dxfId="5" priority="1202">
      <formula>BY135="No"</formula>
    </cfRule>
  </conditionalFormatting>
  <conditionalFormatting sqref="BZ136">
    <cfRule type="expression" dxfId="5" priority="1171">
      <formula>BZ$135="No"</formula>
    </cfRule>
    <cfRule type="expression" dxfId="5" priority="1167">
      <formula>BZ136="Yes"</formula>
    </cfRule>
    <cfRule type="expression" dxfId="5" priority="1166">
      <formula>BZ135="No"</formula>
    </cfRule>
  </conditionalFormatting>
  <conditionalFormatting sqref="CA136">
    <cfRule type="expression" dxfId="5" priority="1135">
      <formula>CA$135="No"</formula>
    </cfRule>
    <cfRule type="expression" dxfId="5" priority="1131">
      <formula>CA136="Yes"</formula>
    </cfRule>
    <cfRule type="expression" dxfId="5" priority="1130">
      <formula>CA135="No"</formula>
    </cfRule>
  </conditionalFormatting>
  <conditionalFormatting sqref="CB136">
    <cfRule type="expression" dxfId="5" priority="1099">
      <formula>CB$135="No"</formula>
    </cfRule>
    <cfRule type="expression" dxfId="5" priority="1095">
      <formula>CB136="Yes"</formula>
    </cfRule>
    <cfRule type="expression" dxfId="5" priority="1094">
      <formula>CB135="No"</formula>
    </cfRule>
  </conditionalFormatting>
  <conditionalFormatting sqref="CC136">
    <cfRule type="expression" dxfId="5" priority="1063">
      <formula>CC$135="No"</formula>
    </cfRule>
    <cfRule type="expression" dxfId="5" priority="1059">
      <formula>CC136="Yes"</formula>
    </cfRule>
    <cfRule type="expression" dxfId="5" priority="1058">
      <formula>CC135="No"</formula>
    </cfRule>
  </conditionalFormatting>
  <conditionalFormatting sqref="CD136">
    <cfRule type="expression" dxfId="5" priority="1025">
      <formula>CD$135="No"</formula>
    </cfRule>
    <cfRule type="expression" dxfId="5" priority="1021">
      <formula>CD136="Yes"</formula>
    </cfRule>
    <cfRule type="expression" dxfId="5" priority="1020">
      <formula>CD135="No"</formula>
    </cfRule>
  </conditionalFormatting>
  <conditionalFormatting sqref="C137">
    <cfRule type="expression" dxfId="5" priority="791">
      <formula>AND(C$16="Sign Only",C$16&lt;&gt;"Option for Send Document :",C$16&lt;&gt;"")</formula>
    </cfRule>
  </conditionalFormatting>
  <conditionalFormatting sqref="D137">
    <cfRule type="expression" dxfId="5" priority="789">
      <formula>AND(D$16="Sign Only",D$16&lt;&gt;"Option for Send Document :",D$16&lt;&gt;"")</formula>
    </cfRule>
  </conditionalFormatting>
  <conditionalFormatting sqref="E137">
    <cfRule type="expression" dxfId="5" priority="788">
      <formula>AND(E$16="Sign Only",E$16&lt;&gt;"Option for Send Document :",E$16&lt;&gt;"")</formula>
    </cfRule>
  </conditionalFormatting>
  <conditionalFormatting sqref="F137">
    <cfRule type="expression" dxfId="5" priority="787">
      <formula>AND(F$16="Sign Only",F$16&lt;&gt;"Option for Send Document :",F$16&lt;&gt;"")</formula>
    </cfRule>
  </conditionalFormatting>
  <conditionalFormatting sqref="G137">
    <cfRule type="expression" dxfId="5" priority="786">
      <formula>AND(G$16="Sign Only",G$16&lt;&gt;"Option for Send Document :",G$16&lt;&gt;"")</formula>
    </cfRule>
  </conditionalFormatting>
  <conditionalFormatting sqref="H137">
    <cfRule type="expression" dxfId="5" priority="785">
      <formula>AND(H$16="Sign Only",H$16&lt;&gt;"Option for Send Document :",H$16&lt;&gt;"")</formula>
    </cfRule>
  </conditionalFormatting>
  <conditionalFormatting sqref="I137">
    <cfRule type="expression" dxfId="5" priority="784">
      <formula>AND(I$16="Sign Only",I$16&lt;&gt;"Option for Send Document :",I$16&lt;&gt;"")</formula>
    </cfRule>
  </conditionalFormatting>
  <conditionalFormatting sqref="J137">
    <cfRule type="expression" dxfId="5" priority="783">
      <formula>AND(J$16="Sign Only",J$16&lt;&gt;"Option for Send Document :",J$16&lt;&gt;"")</formula>
    </cfRule>
  </conditionalFormatting>
  <conditionalFormatting sqref="K137">
    <cfRule type="expression" dxfId="5" priority="782">
      <formula>AND(K$16="Sign Only",K$16&lt;&gt;"Option for Send Document :",K$16&lt;&gt;"")</formula>
    </cfRule>
  </conditionalFormatting>
  <conditionalFormatting sqref="L137">
    <cfRule type="expression" dxfId="5" priority="781">
      <formula>AND(L$16="Sign Only",L$16&lt;&gt;"Option for Send Document :",L$16&lt;&gt;"")</formula>
    </cfRule>
  </conditionalFormatting>
  <conditionalFormatting sqref="M137">
    <cfRule type="expression" dxfId="5" priority="780">
      <formula>AND(M$16="Sign Only",M$16&lt;&gt;"Option for Send Document :",M$16&lt;&gt;"")</formula>
    </cfRule>
  </conditionalFormatting>
  <conditionalFormatting sqref="N137">
    <cfRule type="expression" dxfId="5" priority="779">
      <formula>AND(N$16="Sign Only",N$16&lt;&gt;"Option for Send Document :",N$16&lt;&gt;"")</formula>
    </cfRule>
  </conditionalFormatting>
  <conditionalFormatting sqref="O137">
    <cfRule type="expression" dxfId="5" priority="778">
      <formula>AND(O$16="Sign Only",O$16&lt;&gt;"Option for Send Document :",O$16&lt;&gt;"")</formula>
    </cfRule>
  </conditionalFormatting>
  <conditionalFormatting sqref="P137">
    <cfRule type="expression" dxfId="5" priority="293">
      <formula>AND(P$16="Sign Only",P$16&lt;&gt;"Option for Send Document :",P$16&lt;&gt;"")</formula>
    </cfRule>
  </conditionalFormatting>
  <conditionalFormatting sqref="Q137">
    <cfRule type="expression" dxfId="5" priority="503">
      <formula>AND(Q$16="Sign Only",Q$16&lt;&gt;"Option for Send Document :",Q$16&lt;&gt;"")</formula>
    </cfRule>
  </conditionalFormatting>
  <conditionalFormatting sqref="R137">
    <cfRule type="expression" dxfId="5" priority="777">
      <formula>AND(R$16="Sign Only",R$16&lt;&gt;"Option for Send Document :",R$16&lt;&gt;"")</formula>
    </cfRule>
  </conditionalFormatting>
  <conditionalFormatting sqref="S137">
    <cfRule type="expression" dxfId="5" priority="776">
      <formula>AND(S$16="Sign Only",S$16&lt;&gt;"Option for Send Document :",S$16&lt;&gt;"")</formula>
    </cfRule>
  </conditionalFormatting>
  <conditionalFormatting sqref="T137">
    <cfRule type="expression" dxfId="5" priority="775">
      <formula>AND(T$16="Sign Only",T$16&lt;&gt;"Option for Send Document :",T$16&lt;&gt;"")</formula>
    </cfRule>
  </conditionalFormatting>
  <conditionalFormatting sqref="U137">
    <cfRule type="expression" dxfId="5" priority="774">
      <formula>AND(U$16="Sign Only",U$16&lt;&gt;"Option for Send Document :",U$16&lt;&gt;"")</formula>
    </cfRule>
  </conditionalFormatting>
  <conditionalFormatting sqref="V137">
    <cfRule type="expression" dxfId="5" priority="773">
      <formula>AND(V$16="Sign Only",V$16&lt;&gt;"Option for Send Document :",V$16&lt;&gt;"")</formula>
    </cfRule>
  </conditionalFormatting>
  <conditionalFormatting sqref="W137">
    <cfRule type="expression" dxfId="5" priority="772">
      <formula>AND(W$16="Sign Only",W$16&lt;&gt;"Option for Send Document :",W$16&lt;&gt;"")</formula>
    </cfRule>
  </conditionalFormatting>
  <conditionalFormatting sqref="X137">
    <cfRule type="expression" dxfId="5" priority="566">
      <formula>AND(X$16="Sign Only",X$16&lt;&gt;"Option for Send Document :",X$16&lt;&gt;"")</formula>
    </cfRule>
  </conditionalFormatting>
  <conditionalFormatting sqref="Y137">
    <cfRule type="expression" dxfId="5" priority="326">
      <formula>AND(Y$16="Sign Only",Y$16&lt;&gt;"Option for Send Document :",Y$16&lt;&gt;"")</formula>
    </cfRule>
  </conditionalFormatting>
  <conditionalFormatting sqref="Z137">
    <cfRule type="expression" dxfId="5" priority="358">
      <formula>AND(Z$16="Sign Only",Z$16&lt;&gt;"Option for Send Document :",Z$16&lt;&gt;"")</formula>
    </cfRule>
  </conditionalFormatting>
  <conditionalFormatting sqref="AA137">
    <cfRule type="expression" dxfId="5" priority="771">
      <formula>AND(AA$16="Sign Only",AA$16&lt;&gt;"Option for Send Document :",AA$16&lt;&gt;"")</formula>
    </cfRule>
  </conditionalFormatting>
  <conditionalFormatting sqref="AB137">
    <cfRule type="expression" dxfId="5" priority="770">
      <formula>AND(AB$16="Sign Only",AB$16&lt;&gt;"Option for Send Document :",AB$16&lt;&gt;"")</formula>
    </cfRule>
  </conditionalFormatting>
  <conditionalFormatting sqref="AC137">
    <cfRule type="expression" dxfId="5" priority="769">
      <formula>AND(AC$16="Sign Only",AC$16&lt;&gt;"Option for Send Document :",AC$16&lt;&gt;"")</formula>
    </cfRule>
  </conditionalFormatting>
  <conditionalFormatting sqref="AD137">
    <cfRule type="expression" dxfId="5" priority="768">
      <formula>AND(AD$16="Sign Only",AD$16&lt;&gt;"Option for Send Document :",AD$16&lt;&gt;"")</formula>
    </cfRule>
  </conditionalFormatting>
  <conditionalFormatting sqref="AE137">
    <cfRule type="expression" dxfId="5" priority="767">
      <formula>AND(AE$16="Sign Only",AE$16&lt;&gt;"Option for Send Document :",AE$16&lt;&gt;"")</formula>
    </cfRule>
  </conditionalFormatting>
  <conditionalFormatting sqref="AF137">
    <cfRule type="expression" dxfId="5" priority="766">
      <formula>AND(AF$16="Sign Only",AF$16&lt;&gt;"Option for Send Document :",AF$16&lt;&gt;"")</formula>
    </cfRule>
  </conditionalFormatting>
  <conditionalFormatting sqref="AG137">
    <cfRule type="expression" dxfId="5" priority="765">
      <formula>AND(AG$16="Sign Only",AG$16&lt;&gt;"Option for Send Document :",AG$16&lt;&gt;"")</formula>
    </cfRule>
  </conditionalFormatting>
  <conditionalFormatting sqref="AY137">
    <cfRule type="expression" dxfId="5" priority="387">
      <formula>AND(AY$16="Sign Only",AY$16&lt;&gt;"Option for Send Document :",AY$16&lt;&gt;"")</formula>
    </cfRule>
  </conditionalFormatting>
  <conditionalFormatting sqref="C141">
    <cfRule type="expression" dxfId="5" priority="790">
      <formula>AND(C$16&lt;&gt;"Sign Only",C$16&lt;&gt;"Option for Send Document :",C$16&lt;&gt;"")</formula>
    </cfRule>
  </conditionalFormatting>
  <conditionalFormatting sqref="F141">
    <cfRule type="expression" dxfId="5" priority="958">
      <formula>AND(F$16&lt;&gt;"Sign Only",F$16&lt;&gt;"Option for Send Document :",F$16&lt;&gt;"")</formula>
    </cfRule>
  </conditionalFormatting>
  <conditionalFormatting sqref="N141">
    <cfRule type="expression" dxfId="5" priority="929">
      <formula>AND(N$16&lt;&gt;"Sign Only",N$16&lt;&gt;"Option for Send Document :",N$16&lt;&gt;"")</formula>
    </cfRule>
  </conditionalFormatting>
  <conditionalFormatting sqref="P141">
    <cfRule type="expression" dxfId="5" priority="309">
      <formula>AND(P$16&lt;&gt;"Sign Only",P$16&lt;&gt;"Option for Send Document :",P$16&lt;&gt;"")</formula>
    </cfRule>
  </conditionalFormatting>
  <conditionalFormatting sqref="Q141">
    <cfRule type="expression" dxfId="5" priority="517">
      <formula>AND(Q$16&lt;&gt;"Sign Only",Q$16&lt;&gt;"Option for Send Document :",Q$16&lt;&gt;"")</formula>
    </cfRule>
  </conditionalFormatting>
  <conditionalFormatting sqref="S141">
    <cfRule type="expression" dxfId="5" priority="893">
      <formula>AND(S$16&lt;&gt;"Sign Only",S$16&lt;&gt;"Option for Send Document :",S$16&lt;&gt;"")</formula>
    </cfRule>
  </conditionalFormatting>
  <conditionalFormatting sqref="W141">
    <cfRule type="expression" dxfId="5" priority="843">
      <formula>AND(W$16&lt;&gt;"Sign Only",W$16&lt;&gt;"Option for Send Document :",W$16&lt;&gt;"")</formula>
    </cfRule>
  </conditionalFormatting>
  <conditionalFormatting sqref="X141">
    <cfRule type="expression" dxfId="5" priority="582">
      <formula>AND(X$16&lt;&gt;"Sign Only",X$16&lt;&gt;"Option for Send Document :",X$16&lt;&gt;"")</formula>
    </cfRule>
  </conditionalFormatting>
  <conditionalFormatting sqref="Y141">
    <cfRule type="expression" dxfId="5" priority="341">
      <formula>AND(Y$16&lt;&gt;"Sign Only",Y$16&lt;&gt;"Option for Send Document :",Y$16&lt;&gt;"")</formula>
    </cfRule>
  </conditionalFormatting>
  <conditionalFormatting sqref="Z141">
    <cfRule type="expression" dxfId="5" priority="370">
      <formula>AND(Z$16&lt;&gt;"Sign Only",Z$16&lt;&gt;"Option for Send Document :",Z$16&lt;&gt;"")</formula>
    </cfRule>
  </conditionalFormatting>
  <conditionalFormatting sqref="AU141">
    <cfRule type="expression" dxfId="5" priority="454">
      <formula>AND(AU$16&lt;&gt;"Sign Only",AU$16&lt;&gt;"Option for Send Document :",AU$16&lt;&gt;"")</formula>
    </cfRule>
  </conditionalFormatting>
  <conditionalFormatting sqref="AV141">
    <cfRule type="expression" dxfId="5" priority="427">
      <formula>AND(AV$16&lt;&gt;"Sign Only",AV$16&lt;&gt;"Option for Send Document :",AV$16&lt;&gt;"")</formula>
    </cfRule>
  </conditionalFormatting>
  <conditionalFormatting sqref="AX141">
    <cfRule type="expression" dxfId="5" priority="481">
      <formula>AND(AX$16&lt;&gt;"Sign Only",AX$16&lt;&gt;"Option for Send Document :",AX$16&lt;&gt;"")</formula>
    </cfRule>
  </conditionalFormatting>
  <conditionalFormatting sqref="AY141">
    <cfRule type="expression" dxfId="5" priority="402">
      <formula>AND(AY$16&lt;&gt;"Sign Only",AY$16&lt;&gt;"Option for Send Document :",AY$16&lt;&gt;"")</formula>
    </cfRule>
  </conditionalFormatting>
  <conditionalFormatting sqref="AZ141">
    <cfRule type="expression" dxfId="5" priority="270">
      <formula>AND(AZ$16&lt;&gt;"Sign Only",AZ$16&lt;&gt;"Option for Send Document :",AZ$16&lt;&gt;"")</formula>
    </cfRule>
  </conditionalFormatting>
  <conditionalFormatting sqref="BA141">
    <cfRule type="expression" dxfId="5" priority="46">
      <formula>AND(BA$16&lt;&gt;"Sign Only",BA$16&lt;&gt;"Option for Send Document :",BA$16&lt;&gt;"")</formula>
    </cfRule>
  </conditionalFormatting>
  <conditionalFormatting sqref="BB141">
    <cfRule type="expression" dxfId="5" priority="14">
      <formula>AND(BB$16&lt;&gt;"Sign Only",BB$16&lt;&gt;"Option for Send Document :",BB$16&lt;&gt;"")</formula>
    </cfRule>
  </conditionalFormatting>
  <conditionalFormatting sqref="BU141">
    <cfRule type="expression" dxfId="5" priority="1321">
      <formula>AND(BU$16&lt;&gt;"Sign Only",BU$16&lt;&gt;"Option for Send Document :",BU$16&lt;&gt;"")</formula>
    </cfRule>
  </conditionalFormatting>
  <conditionalFormatting sqref="BV141">
    <cfRule type="expression" dxfId="5" priority="1287">
      <formula>AND(BV$16&lt;&gt;"Sign Only",BV$16&lt;&gt;"Option for Send Document :",BV$16&lt;&gt;"")</formula>
    </cfRule>
  </conditionalFormatting>
  <conditionalFormatting sqref="BW141">
    <cfRule type="expression" dxfId="5" priority="1253">
      <formula>AND(BW$16&lt;&gt;"Sign Only",BW$16&lt;&gt;"Option for Send Document :",BW$16&lt;&gt;"")</formula>
    </cfRule>
  </conditionalFormatting>
  <conditionalFormatting sqref="BX141">
    <cfRule type="expression" dxfId="5" priority="1219">
      <formula>AND(BX$16&lt;&gt;"Sign Only",BX$16&lt;&gt;"Option for Send Document :",BX$16&lt;&gt;"")</formula>
    </cfRule>
  </conditionalFormatting>
  <conditionalFormatting sqref="BY141">
    <cfRule type="expression" dxfId="5" priority="1185">
      <formula>AND(BY$16&lt;&gt;"Sign Only",BY$16&lt;&gt;"Option for Send Document :",BY$16&lt;&gt;"")</formula>
    </cfRule>
  </conditionalFormatting>
  <conditionalFormatting sqref="BZ141">
    <cfRule type="expression" dxfId="5" priority="1149">
      <formula>AND(BZ$16&lt;&gt;"Sign Only",BZ$16&lt;&gt;"Option for Send Document :",BZ$16&lt;&gt;"")</formula>
    </cfRule>
  </conditionalFormatting>
  <conditionalFormatting sqref="CA141">
    <cfRule type="expression" dxfId="5" priority="1113">
      <formula>AND(CA$16&lt;&gt;"Sign Only",CA$16&lt;&gt;"Option for Send Document :",CA$16&lt;&gt;"")</formula>
    </cfRule>
  </conditionalFormatting>
  <conditionalFormatting sqref="CB141">
    <cfRule type="expression" dxfId="5" priority="1077">
      <formula>AND(CB$16&lt;&gt;"Sign Only",CB$16&lt;&gt;"Option for Send Document :",CB$16&lt;&gt;"")</formula>
    </cfRule>
  </conditionalFormatting>
  <conditionalFormatting sqref="CC141">
    <cfRule type="expression" dxfId="5" priority="1041">
      <formula>AND(CC$16&lt;&gt;"Sign Only",CC$16&lt;&gt;"Option for Send Document :",CC$16&lt;&gt;"")</formula>
    </cfRule>
  </conditionalFormatting>
  <conditionalFormatting sqref="CD141">
    <cfRule type="expression" dxfId="5" priority="1003">
      <formula>AND(CD$16&lt;&gt;"Sign Only",CD$16&lt;&gt;"Option for Send Document :",CD$16&lt;&gt;"")</formula>
    </cfRule>
  </conditionalFormatting>
  <conditionalFormatting sqref="F156">
    <cfRule type="expression" dxfId="5" priority="967">
      <formula>F$17="Yes"</formula>
    </cfRule>
    <cfRule type="expression" dxfId="7" priority="957">
      <formula>AND(ISERROR(FIND("No",F$155))=TRUE,F$16&lt;&gt;"Option for Send Document :",F$16&lt;&gt;"")</formula>
    </cfRule>
  </conditionalFormatting>
  <conditionalFormatting sqref="N156">
    <cfRule type="expression" dxfId="5" priority="938">
      <formula>N$17="Yes"</formula>
    </cfRule>
    <cfRule type="expression" dxfId="7" priority="928">
      <formula>AND(ISERROR(FIND("No",N$155))=TRUE,N$16&lt;&gt;"Option for Send Document :",N$16&lt;&gt;"")</formula>
    </cfRule>
  </conditionalFormatting>
  <conditionalFormatting sqref="P156">
    <cfRule type="expression" dxfId="5" priority="318">
      <formula>P$17="Yes"</formula>
    </cfRule>
    <cfRule type="expression" dxfId="7" priority="308">
      <formula>AND(ISERROR(FIND("No",P$155))=TRUE,P$16&lt;&gt;"Option for Send Document :",P$16&lt;&gt;"")</formula>
    </cfRule>
  </conditionalFormatting>
  <conditionalFormatting sqref="Q156">
    <cfRule type="expression" dxfId="5" priority="526">
      <formula>Q$17="Yes"</formula>
    </cfRule>
    <cfRule type="expression" dxfId="7" priority="516">
      <formula>AND(ISERROR(FIND("No",Q$155))=TRUE,Q$16&lt;&gt;"Option for Send Document :",Q$16&lt;&gt;"")</formula>
    </cfRule>
  </conditionalFormatting>
  <conditionalFormatting sqref="S156">
    <cfRule type="expression" dxfId="5" priority="902">
      <formula>S$17="Yes"</formula>
    </cfRule>
    <cfRule type="expression" dxfId="7" priority="892">
      <formula>AND(ISERROR(FIND("No",S$155))=TRUE,S$16&lt;&gt;"Option for Send Document :",S$16&lt;&gt;"")</formula>
    </cfRule>
  </conditionalFormatting>
  <conditionalFormatting sqref="W156">
    <cfRule type="expression" dxfId="5" priority="852">
      <formula>W$17="Yes"</formula>
    </cfRule>
    <cfRule type="expression" dxfId="7" priority="842">
      <formula>AND(ISERROR(FIND("No",W$155))=TRUE,W$16&lt;&gt;"Option for Send Document :",W$16&lt;&gt;"")</formula>
    </cfRule>
  </conditionalFormatting>
  <conditionalFormatting sqref="X156">
    <cfRule type="expression" dxfId="5" priority="591">
      <formula>X$17="Yes"</formula>
    </cfRule>
    <cfRule type="expression" dxfId="7" priority="581">
      <formula>AND(ISERROR(FIND("No",X$155))=TRUE,X$16&lt;&gt;"Option for Send Document :",X$16&lt;&gt;"")</formula>
    </cfRule>
  </conditionalFormatting>
  <conditionalFormatting sqref="Y156">
    <cfRule type="expression" dxfId="5" priority="350">
      <formula>Y$17="Yes"</formula>
    </cfRule>
    <cfRule type="expression" dxfId="7" priority="340">
      <formula>AND(ISERROR(FIND("No",Y$155))=TRUE,Y$16&lt;&gt;"Option for Send Document :",Y$16&lt;&gt;"")</formula>
    </cfRule>
  </conditionalFormatting>
  <conditionalFormatting sqref="Z156">
    <cfRule type="expression" dxfId="5" priority="379">
      <formula>Z$17="Yes"</formula>
    </cfRule>
    <cfRule type="expression" dxfId="7" priority="369">
      <formula>AND(ISERROR(FIND("No",Z$155))=TRUE,Z$16&lt;&gt;"Option for Send Document :",Z$16&lt;&gt;"")</formula>
    </cfRule>
  </conditionalFormatting>
  <conditionalFormatting sqref="AU156">
    <cfRule type="expression" dxfId="5" priority="463">
      <formula>AU$17="Yes"</formula>
    </cfRule>
    <cfRule type="expression" dxfId="7" priority="453">
      <formula>AND(ISERROR(FIND("No",AU$155))=TRUE,AU$16&lt;&gt;"Option for Send Document :",AU$16&lt;&gt;"")</formula>
    </cfRule>
  </conditionalFormatting>
  <conditionalFormatting sqref="AV156">
    <cfRule type="expression" dxfId="5" priority="436">
      <formula>AV$17="Yes"</formula>
    </cfRule>
    <cfRule type="expression" dxfId="7" priority="426">
      <formula>AND(ISERROR(FIND("No",AV$155))=TRUE,AV$16&lt;&gt;"Option for Send Document :",AV$16&lt;&gt;"")</formula>
    </cfRule>
  </conditionalFormatting>
  <conditionalFormatting sqref="AX156">
    <cfRule type="expression" dxfId="5" priority="490">
      <formula>AX$17="Yes"</formula>
    </cfRule>
    <cfRule type="expression" dxfId="7" priority="480">
      <formula>AND(ISERROR(FIND("No",AX$155))=TRUE,AX$16&lt;&gt;"Option for Send Document :",AX$16&lt;&gt;"")</formula>
    </cfRule>
  </conditionalFormatting>
  <conditionalFormatting sqref="AY156">
    <cfRule type="expression" dxfId="5" priority="411">
      <formula>AY$17="Yes"</formula>
    </cfRule>
    <cfRule type="expression" dxfId="7" priority="401">
      <formula>AND(ISERROR(FIND("No",AY$155))=TRUE,AY$16&lt;&gt;"Option for Send Document :",AY$16&lt;&gt;"")</formula>
    </cfRule>
  </conditionalFormatting>
  <conditionalFormatting sqref="AZ156">
    <cfRule type="expression" dxfId="5" priority="279">
      <formula>AZ$17="Yes"</formula>
    </cfRule>
    <cfRule type="expression" dxfId="7" priority="269">
      <formula>AND(ISERROR(FIND("No",AZ$155))=TRUE,AZ$16&lt;&gt;"Option for Send Document :",AZ$16&lt;&gt;"")</formula>
    </cfRule>
  </conditionalFormatting>
  <conditionalFormatting sqref="BA156">
    <cfRule type="expression" dxfId="5" priority="55">
      <formula>BA$17="Yes"</formula>
    </cfRule>
    <cfRule type="expression" dxfId="7" priority="45">
      <formula>AND(ISERROR(FIND("No",BA$155))=TRUE,BA$16&lt;&gt;"Option for Send Document :",BA$16&lt;&gt;"")</formula>
    </cfRule>
  </conditionalFormatting>
  <conditionalFormatting sqref="BB156">
    <cfRule type="expression" dxfId="5" priority="23">
      <formula>BB$17="Yes"</formula>
    </cfRule>
    <cfRule type="expression" dxfId="7" priority="13">
      <formula>AND(ISERROR(FIND("No",BB$155))=TRUE,BB$16&lt;&gt;"Option for Send Document :",BB$16&lt;&gt;"")</formula>
    </cfRule>
  </conditionalFormatting>
  <conditionalFormatting sqref="BD156">
    <cfRule type="expression" dxfId="5" priority="1569">
      <formula>BD$17="Yes"</formula>
    </cfRule>
  </conditionalFormatting>
  <conditionalFormatting sqref="BE156">
    <cfRule type="expression" dxfId="5" priority="1556">
      <formula>BE$17="Yes"</formula>
    </cfRule>
  </conditionalFormatting>
  <conditionalFormatting sqref="BF156">
    <cfRule type="expression" dxfId="5" priority="1590">
      <formula>BF$17="Yes"</formula>
    </cfRule>
  </conditionalFormatting>
  <conditionalFormatting sqref="BG156">
    <cfRule type="expression" dxfId="5" priority="1599">
      <formula>BG$17="Yes"</formula>
    </cfRule>
  </conditionalFormatting>
  <conditionalFormatting sqref="BH156">
    <cfRule type="expression" dxfId="5" priority="1547">
      <formula>BH$17="Yes"</formula>
    </cfRule>
  </conditionalFormatting>
  <conditionalFormatting sqref="BI156">
    <cfRule type="expression" dxfId="5" priority="1534">
      <formula>BI$17="Yes"</formula>
    </cfRule>
  </conditionalFormatting>
  <conditionalFormatting sqref="BJ156">
    <cfRule type="expression" dxfId="5" priority="1521">
      <formula>BJ$17="Yes"</formula>
    </cfRule>
  </conditionalFormatting>
  <conditionalFormatting sqref="BK156">
    <cfRule type="expression" dxfId="5" priority="1506">
      <formula>BK$17="Yes"</formula>
    </cfRule>
  </conditionalFormatting>
  <conditionalFormatting sqref="BL156">
    <cfRule type="expression" dxfId="5" priority="1491">
      <formula>BL$17="Yes"</formula>
    </cfRule>
  </conditionalFormatting>
  <conditionalFormatting sqref="BM156">
    <cfRule type="expression" dxfId="5" priority="1476">
      <formula>BM$17="Yes"</formula>
    </cfRule>
  </conditionalFormatting>
  <conditionalFormatting sqref="BN156">
    <cfRule type="expression" dxfId="5" priority="1462">
      <formula>BN$17="Yes"</formula>
    </cfRule>
  </conditionalFormatting>
  <conditionalFormatting sqref="BO156">
    <cfRule type="expression" dxfId="5" priority="1440">
      <formula>BO$17="Yes"</formula>
    </cfRule>
  </conditionalFormatting>
  <conditionalFormatting sqref="BP156">
    <cfRule type="expression" dxfId="5" priority="1410">
      <formula>BP$17="Yes"</formula>
    </cfRule>
  </conditionalFormatting>
  <conditionalFormatting sqref="BQ156">
    <cfRule type="expression" dxfId="5" priority="1425">
      <formula>BQ$17="Yes"</formula>
    </cfRule>
  </conditionalFormatting>
  <conditionalFormatting sqref="BR156">
    <cfRule type="expression" dxfId="5" priority="1399">
      <formula>BR$17="Yes"</formula>
    </cfRule>
  </conditionalFormatting>
  <conditionalFormatting sqref="BS156">
    <cfRule type="expression" dxfId="5" priority="1388">
      <formula>BS$17="Yes"</formula>
    </cfRule>
  </conditionalFormatting>
  <conditionalFormatting sqref="BT156">
    <cfRule type="expression" dxfId="5" priority="1365">
      <formula>BT$17="Yes"</formula>
    </cfRule>
  </conditionalFormatting>
  <conditionalFormatting sqref="BU156">
    <cfRule type="expression" dxfId="5" priority="1330">
      <formula>BU$17="Yes"</formula>
    </cfRule>
    <cfRule type="expression" dxfId="7" priority="1320">
      <formula>AND(ISERROR(FIND("No",BU$155))=TRUE,BU$16&lt;&gt;"Option for Send Document :",BU$16&lt;&gt;"")</formula>
    </cfRule>
  </conditionalFormatting>
  <conditionalFormatting sqref="BV156">
    <cfRule type="expression" dxfId="5" priority="1296">
      <formula>BV$17="Yes"</formula>
    </cfRule>
    <cfRule type="expression" dxfId="7" priority="1286">
      <formula>AND(ISERROR(FIND("No",BV$155))=TRUE,BV$16&lt;&gt;"Option for Send Document :",BV$16&lt;&gt;"")</formula>
    </cfRule>
  </conditionalFormatting>
  <conditionalFormatting sqref="BW156">
    <cfRule type="expression" dxfId="5" priority="1262">
      <formula>BW$17="Yes"</formula>
    </cfRule>
    <cfRule type="expression" dxfId="7" priority="1252">
      <formula>AND(ISERROR(FIND("No",BW$155))=TRUE,BW$16&lt;&gt;"Option for Send Document :",BW$16&lt;&gt;"")</formula>
    </cfRule>
  </conditionalFormatting>
  <conditionalFormatting sqref="BX156">
    <cfRule type="expression" dxfId="5" priority="1228">
      <formula>BX$17="Yes"</formula>
    </cfRule>
    <cfRule type="expression" dxfId="7" priority="1218">
      <formula>AND(ISERROR(FIND("No",BX$155))=TRUE,BX$16&lt;&gt;"Option for Send Document :",BX$16&lt;&gt;"")</formula>
    </cfRule>
  </conditionalFormatting>
  <conditionalFormatting sqref="BY156">
    <cfRule type="expression" dxfId="5" priority="1194">
      <formula>BY$17="Yes"</formula>
    </cfRule>
    <cfRule type="expression" dxfId="7" priority="1184">
      <formula>AND(ISERROR(FIND("No",BY$155))=TRUE,BY$16&lt;&gt;"Option for Send Document :",BY$16&lt;&gt;"")</formula>
    </cfRule>
  </conditionalFormatting>
  <conditionalFormatting sqref="BZ156">
    <cfRule type="expression" dxfId="5" priority="1158">
      <formula>BZ$17="Yes"</formula>
    </cfRule>
    <cfRule type="expression" dxfId="7" priority="1148">
      <formula>AND(ISERROR(FIND("No",BZ$155))=TRUE,BZ$16&lt;&gt;"Option for Send Document :",BZ$16&lt;&gt;"")</formula>
    </cfRule>
  </conditionalFormatting>
  <conditionalFormatting sqref="CA156">
    <cfRule type="expression" dxfId="5" priority="1122">
      <formula>CA$17="Yes"</formula>
    </cfRule>
    <cfRule type="expression" dxfId="7" priority="1112">
      <formula>AND(ISERROR(FIND("No",CA$155))=TRUE,CA$16&lt;&gt;"Option for Send Document :",CA$16&lt;&gt;"")</formula>
    </cfRule>
  </conditionalFormatting>
  <conditionalFormatting sqref="CB156">
    <cfRule type="expression" dxfId="5" priority="1086">
      <formula>CB$17="Yes"</formula>
    </cfRule>
    <cfRule type="expression" dxfId="7" priority="1076">
      <formula>AND(ISERROR(FIND("No",CB$155))=TRUE,CB$16&lt;&gt;"Option for Send Document :",CB$16&lt;&gt;"")</formula>
    </cfRule>
  </conditionalFormatting>
  <conditionalFormatting sqref="CC156">
    <cfRule type="expression" dxfId="5" priority="1050">
      <formula>CC$17="Yes"</formula>
    </cfRule>
    <cfRule type="expression" dxfId="7" priority="1040">
      <formula>AND(ISERROR(FIND("No",CC$155))=TRUE,CC$16&lt;&gt;"Option for Send Document :",CC$16&lt;&gt;"")</formula>
    </cfRule>
  </conditionalFormatting>
  <conditionalFormatting sqref="CD156">
    <cfRule type="expression" dxfId="5" priority="1012">
      <formula>CD$17="Yes"</formula>
    </cfRule>
    <cfRule type="expression" dxfId="7" priority="1002">
      <formula>AND(ISERROR(FIND("No",CD$155))=TRUE,CD$16&lt;&gt;"Option for Send Document :",CD$16&lt;&gt;"")</formula>
    </cfRule>
  </conditionalFormatting>
  <conditionalFormatting sqref="BJ157">
    <cfRule type="expression" dxfId="5" priority="1512">
      <formula>BJ$17="Yes"</formula>
    </cfRule>
  </conditionalFormatting>
  <conditionalFormatting sqref="BK157">
    <cfRule type="expression" dxfId="5" priority="1497">
      <formula>BK$17="Yes"</formula>
    </cfRule>
  </conditionalFormatting>
  <conditionalFormatting sqref="BL157">
    <cfRule type="expression" dxfId="5" priority="1482">
      <formula>BL$17="Yes"</formula>
    </cfRule>
  </conditionalFormatting>
  <conditionalFormatting sqref="BM157">
    <cfRule type="expression" dxfId="5" priority="1467">
      <formula>BM$17="Yes"</formula>
    </cfRule>
  </conditionalFormatting>
  <conditionalFormatting sqref="BN157">
    <cfRule type="expression" dxfId="5" priority="1453">
      <formula>BN$17="Yes"</formula>
    </cfRule>
  </conditionalFormatting>
  <conditionalFormatting sqref="BO157">
    <cfRule type="expression" dxfId="5" priority="1437">
      <formula>BO$17="Yes"</formula>
    </cfRule>
  </conditionalFormatting>
  <conditionalFormatting sqref="BP157">
    <cfRule type="expression" dxfId="5" priority="1407">
      <formula>BP$17="Yes"</formula>
    </cfRule>
  </conditionalFormatting>
  <conditionalFormatting sqref="BQ157">
    <cfRule type="expression" dxfId="5" priority="1422">
      <formula>BQ$17="Yes"</formula>
    </cfRule>
  </conditionalFormatting>
  <conditionalFormatting sqref="BR157">
    <cfRule type="expression" dxfId="5" priority="1396">
      <formula>BR$17="Yes"</formula>
    </cfRule>
  </conditionalFormatting>
  <conditionalFormatting sqref="BS157">
    <cfRule type="expression" dxfId="5" priority="1385">
      <formula>BS$17="Yes"</formula>
    </cfRule>
  </conditionalFormatting>
  <conditionalFormatting sqref="BT157">
    <cfRule type="expression" dxfId="5" priority="1362">
      <formula>BT$17="Yes"</formula>
    </cfRule>
  </conditionalFormatting>
  <conditionalFormatting sqref="BU157">
    <cfRule type="expression" dxfId="5" priority="1327">
      <formula>BU$17="Yes"</formula>
    </cfRule>
  </conditionalFormatting>
  <conditionalFormatting sqref="BV157">
    <cfRule type="expression" dxfId="5" priority="1293">
      <formula>BV$17="Yes"</formula>
    </cfRule>
  </conditionalFormatting>
  <conditionalFormatting sqref="BW157">
    <cfRule type="expression" dxfId="5" priority="1259">
      <formula>BW$17="Yes"</formula>
    </cfRule>
  </conditionalFormatting>
  <conditionalFormatting sqref="BX157">
    <cfRule type="expression" dxfId="5" priority="1225">
      <formula>BX$17="Yes"</formula>
    </cfRule>
  </conditionalFormatting>
  <conditionalFormatting sqref="BY157">
    <cfRule type="expression" dxfId="5" priority="1191">
      <formula>BY$17="Yes"</formula>
    </cfRule>
  </conditionalFormatting>
  <conditionalFormatting sqref="BZ157">
    <cfRule type="expression" dxfId="5" priority="1155">
      <formula>BZ$17="Yes"</formula>
    </cfRule>
  </conditionalFormatting>
  <conditionalFormatting sqref="CA157">
    <cfRule type="expression" dxfId="5" priority="1119">
      <formula>CA$17="Yes"</formula>
    </cfRule>
  </conditionalFormatting>
  <conditionalFormatting sqref="CB157">
    <cfRule type="expression" dxfId="5" priority="1083">
      <formula>CB$17="Yes"</formula>
    </cfRule>
  </conditionalFormatting>
  <conditionalFormatting sqref="CC157">
    <cfRule type="expression" dxfId="5" priority="1047">
      <formula>CC$17="Yes"</formula>
    </cfRule>
  </conditionalFormatting>
  <conditionalFormatting sqref="CD157">
    <cfRule type="expression" dxfId="5" priority="1009">
      <formula>CD$17="Yes"</formula>
    </cfRule>
  </conditionalFormatting>
  <conditionalFormatting sqref="F158">
    <cfRule type="expression" dxfId="5" priority="966">
      <formula>F$19="Yes"</formula>
    </cfRule>
    <cfRule type="expression" dxfId="7" priority="952">
      <formula>AND(ISERROR(FIND("No",F$157))=TRUE,F$16&lt;&gt;"Option for Send Document :",F$16&lt;&gt;"")</formula>
    </cfRule>
    <cfRule type="expression" dxfId="5" priority="951">
      <formula>AND(ISERROR(FIND("API Sign Document External",F$140))=TRUE,F$16&lt;&gt;"Option for Send Document :",F$16&lt;&gt;"")</formula>
    </cfRule>
  </conditionalFormatting>
  <conditionalFormatting sqref="N158">
    <cfRule type="expression" dxfId="5" priority="937">
      <formula>N$19="Yes"</formula>
    </cfRule>
    <cfRule type="expression" dxfId="7" priority="923">
      <formula>AND(ISERROR(FIND("No",N$157))=TRUE,N$16&lt;&gt;"Option for Send Document :",N$16&lt;&gt;"")</formula>
    </cfRule>
    <cfRule type="expression" dxfId="5" priority="922">
      <formula>AND(ISERROR(FIND("API Sign Document External",N$140))=TRUE,N$16&lt;&gt;"Option for Send Document :",N$16&lt;&gt;"")</formula>
    </cfRule>
  </conditionalFormatting>
  <conditionalFormatting sqref="P158">
    <cfRule type="expression" dxfId="5" priority="317">
      <formula>P$19="Yes"</formula>
    </cfRule>
    <cfRule type="expression" dxfId="7" priority="303">
      <formula>AND(ISERROR(FIND("No",P$157))=TRUE,P$16&lt;&gt;"Option for Send Document :",P$16&lt;&gt;"")</formula>
    </cfRule>
    <cfRule type="expression" dxfId="5" priority="302">
      <formula>AND(ISERROR(FIND("API Sign Document External",P$140))=TRUE,P$16&lt;&gt;"Option for Send Document :",P$16&lt;&gt;"")</formula>
    </cfRule>
  </conditionalFormatting>
  <conditionalFormatting sqref="Q158">
    <cfRule type="expression" dxfId="5" priority="525">
      <formula>Q$19="Yes"</formula>
    </cfRule>
    <cfRule type="expression" dxfId="7" priority="511">
      <formula>AND(ISERROR(FIND("No",Q$157))=TRUE,Q$16&lt;&gt;"Option for Send Document :",Q$16&lt;&gt;"")</formula>
    </cfRule>
    <cfRule type="expression" dxfId="5" priority="510">
      <formula>AND(ISERROR(FIND("API Sign Document External",Q$140))=TRUE,Q$16&lt;&gt;"Option for Send Document :",Q$16&lt;&gt;"")</formula>
    </cfRule>
  </conditionalFormatting>
  <conditionalFormatting sqref="S158">
    <cfRule type="expression" dxfId="5" priority="901">
      <formula>S$19="Yes"</formula>
    </cfRule>
    <cfRule type="expression" dxfId="7" priority="887">
      <formula>AND(ISERROR(FIND("No",S$157))=TRUE,S$16&lt;&gt;"Option for Send Document :",S$16&lt;&gt;"")</formula>
    </cfRule>
    <cfRule type="expression" dxfId="5" priority="886">
      <formula>AND(ISERROR(FIND("API Sign Document External",S$140))=TRUE,S$16&lt;&gt;"Option for Send Document :",S$16&lt;&gt;"")</formula>
    </cfRule>
  </conditionalFormatting>
  <conditionalFormatting sqref="W158">
    <cfRule type="expression" dxfId="5" priority="851">
      <formula>W$19="Yes"</formula>
    </cfRule>
    <cfRule type="expression" dxfId="7" priority="837">
      <formula>AND(ISERROR(FIND("No",W$157))=TRUE,W$16&lt;&gt;"Option for Send Document :",W$16&lt;&gt;"")</formula>
    </cfRule>
    <cfRule type="expression" dxfId="5" priority="836">
      <formula>AND(ISERROR(FIND("API Sign Document External",W$140))=TRUE,W$16&lt;&gt;"Option for Send Document :",W$16&lt;&gt;"")</formula>
    </cfRule>
  </conditionalFormatting>
  <conditionalFormatting sqref="X158">
    <cfRule type="expression" dxfId="5" priority="590">
      <formula>X$19="Yes"</formula>
    </cfRule>
    <cfRule type="expression" dxfId="7" priority="576">
      <formula>AND(ISERROR(FIND("No",X$157))=TRUE,X$16&lt;&gt;"Option for Send Document :",X$16&lt;&gt;"")</formula>
    </cfRule>
    <cfRule type="expression" dxfId="5" priority="575">
      <formula>AND(ISERROR(FIND("API Sign Document External",X$140))=TRUE,X$16&lt;&gt;"Option for Send Document :",X$16&lt;&gt;"")</formula>
    </cfRule>
  </conditionalFormatting>
  <conditionalFormatting sqref="Y158">
    <cfRule type="expression" dxfId="5" priority="349">
      <formula>Y$19="Yes"</formula>
    </cfRule>
    <cfRule type="expression" dxfId="7" priority="335">
      <formula>AND(ISERROR(FIND("No",Y$157))=TRUE,Y$16&lt;&gt;"Option for Send Document :",Y$16&lt;&gt;"")</formula>
    </cfRule>
    <cfRule type="expression" dxfId="5" priority="334">
      <formula>AND(ISERROR(FIND("API Sign Document External",Y$140))=TRUE,Y$16&lt;&gt;"Option for Send Document :",Y$16&lt;&gt;"")</formula>
    </cfRule>
  </conditionalFormatting>
  <conditionalFormatting sqref="Z158">
    <cfRule type="expression" dxfId="5" priority="378">
      <formula>Z$19="Yes"</formula>
    </cfRule>
    <cfRule type="expression" dxfId="7" priority="364">
      <formula>AND(ISERROR(FIND("No",Z$157))=TRUE,Z$16&lt;&gt;"Option for Send Document :",Z$16&lt;&gt;"")</formula>
    </cfRule>
    <cfRule type="expression" dxfId="5" priority="363">
      <formula>AND(ISERROR(FIND("API Sign Document External",Z$140))=TRUE,Z$16&lt;&gt;"Option for Send Document :",Z$16&lt;&gt;"")</formula>
    </cfRule>
  </conditionalFormatting>
  <conditionalFormatting sqref="AU158">
    <cfRule type="expression" dxfId="5" priority="462">
      <formula>AU$19="Yes"</formula>
    </cfRule>
    <cfRule type="expression" dxfId="7" priority="447">
      <formula>AND(ISERROR(FIND("No",AU$157))=TRUE,AU$16&lt;&gt;"Option for Send Document :",AU$16&lt;&gt;"")</formula>
    </cfRule>
    <cfRule type="expression" dxfId="5" priority="446">
      <formula>AND(ISERROR(FIND("API Sign Document External",AU$140))=TRUE,AU$16&lt;&gt;"Option for Send Document :",AU$16&lt;&gt;"")</formula>
    </cfRule>
  </conditionalFormatting>
  <conditionalFormatting sqref="AV158">
    <cfRule type="expression" dxfId="5" priority="435">
      <formula>AV$19="Yes"</formula>
    </cfRule>
    <cfRule type="expression" dxfId="7" priority="420">
      <formula>AND(ISERROR(FIND("No",AV$157))=TRUE,AV$16&lt;&gt;"Option for Send Document :",AV$16&lt;&gt;"")</formula>
    </cfRule>
    <cfRule type="expression" dxfId="5" priority="419">
      <formula>AND(ISERROR(FIND("API Sign Document External",AV$140))=TRUE,AV$16&lt;&gt;"Option for Send Document :",AV$16&lt;&gt;"")</formula>
    </cfRule>
  </conditionalFormatting>
  <conditionalFormatting sqref="AX158">
    <cfRule type="expression" dxfId="5" priority="489">
      <formula>AX$19="Yes"</formula>
    </cfRule>
    <cfRule type="expression" dxfId="7" priority="474">
      <formula>AND(ISERROR(FIND("No",AX$157))=TRUE,AX$16&lt;&gt;"Option for Send Document :",AX$16&lt;&gt;"")</formula>
    </cfRule>
    <cfRule type="expression" dxfId="5" priority="473">
      <formula>AND(ISERROR(FIND("API Sign Document External",AX$140))=TRUE,AX$16&lt;&gt;"Option for Send Document :",AX$16&lt;&gt;"")</formula>
    </cfRule>
  </conditionalFormatting>
  <conditionalFormatting sqref="AY158">
    <cfRule type="expression" dxfId="5" priority="410">
      <formula>AY$19="Yes"</formula>
    </cfRule>
    <cfRule type="expression" dxfId="7" priority="396">
      <formula>AND(ISERROR(FIND("No",AY$157))=TRUE,AY$16&lt;&gt;"Option for Send Document :",AY$16&lt;&gt;"")</formula>
    </cfRule>
    <cfRule type="expression" dxfId="5" priority="395">
      <formula>AND(ISERROR(FIND("API Sign Document External",AY$140))=TRUE,AY$16&lt;&gt;"Option for Send Document :",AY$16&lt;&gt;"")</formula>
    </cfRule>
  </conditionalFormatting>
  <conditionalFormatting sqref="AZ158">
    <cfRule type="expression" dxfId="5" priority="278">
      <formula>AZ$19="Yes"</formula>
    </cfRule>
    <cfRule type="expression" dxfId="7" priority="263">
      <formula>AND(ISERROR(FIND("No",AZ$157))=TRUE,AZ$16&lt;&gt;"Option for Send Document :",AZ$16&lt;&gt;"")</formula>
    </cfRule>
    <cfRule type="expression" dxfId="5" priority="262">
      <formula>AND(ISERROR(FIND("API Sign Document External",AZ$140))=TRUE,AZ$16&lt;&gt;"Option for Send Document :",AZ$16&lt;&gt;"")</formula>
    </cfRule>
  </conditionalFormatting>
  <conditionalFormatting sqref="BA158">
    <cfRule type="expression" dxfId="5" priority="54">
      <formula>BA$19="Yes"</formula>
    </cfRule>
    <cfRule type="expression" dxfId="7" priority="39">
      <formula>AND(ISERROR(FIND("No",BA$157))=TRUE,BA$16&lt;&gt;"Option for Send Document :",BA$16&lt;&gt;"")</formula>
    </cfRule>
    <cfRule type="expression" dxfId="5" priority="38">
      <formula>AND(ISERROR(FIND("API Sign Document External",BA$140))=TRUE,BA$16&lt;&gt;"Option for Send Document :",BA$16&lt;&gt;"")</formula>
    </cfRule>
  </conditionalFormatting>
  <conditionalFormatting sqref="BB158">
    <cfRule type="expression" dxfId="5" priority="22">
      <formula>BB$19="Yes"</formula>
    </cfRule>
    <cfRule type="expression" dxfId="7" priority="7">
      <formula>AND(ISERROR(FIND("No",BB$157))=TRUE,BB$16&lt;&gt;"Option for Send Document :",BB$16&lt;&gt;"")</formula>
    </cfRule>
    <cfRule type="expression" dxfId="5" priority="6">
      <formula>AND(ISERROR(FIND("API Sign Document External",BB$140))=TRUE,BB$16&lt;&gt;"Option for Send Document :",BB$16&lt;&gt;"")</formula>
    </cfRule>
  </conditionalFormatting>
  <conditionalFormatting sqref="BD158">
    <cfRule type="expression" dxfId="5" priority="1568">
      <formula>BD$19="Yes"</formula>
    </cfRule>
  </conditionalFormatting>
  <conditionalFormatting sqref="BE158">
    <cfRule type="expression" dxfId="5" priority="1555">
      <formula>BE$19="Yes"</formula>
    </cfRule>
  </conditionalFormatting>
  <conditionalFormatting sqref="BF158">
    <cfRule type="expression" dxfId="5" priority="1589">
      <formula>BF$19="Yes"</formula>
    </cfRule>
  </conditionalFormatting>
  <conditionalFormatting sqref="BG158">
    <cfRule type="expression" dxfId="5" priority="1598">
      <formula>BG$19="Yes"</formula>
    </cfRule>
  </conditionalFormatting>
  <conditionalFormatting sqref="BH158">
    <cfRule type="expression" dxfId="5" priority="1546">
      <formula>BH$19="Yes"</formula>
    </cfRule>
  </conditionalFormatting>
  <conditionalFormatting sqref="BI158">
    <cfRule type="expression" dxfId="5" priority="1533">
      <formula>BI$19="Yes"</formula>
    </cfRule>
  </conditionalFormatting>
  <conditionalFormatting sqref="BJ158">
    <cfRule type="expression" dxfId="5" priority="1520">
      <formula>BJ$19="Yes"</formula>
    </cfRule>
  </conditionalFormatting>
  <conditionalFormatting sqref="BK158">
    <cfRule type="expression" dxfId="5" priority="1505">
      <formula>BK$19="Yes"</formula>
    </cfRule>
  </conditionalFormatting>
  <conditionalFormatting sqref="BL158">
    <cfRule type="expression" dxfId="5" priority="1490">
      <formula>BL$19="Yes"</formula>
    </cfRule>
  </conditionalFormatting>
  <conditionalFormatting sqref="BM158">
    <cfRule type="expression" dxfId="5" priority="1475">
      <formula>BM$19="Yes"</formula>
    </cfRule>
  </conditionalFormatting>
  <conditionalFormatting sqref="BN158">
    <cfRule type="expression" dxfId="5" priority="1461">
      <formula>BN$19="Yes"</formula>
    </cfRule>
  </conditionalFormatting>
  <conditionalFormatting sqref="BO158">
    <cfRule type="expression" dxfId="5" priority="1439">
      <formula>BO$19="Yes"</formula>
    </cfRule>
  </conditionalFormatting>
  <conditionalFormatting sqref="BP158">
    <cfRule type="expression" dxfId="5" priority="1409">
      <formula>BP$19="Yes"</formula>
    </cfRule>
  </conditionalFormatting>
  <conditionalFormatting sqref="BQ158">
    <cfRule type="expression" dxfId="5" priority="1424">
      <formula>BQ$19="Yes"</formula>
    </cfRule>
  </conditionalFormatting>
  <conditionalFormatting sqref="BR158">
    <cfRule type="expression" dxfId="5" priority="1398">
      <formula>BR$19="Yes"</formula>
    </cfRule>
  </conditionalFormatting>
  <conditionalFormatting sqref="BS158">
    <cfRule type="expression" dxfId="5" priority="1387">
      <formula>BS$19="Yes"</formula>
    </cfRule>
  </conditionalFormatting>
  <conditionalFormatting sqref="BT158">
    <cfRule type="expression" dxfId="5" priority="1364">
      <formula>BT$19="Yes"</formula>
    </cfRule>
  </conditionalFormatting>
  <conditionalFormatting sqref="BU158">
    <cfRule type="expression" dxfId="5" priority="1329">
      <formula>BU$19="Yes"</formula>
    </cfRule>
    <cfRule type="expression" dxfId="7" priority="1314">
      <formula>AND(ISERROR(FIND("No",BU$157))=TRUE,BU$16&lt;&gt;"Option for Send Document :",BU$16&lt;&gt;"")</formula>
    </cfRule>
    <cfRule type="expression" dxfId="5" priority="1313">
      <formula>AND(ISERROR(FIND("API Sign Document External",BU$140))=TRUE,BU$16&lt;&gt;"Option for Send Document :",BU$16&lt;&gt;"")</formula>
    </cfRule>
  </conditionalFormatting>
  <conditionalFormatting sqref="BV158">
    <cfRule type="expression" dxfId="5" priority="1295">
      <formula>BV$19="Yes"</formula>
    </cfRule>
    <cfRule type="expression" dxfId="7" priority="1280">
      <formula>AND(ISERROR(FIND("No",BV$157))=TRUE,BV$16&lt;&gt;"Option for Send Document :",BV$16&lt;&gt;"")</formula>
    </cfRule>
    <cfRule type="expression" dxfId="5" priority="1279">
      <formula>AND(ISERROR(FIND("API Sign Document External",BV$140))=TRUE,BV$16&lt;&gt;"Option for Send Document :",BV$16&lt;&gt;"")</formula>
    </cfRule>
  </conditionalFormatting>
  <conditionalFormatting sqref="BW158">
    <cfRule type="expression" dxfId="5" priority="1261">
      <formula>BW$19="Yes"</formula>
    </cfRule>
    <cfRule type="expression" dxfId="7" priority="1246">
      <formula>AND(ISERROR(FIND("No",BW$157))=TRUE,BW$16&lt;&gt;"Option for Send Document :",BW$16&lt;&gt;"")</formula>
    </cfRule>
    <cfRule type="expression" dxfId="5" priority="1245">
      <formula>AND(ISERROR(FIND("API Sign Document External",BW$140))=TRUE,BW$16&lt;&gt;"Option for Send Document :",BW$16&lt;&gt;"")</formula>
    </cfRule>
  </conditionalFormatting>
  <conditionalFormatting sqref="BX158">
    <cfRule type="expression" dxfId="5" priority="1227">
      <formula>BX$19="Yes"</formula>
    </cfRule>
    <cfRule type="expression" dxfId="7" priority="1212">
      <formula>AND(ISERROR(FIND("No",BX$157))=TRUE,BX$16&lt;&gt;"Option for Send Document :",BX$16&lt;&gt;"")</formula>
    </cfRule>
    <cfRule type="expression" dxfId="5" priority="1211">
      <formula>AND(ISERROR(FIND("API Sign Document External",BX$140))=TRUE,BX$16&lt;&gt;"Option for Send Document :",BX$16&lt;&gt;"")</formula>
    </cfRule>
  </conditionalFormatting>
  <conditionalFormatting sqref="BY158">
    <cfRule type="expression" dxfId="5" priority="1193">
      <formula>BY$19="Yes"</formula>
    </cfRule>
    <cfRule type="expression" dxfId="7" priority="1178">
      <formula>AND(ISERROR(FIND("No",BY$157))=TRUE,BY$16&lt;&gt;"Option for Send Document :",BY$16&lt;&gt;"")</formula>
    </cfRule>
    <cfRule type="expression" dxfId="5" priority="1177">
      <formula>AND(ISERROR(FIND("API Sign Document External",BY$140))=TRUE,BY$16&lt;&gt;"Option for Send Document :",BY$16&lt;&gt;"")</formula>
    </cfRule>
  </conditionalFormatting>
  <conditionalFormatting sqref="BZ158">
    <cfRule type="expression" dxfId="5" priority="1157">
      <formula>BZ$19="Yes"</formula>
    </cfRule>
    <cfRule type="expression" dxfId="7" priority="1142">
      <formula>AND(ISERROR(FIND("No",BZ$157))=TRUE,BZ$16&lt;&gt;"Option for Send Document :",BZ$16&lt;&gt;"")</formula>
    </cfRule>
    <cfRule type="expression" dxfId="5" priority="1141">
      <formula>AND(ISERROR(FIND("API Sign Document External",BZ$140))=TRUE,BZ$16&lt;&gt;"Option for Send Document :",BZ$16&lt;&gt;"")</formula>
    </cfRule>
  </conditionalFormatting>
  <conditionalFormatting sqref="CA158">
    <cfRule type="expression" dxfId="5" priority="1121">
      <formula>CA$19="Yes"</formula>
    </cfRule>
    <cfRule type="expression" dxfId="7" priority="1106">
      <formula>AND(ISERROR(FIND("No",CA$157))=TRUE,CA$16&lt;&gt;"Option for Send Document :",CA$16&lt;&gt;"")</formula>
    </cfRule>
    <cfRule type="expression" dxfId="5" priority="1105">
      <formula>AND(ISERROR(FIND("API Sign Document External",CA$140))=TRUE,CA$16&lt;&gt;"Option for Send Document :",CA$16&lt;&gt;"")</formula>
    </cfRule>
  </conditionalFormatting>
  <conditionalFormatting sqref="CB158">
    <cfRule type="expression" dxfId="5" priority="1085">
      <formula>CB$19="Yes"</formula>
    </cfRule>
    <cfRule type="expression" dxfId="7" priority="1070">
      <formula>AND(ISERROR(FIND("No",CB$157))=TRUE,CB$16&lt;&gt;"Option for Send Document :",CB$16&lt;&gt;"")</formula>
    </cfRule>
    <cfRule type="expression" dxfId="5" priority="1069">
      <formula>AND(ISERROR(FIND("API Sign Document External",CB$140))=TRUE,CB$16&lt;&gt;"Option for Send Document :",CB$16&lt;&gt;"")</formula>
    </cfRule>
  </conditionalFormatting>
  <conditionalFormatting sqref="CC158">
    <cfRule type="expression" dxfId="5" priority="1049">
      <formula>CC$19="Yes"</formula>
    </cfRule>
    <cfRule type="expression" dxfId="7" priority="1034">
      <formula>AND(ISERROR(FIND("No",CC$157))=TRUE,CC$16&lt;&gt;"Option for Send Document :",CC$16&lt;&gt;"")</formula>
    </cfRule>
    <cfRule type="expression" dxfId="5" priority="1033">
      <formula>AND(ISERROR(FIND("API Sign Document External",CC$140))=TRUE,CC$16&lt;&gt;"Option for Send Document :",CC$16&lt;&gt;"")</formula>
    </cfRule>
  </conditionalFormatting>
  <conditionalFormatting sqref="CD158">
    <cfRule type="expression" dxfId="5" priority="1011">
      <formula>CD$19="Yes"</formula>
    </cfRule>
    <cfRule type="expression" dxfId="7" priority="996">
      <formula>AND(ISERROR(FIND("No",CD$157))=TRUE,CD$16&lt;&gt;"Option for Send Document :",CD$16&lt;&gt;"")</formula>
    </cfRule>
    <cfRule type="expression" dxfId="5" priority="995">
      <formula>AND(ISERROR(FIND("API Sign Document External",CD$140))=TRUE,CD$16&lt;&gt;"Option for Send Document :",CD$16&lt;&gt;"")</formula>
    </cfRule>
  </conditionalFormatting>
  <conditionalFormatting sqref="BJ159">
    <cfRule type="expression" dxfId="5" priority="1511">
      <formula>BJ$19="Yes"</formula>
    </cfRule>
  </conditionalFormatting>
  <conditionalFormatting sqref="BK159">
    <cfRule type="expression" dxfId="5" priority="1496">
      <formula>BK$19="Yes"</formula>
    </cfRule>
  </conditionalFormatting>
  <conditionalFormatting sqref="BL159">
    <cfRule type="expression" dxfId="5" priority="1481">
      <formula>BL$19="Yes"</formula>
    </cfRule>
  </conditionalFormatting>
  <conditionalFormatting sqref="BM159">
    <cfRule type="expression" dxfId="5" priority="1466">
      <formula>BM$19="Yes"</formula>
    </cfRule>
  </conditionalFormatting>
  <conditionalFormatting sqref="BN159">
    <cfRule type="expression" dxfId="5" priority="1452">
      <formula>BN$19="Yes"</formula>
    </cfRule>
  </conditionalFormatting>
  <conditionalFormatting sqref="BO159">
    <cfRule type="expression" dxfId="5" priority="1436">
      <formula>BO$19="Yes"</formula>
    </cfRule>
  </conditionalFormatting>
  <conditionalFormatting sqref="BP159">
    <cfRule type="expression" dxfId="5" priority="1406">
      <formula>BP$19="Yes"</formula>
    </cfRule>
  </conditionalFormatting>
  <conditionalFormatting sqref="BQ159">
    <cfRule type="expression" dxfId="5" priority="1421">
      <formula>BQ$19="Yes"</formula>
    </cfRule>
  </conditionalFormatting>
  <conditionalFormatting sqref="BR159">
    <cfRule type="expression" dxfId="5" priority="1395">
      <formula>BR$19="Yes"</formula>
    </cfRule>
  </conditionalFormatting>
  <conditionalFormatting sqref="BS159">
    <cfRule type="expression" dxfId="5" priority="1384">
      <formula>BS$19="Yes"</formula>
    </cfRule>
  </conditionalFormatting>
  <conditionalFormatting sqref="BT159">
    <cfRule type="expression" dxfId="5" priority="1361">
      <formula>BT$19="Yes"</formula>
    </cfRule>
  </conditionalFormatting>
  <conditionalFormatting sqref="BU159">
    <cfRule type="expression" dxfId="5" priority="1326">
      <formula>BU$19="Yes"</formula>
    </cfRule>
  </conditionalFormatting>
  <conditionalFormatting sqref="BV159">
    <cfRule type="expression" dxfId="5" priority="1292">
      <formula>BV$19="Yes"</formula>
    </cfRule>
  </conditionalFormatting>
  <conditionalFormatting sqref="BW159">
    <cfRule type="expression" dxfId="5" priority="1258">
      <formula>BW$19="Yes"</formula>
    </cfRule>
  </conditionalFormatting>
  <conditionalFormatting sqref="BX159">
    <cfRule type="expression" dxfId="5" priority="1224">
      <formula>BX$19="Yes"</formula>
    </cfRule>
  </conditionalFormatting>
  <conditionalFormatting sqref="BY159">
    <cfRule type="expression" dxfId="5" priority="1190">
      <formula>BY$19="Yes"</formula>
    </cfRule>
  </conditionalFormatting>
  <conditionalFormatting sqref="BZ159">
    <cfRule type="expression" dxfId="5" priority="1154">
      <formula>BZ$19="Yes"</formula>
    </cfRule>
  </conditionalFormatting>
  <conditionalFormatting sqref="CA159">
    <cfRule type="expression" dxfId="5" priority="1118">
      <formula>CA$19="Yes"</formula>
    </cfRule>
  </conditionalFormatting>
  <conditionalFormatting sqref="CB159">
    <cfRule type="expression" dxfId="5" priority="1082">
      <formula>CB$19="Yes"</formula>
    </cfRule>
  </conditionalFormatting>
  <conditionalFormatting sqref="CC159">
    <cfRule type="expression" dxfId="5" priority="1046">
      <formula>CC$19="Yes"</formula>
    </cfRule>
  </conditionalFormatting>
  <conditionalFormatting sqref="CD159">
    <cfRule type="expression" dxfId="5" priority="1008">
      <formula>CD$19="Yes"</formula>
    </cfRule>
  </conditionalFormatting>
  <conditionalFormatting sqref="A160">
    <cfRule type="expression" dxfId="5" priority="1617">
      <formula>A$22="Yes"</formula>
    </cfRule>
  </conditionalFormatting>
  <conditionalFormatting sqref="F160">
    <cfRule type="expression" dxfId="5" priority="965">
      <formula>F$22="Yes"</formula>
    </cfRule>
  </conditionalFormatting>
  <conditionalFormatting sqref="N160">
    <cfRule type="expression" dxfId="5" priority="936">
      <formula>N$22="Yes"</formula>
    </cfRule>
  </conditionalFormatting>
  <conditionalFormatting sqref="P160">
    <cfRule type="expression" dxfId="5" priority="316">
      <formula>P$22="Yes"</formula>
    </cfRule>
  </conditionalFormatting>
  <conditionalFormatting sqref="Q160">
    <cfRule type="expression" dxfId="5" priority="524">
      <formula>Q$22="Yes"</formula>
    </cfRule>
  </conditionalFormatting>
  <conditionalFormatting sqref="S160">
    <cfRule type="expression" dxfId="5" priority="900">
      <formula>S$22="Yes"</formula>
    </cfRule>
  </conditionalFormatting>
  <conditionalFormatting sqref="W160">
    <cfRule type="expression" dxfId="5" priority="850">
      <formula>W$22="Yes"</formula>
    </cfRule>
  </conditionalFormatting>
  <conditionalFormatting sqref="X160">
    <cfRule type="expression" dxfId="5" priority="589">
      <formula>X$22="Yes"</formula>
    </cfRule>
  </conditionalFormatting>
  <conditionalFormatting sqref="Y160">
    <cfRule type="expression" dxfId="5" priority="348">
      <formula>Y$22="Yes"</formula>
    </cfRule>
  </conditionalFormatting>
  <conditionalFormatting sqref="Z160">
    <cfRule type="expression" dxfId="5" priority="377">
      <formula>Z$22="Yes"</formula>
    </cfRule>
  </conditionalFormatting>
  <conditionalFormatting sqref="AU160">
    <cfRule type="expression" dxfId="5" priority="461">
      <formula>AU$22="Yes"</formula>
    </cfRule>
  </conditionalFormatting>
  <conditionalFormatting sqref="AV160">
    <cfRule type="expression" dxfId="5" priority="434">
      <formula>AV$22="Yes"</formula>
    </cfRule>
  </conditionalFormatting>
  <conditionalFormatting sqref="AX160">
    <cfRule type="expression" dxfId="5" priority="488">
      <formula>AX$22="Yes"</formula>
    </cfRule>
  </conditionalFormatting>
  <conditionalFormatting sqref="AY160">
    <cfRule type="expression" dxfId="5" priority="409">
      <formula>AY$22="Yes"</formula>
    </cfRule>
  </conditionalFormatting>
  <conditionalFormatting sqref="AZ160">
    <cfRule type="expression" dxfId="5" priority="277">
      <formula>AZ$22="Yes"</formula>
    </cfRule>
  </conditionalFormatting>
  <conditionalFormatting sqref="BA160">
    <cfRule type="expression" dxfId="5" priority="53">
      <formula>BA$22="Yes"</formula>
    </cfRule>
  </conditionalFormatting>
  <conditionalFormatting sqref="BB160">
    <cfRule type="expression" dxfId="5" priority="21">
      <formula>BB$22="Yes"</formula>
    </cfRule>
  </conditionalFormatting>
  <conditionalFormatting sqref="BD160">
    <cfRule type="expression" dxfId="5" priority="1567">
      <formula>BD$22="Yes"</formula>
    </cfRule>
  </conditionalFormatting>
  <conditionalFormatting sqref="BE160">
    <cfRule type="expression" dxfId="5" priority="1554">
      <formula>BE$22="Yes"</formula>
    </cfRule>
  </conditionalFormatting>
  <conditionalFormatting sqref="BF160">
    <cfRule type="expression" dxfId="5" priority="1588">
      <formula>BF$22="Yes"</formula>
    </cfRule>
  </conditionalFormatting>
  <conditionalFormatting sqref="BG160">
    <cfRule type="expression" dxfId="5" priority="1597">
      <formula>BG$22="Yes"</formula>
    </cfRule>
  </conditionalFormatting>
  <conditionalFormatting sqref="BH160">
    <cfRule type="expression" dxfId="5" priority="1545">
      <formula>BH$22="Yes"</formula>
    </cfRule>
  </conditionalFormatting>
  <conditionalFormatting sqref="BI160">
    <cfRule type="expression" dxfId="5" priority="1532">
      <formula>BI$22="Yes"</formula>
    </cfRule>
  </conditionalFormatting>
  <conditionalFormatting sqref="BJ160">
    <cfRule type="expression" dxfId="5" priority="1519">
      <formula>BJ$22="Yes"</formula>
    </cfRule>
  </conditionalFormatting>
  <conditionalFormatting sqref="BK160">
    <cfRule type="expression" dxfId="5" priority="1504">
      <formula>BK$22="Yes"</formula>
    </cfRule>
  </conditionalFormatting>
  <conditionalFormatting sqref="BL160">
    <cfRule type="expression" dxfId="5" priority="1489">
      <formula>BL$22="Yes"</formula>
    </cfRule>
  </conditionalFormatting>
  <conditionalFormatting sqref="BM160">
    <cfRule type="expression" dxfId="5" priority="1474">
      <formula>BM$22="Yes"</formula>
    </cfRule>
  </conditionalFormatting>
  <conditionalFormatting sqref="BN160">
    <cfRule type="expression" dxfId="5" priority="1460">
      <formula>BN$22="Yes"</formula>
    </cfRule>
  </conditionalFormatting>
  <conditionalFormatting sqref="BO160">
    <cfRule type="expression" dxfId="5" priority="1438">
      <formula>BO$22="Yes"</formula>
    </cfRule>
  </conditionalFormatting>
  <conditionalFormatting sqref="BP160">
    <cfRule type="expression" dxfId="5" priority="1408">
      <formula>BP$22="Yes"</formula>
    </cfRule>
  </conditionalFormatting>
  <conditionalFormatting sqref="BQ160">
    <cfRule type="expression" dxfId="5" priority="1423">
      <formula>BQ$22="Yes"</formula>
    </cfRule>
  </conditionalFormatting>
  <conditionalFormatting sqref="BR160">
    <cfRule type="expression" dxfId="5" priority="1397">
      <formula>BR$22="Yes"</formula>
    </cfRule>
  </conditionalFormatting>
  <conditionalFormatting sqref="BS160">
    <cfRule type="expression" dxfId="5" priority="1386">
      <formula>BS$22="Yes"</formula>
    </cfRule>
  </conditionalFormatting>
  <conditionalFormatting sqref="BT160">
    <cfRule type="expression" dxfId="5" priority="1363">
      <formula>BT$22="Yes"</formula>
    </cfRule>
  </conditionalFormatting>
  <conditionalFormatting sqref="BU160">
    <cfRule type="expression" dxfId="5" priority="1328">
      <formula>BU$22="Yes"</formula>
    </cfRule>
  </conditionalFormatting>
  <conditionalFormatting sqref="BV160">
    <cfRule type="expression" dxfId="5" priority="1294">
      <formula>BV$22="Yes"</formula>
    </cfRule>
  </conditionalFormatting>
  <conditionalFormatting sqref="BW160">
    <cfRule type="expression" dxfId="5" priority="1260">
      <formula>BW$22="Yes"</formula>
    </cfRule>
  </conditionalFormatting>
  <conditionalFormatting sqref="BX160">
    <cfRule type="expression" dxfId="5" priority="1226">
      <formula>BX$22="Yes"</formula>
    </cfRule>
  </conditionalFormatting>
  <conditionalFormatting sqref="BY160">
    <cfRule type="expression" dxfId="5" priority="1192">
      <formula>BY$22="Yes"</formula>
    </cfRule>
  </conditionalFormatting>
  <conditionalFormatting sqref="BZ160">
    <cfRule type="expression" dxfId="5" priority="1156">
      <formula>BZ$22="Yes"</formula>
    </cfRule>
  </conditionalFormatting>
  <conditionalFormatting sqref="CA160">
    <cfRule type="expression" dxfId="5" priority="1120">
      <formula>CA$22="Yes"</formula>
    </cfRule>
  </conditionalFormatting>
  <conditionalFormatting sqref="CB160">
    <cfRule type="expression" dxfId="5" priority="1084">
      <formula>CB$22="Yes"</formula>
    </cfRule>
  </conditionalFormatting>
  <conditionalFormatting sqref="CC160">
    <cfRule type="expression" dxfId="5" priority="1048">
      <formula>CC$22="Yes"</formula>
    </cfRule>
  </conditionalFormatting>
  <conditionalFormatting sqref="CD160">
    <cfRule type="expression" dxfId="5" priority="1010">
      <formula>CD$22="Yes"</formula>
    </cfRule>
  </conditionalFormatting>
  <conditionalFormatting sqref="F177">
    <cfRule type="expression" dxfId="5" priority="968">
      <formula>F176="Yes"</formula>
    </cfRule>
    <cfRule type="expression" dxfId="5" priority="963">
      <formula>F176="No"</formula>
    </cfRule>
  </conditionalFormatting>
  <conditionalFormatting sqref="N177">
    <cfRule type="expression" dxfId="5" priority="939">
      <formula>N176="Yes"</formula>
    </cfRule>
    <cfRule type="expression" dxfId="5" priority="934">
      <formula>N176="No"</formula>
    </cfRule>
  </conditionalFormatting>
  <conditionalFormatting sqref="P177">
    <cfRule type="expression" dxfId="5" priority="319">
      <formula>P176="Yes"</formula>
    </cfRule>
    <cfRule type="expression" dxfId="5" priority="314">
      <formula>P176="No"</formula>
    </cfRule>
  </conditionalFormatting>
  <conditionalFormatting sqref="Q177">
    <cfRule type="expression" dxfId="5" priority="527">
      <formula>Q176="Yes"</formula>
    </cfRule>
    <cfRule type="expression" dxfId="5" priority="522">
      <formula>Q176="No"</formula>
    </cfRule>
  </conditionalFormatting>
  <conditionalFormatting sqref="S177">
    <cfRule type="expression" dxfId="5" priority="903">
      <formula>S176="Yes"</formula>
    </cfRule>
    <cfRule type="expression" dxfId="5" priority="898">
      <formula>S176="No"</formula>
    </cfRule>
  </conditionalFormatting>
  <conditionalFormatting sqref="W177">
    <cfRule type="expression" dxfId="5" priority="853">
      <formula>W176="Yes"</formula>
    </cfRule>
    <cfRule type="expression" dxfId="5" priority="848">
      <formula>W176="No"</formula>
    </cfRule>
  </conditionalFormatting>
  <conditionalFormatting sqref="X177">
    <cfRule type="expression" dxfId="5" priority="592">
      <formula>X176="Yes"</formula>
    </cfRule>
    <cfRule type="expression" dxfId="5" priority="587">
      <formula>X176="No"</formula>
    </cfRule>
  </conditionalFormatting>
  <conditionalFormatting sqref="Y177">
    <cfRule type="expression" dxfId="5" priority="351">
      <formula>Y176="Yes"</formula>
    </cfRule>
    <cfRule type="expression" dxfId="5" priority="346">
      <formula>Y176="No"</formula>
    </cfRule>
  </conditionalFormatting>
  <conditionalFormatting sqref="Z177">
    <cfRule type="expression" dxfId="5" priority="380">
      <formula>Z176="Yes"</formula>
    </cfRule>
    <cfRule type="expression" dxfId="5" priority="375">
      <formula>Z176="No"</formula>
    </cfRule>
  </conditionalFormatting>
  <conditionalFormatting sqref="AU177">
    <cfRule type="expression" dxfId="5" priority="465">
      <formula>AU176="Yes"</formula>
    </cfRule>
    <cfRule type="expression" dxfId="5" priority="459">
      <formula>AU176="No"</formula>
    </cfRule>
  </conditionalFormatting>
  <conditionalFormatting sqref="AV177">
    <cfRule type="expression" dxfId="5" priority="438">
      <formula>AV176="Yes"</formula>
    </cfRule>
    <cfRule type="expression" dxfId="5" priority="432">
      <formula>AV176="No"</formula>
    </cfRule>
  </conditionalFormatting>
  <conditionalFormatting sqref="AX177">
    <cfRule type="expression" dxfId="5" priority="492">
      <formula>AX176="Yes"</formula>
    </cfRule>
    <cfRule type="expression" dxfId="5" priority="486">
      <formula>AX176="No"</formula>
    </cfRule>
  </conditionalFormatting>
  <conditionalFormatting sqref="AY177">
    <cfRule type="expression" dxfId="5" priority="412">
      <formula>AY176="Yes"</formula>
    </cfRule>
    <cfRule type="expression" dxfId="5" priority="407">
      <formula>AY176="No"</formula>
    </cfRule>
  </conditionalFormatting>
  <conditionalFormatting sqref="AZ177">
    <cfRule type="expression" dxfId="5" priority="284">
      <formula>AZ176="Yes"</formula>
    </cfRule>
    <cfRule type="expression" dxfId="5" priority="275">
      <formula>AZ176="No"</formula>
    </cfRule>
  </conditionalFormatting>
  <conditionalFormatting sqref="BA177">
    <cfRule type="expression" dxfId="5" priority="60">
      <formula>BA176="Yes"</formula>
    </cfRule>
    <cfRule type="expression" dxfId="5" priority="51">
      <formula>BA176="No"</formula>
    </cfRule>
  </conditionalFormatting>
  <conditionalFormatting sqref="BB177">
    <cfRule type="expression" dxfId="5" priority="28">
      <formula>BB176="Yes"</formula>
    </cfRule>
    <cfRule type="expression" dxfId="5" priority="19">
      <formula>BB176="No"</formula>
    </cfRule>
  </conditionalFormatting>
  <conditionalFormatting sqref="BD177">
    <cfRule type="expression" dxfId="5" priority="1565">
      <formula>BD176="No"</formula>
    </cfRule>
  </conditionalFormatting>
  <conditionalFormatting sqref="BE177">
    <cfRule type="expression" dxfId="5" priority="1552">
      <formula>BE176="No"</formula>
    </cfRule>
  </conditionalFormatting>
  <conditionalFormatting sqref="BF177">
    <cfRule type="expression" dxfId="5" priority="1586">
      <formula>BF176="No"</formula>
    </cfRule>
  </conditionalFormatting>
  <conditionalFormatting sqref="BG177">
    <cfRule type="expression" dxfId="5" priority="1595">
      <formula>BG176="No"</formula>
    </cfRule>
  </conditionalFormatting>
  <conditionalFormatting sqref="BH177">
    <cfRule type="expression" dxfId="5" priority="1543">
      <formula>BH176="No"</formula>
    </cfRule>
  </conditionalFormatting>
  <conditionalFormatting sqref="BI177">
    <cfRule type="expression" dxfId="5" priority="1530">
      <formula>BI176="No"</formula>
    </cfRule>
  </conditionalFormatting>
  <conditionalFormatting sqref="BJ177">
    <cfRule type="expression" dxfId="5" priority="1517">
      <formula>BJ176="No"</formula>
    </cfRule>
  </conditionalFormatting>
  <conditionalFormatting sqref="BK177">
    <cfRule type="expression" dxfId="5" priority="1502">
      <formula>BK176="No"</formula>
    </cfRule>
  </conditionalFormatting>
  <conditionalFormatting sqref="BL177">
    <cfRule type="expression" dxfId="5" priority="1487">
      <formula>A$176="No"</formula>
    </cfRule>
  </conditionalFormatting>
  <conditionalFormatting sqref="BM177">
    <cfRule type="expression" dxfId="5" priority="1472">
      <formula>BM176="No"</formula>
    </cfRule>
  </conditionalFormatting>
  <conditionalFormatting sqref="BN177">
    <cfRule type="expression" dxfId="5" priority="1458">
      <formula>BN176="No"</formula>
    </cfRule>
  </conditionalFormatting>
  <conditionalFormatting sqref="BO177">
    <cfRule type="expression" dxfId="5" priority="1446">
      <formula>BO176="No"</formula>
    </cfRule>
  </conditionalFormatting>
  <conditionalFormatting sqref="BP177">
    <cfRule type="expression" dxfId="5" priority="1416">
      <formula>BP176="No"</formula>
    </cfRule>
  </conditionalFormatting>
  <conditionalFormatting sqref="BQ177">
    <cfRule type="expression" dxfId="5" priority="1431">
      <formula>BQ176="No"</formula>
    </cfRule>
  </conditionalFormatting>
  <conditionalFormatting sqref="BR177">
    <cfRule type="expression" dxfId="5" priority="1401">
      <formula>BR176="No"</formula>
    </cfRule>
  </conditionalFormatting>
  <conditionalFormatting sqref="BS177">
    <cfRule type="expression" dxfId="5" priority="1390">
      <formula>BS176="No"</formula>
    </cfRule>
  </conditionalFormatting>
  <conditionalFormatting sqref="BT177">
    <cfRule type="expression" dxfId="5" priority="1371">
      <formula>BT176="No"</formula>
    </cfRule>
  </conditionalFormatting>
  <conditionalFormatting sqref="BU177">
    <cfRule type="expression" dxfId="5" priority="1341">
      <formula>BU176="Yes"</formula>
    </cfRule>
    <cfRule type="expression" dxfId="5" priority="1336">
      <formula>BU176="No"</formula>
    </cfRule>
  </conditionalFormatting>
  <conditionalFormatting sqref="BV177">
    <cfRule type="expression" dxfId="5" priority="1307">
      <formula>BV176="Yes"</formula>
    </cfRule>
    <cfRule type="expression" dxfId="5" priority="1302">
      <formula>BV176="No"</formula>
    </cfRule>
  </conditionalFormatting>
  <conditionalFormatting sqref="BW177">
    <cfRule type="expression" dxfId="5" priority="1273">
      <formula>BW176="Yes"</formula>
    </cfRule>
    <cfRule type="expression" dxfId="5" priority="1268">
      <formula>BW176="No"</formula>
    </cfRule>
  </conditionalFormatting>
  <conditionalFormatting sqref="BX177">
    <cfRule type="expression" dxfId="5" priority="1239">
      <formula>BX176="Yes"</formula>
    </cfRule>
    <cfRule type="expression" dxfId="5" priority="1234">
      <formula>BX176="No"</formula>
    </cfRule>
  </conditionalFormatting>
  <conditionalFormatting sqref="BY177">
    <cfRule type="expression" dxfId="5" priority="1205">
      <formula>BY176="Yes"</formula>
    </cfRule>
    <cfRule type="expression" dxfId="5" priority="1200">
      <formula>BY176="No"</formula>
    </cfRule>
  </conditionalFormatting>
  <conditionalFormatting sqref="BZ177">
    <cfRule type="expression" dxfId="5" priority="1169">
      <formula>BZ176="Yes"</formula>
    </cfRule>
    <cfRule type="expression" dxfId="5" priority="1164">
      <formula>BZ176="No"</formula>
    </cfRule>
  </conditionalFormatting>
  <conditionalFormatting sqref="CA177">
    <cfRule type="expression" dxfId="5" priority="1133">
      <formula>CA176="Yes"</formula>
    </cfRule>
    <cfRule type="expression" dxfId="5" priority="1128">
      <formula>CA176="No"</formula>
    </cfRule>
  </conditionalFormatting>
  <conditionalFormatting sqref="CB177">
    <cfRule type="expression" dxfId="5" priority="1097">
      <formula>CB176="Yes"</formula>
    </cfRule>
    <cfRule type="expression" dxfId="5" priority="1092">
      <formula>CB176="No"</formula>
    </cfRule>
  </conditionalFormatting>
  <conditionalFormatting sqref="CC177">
    <cfRule type="expression" dxfId="5" priority="1061">
      <formula>CC176="Yes"</formula>
    </cfRule>
    <cfRule type="expression" dxfId="5" priority="1056">
      <formula>CC176="No"</formula>
    </cfRule>
  </conditionalFormatting>
  <conditionalFormatting sqref="CD177">
    <cfRule type="expression" dxfId="5" priority="1023">
      <formula>CD176="Yes"</formula>
    </cfRule>
    <cfRule type="expression" dxfId="5" priority="1018">
      <formula>CD176="No"</formula>
    </cfRule>
  </conditionalFormatting>
  <conditionalFormatting sqref="F185">
    <cfRule type="expression" dxfId="4" priority="969">
      <formula>F$184="Yes"</formula>
    </cfRule>
  </conditionalFormatting>
  <conditionalFormatting sqref="N185">
    <cfRule type="expression" dxfId="4" priority="940">
      <formula>N$184="Yes"</formula>
    </cfRule>
  </conditionalFormatting>
  <conditionalFormatting sqref="P185">
    <cfRule type="expression" dxfId="4" priority="320">
      <formula>P$184="Yes"</formula>
    </cfRule>
  </conditionalFormatting>
  <conditionalFormatting sqref="Q185">
    <cfRule type="expression" dxfId="4" priority="528">
      <formula>Q$184="Yes"</formula>
    </cfRule>
  </conditionalFormatting>
  <conditionalFormatting sqref="S185">
    <cfRule type="expression" dxfId="4" priority="904">
      <formula>S$184="Yes"</formula>
    </cfRule>
  </conditionalFormatting>
  <conditionalFormatting sqref="W185">
    <cfRule type="expression" dxfId="4" priority="854">
      <formula>W$184="Yes"</formula>
    </cfRule>
  </conditionalFormatting>
  <conditionalFormatting sqref="X185">
    <cfRule type="expression" dxfId="4" priority="593">
      <formula>X$184="Yes"</formula>
    </cfRule>
  </conditionalFormatting>
  <conditionalFormatting sqref="Y185">
    <cfRule type="expression" dxfId="4" priority="352">
      <formula>Y$184="Yes"</formula>
    </cfRule>
  </conditionalFormatting>
  <conditionalFormatting sqref="Z185">
    <cfRule type="expression" dxfId="4" priority="381">
      <formula>Z$184="Yes"</formula>
    </cfRule>
  </conditionalFormatting>
  <conditionalFormatting sqref="AU185">
    <cfRule type="expression" dxfId="4" priority="466">
      <formula>AU$184="Yes"</formula>
    </cfRule>
  </conditionalFormatting>
  <conditionalFormatting sqref="AV185">
    <cfRule type="expression" dxfId="4" priority="439">
      <formula>AV$184="Yes"</formula>
    </cfRule>
  </conditionalFormatting>
  <conditionalFormatting sqref="AX185">
    <cfRule type="expression" dxfId="4" priority="493">
      <formula>AX$184="Yes"</formula>
    </cfRule>
  </conditionalFormatting>
  <conditionalFormatting sqref="AY185">
    <cfRule type="expression" dxfId="4" priority="413">
      <formula>AY$184="Yes"</formula>
    </cfRule>
  </conditionalFormatting>
  <conditionalFormatting sqref="AZ185">
    <cfRule type="expression" dxfId="4" priority="285">
      <formula>AZ$184="Yes"</formula>
    </cfRule>
  </conditionalFormatting>
  <conditionalFormatting sqref="BA185">
    <cfRule type="expression" dxfId="4" priority="61">
      <formula>BA$184="Yes"</formula>
    </cfRule>
  </conditionalFormatting>
  <conditionalFormatting sqref="BB185">
    <cfRule type="expression" dxfId="4" priority="29">
      <formula>BB$184="Yes"</formula>
    </cfRule>
  </conditionalFormatting>
  <conditionalFormatting sqref="BU185">
    <cfRule type="expression" dxfId="4" priority="1342">
      <formula>BU$184="Yes"</formula>
    </cfRule>
  </conditionalFormatting>
  <conditionalFormatting sqref="BV185">
    <cfRule type="expression" dxfId="4" priority="1308">
      <formula>BV$184="Yes"</formula>
    </cfRule>
  </conditionalFormatting>
  <conditionalFormatting sqref="BW185">
    <cfRule type="expression" dxfId="4" priority="1274">
      <formula>BW$184="Yes"</formula>
    </cfRule>
  </conditionalFormatting>
  <conditionalFormatting sqref="BX185">
    <cfRule type="expression" dxfId="4" priority="1240">
      <formula>BX$184="Yes"</formula>
    </cfRule>
  </conditionalFormatting>
  <conditionalFormatting sqref="BY185">
    <cfRule type="expression" dxfId="4" priority="1206">
      <formula>BY$184="Yes"</formula>
    </cfRule>
  </conditionalFormatting>
  <conditionalFormatting sqref="BZ185">
    <cfRule type="expression" dxfId="4" priority="1170">
      <formula>BZ$184="Yes"</formula>
    </cfRule>
  </conditionalFormatting>
  <conditionalFormatting sqref="CA185">
    <cfRule type="expression" dxfId="4" priority="1134">
      <formula>CA$184="Yes"</formula>
    </cfRule>
  </conditionalFormatting>
  <conditionalFormatting sqref="CB185">
    <cfRule type="expression" dxfId="4" priority="1098">
      <formula>CB$184="Yes"</formula>
    </cfRule>
  </conditionalFormatting>
  <conditionalFormatting sqref="CC185">
    <cfRule type="expression" dxfId="4" priority="1062">
      <formula>CC$184="Yes"</formula>
    </cfRule>
  </conditionalFormatting>
  <conditionalFormatting sqref="CD185">
    <cfRule type="expression" dxfId="4" priority="1024">
      <formula>CD$184="Yes"</formula>
    </cfRule>
  </conditionalFormatting>
  <conditionalFormatting sqref="A187">
    <cfRule type="expression" dxfId="4" priority="1615">
      <formula>A$64="No"</formula>
    </cfRule>
  </conditionalFormatting>
  <conditionalFormatting sqref="F187">
    <cfRule type="expression" dxfId="4" priority="964">
      <formula>F$64="No"</formula>
    </cfRule>
  </conditionalFormatting>
  <conditionalFormatting sqref="N187">
    <cfRule type="expression" dxfId="4" priority="935">
      <formula>N$64="No"</formula>
    </cfRule>
  </conditionalFormatting>
  <conditionalFormatting sqref="P187">
    <cfRule type="expression" dxfId="4" priority="315">
      <formula>P$64="No"</formula>
    </cfRule>
  </conditionalFormatting>
  <conditionalFormatting sqref="Q187">
    <cfRule type="expression" dxfId="4" priority="523">
      <formula>Q$64="No"</formula>
    </cfRule>
  </conditionalFormatting>
  <conditionalFormatting sqref="S187">
    <cfRule type="expression" dxfId="4" priority="899">
      <formula>S$64="No"</formula>
    </cfRule>
  </conditionalFormatting>
  <conditionalFormatting sqref="W187">
    <cfRule type="expression" dxfId="4" priority="849">
      <formula>W$64="No"</formula>
    </cfRule>
  </conditionalFormatting>
  <conditionalFormatting sqref="X187">
    <cfRule type="expression" dxfId="4" priority="588">
      <formula>X$64="No"</formula>
    </cfRule>
  </conditionalFormatting>
  <conditionalFormatting sqref="Y187">
    <cfRule type="expression" dxfId="4" priority="347">
      <formula>Y$64="No"</formula>
    </cfRule>
  </conditionalFormatting>
  <conditionalFormatting sqref="Z187">
    <cfRule type="expression" dxfId="4" priority="376">
      <formula>Z$64="No"</formula>
    </cfRule>
  </conditionalFormatting>
  <conditionalFormatting sqref="AU187">
    <cfRule type="expression" dxfId="4" priority="460">
      <formula>AU$64="No"</formula>
    </cfRule>
  </conditionalFormatting>
  <conditionalFormatting sqref="AV187">
    <cfRule type="expression" dxfId="4" priority="433">
      <formula>AV$64="No"</formula>
    </cfRule>
  </conditionalFormatting>
  <conditionalFormatting sqref="AX187">
    <cfRule type="expression" dxfId="4" priority="487">
      <formula>AX$64="No"</formula>
    </cfRule>
  </conditionalFormatting>
  <conditionalFormatting sqref="AY187">
    <cfRule type="expression" dxfId="4" priority="408">
      <formula>AY$64="No"</formula>
    </cfRule>
  </conditionalFormatting>
  <conditionalFormatting sqref="AZ187">
    <cfRule type="expression" dxfId="4" priority="276">
      <formula>AZ$64="No"</formula>
    </cfRule>
  </conditionalFormatting>
  <conditionalFormatting sqref="BA187">
    <cfRule type="expression" dxfId="4" priority="52">
      <formula>BA$64="No"</formula>
    </cfRule>
  </conditionalFormatting>
  <conditionalFormatting sqref="BB187">
    <cfRule type="expression" dxfId="4" priority="20">
      <formula>BB$64="No"</formula>
    </cfRule>
  </conditionalFormatting>
  <conditionalFormatting sqref="BD187">
    <cfRule type="expression" dxfId="4" priority="1566">
      <formula>BD$64="No"</formula>
    </cfRule>
  </conditionalFormatting>
  <conditionalFormatting sqref="BE187">
    <cfRule type="expression" dxfId="4" priority="1553">
      <formula>BE$64="No"</formula>
    </cfRule>
  </conditionalFormatting>
  <conditionalFormatting sqref="BF187">
    <cfRule type="expression" dxfId="4" priority="1587">
      <formula>BF$64="No"</formula>
    </cfRule>
  </conditionalFormatting>
  <conditionalFormatting sqref="BG187">
    <cfRule type="expression" dxfId="4" priority="1596">
      <formula>BG$64="No"</formula>
    </cfRule>
  </conditionalFormatting>
  <conditionalFormatting sqref="BH187">
    <cfRule type="expression" dxfId="4" priority="1544">
      <formula>BH$64="No"</formula>
    </cfRule>
  </conditionalFormatting>
  <conditionalFormatting sqref="BI187">
    <cfRule type="expression" dxfId="4" priority="1531">
      <formula>BI$64="No"</formula>
    </cfRule>
  </conditionalFormatting>
  <conditionalFormatting sqref="BJ187">
    <cfRule type="expression" dxfId="4" priority="1518">
      <formula>BJ$64="No"</formula>
    </cfRule>
  </conditionalFormatting>
  <conditionalFormatting sqref="BK187">
    <cfRule type="expression" dxfId="4" priority="1503">
      <formula>BK$64="No"</formula>
    </cfRule>
  </conditionalFormatting>
  <conditionalFormatting sqref="BL187">
    <cfRule type="expression" dxfId="4" priority="1488">
      <formula>BL$64="No"</formula>
    </cfRule>
  </conditionalFormatting>
  <conditionalFormatting sqref="BM187">
    <cfRule type="expression" dxfId="4" priority="1473">
      <formula>BM$64="No"</formula>
    </cfRule>
  </conditionalFormatting>
  <conditionalFormatting sqref="BN187">
    <cfRule type="expression" dxfId="4" priority="1459">
      <formula>BN$64="No"</formula>
    </cfRule>
  </conditionalFormatting>
  <conditionalFormatting sqref="BO187">
    <cfRule type="expression" dxfId="4" priority="1447">
      <formula>BO$64="No"</formula>
    </cfRule>
  </conditionalFormatting>
  <conditionalFormatting sqref="BP187">
    <cfRule type="expression" dxfId="4" priority="1417">
      <formula>BP$64="No"</formula>
    </cfRule>
  </conditionalFormatting>
  <conditionalFormatting sqref="BQ187">
    <cfRule type="expression" dxfId="4" priority="1432">
      <formula>BQ$64="No"</formula>
    </cfRule>
  </conditionalFormatting>
  <conditionalFormatting sqref="BR187">
    <cfRule type="expression" dxfId="4" priority="1402">
      <formula>BR$64="No"</formula>
    </cfRule>
  </conditionalFormatting>
  <conditionalFormatting sqref="BS187">
    <cfRule type="expression" dxfId="4" priority="1391">
      <formula>BS$64="No"</formula>
    </cfRule>
  </conditionalFormatting>
  <conditionalFormatting sqref="BT187">
    <cfRule type="expression" dxfId="4" priority="1372">
      <formula>BT$64="No"</formula>
    </cfRule>
  </conditionalFormatting>
  <conditionalFormatting sqref="BU187">
    <cfRule type="expression" dxfId="4" priority="1337">
      <formula>BU$64="No"</formula>
    </cfRule>
  </conditionalFormatting>
  <conditionalFormatting sqref="BV187">
    <cfRule type="expression" dxfId="4" priority="1303">
      <formula>BV$64="No"</formula>
    </cfRule>
  </conditionalFormatting>
  <conditionalFormatting sqref="BW187">
    <cfRule type="expression" dxfId="4" priority="1269">
      <formula>BW$64="No"</formula>
    </cfRule>
  </conditionalFormatting>
  <conditionalFormatting sqref="BX187">
    <cfRule type="expression" dxfId="4" priority="1235">
      <formula>BX$64="No"</formula>
    </cfRule>
  </conditionalFormatting>
  <conditionalFormatting sqref="BY187">
    <cfRule type="expression" dxfId="4" priority="1201">
      <formula>BY$64="No"</formula>
    </cfRule>
  </conditionalFormatting>
  <conditionalFormatting sqref="BZ187">
    <cfRule type="expression" dxfId="4" priority="1165">
      <formula>BZ$64="No"</formula>
    </cfRule>
  </conditionalFormatting>
  <conditionalFormatting sqref="CA187">
    <cfRule type="expression" dxfId="4" priority="1129">
      <formula>CA$64="No"</formula>
    </cfRule>
  </conditionalFormatting>
  <conditionalFormatting sqref="CB187">
    <cfRule type="expression" dxfId="4" priority="1093">
      <formula>CB$64="No"</formula>
    </cfRule>
  </conditionalFormatting>
  <conditionalFormatting sqref="CC187">
    <cfRule type="expression" dxfId="4" priority="1057">
      <formula>CC$64="No"</formula>
    </cfRule>
  </conditionalFormatting>
  <conditionalFormatting sqref="CD187">
    <cfRule type="expression" dxfId="4" priority="1019">
      <formula>CD$64="No"</formula>
    </cfRule>
  </conditionalFormatting>
  <conditionalFormatting sqref="BY188">
    <cfRule type="expression" dxfId="5" priority="1174">
      <formula>AND(ISERROR(FIND("Webview Sign",BY$140))=TRUE,BY$16&lt;&gt;"Option for Send Document :",BY$16&lt;&gt;"",ISERROR(FIND("Embed Sign",BY$140))=TRUE,ISERROR(FIND("Sign Via Inbox",BY$140))=TRUE)</formula>
    </cfRule>
  </conditionalFormatting>
  <conditionalFormatting sqref="BZ188">
    <cfRule type="expression" dxfId="5" priority="1138">
      <formula>AND(ISERROR(FIND("Webview Sign",BZ$140))=TRUE,BZ$16&lt;&gt;"Option for Send Document :",BZ$16&lt;&gt;"",ISERROR(FIND("Embed Sign",BZ$140))=TRUE,ISERROR(FIND("Sign Via Inbox",BZ$140))=TRUE)</formula>
    </cfRule>
  </conditionalFormatting>
  <conditionalFormatting sqref="CA188">
    <cfRule type="expression" dxfId="5" priority="1102">
      <formula>AND(ISERROR(FIND("Webview Sign",CA$140))=TRUE,CA$16&lt;&gt;"Option for Send Document :",CA$16&lt;&gt;"",ISERROR(FIND("Embed Sign",CA$140))=TRUE,ISERROR(FIND("Sign Via Inbox",CA$140))=TRUE)</formula>
    </cfRule>
  </conditionalFormatting>
  <conditionalFormatting sqref="CB188">
    <cfRule type="expression" dxfId="5" priority="1066">
      <formula>AND(ISERROR(FIND("Webview Sign",CB$140))=TRUE,CB$16&lt;&gt;"Option for Send Document :",CB$16&lt;&gt;"",ISERROR(FIND("Embed Sign",CB$140))=TRUE,ISERROR(FIND("Sign Via Inbox",CB$140))=TRUE)</formula>
    </cfRule>
  </conditionalFormatting>
  <conditionalFormatting sqref="CC188">
    <cfRule type="expression" dxfId="5" priority="1030">
      <formula>AND(ISERROR(FIND("Webview Sign",CC$140))=TRUE,CC$16&lt;&gt;"Option for Send Document :",CC$16&lt;&gt;"",ISERROR(FIND("Embed Sign",CC$140))=TRUE,ISERROR(FIND("Sign Via Inbox",CC$140))=TRUE)</formula>
    </cfRule>
  </conditionalFormatting>
  <conditionalFormatting sqref="CD188">
    <cfRule type="expression" dxfId="5" priority="992">
      <formula>AND(ISERROR(FIND("Webview Sign",CD$140))=TRUE,CD$16&lt;&gt;"Option for Send Document :",CD$16&lt;&gt;"",ISERROR(FIND("Embed Sign",CD$140))=TRUE,ISERROR(FIND("Sign Via Inbox",CD$140))=TRUE)</formula>
    </cfRule>
  </conditionalFormatting>
  <conditionalFormatting sqref="A205">
    <cfRule type="expression" dxfId="8" priority="1029">
      <formula>A$202="No"</formula>
    </cfRule>
  </conditionalFormatting>
  <conditionalFormatting sqref="C135:C136">
    <cfRule type="expression" dxfId="5" priority="762">
      <formula>AND(C$16="Sign Only",C$16&lt;&gt;"Option for Send Document :",C$16&lt;&gt;"")</formula>
    </cfRule>
  </conditionalFormatting>
  <conditionalFormatting sqref="C200:C201">
    <cfRule type="expression" dxfId="5" priority="680">
      <formula>C$199="No"</formula>
    </cfRule>
  </conditionalFormatting>
  <conditionalFormatting sqref="D135:D136">
    <cfRule type="expression" dxfId="5" priority="759">
      <formula>AND(D$16="Sign Only",D$16&lt;&gt;"Option for Send Document :",D$16&lt;&gt;"")</formula>
    </cfRule>
  </conditionalFormatting>
  <conditionalFormatting sqref="D200:D201">
    <cfRule type="expression" dxfId="5" priority="679">
      <formula>D$199="No"</formula>
    </cfRule>
  </conditionalFormatting>
  <conditionalFormatting sqref="E135:E136">
    <cfRule type="expression" dxfId="5" priority="756">
      <formula>AND(E$16="Sign Only",E$16&lt;&gt;"Option for Send Document :",E$16&lt;&gt;"")</formula>
    </cfRule>
  </conditionalFormatting>
  <conditionalFormatting sqref="E200:E201">
    <cfRule type="expression" dxfId="5" priority="678">
      <formula>E$199="No"</formula>
    </cfRule>
  </conditionalFormatting>
  <conditionalFormatting sqref="F21:F63">
    <cfRule type="expression" dxfId="5" priority="954">
      <formula>AND(F$16&lt;&gt;"API Send Document External",F$16&lt;&gt;"Option for Send Document :",F$16&lt;&gt;"")</formula>
    </cfRule>
  </conditionalFormatting>
  <conditionalFormatting sqref="F110:F133">
    <cfRule type="expression" dxfId="5" priority="960">
      <formula>AND(F$16&lt;&gt;"Manual Sign",F$16&lt;&gt;"Option for Send Document :",F$16&lt;&gt;"")</formula>
    </cfRule>
  </conditionalFormatting>
  <conditionalFormatting sqref="F135:F136">
    <cfRule type="expression" dxfId="5" priority="753">
      <formula>AND(F$16="Sign Only",F$16&lt;&gt;"Option for Send Document :",F$16&lt;&gt;"")</formula>
    </cfRule>
  </conditionalFormatting>
  <conditionalFormatting sqref="F146:F168">
    <cfRule type="expression" dxfId="7" priority="950">
      <formula>AND(ISERROR(FIND("API Sign Document External",F$140))=TRUE,F$16&lt;&gt;"Option for Send Document :",F$16&lt;&gt;"")</formula>
    </cfRule>
  </conditionalFormatting>
  <conditionalFormatting sqref="F169:F173">
    <cfRule type="expression" dxfId="5" priority="956">
      <formula>AND(ISERROR(FIND("API Sign Document Normal",F$140))=TRUE,F$16&lt;&gt;"Option for Send Document :",F$16&lt;&gt;"")</formula>
    </cfRule>
  </conditionalFormatting>
  <conditionalFormatting sqref="F174:F197">
    <cfRule type="expression" dxfId="5" priority="955">
      <formula>AND(ISERROR(FIND("Webview Sign",F$140))=TRUE,F$16&lt;&gt;"Option for Send Document :",F$16&lt;&gt;"",ISERROR(FIND("Embed Sign",F$140))=TRUE,ISERROR(FIND("Sign Via Inbox",F$140))=TRUE)</formula>
    </cfRule>
  </conditionalFormatting>
  <conditionalFormatting sqref="F200:F201">
    <cfRule type="expression" dxfId="5" priority="677">
      <formula>F$199="No"</formula>
    </cfRule>
  </conditionalFormatting>
  <conditionalFormatting sqref="G103:G107">
    <cfRule type="expression" dxfId="5" priority="985">
      <formula>AND(G$16&lt;&gt;"API Send Document Normal",G$16&lt;&gt;"Option for Send Document :",G$16&lt;&gt;"")</formula>
    </cfRule>
  </conditionalFormatting>
  <conditionalFormatting sqref="G135:G136">
    <cfRule type="expression" dxfId="5" priority="750">
      <formula>AND(G$16="Sign Only",G$16&lt;&gt;"Option for Send Document :",G$16&lt;&gt;"")</formula>
    </cfRule>
  </conditionalFormatting>
  <conditionalFormatting sqref="G200:G201">
    <cfRule type="expression" dxfId="5" priority="676">
      <formula>G$199="No"</formula>
    </cfRule>
  </conditionalFormatting>
  <conditionalFormatting sqref="H103:H107">
    <cfRule type="expression" dxfId="5" priority="982">
      <formula>AND(H$16&lt;&gt;"API Send Document Normal",H$16&lt;&gt;"Option for Send Document :",H$16&lt;&gt;"")</formula>
    </cfRule>
  </conditionalFormatting>
  <conditionalFormatting sqref="H135:H136">
    <cfRule type="expression" dxfId="5" priority="747">
      <formula>AND(H$16="Sign Only",H$16&lt;&gt;"Option for Send Document :",H$16&lt;&gt;"")</formula>
    </cfRule>
  </conditionalFormatting>
  <conditionalFormatting sqref="I103:I107">
    <cfRule type="expression" dxfId="5" priority="979">
      <formula>AND(I$16&lt;&gt;"API Send Document Normal",I$16&lt;&gt;"Option for Send Document :",I$16&lt;&gt;"")</formula>
    </cfRule>
  </conditionalFormatting>
  <conditionalFormatting sqref="I135:I136">
    <cfRule type="expression" dxfId="5" priority="744">
      <formula>AND(I$16="Sign Only",I$16&lt;&gt;"Option for Send Document :",I$16&lt;&gt;"")</formula>
    </cfRule>
  </conditionalFormatting>
  <conditionalFormatting sqref="J103:J107">
    <cfRule type="expression" dxfId="5" priority="976">
      <formula>AND(J$16&lt;&gt;"API Send Document Normal",J$16&lt;&gt;"Option for Send Document :",J$16&lt;&gt;"")</formula>
    </cfRule>
  </conditionalFormatting>
  <conditionalFormatting sqref="J135:J136">
    <cfRule type="expression" dxfId="5" priority="741">
      <formula>AND(J$16="Sign Only",J$16&lt;&gt;"Option for Send Document :",J$16&lt;&gt;"")</formula>
    </cfRule>
  </conditionalFormatting>
  <conditionalFormatting sqref="K103:K107">
    <cfRule type="expression" dxfId="5" priority="973">
      <formula>AND(K$16&lt;&gt;"API Send Document Normal",K$16&lt;&gt;"Option for Send Document :",K$16&lt;&gt;"")</formula>
    </cfRule>
  </conditionalFormatting>
  <conditionalFormatting sqref="K135:K136">
    <cfRule type="expression" dxfId="5" priority="738">
      <formula>AND(K$16="Sign Only",K$16&lt;&gt;"Option for Send Document :",K$16&lt;&gt;"")</formula>
    </cfRule>
  </conditionalFormatting>
  <conditionalFormatting sqref="L103:L107">
    <cfRule type="expression" dxfId="5" priority="947">
      <formula>AND(L$16&lt;&gt;"API Send Document Normal",L$16&lt;&gt;"Option for Send Document :",L$16&lt;&gt;"")</formula>
    </cfRule>
  </conditionalFormatting>
  <conditionalFormatting sqref="L135:L136">
    <cfRule type="expression" dxfId="5" priority="735">
      <formula>AND(L$16="Sign Only",L$16&lt;&gt;"Option for Send Document :",L$16&lt;&gt;"")</formula>
    </cfRule>
  </conditionalFormatting>
  <conditionalFormatting sqref="M103:M107">
    <cfRule type="expression" dxfId="5" priority="944">
      <formula>AND(M$16&lt;&gt;"API Send Document Normal",M$16&lt;&gt;"Option for Send Document :",M$16&lt;&gt;"")</formula>
    </cfRule>
  </conditionalFormatting>
  <conditionalFormatting sqref="M135:M136">
    <cfRule type="expression" dxfId="5" priority="732">
      <formula>AND(M$16="Sign Only",M$16&lt;&gt;"Option for Send Document :",M$16&lt;&gt;"")</formula>
    </cfRule>
  </conditionalFormatting>
  <conditionalFormatting sqref="N21:N63">
    <cfRule type="expression" dxfId="5" priority="925">
      <formula>AND(N$16&lt;&gt;"API Send Document External",N$16&lt;&gt;"Option for Send Document :",N$16&lt;&gt;"")</formula>
    </cfRule>
  </conditionalFormatting>
  <conditionalFormatting sqref="N103:N107">
    <cfRule type="expression" dxfId="5" priority="920">
      <formula>AND(N$16&lt;&gt;"API Send Document Normal",N$16&lt;&gt;"Option for Send Document :",N$16&lt;&gt;"")</formula>
    </cfRule>
  </conditionalFormatting>
  <conditionalFormatting sqref="N110:N133">
    <cfRule type="expression" dxfId="5" priority="931">
      <formula>AND(N$16&lt;&gt;"Manual Sign",N$16&lt;&gt;"Option for Send Document :",N$16&lt;&gt;"")</formula>
    </cfRule>
  </conditionalFormatting>
  <conditionalFormatting sqref="N135:N136">
    <cfRule type="expression" dxfId="5" priority="729">
      <formula>AND(N$16="Sign Only",N$16&lt;&gt;"Option for Send Document :",N$16&lt;&gt;"")</formula>
    </cfRule>
  </conditionalFormatting>
  <conditionalFormatting sqref="N146:N168">
    <cfRule type="expression" dxfId="7" priority="921">
      <formula>AND(ISERROR(FIND("API Sign Document External",N$140))=TRUE,N$16&lt;&gt;"Option for Send Document :",N$16&lt;&gt;"")</formula>
    </cfRule>
  </conditionalFormatting>
  <conditionalFormatting sqref="N169:N173">
    <cfRule type="expression" dxfId="5" priority="927">
      <formula>AND(ISERROR(FIND("API Sign Document Normal",N$140))=TRUE,N$16&lt;&gt;"Option for Send Document :",N$16&lt;&gt;"")</formula>
    </cfRule>
  </conditionalFormatting>
  <conditionalFormatting sqref="N174:N197">
    <cfRule type="expression" dxfId="5" priority="926">
      <formula>AND(ISERROR(FIND("Webview Sign",N$140))=TRUE,N$16&lt;&gt;"Option for Send Document :",N$16&lt;&gt;"",ISERROR(FIND("Embed Sign",N$140))=TRUE,ISERROR(FIND("Sign Via Inbox",N$140))=TRUE)</formula>
    </cfRule>
  </conditionalFormatting>
  <conditionalFormatting sqref="O103:O107">
    <cfRule type="expression" dxfId="5" priority="873">
      <formula>AND(O$16&lt;&gt;"API Send Document Normal",O$16&lt;&gt;"Option for Send Document :",O$16&lt;&gt;"")</formula>
    </cfRule>
  </conditionalFormatting>
  <conditionalFormatting sqref="O135:O136">
    <cfRule type="expression" dxfId="5" priority="726">
      <formula>AND(O$16="Sign Only",O$16&lt;&gt;"Option for Send Document :",O$16&lt;&gt;"")</formula>
    </cfRule>
  </conditionalFormatting>
  <conditionalFormatting sqref="P21:P63">
    <cfRule type="expression" dxfId="5" priority="305">
      <formula>AND(P$16&lt;&gt;"API Send Document External",P$16&lt;&gt;"Option for Send Document :",P$16&lt;&gt;"")</formula>
    </cfRule>
  </conditionalFormatting>
  <conditionalFormatting sqref="P103:P107">
    <cfRule type="expression" dxfId="5" priority="296">
      <formula>AND(P$16&lt;&gt;"API Send Document Normal",P$16&lt;&gt;"Option for Send Document :",P$16&lt;&gt;"")</formula>
    </cfRule>
  </conditionalFormatting>
  <conditionalFormatting sqref="P110:P133">
    <cfRule type="expression" dxfId="5" priority="311">
      <formula>AND(P$16&lt;&gt;"Manual Sign",P$16&lt;&gt;"Option for Send Document :",P$16&lt;&gt;"")</formula>
    </cfRule>
  </conditionalFormatting>
  <conditionalFormatting sqref="P135:P136">
    <cfRule type="expression" dxfId="5" priority="290">
      <formula>AND(P$16="Sign Only",P$16&lt;&gt;"Option for Send Document :",P$16&lt;&gt;"")</formula>
    </cfRule>
  </conditionalFormatting>
  <conditionalFormatting sqref="P146:P168">
    <cfRule type="expression" dxfId="7" priority="301">
      <formula>AND(ISERROR(FIND("API Sign Document External",P$140))=TRUE,P$16&lt;&gt;"Option for Send Document :",P$16&lt;&gt;"")</formula>
    </cfRule>
  </conditionalFormatting>
  <conditionalFormatting sqref="P169:P173">
    <cfRule type="expression" dxfId="5" priority="307">
      <formula>AND(ISERROR(FIND("API Sign Document Normal",P$140))=TRUE,P$16&lt;&gt;"Option for Send Document :",P$16&lt;&gt;"")</formula>
    </cfRule>
  </conditionalFormatting>
  <conditionalFormatting sqref="P174:P197">
    <cfRule type="expression" dxfId="5" priority="306">
      <formula>AND(ISERROR(FIND("Webview Sign",P$140))=TRUE,P$16&lt;&gt;"Option for Send Document :",P$16&lt;&gt;"",ISERROR(FIND("Embed Sign",P$140))=TRUE,ISERROR(FIND("Sign Via Inbox",P$140))=TRUE)</formula>
    </cfRule>
  </conditionalFormatting>
  <conditionalFormatting sqref="P200:P201">
    <cfRule type="expression" dxfId="5" priority="289">
      <formula>P$199="No"</formula>
    </cfRule>
  </conditionalFormatting>
  <conditionalFormatting sqref="Q21:Q63">
    <cfRule type="expression" dxfId="5" priority="513">
      <formula>AND(Q$16&lt;&gt;"API Send Document External",Q$16&lt;&gt;"Option for Send Document :",Q$16&lt;&gt;"")</formula>
    </cfRule>
  </conditionalFormatting>
  <conditionalFormatting sqref="Q81:Q97">
    <cfRule type="expression" dxfId="5" priority="498">
      <formula>AND(Q$16&lt;&gt;"API Send Document Normal",Q$16&lt;&gt;"Option for Send Document :",Q$16&lt;&gt;"")</formula>
    </cfRule>
  </conditionalFormatting>
  <conditionalFormatting sqref="Q103:Q107">
    <cfRule type="expression" dxfId="5" priority="506">
      <formula>AND(Q$16&lt;&gt;"API Send Document Normal",Q$16&lt;&gt;"Option for Send Document :",Q$16&lt;&gt;"")</formula>
    </cfRule>
  </conditionalFormatting>
  <conditionalFormatting sqref="Q110:Q133">
    <cfRule type="expression" dxfId="5" priority="519">
      <formula>AND(Q$16&lt;&gt;"Manual Sign",Q$16&lt;&gt;"Option for Send Document :",Q$16&lt;&gt;"")</formula>
    </cfRule>
  </conditionalFormatting>
  <conditionalFormatting sqref="Q135:Q136">
    <cfRule type="expression" dxfId="5" priority="500">
      <formula>AND(Q$16="Sign Only",Q$16&lt;&gt;"Option for Send Document :",Q$16&lt;&gt;"")</formula>
    </cfRule>
  </conditionalFormatting>
  <conditionalFormatting sqref="Q146:Q168">
    <cfRule type="expression" dxfId="7" priority="509">
      <formula>AND(ISERROR(FIND("API Sign Document External",Q$140))=TRUE,Q$16&lt;&gt;"Option for Send Document :",Q$16&lt;&gt;"")</formula>
    </cfRule>
  </conditionalFormatting>
  <conditionalFormatting sqref="Q169:Q173">
    <cfRule type="expression" dxfId="5" priority="515">
      <formula>AND(ISERROR(FIND("API Sign Document Normal",Q$140))=TRUE,Q$16&lt;&gt;"Option for Send Document :",Q$16&lt;&gt;"")</formula>
    </cfRule>
  </conditionalFormatting>
  <conditionalFormatting sqref="Q174:Q197">
    <cfRule type="expression" dxfId="5" priority="514">
      <formula>AND(ISERROR(FIND("Webview Sign",Q$140))=TRUE,Q$16&lt;&gt;"Option for Send Document :",Q$16&lt;&gt;"",ISERROR(FIND("Embed Sign",Q$140))=TRUE,ISERROR(FIND("Sign Via Inbox",Q$140))=TRUE)</formula>
    </cfRule>
  </conditionalFormatting>
  <conditionalFormatting sqref="Q200:Q201">
    <cfRule type="expression" dxfId="5" priority="499">
      <formula>Q$199="No"</formula>
    </cfRule>
  </conditionalFormatting>
  <conditionalFormatting sqref="R103:R107">
    <cfRule type="expression" dxfId="5" priority="870">
      <formula>AND(R$16&lt;&gt;"API Send Document Normal",R$16&lt;&gt;"Option for Send Document :",R$16&lt;&gt;"")</formula>
    </cfRule>
  </conditionalFormatting>
  <conditionalFormatting sqref="R135:R136">
    <cfRule type="expression" dxfId="5" priority="723">
      <formula>AND(R$16="Sign Only",R$16&lt;&gt;"Option for Send Document :",R$16&lt;&gt;"")</formula>
    </cfRule>
  </conditionalFormatting>
  <conditionalFormatting sqref="S21:S63">
    <cfRule type="expression" dxfId="5" priority="889">
      <formula>AND(S$16&lt;&gt;"API Send Document External",S$16&lt;&gt;"Option for Send Document :",S$16&lt;&gt;"")</formula>
    </cfRule>
  </conditionalFormatting>
  <conditionalFormatting sqref="S103:S107">
    <cfRule type="expression" dxfId="5" priority="867">
      <formula>AND(S$16&lt;&gt;"API Send Document Normal",S$16&lt;&gt;"Option for Send Document :",S$16&lt;&gt;"")</formula>
    </cfRule>
  </conditionalFormatting>
  <conditionalFormatting sqref="S110:S133">
    <cfRule type="expression" dxfId="5" priority="895">
      <formula>AND(S$16&lt;&gt;"Manual Sign",S$16&lt;&gt;"Option for Send Document :",S$16&lt;&gt;"")</formula>
    </cfRule>
  </conditionalFormatting>
  <conditionalFormatting sqref="S135:S136">
    <cfRule type="expression" dxfId="5" priority="720">
      <formula>AND(S$16="Sign Only",S$16&lt;&gt;"Option for Send Document :",S$16&lt;&gt;"")</formula>
    </cfRule>
  </conditionalFormatting>
  <conditionalFormatting sqref="S146:S168">
    <cfRule type="expression" dxfId="7" priority="885">
      <formula>AND(ISERROR(FIND("API Sign Document External",S$140))=TRUE,S$16&lt;&gt;"Option for Send Document :",S$16&lt;&gt;"")</formula>
    </cfRule>
  </conditionalFormatting>
  <conditionalFormatting sqref="S169:S173">
    <cfRule type="expression" dxfId="5" priority="891">
      <formula>AND(ISERROR(FIND("API Sign Document Normal",S$140))=TRUE,S$16&lt;&gt;"Option for Send Document :",S$16&lt;&gt;"")</formula>
    </cfRule>
  </conditionalFormatting>
  <conditionalFormatting sqref="S174:S197">
    <cfRule type="expression" dxfId="5" priority="890">
      <formula>AND(ISERROR(FIND("Webview Sign",S$140))=TRUE,S$16&lt;&gt;"Option for Send Document :",S$16&lt;&gt;"",ISERROR(FIND("Embed Sign",S$140))=TRUE,ISERROR(FIND("Sign Via Inbox",S$140))=TRUE)</formula>
    </cfRule>
  </conditionalFormatting>
  <conditionalFormatting sqref="T103:T107">
    <cfRule type="expression" dxfId="5" priority="864">
      <formula>AND(T$16&lt;&gt;"API Send Document Normal",T$16&lt;&gt;"Option for Send Document :",T$16&lt;&gt;"")</formula>
    </cfRule>
  </conditionalFormatting>
  <conditionalFormatting sqref="T135:T136">
    <cfRule type="expression" dxfId="5" priority="717">
      <formula>AND(T$16="Sign Only",T$16&lt;&gt;"Option for Send Document :",T$16&lt;&gt;"")</formula>
    </cfRule>
  </conditionalFormatting>
  <conditionalFormatting sqref="U103:U107">
    <cfRule type="expression" dxfId="5" priority="861">
      <formula>AND(U$16&lt;&gt;"API Send Document Normal",U$16&lt;&gt;"Option for Send Document :",U$16&lt;&gt;"")</formula>
    </cfRule>
  </conditionalFormatting>
  <conditionalFormatting sqref="U135:U136">
    <cfRule type="expression" dxfId="5" priority="687">
      <formula>AND(U$16="Sign Only",U$16&lt;&gt;"Option for Send Document :",U$16&lt;&gt;"")</formula>
    </cfRule>
  </conditionalFormatting>
  <conditionalFormatting sqref="V103:V107">
    <cfRule type="expression" dxfId="5" priority="858">
      <formula>AND(V$16&lt;&gt;"API Send Document Normal",V$16&lt;&gt;"Option for Send Document :",V$16&lt;&gt;"")</formula>
    </cfRule>
  </conditionalFormatting>
  <conditionalFormatting sqref="V135:V136">
    <cfRule type="expression" dxfId="5" priority="690">
      <formula>AND(V$16="Sign Only",V$16&lt;&gt;"Option for Send Document :",V$16&lt;&gt;"")</formula>
    </cfRule>
  </conditionalFormatting>
  <conditionalFormatting sqref="W21:W63">
    <cfRule type="expression" dxfId="5" priority="839">
      <formula>AND(W$16&lt;&gt;"API Send Document External",W$16&lt;&gt;"Option for Send Document :",W$16&lt;&gt;"")</formula>
    </cfRule>
  </conditionalFormatting>
  <conditionalFormatting sqref="W103:W107">
    <cfRule type="expression" dxfId="5" priority="830">
      <formula>AND(W$16&lt;&gt;"API Send Document Normal",W$16&lt;&gt;"Option for Send Document :",W$16&lt;&gt;"")</formula>
    </cfRule>
  </conditionalFormatting>
  <conditionalFormatting sqref="W110:W133">
    <cfRule type="expression" dxfId="5" priority="845">
      <formula>AND(W$16&lt;&gt;"Manual Sign",W$16&lt;&gt;"Option for Send Document :",W$16&lt;&gt;"")</formula>
    </cfRule>
  </conditionalFormatting>
  <conditionalFormatting sqref="W135:W136">
    <cfRule type="expression" dxfId="5" priority="693">
      <formula>AND(W$16="Sign Only",W$16&lt;&gt;"Option for Send Document :",W$16&lt;&gt;"")</formula>
    </cfRule>
  </conditionalFormatting>
  <conditionalFormatting sqref="W146:W168">
    <cfRule type="expression" dxfId="7" priority="835">
      <formula>AND(ISERROR(FIND("API Sign Document External",W$140))=TRUE,W$16&lt;&gt;"Option for Send Document :",W$16&lt;&gt;"")</formula>
    </cfRule>
  </conditionalFormatting>
  <conditionalFormatting sqref="W169:W173">
    <cfRule type="expression" dxfId="5" priority="841">
      <formula>AND(ISERROR(FIND("API Sign Document Normal",W$140))=TRUE,W$16&lt;&gt;"Option for Send Document :",W$16&lt;&gt;"")</formula>
    </cfRule>
  </conditionalFormatting>
  <conditionalFormatting sqref="W174:W197">
    <cfRule type="expression" dxfId="5" priority="840">
      <formula>AND(ISERROR(FIND("Webview Sign",W$140))=TRUE,W$16&lt;&gt;"Option for Send Document :",W$16&lt;&gt;"",ISERROR(FIND("Embed Sign",W$140))=TRUE,ISERROR(FIND("Sign Via Inbox",W$140))=TRUE)</formula>
    </cfRule>
  </conditionalFormatting>
  <conditionalFormatting sqref="X21:X63">
    <cfRule type="expression" dxfId="5" priority="578">
      <formula>AND(X$16&lt;&gt;"API Send Document External",X$16&lt;&gt;"Option for Send Document :",X$16&lt;&gt;"")</formula>
    </cfRule>
  </conditionalFormatting>
  <conditionalFormatting sqref="X103:X107">
    <cfRule type="expression" dxfId="5" priority="569">
      <formula>AND(X$16&lt;&gt;"API Send Document Normal",X$16&lt;&gt;"Option for Send Document :",X$16&lt;&gt;"")</formula>
    </cfRule>
  </conditionalFormatting>
  <conditionalFormatting sqref="X110:X133">
    <cfRule type="expression" dxfId="5" priority="584">
      <formula>AND(X$16&lt;&gt;"Manual Sign",X$16&lt;&gt;"Option for Send Document :",X$16&lt;&gt;"")</formula>
    </cfRule>
  </conditionalFormatting>
  <conditionalFormatting sqref="X135:X136">
    <cfRule type="expression" dxfId="5" priority="563">
      <formula>AND(X$16="Sign Only",X$16&lt;&gt;"Option for Send Document :",X$16&lt;&gt;"")</formula>
    </cfRule>
  </conditionalFormatting>
  <conditionalFormatting sqref="X146:X168">
    <cfRule type="expression" dxfId="7" priority="574">
      <formula>AND(ISERROR(FIND("API Sign Document External",X$140))=TRUE,X$16&lt;&gt;"Option for Send Document :",X$16&lt;&gt;"")</formula>
    </cfRule>
  </conditionalFormatting>
  <conditionalFormatting sqref="X169:X173">
    <cfRule type="expression" dxfId="5" priority="580">
      <formula>AND(ISERROR(FIND("API Sign Document Normal",X$140))=TRUE,X$16&lt;&gt;"Option for Send Document :",X$16&lt;&gt;"")</formula>
    </cfRule>
  </conditionalFormatting>
  <conditionalFormatting sqref="X174:X197">
    <cfRule type="expression" dxfId="5" priority="579">
      <formula>AND(ISERROR(FIND("Webview Sign",X$140))=TRUE,X$16&lt;&gt;"Option for Send Document :",X$16&lt;&gt;"",ISERROR(FIND("Embed Sign",X$140))=TRUE,ISERROR(FIND("Sign Via Inbox",X$140))=TRUE)</formula>
    </cfRule>
  </conditionalFormatting>
  <conditionalFormatting sqref="X200:X201">
    <cfRule type="expression" dxfId="5" priority="562">
      <formula>X$199="No"</formula>
    </cfRule>
  </conditionalFormatting>
  <conditionalFormatting sqref="Y21:Y63">
    <cfRule type="expression" dxfId="5" priority="337">
      <formula>AND(Y$16&lt;&gt;"API Send Document External",Y$16&lt;&gt;"Option for Send Document :",Y$16&lt;&gt;"")</formula>
    </cfRule>
  </conditionalFormatting>
  <conditionalFormatting sqref="Y103:Y107">
    <cfRule type="expression" dxfId="5" priority="329">
      <formula>AND(Y$16&lt;&gt;"API Send Document Normal",Y$16&lt;&gt;"Option for Send Document :",Y$16&lt;&gt;"")</formula>
    </cfRule>
  </conditionalFormatting>
  <conditionalFormatting sqref="Y110:Y133">
    <cfRule type="expression" dxfId="5" priority="343">
      <formula>AND(Y$16&lt;&gt;"Manual Sign",Y$16&lt;&gt;"Option for Send Document :",Y$16&lt;&gt;"")</formula>
    </cfRule>
  </conditionalFormatting>
  <conditionalFormatting sqref="Y135:Y136">
    <cfRule type="expression" dxfId="5" priority="323">
      <formula>AND(Y$16="Sign Only",Y$16&lt;&gt;"Option for Send Document :",Y$16&lt;&gt;"")</formula>
    </cfRule>
  </conditionalFormatting>
  <conditionalFormatting sqref="Y146:Y168">
    <cfRule type="expression" dxfId="7" priority="333">
      <formula>AND(ISERROR(FIND("API Sign Document External",Y$140))=TRUE,Y$16&lt;&gt;"Option for Send Document :",Y$16&lt;&gt;"")</formula>
    </cfRule>
  </conditionalFormatting>
  <conditionalFormatting sqref="Y169:Y173">
    <cfRule type="expression" dxfId="5" priority="339">
      <formula>AND(ISERROR(FIND("API Sign Document Normal",Y$140))=TRUE,Y$16&lt;&gt;"Option for Send Document :",Y$16&lt;&gt;"")</formula>
    </cfRule>
  </conditionalFormatting>
  <conditionalFormatting sqref="Y174:Y197">
    <cfRule type="expression" dxfId="5" priority="338">
      <formula>AND(ISERROR(FIND("Webview Sign",Y$140))=TRUE,Y$16&lt;&gt;"Option for Send Document :",Y$16&lt;&gt;"",ISERROR(FIND("Embed Sign",Y$140))=TRUE,ISERROR(FIND("Sign Via Inbox",Y$140))=TRUE)</formula>
    </cfRule>
  </conditionalFormatting>
  <conditionalFormatting sqref="Y200:Y201">
    <cfRule type="expression" dxfId="5" priority="322">
      <formula>Y$199="No"</formula>
    </cfRule>
  </conditionalFormatting>
  <conditionalFormatting sqref="Z21:Z63">
    <cfRule type="expression" dxfId="5" priority="366">
      <formula>AND(Z$16&lt;&gt;"API Send Document External",Z$16&lt;&gt;"Option for Send Document :",Z$16&lt;&gt;"")</formula>
    </cfRule>
  </conditionalFormatting>
  <conditionalFormatting sqref="Z103:Z107">
    <cfRule type="expression" dxfId="5" priority="361">
      <formula>AND(Z$16&lt;&gt;"API Send Document Normal",Z$16&lt;&gt;"Option for Send Document :",Z$16&lt;&gt;"")</formula>
    </cfRule>
  </conditionalFormatting>
  <conditionalFormatting sqref="Z110:Z133">
    <cfRule type="expression" dxfId="5" priority="372">
      <formula>AND(Z$16&lt;&gt;"Manual Sign",Z$16&lt;&gt;"Option for Send Document :",Z$16&lt;&gt;"")</formula>
    </cfRule>
  </conditionalFormatting>
  <conditionalFormatting sqref="Z135:Z136">
    <cfRule type="expression" dxfId="5" priority="355">
      <formula>AND(Z$16="Sign Only",Z$16&lt;&gt;"Option for Send Document :",Z$16&lt;&gt;"")</formula>
    </cfRule>
  </conditionalFormatting>
  <conditionalFormatting sqref="Z146:Z168">
    <cfRule type="expression" dxfId="7" priority="362">
      <formula>AND(ISERROR(FIND("API Sign Document External",Z$140))=TRUE,Z$16&lt;&gt;"Option for Send Document :",Z$16&lt;&gt;"")</formula>
    </cfRule>
  </conditionalFormatting>
  <conditionalFormatting sqref="Z169:Z173">
    <cfRule type="expression" dxfId="5" priority="368">
      <formula>AND(ISERROR(FIND("API Sign Document Normal",Z$140))=TRUE,Z$16&lt;&gt;"Option for Send Document :",Z$16&lt;&gt;"")</formula>
    </cfRule>
  </conditionalFormatting>
  <conditionalFormatting sqref="Z174:Z197">
    <cfRule type="expression" dxfId="5" priority="367">
      <formula>AND(ISERROR(FIND("Webview Sign",Z$140))=TRUE,Z$16&lt;&gt;"Option for Send Document :",Z$16&lt;&gt;"",ISERROR(FIND("Embed Sign",Z$140))=TRUE,ISERROR(FIND("Sign Via Inbox",Z$140))=TRUE)</formula>
    </cfRule>
  </conditionalFormatting>
  <conditionalFormatting sqref="Z200:Z201">
    <cfRule type="expression" dxfId="5" priority="354">
      <formula>Z$199="No"</formula>
    </cfRule>
  </conditionalFormatting>
  <conditionalFormatting sqref="AA103:AA107">
    <cfRule type="expression" dxfId="5" priority="826">
      <formula>AND(AA$16&lt;&gt;"API Send Document Normal",AA$16&lt;&gt;"Option for Send Document :",AA$16&lt;&gt;"")</formula>
    </cfRule>
  </conditionalFormatting>
  <conditionalFormatting sqref="AA135:AA136">
    <cfRule type="expression" dxfId="5" priority="696">
      <formula>AND(AA$16="Sign Only",AA$16&lt;&gt;"Option for Send Document :",AA$16&lt;&gt;"")</formula>
    </cfRule>
  </conditionalFormatting>
  <conditionalFormatting sqref="AB103:AB107">
    <cfRule type="expression" dxfId="5" priority="821">
      <formula>AND(AB$16&lt;&gt;"API Send Document Normal",AB$16&lt;&gt;"Option for Send Document :",AB$16&lt;&gt;"")</formula>
    </cfRule>
  </conditionalFormatting>
  <conditionalFormatting sqref="AB135:AB136">
    <cfRule type="expression" dxfId="5" priority="699">
      <formula>AND(AB$16="Sign Only",AB$16&lt;&gt;"Option for Send Document :",AB$16&lt;&gt;"")</formula>
    </cfRule>
  </conditionalFormatting>
  <conditionalFormatting sqref="AC103:AC107">
    <cfRule type="expression" dxfId="5" priority="818">
      <formula>AND(AC$16&lt;&gt;"API Send Document Normal",AC$16&lt;&gt;"Option for Send Document :",AC$16&lt;&gt;"")</formula>
    </cfRule>
  </conditionalFormatting>
  <conditionalFormatting sqref="AC135:AC136">
    <cfRule type="expression" dxfId="5" priority="702">
      <formula>AND(AC$16="Sign Only",AC$16&lt;&gt;"Option for Send Document :",AC$16&lt;&gt;"")</formula>
    </cfRule>
  </conditionalFormatting>
  <conditionalFormatting sqref="AD103:AD107">
    <cfRule type="expression" dxfId="5" priority="813">
      <formula>AND(AD$16&lt;&gt;"API Send Document Normal",AD$16&lt;&gt;"Option for Send Document :",AD$16&lt;&gt;"")</formula>
    </cfRule>
  </conditionalFormatting>
  <conditionalFormatting sqref="AD135:AD136">
    <cfRule type="expression" dxfId="5" priority="705">
      <formula>AND(AD$16="Sign Only",AD$16&lt;&gt;"Option for Send Document :",AD$16&lt;&gt;"")</formula>
    </cfRule>
  </conditionalFormatting>
  <conditionalFormatting sqref="AE103:AE107">
    <cfRule type="expression" dxfId="5" priority="806">
      <formula>AND(AE$16&lt;&gt;"API Send Document Normal",AE$16&lt;&gt;"Option for Send Document :",AE$16&lt;&gt;"")</formula>
    </cfRule>
  </conditionalFormatting>
  <conditionalFormatting sqref="AE135:AE136">
    <cfRule type="expression" dxfId="5" priority="708">
      <formula>AND(AE$16="Sign Only",AE$16&lt;&gt;"Option for Send Document :",AE$16&lt;&gt;"")</formula>
    </cfRule>
  </conditionalFormatting>
  <conditionalFormatting sqref="AF81:AF97">
    <cfRule type="expression" dxfId="5" priority="667">
      <formula>AND(AF$16&lt;&gt;"API Send Document Normal",AF$16&lt;&gt;"Option for Send Document :",AF$16&lt;&gt;"")</formula>
    </cfRule>
  </conditionalFormatting>
  <conditionalFormatting sqref="AF100:AF101">
    <cfRule type="expression" dxfId="5" priority="802">
      <formula>AND(AF$16&lt;&gt;"API Send Document Normal",AF$16&lt;&gt;"Option for Send Document :",AF$16&lt;&gt;"")</formula>
    </cfRule>
  </conditionalFormatting>
  <conditionalFormatting sqref="AF103:AF107">
    <cfRule type="expression" dxfId="5" priority="799">
      <formula>AND(AF$16&lt;&gt;"API Send Document Normal",AF$16&lt;&gt;"Option for Send Document :",AF$16&lt;&gt;"")</formula>
    </cfRule>
  </conditionalFormatting>
  <conditionalFormatting sqref="AF135:AF136">
    <cfRule type="expression" dxfId="5" priority="711">
      <formula>AND(AF$16="Sign Only",AF$16&lt;&gt;"Option for Send Document :",AF$16&lt;&gt;"")</formula>
    </cfRule>
  </conditionalFormatting>
  <conditionalFormatting sqref="AG81:AG97">
    <cfRule type="expression" dxfId="5" priority="664">
      <formula>AND(AG$16&lt;&gt;"API Send Document Normal",AG$16&lt;&gt;"Option for Send Document :",AG$16&lt;&gt;"")</formula>
    </cfRule>
  </conditionalFormatting>
  <conditionalFormatting sqref="AG100:AG101">
    <cfRule type="expression" dxfId="5" priority="795">
      <formula>AND(AG$16&lt;&gt;"API Send Document Normal",AG$16&lt;&gt;"Option for Send Document :",AG$16&lt;&gt;"")</formula>
    </cfRule>
  </conditionalFormatting>
  <conditionalFormatting sqref="AG103:AG107">
    <cfRule type="expression" dxfId="5" priority="794">
      <formula>AND(AG$16&lt;&gt;"API Send Document Normal",AG$16&lt;&gt;"Option for Send Document :",AG$16&lt;&gt;"")</formula>
    </cfRule>
  </conditionalFormatting>
  <conditionalFormatting sqref="AG135:AG136">
    <cfRule type="expression" dxfId="5" priority="714">
      <formula>AND(AG$16="Sign Only",AG$16&lt;&gt;"Option for Send Document :",AG$16&lt;&gt;"")</formula>
    </cfRule>
  </conditionalFormatting>
  <conditionalFormatting sqref="AH103:AH107">
    <cfRule type="expression" dxfId="5" priority="656">
      <formula>AND(AH$16&lt;&gt;"API Send Document Normal",AH$16&lt;&gt;"Option for Send Document :",AH$16&lt;&gt;"")</formula>
    </cfRule>
  </conditionalFormatting>
  <conditionalFormatting sqref="AI103:AI107">
    <cfRule type="expression" dxfId="5" priority="653">
      <formula>AND(AI$16&lt;&gt;"API Send Document Normal",AI$16&lt;&gt;"Option for Send Document :",AI$16&lt;&gt;"")</formula>
    </cfRule>
  </conditionalFormatting>
  <conditionalFormatting sqref="AJ103:AJ107">
    <cfRule type="expression" dxfId="5" priority="650">
      <formula>AND(AJ$16&lt;&gt;"API Send Document Normal",AJ$16&lt;&gt;"Option for Send Document :",AJ$16&lt;&gt;"")</formula>
    </cfRule>
  </conditionalFormatting>
  <conditionalFormatting sqref="AK103:AK107">
    <cfRule type="expression" dxfId="5" priority="643">
      <formula>AND(AK$16&lt;&gt;"API Send Document Normal",AK$16&lt;&gt;"Option for Send Document :",AK$16&lt;&gt;"")</formula>
    </cfRule>
  </conditionalFormatting>
  <conditionalFormatting sqref="AL103:AL107">
    <cfRule type="expression" dxfId="5" priority="623">
      <formula>AND(AL$16&lt;&gt;"API Send Document Normal",AL$16&lt;&gt;"Option for Send Document :",AL$16&lt;&gt;"")</formula>
    </cfRule>
  </conditionalFormatting>
  <conditionalFormatting sqref="AM103:AM107">
    <cfRule type="expression" dxfId="5" priority="620">
      <formula>AND(AM$16&lt;&gt;"API Send Document Normal",AM$16&lt;&gt;"Option for Send Document :",AM$16&lt;&gt;"")</formula>
    </cfRule>
  </conditionalFormatting>
  <conditionalFormatting sqref="AN103:AN107">
    <cfRule type="expression" dxfId="5" priority="617">
      <formula>AND(AN$16&lt;&gt;"API Send Document Normal",AN$16&lt;&gt;"Option for Send Document :",AN$16&lt;&gt;"")</formula>
    </cfRule>
  </conditionalFormatting>
  <conditionalFormatting sqref="AO103:AO107">
    <cfRule type="expression" dxfId="5" priority="614">
      <formula>AND(AO$16&lt;&gt;"API Send Document Normal",AO$16&lt;&gt;"Option for Send Document :",AO$16&lt;&gt;"")</formula>
    </cfRule>
  </conditionalFormatting>
  <conditionalFormatting sqref="AP103:AP107">
    <cfRule type="expression" dxfId="5" priority="607">
      <formula>AND(AP$16&lt;&gt;"API Send Document Normal",AP$16&lt;&gt;"Option for Send Document :",AP$16&lt;&gt;"")</formula>
    </cfRule>
  </conditionalFormatting>
  <conditionalFormatting sqref="AQ103:AQ107">
    <cfRule type="expression" dxfId="5" priority="604">
      <formula>AND(AQ$16&lt;&gt;"API Send Document Normal",AQ$16&lt;&gt;"Option for Send Document :",AQ$16&lt;&gt;"")</formula>
    </cfRule>
  </conditionalFormatting>
  <conditionalFormatting sqref="AR81:AR97">
    <cfRule type="expression" dxfId="5" priority="601">
      <formula>AND(AR$16&lt;&gt;"API Send Document Normal",AR$16&lt;&gt;"Option for Send Document :",AR$16&lt;&gt;"")</formula>
    </cfRule>
  </conditionalFormatting>
  <conditionalFormatting sqref="AR103:AR107">
    <cfRule type="expression" dxfId="5" priority="597">
      <formula>AND(AR$16&lt;&gt;"API Send Document Normal",AR$16&lt;&gt;"Option for Send Document :",AR$16&lt;&gt;"")</formula>
    </cfRule>
  </conditionalFormatting>
  <conditionalFormatting sqref="AS69:AS79">
    <cfRule type="expression" dxfId="5" priority="559">
      <formula>AND(AS$16&lt;&gt;"API Send Document Normal",AS$16&lt;&gt;"Option for Send Document :",AS$16&lt;&gt;"")</formula>
    </cfRule>
  </conditionalFormatting>
  <conditionalFormatting sqref="AS103:AS107">
    <cfRule type="expression" dxfId="5" priority="538">
      <formula>AND(AS$16&lt;&gt;"API Send Document Normal",AS$16&lt;&gt;"Option for Send Document :",AS$16&lt;&gt;"")</formula>
    </cfRule>
  </conditionalFormatting>
  <conditionalFormatting sqref="AT103:AT107">
    <cfRule type="expression" dxfId="5" priority="535">
      <formula>AND(AT$16&lt;&gt;"API Send Document Normal",AT$16&lt;&gt;"Option for Send Document :",AT$16&lt;&gt;"")</formula>
    </cfRule>
  </conditionalFormatting>
  <conditionalFormatting sqref="AU21:AU63">
    <cfRule type="expression" dxfId="5" priority="449">
      <formula>AND(AU$16&lt;&gt;"API Send Document External",AU$16&lt;&gt;"Option for Send Document :",AU$16&lt;&gt;"")</formula>
    </cfRule>
  </conditionalFormatting>
  <conditionalFormatting sqref="AU103:AU107">
    <cfRule type="expression" dxfId="5" priority="444">
      <formula>AND(AU$16&lt;&gt;"API Send Document Normal",AU$16&lt;&gt;"Option for Send Document :",AU$16&lt;&gt;"")</formula>
    </cfRule>
  </conditionalFormatting>
  <conditionalFormatting sqref="AU110:AU133">
    <cfRule type="expression" dxfId="5" priority="456">
      <formula>AND(AU$16&lt;&gt;"Manual Sign",AU$16&lt;&gt;"Option for Send Document :",AU$16&lt;&gt;"")</formula>
    </cfRule>
  </conditionalFormatting>
  <conditionalFormatting sqref="AU134:AU137">
    <cfRule type="expression" dxfId="5" priority="455">
      <formula>AND(AU$16="Sign Only",AU$16&lt;&gt;"Option for Send Document :",AU$16&lt;&gt;"")</formula>
    </cfRule>
  </conditionalFormatting>
  <conditionalFormatting sqref="AU146:AU168">
    <cfRule type="expression" dxfId="7" priority="445">
      <formula>AND(ISERROR(FIND("API Sign Document External",AU$140))=TRUE,AU$16&lt;&gt;"Option for Send Document :",AU$16&lt;&gt;"")</formula>
    </cfRule>
  </conditionalFormatting>
  <conditionalFormatting sqref="AU169:AU173">
    <cfRule type="expression" dxfId="5" priority="452">
      <formula>AND(ISERROR(FIND("API Sign Document Normal",AU$140))=TRUE,AU$16&lt;&gt;"Option for Send Document :",AU$16&lt;&gt;"")</formula>
    </cfRule>
  </conditionalFormatting>
  <conditionalFormatting sqref="AU174:AU197">
    <cfRule type="expression" dxfId="5" priority="451">
      <formula>AND(ISERROR(FIND("Webview Sign",AU$140))=TRUE,AU$16&lt;&gt;"Option for Send Document :",AU$16&lt;&gt;"",ISERROR(FIND("Embed Sign",AU$140))=TRUE,ISERROR(FIND("Sign Via Inbox",AU$140))=TRUE)</formula>
    </cfRule>
  </conditionalFormatting>
  <conditionalFormatting sqref="AU200:AU201">
    <cfRule type="expression" dxfId="5" priority="450">
      <formula>AU$199="No"</formula>
    </cfRule>
  </conditionalFormatting>
  <conditionalFormatting sqref="AV21:AV63">
    <cfRule type="expression" dxfId="5" priority="422">
      <formula>AND(AV$16&lt;&gt;"API Send Document External",AV$16&lt;&gt;"Option for Send Document :",AV$16&lt;&gt;"")</formula>
    </cfRule>
  </conditionalFormatting>
  <conditionalFormatting sqref="AV103:AV107">
    <cfRule type="expression" dxfId="5" priority="417">
      <formula>AND(AV$16&lt;&gt;"API Send Document Normal",AV$16&lt;&gt;"Option for Send Document :",AV$16&lt;&gt;"")</formula>
    </cfRule>
  </conditionalFormatting>
  <conditionalFormatting sqref="AV110:AV133">
    <cfRule type="expression" dxfId="5" priority="429">
      <formula>AND(AV$16&lt;&gt;"Manual Sign",AV$16&lt;&gt;"Option for Send Document :",AV$16&lt;&gt;"")</formula>
    </cfRule>
  </conditionalFormatting>
  <conditionalFormatting sqref="AV134:AV137">
    <cfRule type="expression" dxfId="5" priority="428">
      <formula>AND(AV$16="Sign Only",AV$16&lt;&gt;"Option for Send Document :",AV$16&lt;&gt;"")</formula>
    </cfRule>
  </conditionalFormatting>
  <conditionalFormatting sqref="AV146:AV168">
    <cfRule type="expression" dxfId="7" priority="418">
      <formula>AND(ISERROR(FIND("API Sign Document External",AV$140))=TRUE,AV$16&lt;&gt;"Option for Send Document :",AV$16&lt;&gt;"")</formula>
    </cfRule>
  </conditionalFormatting>
  <conditionalFormatting sqref="AV169:AV173">
    <cfRule type="expression" dxfId="5" priority="425">
      <formula>AND(ISERROR(FIND("API Sign Document Normal",AV$140))=TRUE,AV$16&lt;&gt;"Option for Send Document :",AV$16&lt;&gt;"")</formula>
    </cfRule>
  </conditionalFormatting>
  <conditionalFormatting sqref="AV174:AV197">
    <cfRule type="expression" dxfId="5" priority="424">
      <formula>AND(ISERROR(FIND("Webview Sign",AV$140))=TRUE,AV$16&lt;&gt;"Option for Send Document :",AV$16&lt;&gt;"",ISERROR(FIND("Embed Sign",AV$140))=TRUE,ISERROR(FIND("Sign Via Inbox",AV$140))=TRUE)</formula>
    </cfRule>
  </conditionalFormatting>
  <conditionalFormatting sqref="AV200:AV201">
    <cfRule type="expression" dxfId="5" priority="423">
      <formula>AV$199="No"</formula>
    </cfRule>
  </conditionalFormatting>
  <conditionalFormatting sqref="AW103:AW107">
    <cfRule type="expression" dxfId="5" priority="532">
      <formula>AND(AW$16&lt;&gt;"API Send Document Normal",AW$16&lt;&gt;"Option for Send Document :",AW$16&lt;&gt;"")</formula>
    </cfRule>
  </conditionalFormatting>
  <conditionalFormatting sqref="AX21:AX63">
    <cfRule type="expression" dxfId="5" priority="476">
      <formula>AND(AX$16&lt;&gt;"API Send Document External",AX$16&lt;&gt;"Option for Send Document :",AX$16&lt;&gt;"")</formula>
    </cfRule>
  </conditionalFormatting>
  <conditionalFormatting sqref="AX103:AX107">
    <cfRule type="expression" dxfId="5" priority="471">
      <formula>AND(AX$16&lt;&gt;"API Send Document Normal",AX$16&lt;&gt;"Option for Send Document :",AX$16&lt;&gt;"")</formula>
    </cfRule>
  </conditionalFormatting>
  <conditionalFormatting sqref="AX110:AX133">
    <cfRule type="expression" dxfId="5" priority="483">
      <formula>AND(AX$16&lt;&gt;"Manual Sign",AX$16&lt;&gt;"Option for Send Document :",AX$16&lt;&gt;"")</formula>
    </cfRule>
  </conditionalFormatting>
  <conditionalFormatting sqref="AX134:AX137">
    <cfRule type="expression" dxfId="5" priority="482">
      <formula>AND(AX$16="Sign Only",AX$16&lt;&gt;"Option for Send Document :",AX$16&lt;&gt;"")</formula>
    </cfRule>
  </conditionalFormatting>
  <conditionalFormatting sqref="AX146:AX168">
    <cfRule type="expression" dxfId="7" priority="472">
      <formula>AND(ISERROR(FIND("API Sign Document External",AX$140))=TRUE,AX$16&lt;&gt;"Option for Send Document :",AX$16&lt;&gt;"")</formula>
    </cfRule>
  </conditionalFormatting>
  <conditionalFormatting sqref="AX169:AX173">
    <cfRule type="expression" dxfId="5" priority="479">
      <formula>AND(ISERROR(FIND("API Sign Document Normal",AX$140))=TRUE,AX$16&lt;&gt;"Option for Send Document :",AX$16&lt;&gt;"")</formula>
    </cfRule>
  </conditionalFormatting>
  <conditionalFormatting sqref="AX174:AX197">
    <cfRule type="expression" dxfId="5" priority="478">
      <formula>AND(ISERROR(FIND("Webview Sign",AX$140))=TRUE,AX$16&lt;&gt;"Option for Send Document :",AX$16&lt;&gt;"",ISERROR(FIND("Embed Sign",AX$140))=TRUE,ISERROR(FIND("Sign Via Inbox",AX$140))=TRUE)</formula>
    </cfRule>
  </conditionalFormatting>
  <conditionalFormatting sqref="AX200:AX201">
    <cfRule type="expression" dxfId="5" priority="477">
      <formula>AX$199="No"</formula>
    </cfRule>
  </conditionalFormatting>
  <conditionalFormatting sqref="AY21:AY63">
    <cfRule type="expression" dxfId="5" priority="398">
      <formula>AND(AY$16&lt;&gt;"API Send Document External",AY$16&lt;&gt;"Option for Send Document :",AY$16&lt;&gt;"")</formula>
    </cfRule>
  </conditionalFormatting>
  <conditionalFormatting sqref="AY103:AY107">
    <cfRule type="expression" dxfId="5" priority="390">
      <formula>AND(AY$16&lt;&gt;"API Send Document Normal",AY$16&lt;&gt;"Option for Send Document :",AY$16&lt;&gt;"")</formula>
    </cfRule>
  </conditionalFormatting>
  <conditionalFormatting sqref="AY110:AY133">
    <cfRule type="expression" dxfId="5" priority="404">
      <formula>AND(AY$16&lt;&gt;"Manual Sign",AY$16&lt;&gt;"Option for Send Document :",AY$16&lt;&gt;"")</formula>
    </cfRule>
  </conditionalFormatting>
  <conditionalFormatting sqref="AY135:AY136">
    <cfRule type="expression" dxfId="5" priority="384">
      <formula>AND(AY$16="Sign Only",AY$16&lt;&gt;"Option for Send Document :",AY$16&lt;&gt;"")</formula>
    </cfRule>
  </conditionalFormatting>
  <conditionalFormatting sqref="AY146:AY168">
    <cfRule type="expression" dxfId="7" priority="394">
      <formula>AND(ISERROR(FIND("API Sign Document External",AY$140))=TRUE,AY$16&lt;&gt;"Option for Send Document :",AY$16&lt;&gt;"")</formula>
    </cfRule>
  </conditionalFormatting>
  <conditionalFormatting sqref="AY169:AY173">
    <cfRule type="expression" dxfId="5" priority="400">
      <formula>AND(ISERROR(FIND("API Sign Document Normal",AY$140))=TRUE,AY$16&lt;&gt;"Option for Send Document :",AY$16&lt;&gt;"")</formula>
    </cfRule>
  </conditionalFormatting>
  <conditionalFormatting sqref="AY174:AY197">
    <cfRule type="expression" dxfId="5" priority="399">
      <formula>AND(ISERROR(FIND("Webview Sign",AY$140))=TRUE,AY$16&lt;&gt;"Option for Send Document :",AY$16&lt;&gt;"",ISERROR(FIND("Embed Sign",AY$140))=TRUE,ISERROR(FIND("Sign Via Inbox",AY$140))=TRUE)</formula>
    </cfRule>
  </conditionalFormatting>
  <conditionalFormatting sqref="AY200:AY201">
    <cfRule type="expression" dxfId="5" priority="383">
      <formula>AY$199="No"</formula>
    </cfRule>
  </conditionalFormatting>
  <conditionalFormatting sqref="AZ21:AZ63">
    <cfRule type="expression" dxfId="5" priority="265">
      <formula>AND(AZ$16&lt;&gt;"API Send Document External",AZ$16&lt;&gt;"Option for Send Document :",AZ$16&lt;&gt;"")</formula>
    </cfRule>
  </conditionalFormatting>
  <conditionalFormatting sqref="AZ64:AZ109">
    <cfRule type="expression" dxfId="5" priority="264">
      <formula>AND(AZ$16&lt;&gt;"API Send Document Normal",AZ$16&lt;&gt;"Option for Send Document :",AZ$16&lt;&gt;"")</formula>
    </cfRule>
  </conditionalFormatting>
  <conditionalFormatting sqref="AZ110:AZ133">
    <cfRule type="expression" dxfId="5" priority="272">
      <formula>AND(AZ$16&lt;&gt;"Manual Sign",AZ$16&lt;&gt;"Option for Send Document :",AZ$16&lt;&gt;"")</formula>
    </cfRule>
  </conditionalFormatting>
  <conditionalFormatting sqref="AZ134:AZ137">
    <cfRule type="expression" dxfId="5" priority="271">
      <formula>AND(AZ$16="Sign Only",AZ$16&lt;&gt;"Option for Send Document :",AZ$16&lt;&gt;"")</formula>
    </cfRule>
  </conditionalFormatting>
  <conditionalFormatting sqref="AZ146:AZ168">
    <cfRule type="expression" dxfId="7" priority="261">
      <formula>AND(ISERROR(FIND("API Sign Document External",AZ$140))=TRUE,AZ$16&lt;&gt;"Option for Send Document :",AZ$16&lt;&gt;"")</formula>
    </cfRule>
  </conditionalFormatting>
  <conditionalFormatting sqref="AZ169:AZ173">
    <cfRule type="expression" dxfId="5" priority="268">
      <formula>AND(ISERROR(FIND("API Sign Document Normal",AZ$140))=TRUE,AZ$16&lt;&gt;"Option for Send Document :",AZ$16&lt;&gt;"")</formula>
    </cfRule>
  </conditionalFormatting>
  <conditionalFormatting sqref="AZ174:AZ197">
    <cfRule type="expression" dxfId="5" priority="267">
      <formula>AND(ISERROR(FIND("Webview Sign",AZ$140))=TRUE,AZ$16&lt;&gt;"Option for Send Document :",AZ$16&lt;&gt;"",ISERROR(FIND("Embed Sign",AZ$140))=TRUE,ISERROR(FIND("Sign Via Inbox",AZ$140))=TRUE)</formula>
    </cfRule>
  </conditionalFormatting>
  <conditionalFormatting sqref="AZ200:AZ201">
    <cfRule type="expression" dxfId="5" priority="266">
      <formula>AZ$199="No"</formula>
    </cfRule>
  </conditionalFormatting>
  <conditionalFormatting sqref="BA21:BA63">
    <cfRule type="expression" dxfId="5" priority="41">
      <formula>AND(BA$16&lt;&gt;"API Send Document External",BA$16&lt;&gt;"Option for Send Document :",BA$16&lt;&gt;"")</formula>
    </cfRule>
  </conditionalFormatting>
  <conditionalFormatting sqref="BA64:BA109">
    <cfRule type="expression" dxfId="5" priority="40">
      <formula>AND(BA$16&lt;&gt;"API Send Document Normal",BA$16&lt;&gt;"Option for Send Document :",BA$16&lt;&gt;"")</formula>
    </cfRule>
  </conditionalFormatting>
  <conditionalFormatting sqref="BA110:BA133">
    <cfRule type="expression" dxfId="5" priority="48">
      <formula>AND(BA$16&lt;&gt;"Manual Sign",BA$16&lt;&gt;"Option for Send Document :",BA$16&lt;&gt;"")</formula>
    </cfRule>
  </conditionalFormatting>
  <conditionalFormatting sqref="BA134:BA137">
    <cfRule type="expression" dxfId="5" priority="47">
      <formula>AND(BA$16="Sign Only",BA$16&lt;&gt;"Option for Send Document :",BA$16&lt;&gt;"")</formula>
    </cfRule>
  </conditionalFormatting>
  <conditionalFormatting sqref="BA146:BA168">
    <cfRule type="expression" dxfId="7" priority="37">
      <formula>AND(ISERROR(FIND("API Sign Document External",BA$140))=TRUE,BA$16&lt;&gt;"Option for Send Document :",BA$16&lt;&gt;"")</formula>
    </cfRule>
  </conditionalFormatting>
  <conditionalFormatting sqref="BA169:BA173">
    <cfRule type="expression" dxfId="5" priority="44">
      <formula>AND(ISERROR(FIND("API Sign Document Normal",BA$140))=TRUE,BA$16&lt;&gt;"Option for Send Document :",BA$16&lt;&gt;"")</formula>
    </cfRule>
  </conditionalFormatting>
  <conditionalFormatting sqref="BA174:BA197">
    <cfRule type="expression" dxfId="5" priority="43">
      <formula>AND(ISERROR(FIND("Webview Sign",BA$140))=TRUE,BA$16&lt;&gt;"Option for Send Document :",BA$16&lt;&gt;"",ISERROR(FIND("Embed Sign",BA$140))=TRUE,ISERROR(FIND("Sign Via Inbox",BA$140))=TRUE)</formula>
    </cfRule>
  </conditionalFormatting>
  <conditionalFormatting sqref="BA200:BA201">
    <cfRule type="expression" dxfId="5" priority="42">
      <formula>BA$199="No"</formula>
    </cfRule>
  </conditionalFormatting>
  <conditionalFormatting sqref="BB21:BB63">
    <cfRule type="expression" dxfId="5" priority="9">
      <formula>AND(BB$16&lt;&gt;"API Send Document External",BB$16&lt;&gt;"Option for Send Document :",BB$16&lt;&gt;"")</formula>
    </cfRule>
  </conditionalFormatting>
  <conditionalFormatting sqref="BB64:BB109">
    <cfRule type="expression" dxfId="5" priority="8">
      <formula>AND(BB$16&lt;&gt;"API Send Document Normal",BB$16&lt;&gt;"Option for Send Document :",BB$16&lt;&gt;"")</formula>
    </cfRule>
  </conditionalFormatting>
  <conditionalFormatting sqref="BB110:BB133">
    <cfRule type="expression" dxfId="5" priority="16">
      <formula>AND(BB$16&lt;&gt;"Manual Sign",BB$16&lt;&gt;"Option for Send Document :",BB$16&lt;&gt;"")</formula>
    </cfRule>
  </conditionalFormatting>
  <conditionalFormatting sqref="BB134:BB137">
    <cfRule type="expression" dxfId="5" priority="15">
      <formula>AND(BB$16="Sign Only",BB$16&lt;&gt;"Option for Send Document :",BB$16&lt;&gt;"")</formula>
    </cfRule>
  </conditionalFormatting>
  <conditionalFormatting sqref="BB146:BB168">
    <cfRule type="expression" dxfId="7" priority="5">
      <formula>AND(ISERROR(FIND("API Sign Document External",BB$140))=TRUE,BB$16&lt;&gt;"Option for Send Document :",BB$16&lt;&gt;"")</formula>
    </cfRule>
  </conditionalFormatting>
  <conditionalFormatting sqref="BB169:BB173">
    <cfRule type="expression" dxfId="5" priority="12">
      <formula>AND(ISERROR(FIND("API Sign Document Normal",BB$140))=TRUE,BB$16&lt;&gt;"Option for Send Document :",BB$16&lt;&gt;"")</formula>
    </cfRule>
  </conditionalFormatting>
  <conditionalFormatting sqref="BB174:BB197">
    <cfRule type="expression" dxfId="5" priority="11">
      <formula>AND(ISERROR(FIND("Webview Sign",BB$140))=TRUE,BB$16&lt;&gt;"Option for Send Document :",BB$16&lt;&gt;"",ISERROR(FIND("Embed Sign",BB$140))=TRUE,ISERROR(FIND("Sign Via Inbox",BB$140))=TRUE)</formula>
    </cfRule>
  </conditionalFormatting>
  <conditionalFormatting sqref="BB200:BB201">
    <cfRule type="expression" dxfId="5" priority="10">
      <formula>BB$199="No"</formula>
    </cfRule>
  </conditionalFormatting>
  <conditionalFormatting sqref="BU21:BU63">
    <cfRule type="expression" dxfId="5" priority="1316">
      <formula>AND(BU$16&lt;&gt;"API Send Document External",BU$16&lt;&gt;"Option for Send Document :",BU$16&lt;&gt;"")</formula>
    </cfRule>
  </conditionalFormatting>
  <conditionalFormatting sqref="BU64:BU109">
    <cfRule type="expression" dxfId="5" priority="1315">
      <formula>AND(BU$16&lt;&gt;"API Send Document Normal",BU$16&lt;&gt;"Option for Send Document :",BU$16&lt;&gt;"")</formula>
    </cfRule>
  </conditionalFormatting>
  <conditionalFormatting sqref="BU110:BU133">
    <cfRule type="expression" dxfId="5" priority="1323">
      <formula>AND(BU$16&lt;&gt;"Manual Sign",BU$16&lt;&gt;"Option for Send Document :",BU$16&lt;&gt;"")</formula>
    </cfRule>
  </conditionalFormatting>
  <conditionalFormatting sqref="BU134:BU137">
    <cfRule type="expression" dxfId="5" priority="1322">
      <formula>AND(BU$16="Sign Only",BU$16&lt;&gt;"Option for Send Document :",BU$16&lt;&gt;"")</formula>
    </cfRule>
  </conditionalFormatting>
  <conditionalFormatting sqref="BU146:BU168">
    <cfRule type="expression" dxfId="7" priority="1312">
      <formula>AND(ISERROR(FIND("API Sign Document External",BU$140))=TRUE,BU$16&lt;&gt;"Option for Send Document :",BU$16&lt;&gt;"")</formula>
    </cfRule>
  </conditionalFormatting>
  <conditionalFormatting sqref="BU169:BU173">
    <cfRule type="expression" dxfId="5" priority="1319">
      <formula>AND(ISERROR(FIND("API Sign Document Normal",BU$140))=TRUE,BU$16&lt;&gt;"Option for Send Document :",BU$16&lt;&gt;"")</formula>
    </cfRule>
  </conditionalFormatting>
  <conditionalFormatting sqref="BU174:BU197">
    <cfRule type="expression" dxfId="5" priority="1318">
      <formula>AND(ISERROR(FIND("Webview Sign",BU$140))=TRUE,BU$16&lt;&gt;"Option for Send Document :",BU$16&lt;&gt;"",ISERROR(FIND("Embed Sign",BU$140))=TRUE,ISERROR(FIND("Sign Via Inbox",BU$140))=TRUE)</formula>
    </cfRule>
  </conditionalFormatting>
  <conditionalFormatting sqref="BV21:BV63">
    <cfRule type="expression" dxfId="5" priority="1282">
      <formula>AND(BV$16&lt;&gt;"API Send Document External",BV$16&lt;&gt;"Option for Send Document :",BV$16&lt;&gt;"")</formula>
    </cfRule>
  </conditionalFormatting>
  <conditionalFormatting sqref="BV64:BV109">
    <cfRule type="expression" dxfId="5" priority="1281">
      <formula>AND(BV$16&lt;&gt;"API Send Document Normal",BV$16&lt;&gt;"Option for Send Document :",BV$16&lt;&gt;"")</formula>
    </cfRule>
  </conditionalFormatting>
  <conditionalFormatting sqref="BV110:BV133">
    <cfRule type="expression" dxfId="5" priority="1289">
      <formula>AND(BV$16&lt;&gt;"Manual Sign",BV$16&lt;&gt;"Option for Send Document :",BV$16&lt;&gt;"")</formula>
    </cfRule>
  </conditionalFormatting>
  <conditionalFormatting sqref="BV134:BV137">
    <cfRule type="expression" dxfId="5" priority="1288">
      <formula>AND(BV$16="Sign Only",BV$16&lt;&gt;"Option for Send Document :",BV$16&lt;&gt;"")</formula>
    </cfRule>
  </conditionalFormatting>
  <conditionalFormatting sqref="BV146:BV168">
    <cfRule type="expression" dxfId="7" priority="1278">
      <formula>AND(ISERROR(FIND("API Sign Document External",BV$140))=TRUE,BV$16&lt;&gt;"Option for Send Document :",BV$16&lt;&gt;"")</formula>
    </cfRule>
  </conditionalFormatting>
  <conditionalFormatting sqref="BV169:BV173">
    <cfRule type="expression" dxfId="5" priority="1285">
      <formula>AND(ISERROR(FIND("API Sign Document Normal",BV$140))=TRUE,BV$16&lt;&gt;"Option for Send Document :",BV$16&lt;&gt;"")</formula>
    </cfRule>
  </conditionalFormatting>
  <conditionalFormatting sqref="BV174:BV197">
    <cfRule type="expression" dxfId="5" priority="1284">
      <formula>AND(ISERROR(FIND("Webview Sign",BV$140))=TRUE,BV$16&lt;&gt;"Option for Send Document :",BV$16&lt;&gt;"",ISERROR(FIND("Embed Sign",BV$140))=TRUE,ISERROR(FIND("Sign Via Inbox",BV$140))=TRUE)</formula>
    </cfRule>
  </conditionalFormatting>
  <conditionalFormatting sqref="BV200:BV201">
    <cfRule type="expression" dxfId="5" priority="1283">
      <formula>BV$199="No"</formula>
    </cfRule>
  </conditionalFormatting>
  <conditionalFormatting sqref="BW21:BW63">
    <cfRule type="expression" dxfId="5" priority="1248">
      <formula>AND(BW$16&lt;&gt;"API Send Document External",BW$16&lt;&gt;"Option for Send Document :",BW$16&lt;&gt;"")</formula>
    </cfRule>
  </conditionalFormatting>
  <conditionalFormatting sqref="BW64:BW109">
    <cfRule type="expression" dxfId="5" priority="1247">
      <formula>AND(BW$16&lt;&gt;"API Send Document Normal",BW$16&lt;&gt;"Option for Send Document :",BW$16&lt;&gt;"")</formula>
    </cfRule>
  </conditionalFormatting>
  <conditionalFormatting sqref="BW110:BW133">
    <cfRule type="expression" dxfId="5" priority="1255">
      <formula>AND(BW$16&lt;&gt;"Manual Sign",BW$16&lt;&gt;"Option for Send Document :",BW$16&lt;&gt;"")</formula>
    </cfRule>
  </conditionalFormatting>
  <conditionalFormatting sqref="BW134:BW137">
    <cfRule type="expression" dxfId="5" priority="1254">
      <formula>AND(BW$16="Sign Only",BW$16&lt;&gt;"Option for Send Document :",BW$16&lt;&gt;"")</formula>
    </cfRule>
  </conditionalFormatting>
  <conditionalFormatting sqref="BW146:BW168">
    <cfRule type="expression" dxfId="7" priority="1244">
      <formula>AND(ISERROR(FIND("API Sign Document External",BW$140))=TRUE,BW$16&lt;&gt;"Option for Send Document :",BW$16&lt;&gt;"")</formula>
    </cfRule>
  </conditionalFormatting>
  <conditionalFormatting sqref="BW169:BW173">
    <cfRule type="expression" dxfId="5" priority="1251">
      <formula>AND(ISERROR(FIND("API Sign Document Normal",BW$140))=TRUE,BW$16&lt;&gt;"Option for Send Document :",BW$16&lt;&gt;"")</formula>
    </cfRule>
  </conditionalFormatting>
  <conditionalFormatting sqref="BW174:BW197">
    <cfRule type="expression" dxfId="5" priority="1250">
      <formula>AND(ISERROR(FIND("Webview Sign",BW$140))=TRUE,BW$16&lt;&gt;"Option for Send Document :",BW$16&lt;&gt;"",ISERROR(FIND("Embed Sign",BW$140))=TRUE,ISERROR(FIND("Sign Via Inbox",BW$140))=TRUE)</formula>
    </cfRule>
  </conditionalFormatting>
  <conditionalFormatting sqref="BW200:BW201">
    <cfRule type="expression" dxfId="5" priority="1249">
      <formula>BW$199="No"</formula>
    </cfRule>
  </conditionalFormatting>
  <conditionalFormatting sqref="BX21:BX63">
    <cfRule type="expression" dxfId="5" priority="1214">
      <formula>AND(BX$16&lt;&gt;"API Send Document External",BX$16&lt;&gt;"Option for Send Document :",BX$16&lt;&gt;"")</formula>
    </cfRule>
  </conditionalFormatting>
  <conditionalFormatting sqref="BX64:BX109">
    <cfRule type="expression" dxfId="5" priority="1213">
      <formula>AND(BX$16&lt;&gt;"API Send Document Normal",BX$16&lt;&gt;"Option for Send Document :",BX$16&lt;&gt;"")</formula>
    </cfRule>
  </conditionalFormatting>
  <conditionalFormatting sqref="BX110:BX133">
    <cfRule type="expression" dxfId="5" priority="1221">
      <formula>AND(BX$16&lt;&gt;"Manual Sign",BX$16&lt;&gt;"Option for Send Document :",BX$16&lt;&gt;"")</formula>
    </cfRule>
  </conditionalFormatting>
  <conditionalFormatting sqref="BX134:BX137">
    <cfRule type="expression" dxfId="5" priority="1220">
      <formula>AND(BX$16="Sign Only",BX$16&lt;&gt;"Option for Send Document :",BX$16&lt;&gt;"")</formula>
    </cfRule>
  </conditionalFormatting>
  <conditionalFormatting sqref="BX146:BX168">
    <cfRule type="expression" dxfId="7" priority="1210">
      <formula>AND(ISERROR(FIND("API Sign Document External",BX$140))=TRUE,BX$16&lt;&gt;"Option for Send Document :",BX$16&lt;&gt;"")</formula>
    </cfRule>
  </conditionalFormatting>
  <conditionalFormatting sqref="BX169:BX173">
    <cfRule type="expression" dxfId="5" priority="1217">
      <formula>AND(ISERROR(FIND("API Sign Document Normal",BX$140))=TRUE,BX$16&lt;&gt;"Option for Send Document :",BX$16&lt;&gt;"")</formula>
    </cfRule>
  </conditionalFormatting>
  <conditionalFormatting sqref="BX174:BX197">
    <cfRule type="expression" dxfId="5" priority="1216">
      <formula>AND(ISERROR(FIND("Webview Sign",BX$140))=TRUE,BX$16&lt;&gt;"Option for Send Document :",BX$16&lt;&gt;"",ISERROR(FIND("Embed Sign",BX$140))=TRUE,ISERROR(FIND("Sign Via Inbox",BX$140))=TRUE)</formula>
    </cfRule>
  </conditionalFormatting>
  <conditionalFormatting sqref="BX200:BX201">
    <cfRule type="expression" dxfId="5" priority="1215">
      <formula>BX$199="No"</formula>
    </cfRule>
  </conditionalFormatting>
  <conditionalFormatting sqref="BY21:BY63">
    <cfRule type="expression" dxfId="5" priority="1180">
      <formula>AND(BY$16&lt;&gt;"API Send Document External",BY$16&lt;&gt;"Option for Send Document :",BY$16&lt;&gt;"")</formula>
    </cfRule>
  </conditionalFormatting>
  <conditionalFormatting sqref="BY64:BY109">
    <cfRule type="expression" dxfId="5" priority="1179">
      <formula>AND(BY$16&lt;&gt;"API Send Document Normal",BY$16&lt;&gt;"Option for Send Document :",BY$16&lt;&gt;"")</formula>
    </cfRule>
  </conditionalFormatting>
  <conditionalFormatting sqref="BY110:BY133">
    <cfRule type="expression" dxfId="5" priority="1187">
      <formula>AND(BY$16&lt;&gt;"Manual Sign",BY$16&lt;&gt;"Option for Send Document :",BY$16&lt;&gt;"")</formula>
    </cfRule>
  </conditionalFormatting>
  <conditionalFormatting sqref="BY134:BY137">
    <cfRule type="expression" dxfId="5" priority="1186">
      <formula>AND(BY$16="Sign Only",BY$16&lt;&gt;"Option for Send Document :",BY$16&lt;&gt;"")</formula>
    </cfRule>
  </conditionalFormatting>
  <conditionalFormatting sqref="BY146:BY168">
    <cfRule type="expression" dxfId="7" priority="1176">
      <formula>AND(ISERROR(FIND("API Sign Document External",BY$140))=TRUE,BY$16&lt;&gt;"Option for Send Document :",BY$16&lt;&gt;"")</formula>
    </cfRule>
  </conditionalFormatting>
  <conditionalFormatting sqref="BY169:BY173">
    <cfRule type="expression" dxfId="5" priority="1183">
      <formula>AND(ISERROR(FIND("API Sign Document Normal",BY$140))=TRUE,BY$16&lt;&gt;"Option for Send Document :",BY$16&lt;&gt;"")</formula>
    </cfRule>
  </conditionalFormatting>
  <conditionalFormatting sqref="BY179:BY180">
    <cfRule type="expression" dxfId="5" priority="1175">
      <formula>AND(ISERROR(FIND("Webview Sign",BY$140))=TRUE,BY$16&lt;&gt;"Option for Send Document :",BY$16&lt;&gt;"",ISERROR(FIND("Embed Sign",BY$140))=TRUE,ISERROR(FIND("Sign Via Inbox",BY$140))=TRUE)</formula>
    </cfRule>
  </conditionalFormatting>
  <conditionalFormatting sqref="BY200:BY201">
    <cfRule type="expression" dxfId="5" priority="1181">
      <formula>BY$199="No"</formula>
    </cfRule>
  </conditionalFormatting>
  <conditionalFormatting sqref="BZ21:BZ63">
    <cfRule type="expression" dxfId="5" priority="1144">
      <formula>AND(BZ$16&lt;&gt;"API Send Document External",BZ$16&lt;&gt;"Option for Send Document :",BZ$16&lt;&gt;"")</formula>
    </cfRule>
  </conditionalFormatting>
  <conditionalFormatting sqref="BZ64:BZ109">
    <cfRule type="expression" dxfId="5" priority="1143">
      <formula>AND(BZ$16&lt;&gt;"API Send Document Normal",BZ$16&lt;&gt;"Option for Send Document :",BZ$16&lt;&gt;"")</formula>
    </cfRule>
  </conditionalFormatting>
  <conditionalFormatting sqref="BZ110:BZ133">
    <cfRule type="expression" dxfId="5" priority="1151">
      <formula>AND(BZ$16&lt;&gt;"Manual Sign",BZ$16&lt;&gt;"Option for Send Document :",BZ$16&lt;&gt;"")</formula>
    </cfRule>
  </conditionalFormatting>
  <conditionalFormatting sqref="BZ134:BZ137">
    <cfRule type="expression" dxfId="5" priority="1150">
      <formula>AND(BZ$16="Sign Only",BZ$16&lt;&gt;"Option for Send Document :",BZ$16&lt;&gt;"")</formula>
    </cfRule>
  </conditionalFormatting>
  <conditionalFormatting sqref="BZ146:BZ168">
    <cfRule type="expression" dxfId="7" priority="1140">
      <formula>AND(ISERROR(FIND("API Sign Document External",BZ$140))=TRUE,BZ$16&lt;&gt;"Option for Send Document :",BZ$16&lt;&gt;"")</formula>
    </cfRule>
  </conditionalFormatting>
  <conditionalFormatting sqref="BZ169:BZ173">
    <cfRule type="expression" dxfId="5" priority="1147">
      <formula>AND(ISERROR(FIND("API Sign Document Normal",BZ$140))=TRUE,BZ$16&lt;&gt;"Option for Send Document :",BZ$16&lt;&gt;"")</formula>
    </cfRule>
  </conditionalFormatting>
  <conditionalFormatting sqref="BZ179:BZ180">
    <cfRule type="expression" dxfId="5" priority="1139">
      <formula>AND(ISERROR(FIND("Webview Sign",BZ$140))=TRUE,BZ$16&lt;&gt;"Option for Send Document :",BZ$16&lt;&gt;"",ISERROR(FIND("Embed Sign",BZ$140))=TRUE,ISERROR(FIND("Sign Via Inbox",BZ$140))=TRUE)</formula>
    </cfRule>
  </conditionalFormatting>
  <conditionalFormatting sqref="CA21:CA63">
    <cfRule type="expression" dxfId="5" priority="1108">
      <formula>AND(CA$16&lt;&gt;"API Send Document External",CA$16&lt;&gt;"Option for Send Document :",CA$16&lt;&gt;"")</formula>
    </cfRule>
  </conditionalFormatting>
  <conditionalFormatting sqref="CA64:CA109">
    <cfRule type="expression" dxfId="5" priority="1107">
      <formula>AND(CA$16&lt;&gt;"API Send Document Normal",CA$16&lt;&gt;"Option for Send Document :",CA$16&lt;&gt;"")</formula>
    </cfRule>
  </conditionalFormatting>
  <conditionalFormatting sqref="CA110:CA133">
    <cfRule type="expression" dxfId="5" priority="1115">
      <formula>AND(CA$16&lt;&gt;"Manual Sign",CA$16&lt;&gt;"Option for Send Document :",CA$16&lt;&gt;"")</formula>
    </cfRule>
  </conditionalFormatting>
  <conditionalFormatting sqref="CA134:CA137">
    <cfRule type="expression" dxfId="5" priority="1114">
      <formula>AND(CA$16="Sign Only",CA$16&lt;&gt;"Option for Send Document :",CA$16&lt;&gt;"")</formula>
    </cfRule>
  </conditionalFormatting>
  <conditionalFormatting sqref="CA146:CA168">
    <cfRule type="expression" dxfId="7" priority="1104">
      <formula>AND(ISERROR(FIND("API Sign Document External",CA$140))=TRUE,CA$16&lt;&gt;"Option for Send Document :",CA$16&lt;&gt;"")</formula>
    </cfRule>
  </conditionalFormatting>
  <conditionalFormatting sqref="CA169:CA173">
    <cfRule type="expression" dxfId="5" priority="1111">
      <formula>AND(ISERROR(FIND("API Sign Document Normal",CA$140))=TRUE,CA$16&lt;&gt;"Option for Send Document :",CA$16&lt;&gt;"")</formula>
    </cfRule>
  </conditionalFormatting>
  <conditionalFormatting sqref="CA179:CA180">
    <cfRule type="expression" dxfId="5" priority="1103">
      <formula>AND(ISERROR(FIND("Webview Sign",CA$140))=TRUE,CA$16&lt;&gt;"Option for Send Document :",CA$16&lt;&gt;"",ISERROR(FIND("Embed Sign",CA$140))=TRUE,ISERROR(FIND("Sign Via Inbox",CA$140))=TRUE)</formula>
    </cfRule>
  </conditionalFormatting>
  <conditionalFormatting sqref="CA200:CA201">
    <cfRule type="expression" dxfId="5" priority="1109">
      <formula>CA$199="No"</formula>
    </cfRule>
  </conditionalFormatting>
  <conditionalFormatting sqref="CB21:CB63">
    <cfRule type="expression" dxfId="5" priority="1072">
      <formula>AND(CB$16&lt;&gt;"API Send Document External",CB$16&lt;&gt;"Option for Send Document :",CB$16&lt;&gt;"")</formula>
    </cfRule>
  </conditionalFormatting>
  <conditionalFormatting sqref="CB64:CB109">
    <cfRule type="expression" dxfId="5" priority="1071">
      <formula>AND(CB$16&lt;&gt;"API Send Document Normal",CB$16&lt;&gt;"Option for Send Document :",CB$16&lt;&gt;"")</formula>
    </cfRule>
  </conditionalFormatting>
  <conditionalFormatting sqref="CB110:CB133">
    <cfRule type="expression" dxfId="5" priority="1079">
      <formula>AND(CB$16&lt;&gt;"Manual Sign",CB$16&lt;&gt;"Option for Send Document :",CB$16&lt;&gt;"")</formula>
    </cfRule>
  </conditionalFormatting>
  <conditionalFormatting sqref="CB134:CB137">
    <cfRule type="expression" dxfId="5" priority="1078">
      <formula>AND(CB$16="Sign Only",CB$16&lt;&gt;"Option for Send Document :",CB$16&lt;&gt;"")</formula>
    </cfRule>
  </conditionalFormatting>
  <conditionalFormatting sqref="CB146:CB168">
    <cfRule type="expression" dxfId="7" priority="1068">
      <formula>AND(ISERROR(FIND("API Sign Document External",CB$140))=TRUE,CB$16&lt;&gt;"Option for Send Document :",CB$16&lt;&gt;"")</formula>
    </cfRule>
  </conditionalFormatting>
  <conditionalFormatting sqref="CB169:CB173">
    <cfRule type="expression" dxfId="5" priority="1075">
      <formula>AND(ISERROR(FIND("API Sign Document Normal",CB$140))=TRUE,CB$16&lt;&gt;"Option for Send Document :",CB$16&lt;&gt;"")</formula>
    </cfRule>
  </conditionalFormatting>
  <conditionalFormatting sqref="CB179:CB180">
    <cfRule type="expression" dxfId="5" priority="1067">
      <formula>AND(ISERROR(FIND("Webview Sign",CB$140))=TRUE,CB$16&lt;&gt;"Option for Send Document :",CB$16&lt;&gt;"",ISERROR(FIND("Embed Sign",CB$140))=TRUE,ISERROR(FIND("Sign Via Inbox",CB$140))=TRUE)</formula>
    </cfRule>
  </conditionalFormatting>
  <conditionalFormatting sqref="CC21:CC63">
    <cfRule type="expression" dxfId="5" priority="1036">
      <formula>AND(CC$16&lt;&gt;"API Send Document External",CC$16&lt;&gt;"Option for Send Document :",CC$16&lt;&gt;"")</formula>
    </cfRule>
  </conditionalFormatting>
  <conditionalFormatting sqref="CC64:CC109">
    <cfRule type="expression" dxfId="5" priority="1035">
      <formula>AND(CC$16&lt;&gt;"API Send Document Normal",CC$16&lt;&gt;"Option for Send Document :",CC$16&lt;&gt;"")</formula>
    </cfRule>
  </conditionalFormatting>
  <conditionalFormatting sqref="CC110:CC133">
    <cfRule type="expression" dxfId="5" priority="1043">
      <formula>AND(CC$16&lt;&gt;"Manual Sign",CC$16&lt;&gt;"Option for Send Document :",CC$16&lt;&gt;"")</formula>
    </cfRule>
  </conditionalFormatting>
  <conditionalFormatting sqref="CC134:CC137">
    <cfRule type="expression" dxfId="5" priority="1042">
      <formula>AND(CC$16="Sign Only",CC$16&lt;&gt;"Option for Send Document :",CC$16&lt;&gt;"")</formula>
    </cfRule>
  </conditionalFormatting>
  <conditionalFormatting sqref="CC146:CC168">
    <cfRule type="expression" dxfId="7" priority="1032">
      <formula>AND(ISERROR(FIND("API Sign Document External",CC$140))=TRUE,CC$16&lt;&gt;"Option for Send Document :",CC$16&lt;&gt;"")</formula>
    </cfRule>
  </conditionalFormatting>
  <conditionalFormatting sqref="CC169:CC173">
    <cfRule type="expression" dxfId="5" priority="1039">
      <formula>AND(ISERROR(FIND("API Sign Document Normal",CC$140))=TRUE,CC$16&lt;&gt;"Option for Send Document :",CC$16&lt;&gt;"")</formula>
    </cfRule>
  </conditionalFormatting>
  <conditionalFormatting sqref="CC179:CC180">
    <cfRule type="expression" dxfId="5" priority="1031">
      <formula>AND(ISERROR(FIND("Webview Sign",CC$140))=TRUE,CC$16&lt;&gt;"Option for Send Document :",CC$16&lt;&gt;"",ISERROR(FIND("Embed Sign",CC$140))=TRUE,ISERROR(FIND("Sign Via Inbox",CC$140))=TRUE)</formula>
    </cfRule>
  </conditionalFormatting>
  <conditionalFormatting sqref="CD21:CD63">
    <cfRule type="expression" dxfId="5" priority="998">
      <formula>AND(CD$16&lt;&gt;"API Send Document External",CD$16&lt;&gt;"Option for Send Document :",CD$16&lt;&gt;"")</formula>
    </cfRule>
  </conditionalFormatting>
  <conditionalFormatting sqref="CD64:CD109">
    <cfRule type="expression" dxfId="5" priority="997">
      <formula>AND(CD$16&lt;&gt;"API Send Document Normal",CD$16&lt;&gt;"Option for Send Document :",CD$16&lt;&gt;"")</formula>
    </cfRule>
  </conditionalFormatting>
  <conditionalFormatting sqref="CD110:CD133">
    <cfRule type="expression" dxfId="5" priority="1005">
      <formula>AND(CD$16&lt;&gt;"Manual Sign",CD$16&lt;&gt;"Option for Send Document :",CD$16&lt;&gt;"")</formula>
    </cfRule>
  </conditionalFormatting>
  <conditionalFormatting sqref="CD134:CD137">
    <cfRule type="expression" dxfId="5" priority="1004">
      <formula>AND(CD$16="Sign Only",CD$16&lt;&gt;"Option for Send Document :",CD$16&lt;&gt;"")</formula>
    </cfRule>
  </conditionalFormatting>
  <conditionalFormatting sqref="CD146:CD168">
    <cfRule type="expression" dxfId="7" priority="994">
      <formula>AND(ISERROR(FIND("API Sign Document External",CD$140))=TRUE,CD$16&lt;&gt;"Option for Send Document :",CD$16&lt;&gt;"")</formula>
    </cfRule>
  </conditionalFormatting>
  <conditionalFormatting sqref="CD169:CD173">
    <cfRule type="expression" dxfId="5" priority="1001">
      <formula>AND(ISERROR(FIND("API Sign Document Normal",CD$140))=TRUE,CD$16&lt;&gt;"Option for Send Document :",CD$16&lt;&gt;"")</formula>
    </cfRule>
  </conditionalFormatting>
  <conditionalFormatting sqref="CD179:CD180">
    <cfRule type="expression" dxfId="5" priority="993">
      <formula>AND(ISERROR(FIND("Webview Sign",CD$140))=TRUE,CD$16&lt;&gt;"Option for Send Document :",CD$16&lt;&gt;"",ISERROR(FIND("Embed Sign",CD$140))=TRUE,ISERROR(FIND("Sign Via Inbox",CD$140))=TRUE)</formula>
    </cfRule>
  </conditionalFormatting>
  <conditionalFormatting sqref="CD200:CD201">
    <cfRule type="expression" dxfId="5" priority="1028">
      <formula>CD$199="No"</formula>
    </cfRule>
  </conditionalFormatting>
  <conditionalFormatting sqref="A21:E63 G21:M63 O21:O63 R21:R63 T21:V63 AA21:AT63 AW21:AW63 BC21:BT63 CE21:XFD63">
    <cfRule type="expression" dxfId="5" priority="1350">
      <formula>AND(A$16&lt;&gt;"API Send Document External",A$16&lt;&gt;"Option for Send Document :",A$16&lt;&gt;"")</formula>
    </cfRule>
  </conditionalFormatting>
  <conditionalFormatting sqref="A59:E59 G59:M59 O59 R59 T59:V59 AA59:AT59 AW59 BC59:BT59 CE59:XFD59">
    <cfRule type="expression" dxfId="4" priority="1619">
      <formula>A$58="Yes"</formula>
    </cfRule>
  </conditionalFormatting>
  <conditionalFormatting sqref="B61:E61 B59:E59 G61:M61 G59:M59 O61 O59 R61 R59 T61:V61 T59:V59 AA61:AT61 AA59:AT59 AW61 AW59 BC61 BC59">
    <cfRule type="expression" dxfId="4" priority="1360">
      <formula>B58="Yes"</formula>
    </cfRule>
  </conditionalFormatting>
  <conditionalFormatting sqref="F61 F59">
    <cfRule type="expression" dxfId="4" priority="962">
      <formula>F58="Yes"</formula>
    </cfRule>
  </conditionalFormatting>
  <conditionalFormatting sqref="N61 N59">
    <cfRule type="expression" dxfId="4" priority="933">
      <formula>N58="Yes"</formula>
    </cfRule>
  </conditionalFormatting>
  <conditionalFormatting sqref="P61 P59">
    <cfRule type="expression" dxfId="4" priority="313">
      <formula>P58="Yes"</formula>
    </cfRule>
  </conditionalFormatting>
  <conditionalFormatting sqref="Q59 Q61">
    <cfRule type="expression" dxfId="4" priority="521">
      <formula>Q58="Yes"</formula>
    </cfRule>
  </conditionalFormatting>
  <conditionalFormatting sqref="S61 S59">
    <cfRule type="expression" dxfId="4" priority="897">
      <formula>S58="Yes"</formula>
    </cfRule>
  </conditionalFormatting>
  <conditionalFormatting sqref="W61 W59">
    <cfRule type="expression" dxfId="4" priority="847">
      <formula>W58="Yes"</formula>
    </cfRule>
  </conditionalFormatting>
  <conditionalFormatting sqref="X61 X59">
    <cfRule type="expression" dxfId="4" priority="586">
      <formula>X58="Yes"</formula>
    </cfRule>
  </conditionalFormatting>
  <conditionalFormatting sqref="Y61 Y59">
    <cfRule type="expression" dxfId="4" priority="345">
      <formula>Y58="Yes"</formula>
    </cfRule>
  </conditionalFormatting>
  <conditionalFormatting sqref="Z61 Z59">
    <cfRule type="expression" dxfId="4" priority="374">
      <formula>Z58="Yes"</formula>
    </cfRule>
  </conditionalFormatting>
  <conditionalFormatting sqref="AU61 AU59">
    <cfRule type="expression" dxfId="4" priority="458">
      <formula>AU58="Yes"</formula>
    </cfRule>
  </conditionalFormatting>
  <conditionalFormatting sqref="AV61 AV59">
    <cfRule type="expression" dxfId="4" priority="431">
      <formula>AV58="Yes"</formula>
    </cfRule>
  </conditionalFormatting>
  <conditionalFormatting sqref="AX61 AX59">
    <cfRule type="expression" dxfId="4" priority="485">
      <formula>AX58="Yes"</formula>
    </cfRule>
  </conditionalFormatting>
  <conditionalFormatting sqref="AY61 AY59">
    <cfRule type="expression" dxfId="4" priority="406">
      <formula>AY58="Yes"</formula>
    </cfRule>
  </conditionalFormatting>
  <conditionalFormatting sqref="AZ59 AZ61">
    <cfRule type="expression" dxfId="4" priority="283">
      <formula>AZ58="Yes"</formula>
    </cfRule>
  </conditionalFormatting>
  <conditionalFormatting sqref="BA59 BA61">
    <cfRule type="expression" dxfId="4" priority="59">
      <formula>BA58="Yes"</formula>
    </cfRule>
  </conditionalFormatting>
  <conditionalFormatting sqref="BB59 BB61">
    <cfRule type="expression" dxfId="4" priority="27">
      <formula>BB58="Yes"</formula>
    </cfRule>
  </conditionalFormatting>
  <conditionalFormatting sqref="BD59 BD61">
    <cfRule type="expression" dxfId="4" priority="1573">
      <formula>BD58="Yes"</formula>
    </cfRule>
  </conditionalFormatting>
  <conditionalFormatting sqref="BE59 BE61">
    <cfRule type="expression" dxfId="4" priority="1560">
      <formula>BE58="Yes"</formula>
    </cfRule>
  </conditionalFormatting>
  <conditionalFormatting sqref="BF59 BF61">
    <cfRule type="expression" dxfId="4" priority="1594">
      <formula>BF58="Yes"</formula>
    </cfRule>
  </conditionalFormatting>
  <conditionalFormatting sqref="BG59 BG61">
    <cfRule type="expression" dxfId="4" priority="1603">
      <formula>BG58="Yes"</formula>
    </cfRule>
  </conditionalFormatting>
  <conditionalFormatting sqref="BH59 BH61">
    <cfRule type="expression" dxfId="4" priority="1551">
      <formula>BH58="Yes"</formula>
    </cfRule>
  </conditionalFormatting>
  <conditionalFormatting sqref="BI59 BI61">
    <cfRule type="expression" dxfId="4" priority="1538">
      <formula>BI58="Yes"</formula>
    </cfRule>
  </conditionalFormatting>
  <conditionalFormatting sqref="BJ59 BJ61">
    <cfRule type="expression" dxfId="4" priority="1525">
      <formula>BJ58="Yes"</formula>
    </cfRule>
  </conditionalFormatting>
  <conditionalFormatting sqref="BK59 BK61">
    <cfRule type="expression" dxfId="4" priority="1510">
      <formula>BK58="Yes"</formula>
    </cfRule>
  </conditionalFormatting>
  <conditionalFormatting sqref="BL59 BL61">
    <cfRule type="expression" dxfId="4" priority="1495">
      <formula>BL58="Yes"</formula>
    </cfRule>
  </conditionalFormatting>
  <conditionalFormatting sqref="BM59 BM61">
    <cfRule type="expression" dxfId="4" priority="1480">
      <formula>BM58="Yes"</formula>
    </cfRule>
  </conditionalFormatting>
  <conditionalFormatting sqref="BN59 BN61">
    <cfRule type="expression" dxfId="4" priority="1465">
      <formula>BN58="Yes"</formula>
    </cfRule>
  </conditionalFormatting>
  <conditionalFormatting sqref="BO59 BO61">
    <cfRule type="expression" dxfId="4" priority="1450">
      <formula>BO58="Yes"</formula>
    </cfRule>
  </conditionalFormatting>
  <conditionalFormatting sqref="BP59 BP61">
    <cfRule type="expression" dxfId="4" priority="1420">
      <formula>BP58="Yes"</formula>
    </cfRule>
  </conditionalFormatting>
  <conditionalFormatting sqref="BQ59 BQ61">
    <cfRule type="expression" dxfId="4" priority="1435">
      <formula>BQ58="Yes"</formula>
    </cfRule>
  </conditionalFormatting>
  <conditionalFormatting sqref="BR59 BR61">
    <cfRule type="expression" dxfId="4" priority="1405">
      <formula>BR58="Yes"</formula>
    </cfRule>
  </conditionalFormatting>
  <conditionalFormatting sqref="BS59 BS61">
    <cfRule type="expression" dxfId="4" priority="1394">
      <formula>BS58="Yes"</formula>
    </cfRule>
  </conditionalFormatting>
  <conditionalFormatting sqref="BT59 BT61">
    <cfRule type="expression" dxfId="4" priority="1375">
      <formula>BT58="Yes"</formula>
    </cfRule>
  </conditionalFormatting>
  <conditionalFormatting sqref="BU59 BU61">
    <cfRule type="expression" dxfId="4" priority="1340">
      <formula>BU58="Yes"</formula>
    </cfRule>
  </conditionalFormatting>
  <conditionalFormatting sqref="BV59 BV61">
    <cfRule type="expression" dxfId="4" priority="1306">
      <formula>BV58="Yes"</formula>
    </cfRule>
  </conditionalFormatting>
  <conditionalFormatting sqref="BW59 BW61">
    <cfRule type="expression" dxfId="4" priority="1272">
      <formula>BW58="Yes"</formula>
    </cfRule>
  </conditionalFormatting>
  <conditionalFormatting sqref="BX59 BX61">
    <cfRule type="expression" dxfId="4" priority="1238">
      <formula>BX58="Yes"</formula>
    </cfRule>
  </conditionalFormatting>
  <conditionalFormatting sqref="BY59 BY61">
    <cfRule type="expression" dxfId="4" priority="1204">
      <formula>BY58="Yes"</formula>
    </cfRule>
  </conditionalFormatting>
  <conditionalFormatting sqref="BZ59 BZ61">
    <cfRule type="expression" dxfId="4" priority="1168">
      <formula>BZ58="Yes"</formula>
    </cfRule>
  </conditionalFormatting>
  <conditionalFormatting sqref="CA59 CA61">
    <cfRule type="expression" dxfId="4" priority="1132">
      <formula>CA58="Yes"</formula>
    </cfRule>
  </conditionalFormatting>
  <conditionalFormatting sqref="CB59 CB61">
    <cfRule type="expression" dxfId="4" priority="1096">
      <formula>CB58="Yes"</formula>
    </cfRule>
  </conditionalFormatting>
  <conditionalFormatting sqref="CC59 CC61">
    <cfRule type="expression" dxfId="4" priority="1060">
      <formula>CC58="Yes"</formula>
    </cfRule>
  </conditionalFormatting>
  <conditionalFormatting sqref="CD59 CD61">
    <cfRule type="expression" dxfId="4" priority="1022">
      <formula>CD58="Yes"</formula>
    </cfRule>
  </conditionalFormatting>
  <conditionalFormatting sqref="A61:E61 G61:M61 O61 R61 T61:V61 AA61:AT61 AW61 BC61:BT61 CE61:XFD61">
    <cfRule type="expression" dxfId="5" priority="1359">
      <formula>A$60="Yes"</formula>
    </cfRule>
  </conditionalFormatting>
  <conditionalFormatting sqref="A64:E66 A67:AY67 A68:E109 G64:M66 G68:M97 G98:H99 K98:M99 G100:M102 G108:M109 O102 O108:O109 R102 R108:R109 T102:V102 T108:V109 AA108:AQ109 AC64:AC66 AC68:AC102 AA102 AL80:AQ97 AP98:AQ99 AL100:AQ100 AH80:AJ97 AH100:AJ100 AH101:AQ101 AD102:AQ102 AR109 AR64 AR66 AR68:AR80 AR100:AT102 AS64:AT66 AT68:AT99 AS108:AT109 AW108:AW109 AW64:AW66 AW68:AW102 BC64:BT109 CE64:XFD109">
    <cfRule type="expression" dxfId="5" priority="1349">
      <formula>AND(A$16&lt;&gt;"API Send Document Normal",A$16&lt;&gt;"Option for Send Document :",A$16&lt;&gt;"")</formula>
    </cfRule>
  </conditionalFormatting>
  <conditionalFormatting sqref="F64:F66 F68:F109">
    <cfRule type="expression" dxfId="5" priority="953">
      <formula>AND(F$16&lt;&gt;"API Send Document Normal",F$16&lt;&gt;"Option for Send Document :",F$16&lt;&gt;"")</formula>
    </cfRule>
  </conditionalFormatting>
  <conditionalFormatting sqref="N64:N66 N69:N97 N100:N102 N108:N109">
    <cfRule type="expression" dxfId="5" priority="924">
      <formula>AND(N$16&lt;&gt;"API Send Document Normal",N$16&lt;&gt;"Option for Send Document :",N$16&lt;&gt;"")</formula>
    </cfRule>
  </conditionalFormatting>
  <conditionalFormatting sqref="O64:O66 O69:O97 O100:O101">
    <cfRule type="expression" dxfId="5" priority="911">
      <formula>AND(O$16&lt;&gt;"API Send Document Normal",O$16&lt;&gt;"Option for Send Document :",O$16&lt;&gt;"")</formula>
    </cfRule>
  </conditionalFormatting>
  <conditionalFormatting sqref="P64:P66 P69:P97 P100:P101">
    <cfRule type="expression" dxfId="5" priority="300">
      <formula>AND(P$16&lt;&gt;"API Send Document Normal",P$16&lt;&gt;"Option for Send Document :",P$16&lt;&gt;"")</formula>
    </cfRule>
  </conditionalFormatting>
  <conditionalFormatting sqref="Q100:Q101 Q64:Q66 Q69:Q80">
    <cfRule type="expression" dxfId="5" priority="508">
      <formula>AND(Q$16&lt;&gt;"API Send Document Normal",Q$16&lt;&gt;"Option for Send Document :",Q$16&lt;&gt;"")</formula>
    </cfRule>
  </conditionalFormatting>
  <conditionalFormatting sqref="R64:R66 R68:R101">
    <cfRule type="expression" dxfId="5" priority="906">
      <formula>AND(R$16&lt;&gt;"API Send Document Normal",R$16&lt;&gt;"Option for Send Document :",R$16&lt;&gt;"")</formula>
    </cfRule>
  </conditionalFormatting>
  <conditionalFormatting sqref="S64:S66 S68:S101">
    <cfRule type="expression" dxfId="5" priority="884">
      <formula>AND(S$16&lt;&gt;"API Send Document Normal",S$16&lt;&gt;"Option for Send Document :",S$16&lt;&gt;"")</formula>
    </cfRule>
  </conditionalFormatting>
  <conditionalFormatting sqref="T64:T66 T68:T97 T100:T101">
    <cfRule type="expression" dxfId="5" priority="883">
      <formula>AND(T$16&lt;&gt;"API Send Document Normal",T$16&lt;&gt;"Option for Send Document :",T$16&lt;&gt;"")</formula>
    </cfRule>
  </conditionalFormatting>
  <conditionalFormatting sqref="U64:U66 U68:U97 U100:U101">
    <cfRule type="expression" dxfId="5" priority="880">
      <formula>AND(U$16&lt;&gt;"API Send Document Normal",U$16&lt;&gt;"Option for Send Document :",U$16&lt;&gt;"")</formula>
    </cfRule>
  </conditionalFormatting>
  <conditionalFormatting sqref="V64:V66 V69:V97 V100:V101">
    <cfRule type="expression" dxfId="5" priority="877">
      <formula>AND(V$16&lt;&gt;"API Send Document Normal",V$16&lt;&gt;"Option for Send Document :",V$16&lt;&gt;"")</formula>
    </cfRule>
  </conditionalFormatting>
  <conditionalFormatting sqref="W64:W66 W69:W97 W100:W101">
    <cfRule type="expression" dxfId="5" priority="834">
      <formula>AND(W$16&lt;&gt;"API Send Document Normal",W$16&lt;&gt;"Option for Send Document :",W$16&lt;&gt;"")</formula>
    </cfRule>
  </conditionalFormatting>
  <conditionalFormatting sqref="X64:X66 X69:X97 X100:X101">
    <cfRule type="expression" dxfId="5" priority="573">
      <formula>AND(X$16&lt;&gt;"API Send Document Normal",X$16&lt;&gt;"Option for Send Document :",X$16&lt;&gt;"")</formula>
    </cfRule>
  </conditionalFormatting>
  <conditionalFormatting sqref="Y64:Y66 Y68:Y97 Y100:Y101">
    <cfRule type="expression" dxfId="5" priority="332">
      <formula>AND(Y$16&lt;&gt;"API Send Document Normal",Y$16&lt;&gt;"Option for Send Document :",Y$16&lt;&gt;"")</formula>
    </cfRule>
  </conditionalFormatting>
  <conditionalFormatting sqref="Z64:Z66 Z68:Z102 Z108:Z109">
    <cfRule type="expression" dxfId="5" priority="365">
      <formula>AND(Z$16&lt;&gt;"API Send Document Normal",Z$16&lt;&gt;"Option for Send Document :",Z$16&lt;&gt;"")</formula>
    </cfRule>
  </conditionalFormatting>
  <conditionalFormatting sqref="AA64:AA66 AA68:AA101">
    <cfRule type="expression" dxfId="5" priority="827">
      <formula>AND(AA$16&lt;&gt;"API Send Document Normal",AA$16&lt;&gt;"Option for Send Document :",AA$16&lt;&gt;"")</formula>
    </cfRule>
  </conditionalFormatting>
  <conditionalFormatting sqref="AB64:AB66 AB68:AB101">
    <cfRule type="expression" dxfId="5" priority="822">
      <formula>AND(AB$16&lt;&gt;"API Send Document Normal",AB$16&lt;&gt;"Option for Send Document :",AB$16&lt;&gt;"")</formula>
    </cfRule>
  </conditionalFormatting>
  <conditionalFormatting sqref="AD64:AD66 AD68:AD79">
    <cfRule type="expression" dxfId="5" priority="815">
      <formula>AND(AD$16&lt;&gt;"API Send Document Normal",AD$16&lt;&gt;"Option for Send Document :",AD$16&lt;&gt;"")</formula>
    </cfRule>
  </conditionalFormatting>
  <conditionalFormatting sqref="AE64:AE66 AE68:AE80">
    <cfRule type="expression" dxfId="5" priority="810">
      <formula>AND(AE$16&lt;&gt;"API Send Document Normal",AE$16&lt;&gt;"Option for Send Document :",AE$16&lt;&gt;"")</formula>
    </cfRule>
  </conditionalFormatting>
  <conditionalFormatting sqref="AF64:AF66 AF68:AF80">
    <cfRule type="expression" dxfId="5" priority="803">
      <formula>AND(AF$16&lt;&gt;"API Send Document Normal",AF$16&lt;&gt;"Option for Send Document :",AF$16&lt;&gt;"")</formula>
    </cfRule>
  </conditionalFormatting>
  <conditionalFormatting sqref="AG64:AG66 AG68:AG80">
    <cfRule type="expression" dxfId="5" priority="796">
      <formula>AND(AG$16&lt;&gt;"API Send Document Normal",AG$16&lt;&gt;"Option for Send Document :",AG$16&lt;&gt;"")</formula>
    </cfRule>
  </conditionalFormatting>
  <conditionalFormatting sqref="AH64:AH66 AH68:AH79">
    <cfRule type="expression" dxfId="5" priority="682">
      <formula>AND(AH$16&lt;&gt;"API Send Document Normal",AH$16&lt;&gt;"Option for Send Document :",AH$16&lt;&gt;"")</formula>
    </cfRule>
  </conditionalFormatting>
  <conditionalFormatting sqref="AI64:AI66 AI68:AI79">
    <cfRule type="expression" dxfId="5" priority="681">
      <formula>AND(AI$16&lt;&gt;"API Send Document Normal",AI$16&lt;&gt;"Option for Send Document :",AI$16&lt;&gt;"")</formula>
    </cfRule>
  </conditionalFormatting>
  <conditionalFormatting sqref="AJ64:AJ66 AJ68:AJ79">
    <cfRule type="expression" dxfId="5" priority="657">
      <formula>AND(AJ$16&lt;&gt;"API Send Document Normal",AJ$16&lt;&gt;"Option for Send Document :",AJ$16&lt;&gt;"")</formula>
    </cfRule>
  </conditionalFormatting>
  <conditionalFormatting sqref="AK64:AK66 AK69:AK79">
    <cfRule type="expression" dxfId="5" priority="644">
      <formula>AND(AK$16&lt;&gt;"API Send Document Normal",AK$16&lt;&gt;"Option for Send Document :",AK$16&lt;&gt;"")</formula>
    </cfRule>
  </conditionalFormatting>
  <conditionalFormatting sqref="AL64:AL66 AL69:AL79">
    <cfRule type="expression" dxfId="5" priority="633">
      <formula>AND(AL$16&lt;&gt;"API Send Document Normal",AL$16&lt;&gt;"Option for Send Document :",AL$16&lt;&gt;"")</formula>
    </cfRule>
  </conditionalFormatting>
  <conditionalFormatting sqref="AM64:AM66 AM69:AM79">
    <cfRule type="expression" dxfId="5" priority="631">
      <formula>AND(AM$16&lt;&gt;"API Send Document Normal",AM$16&lt;&gt;"Option for Send Document :",AM$16&lt;&gt;"")</formula>
    </cfRule>
  </conditionalFormatting>
  <conditionalFormatting sqref="AN64:AN66 AN69:AN79">
    <cfRule type="expression" dxfId="5" priority="629">
      <formula>AND(AN$16&lt;&gt;"API Send Document Normal",AN$16&lt;&gt;"Option for Send Document :",AN$16&lt;&gt;"")</formula>
    </cfRule>
  </conditionalFormatting>
  <conditionalFormatting sqref="AO64:AO66 AO69:AO79">
    <cfRule type="expression" dxfId="5" priority="625">
      <formula>AND(AO$16&lt;&gt;"API Send Document Normal",AO$16&lt;&gt;"Option for Send Document :",AO$16&lt;&gt;"")</formula>
    </cfRule>
  </conditionalFormatting>
  <conditionalFormatting sqref="AP64:AP66 AP69:AP79">
    <cfRule type="expression" dxfId="5" priority="611">
      <formula>AND(AP$16&lt;&gt;"API Send Document Normal",AP$16&lt;&gt;"Option for Send Document :",AP$16&lt;&gt;"")</formula>
    </cfRule>
  </conditionalFormatting>
  <conditionalFormatting sqref="AQ64:AQ66 AQ69:AQ79">
    <cfRule type="expression" dxfId="5" priority="609">
      <formula>AND(AQ$16&lt;&gt;"API Send Document Normal",AQ$16&lt;&gt;"Option for Send Document :",AQ$16&lt;&gt;"")</formula>
    </cfRule>
  </conditionalFormatting>
  <conditionalFormatting sqref="AU64:AU66 AU68:AU102 AU108:AU109">
    <cfRule type="expression" dxfId="5" priority="448">
      <formula>AND(AU$16&lt;&gt;"API Send Document Normal",AU$16&lt;&gt;"Option for Send Document :",AU$16&lt;&gt;"")</formula>
    </cfRule>
  </conditionalFormatting>
  <conditionalFormatting sqref="AV64:AV66 AV68:AV102 AV108:AV109">
    <cfRule type="expression" dxfId="5" priority="421">
      <formula>AND(AV$16&lt;&gt;"API Send Document Normal",AV$16&lt;&gt;"Option for Send Document :",AV$16&lt;&gt;"")</formula>
    </cfRule>
  </conditionalFormatting>
  <conditionalFormatting sqref="AX64:AX66 AX68:AX102 AX108:AX109">
    <cfRule type="expression" dxfId="5" priority="475">
      <formula>AND(AX$16&lt;&gt;"API Send Document Normal",AX$16&lt;&gt;"Option for Send Document :",AX$16&lt;&gt;"")</formula>
    </cfRule>
  </conditionalFormatting>
  <conditionalFormatting sqref="AY64:AY66 AY68:AY97 AY100:AY101">
    <cfRule type="expression" dxfId="5" priority="393">
      <formula>AND(AY$16&lt;&gt;"API Send Document Normal",AY$16&lt;&gt;"Option for Send Document :",AY$16&lt;&gt;"")</formula>
    </cfRule>
  </conditionalFormatting>
  <conditionalFormatting sqref="AD80:AD97 AD100">
    <cfRule type="expression" dxfId="5" priority="670">
      <formula>AND(AD$16&lt;&gt;"API Send Document Normal",AD$16&lt;&gt;"Option for Send Document :",AD$16&lt;&gt;"")</formula>
    </cfRule>
  </conditionalFormatting>
  <conditionalFormatting sqref="AK80:AK97 AK100">
    <cfRule type="expression" dxfId="5" priority="647">
      <formula>AND(AK$16&lt;&gt;"API Send Document Normal",AK$16&lt;&gt;"Option for Send Document :",AK$16&lt;&gt;"")</formula>
    </cfRule>
  </conditionalFormatting>
  <conditionalFormatting sqref="AE81:AE97 AE100:AE101">
    <cfRule type="expression" dxfId="5" priority="809">
      <formula>AND(AE$16&lt;&gt;"API Send Document Normal",AE$16&lt;&gt;"Option for Send Document :",AE$16&lt;&gt;"")</formula>
    </cfRule>
  </conditionalFormatting>
  <conditionalFormatting sqref="P102 P108:P109">
    <cfRule type="expression" dxfId="5" priority="304">
      <formula>AND(P$16&lt;&gt;"API Send Document Normal",P$16&lt;&gt;"Option for Send Document :",P$16&lt;&gt;"")</formula>
    </cfRule>
  </conditionalFormatting>
  <conditionalFormatting sqref="Q108:Q109 Q102">
    <cfRule type="expression" dxfId="5" priority="512">
      <formula>AND(Q$16&lt;&gt;"API Send Document Normal",Q$16&lt;&gt;"Option for Send Document :",Q$16&lt;&gt;"")</formula>
    </cfRule>
  </conditionalFormatting>
  <conditionalFormatting sqref="S102 S108:S109">
    <cfRule type="expression" dxfId="5" priority="888">
      <formula>AND(S$16&lt;&gt;"API Send Document Normal",S$16&lt;&gt;"Option for Send Document :",S$16&lt;&gt;"")</formula>
    </cfRule>
  </conditionalFormatting>
  <conditionalFormatting sqref="W102 W108:W109">
    <cfRule type="expression" dxfId="5" priority="838">
      <formula>AND(W$16&lt;&gt;"API Send Document Normal",W$16&lt;&gt;"Option for Send Document :",W$16&lt;&gt;"")</formula>
    </cfRule>
  </conditionalFormatting>
  <conditionalFormatting sqref="X102 X108:X109">
    <cfRule type="expression" dxfId="5" priority="577">
      <formula>AND(X$16&lt;&gt;"API Send Document Normal",X$16&lt;&gt;"Option for Send Document :",X$16&lt;&gt;"")</formula>
    </cfRule>
  </conditionalFormatting>
  <conditionalFormatting sqref="Y102 Y108:Y109">
    <cfRule type="expression" dxfId="5" priority="336">
      <formula>AND(Y$16&lt;&gt;"API Send Document Normal",Y$16&lt;&gt;"Option for Send Document :",Y$16&lt;&gt;"")</formula>
    </cfRule>
  </conditionalFormatting>
  <conditionalFormatting sqref="AY102 AY108:AY109">
    <cfRule type="expression" dxfId="5" priority="397">
      <formula>AND(AY$16&lt;&gt;"API Send Document Normal",AY$16&lt;&gt;"Option for Send Document :",AY$16&lt;&gt;"")</formula>
    </cfRule>
  </conditionalFormatting>
  <conditionalFormatting sqref="A104:B104 BC104:BT104 CE104:XFD104">
    <cfRule type="expression" dxfId="5" priority="1620">
      <formula>A$103="Yes"</formula>
    </cfRule>
  </conditionalFormatting>
  <conditionalFormatting sqref="AZ104 AZ106">
    <cfRule type="expression" dxfId="4" priority="282">
      <formula>AZ103="Yes"</formula>
    </cfRule>
  </conditionalFormatting>
  <conditionalFormatting sqref="BA104 BA106">
    <cfRule type="expression" dxfId="4" priority="58">
      <formula>BA103="Yes"</formula>
    </cfRule>
  </conditionalFormatting>
  <conditionalFormatting sqref="BB104 BB106">
    <cfRule type="expression" dxfId="4" priority="26">
      <formula>BB103="Yes"</formula>
    </cfRule>
  </conditionalFormatting>
  <conditionalFormatting sqref="BD104 BD106">
    <cfRule type="expression" dxfId="4" priority="1572">
      <formula>BD103="Yes"</formula>
    </cfRule>
  </conditionalFormatting>
  <conditionalFormatting sqref="BE104 BE106">
    <cfRule type="expression" dxfId="4" priority="1559">
      <formula>BE103="Yes"</formula>
    </cfRule>
  </conditionalFormatting>
  <conditionalFormatting sqref="BF104 BF106">
    <cfRule type="expression" dxfId="4" priority="1593">
      <formula>BF103="Yes"</formula>
    </cfRule>
  </conditionalFormatting>
  <conditionalFormatting sqref="BG104 BG106">
    <cfRule type="expression" dxfId="4" priority="1602">
      <formula>BG103="Yes"</formula>
    </cfRule>
  </conditionalFormatting>
  <conditionalFormatting sqref="BH104 BH106">
    <cfRule type="expression" dxfId="4" priority="1550">
      <formula>BH103="Yes"</formula>
    </cfRule>
  </conditionalFormatting>
  <conditionalFormatting sqref="BI104 BI106">
    <cfRule type="expression" dxfId="4" priority="1537">
      <formula>BI103="Yes"</formula>
    </cfRule>
  </conditionalFormatting>
  <conditionalFormatting sqref="BJ104 BJ106">
    <cfRule type="expression" dxfId="4" priority="1524">
      <formula>BJ103="Yes"</formula>
    </cfRule>
  </conditionalFormatting>
  <conditionalFormatting sqref="BK104 BK106">
    <cfRule type="expression" dxfId="4" priority="1509">
      <formula>BK103="Yes"</formula>
    </cfRule>
  </conditionalFormatting>
  <conditionalFormatting sqref="BL104 BL106">
    <cfRule type="expression" dxfId="4" priority="1494">
      <formula>BL103="Yes"</formula>
    </cfRule>
  </conditionalFormatting>
  <conditionalFormatting sqref="BM104 BM106">
    <cfRule type="expression" dxfId="4" priority="1479">
      <formula>BM103="Yes"</formula>
    </cfRule>
  </conditionalFormatting>
  <conditionalFormatting sqref="BN106 BN104">
    <cfRule type="expression" dxfId="4" priority="1451">
      <formula>BN103="Yes"</formula>
    </cfRule>
  </conditionalFormatting>
  <conditionalFormatting sqref="BO106 BO104">
    <cfRule type="expression" dxfId="4" priority="1441">
      <formula>BO103="Yes"</formula>
    </cfRule>
  </conditionalFormatting>
  <conditionalFormatting sqref="BP106 BP104">
    <cfRule type="expression" dxfId="4" priority="1411">
      <formula>BP103="Yes"</formula>
    </cfRule>
  </conditionalFormatting>
  <conditionalFormatting sqref="BQ106 BQ104">
    <cfRule type="expression" dxfId="4" priority="1426">
      <formula>BQ103="Yes"</formula>
    </cfRule>
  </conditionalFormatting>
  <conditionalFormatting sqref="BR106 BR104">
    <cfRule type="expression" dxfId="4" priority="1400">
      <formula>BR103="Yes"</formula>
    </cfRule>
  </conditionalFormatting>
  <conditionalFormatting sqref="BS106 BS104">
    <cfRule type="expression" dxfId="4" priority="1389">
      <formula>BS103="Yes"</formula>
    </cfRule>
  </conditionalFormatting>
  <conditionalFormatting sqref="BT106 BT104">
    <cfRule type="expression" dxfId="4" priority="1366">
      <formula>BT103="Yes"</formula>
    </cfRule>
  </conditionalFormatting>
  <conditionalFormatting sqref="BU106 BU104">
    <cfRule type="expression" dxfId="4" priority="1331">
      <formula>BU103="Yes"</formula>
    </cfRule>
  </conditionalFormatting>
  <conditionalFormatting sqref="BV106 BV104">
    <cfRule type="expression" dxfId="4" priority="1297">
      <formula>BV103="Yes"</formula>
    </cfRule>
  </conditionalFormatting>
  <conditionalFormatting sqref="BW106 BW104">
    <cfRule type="expression" dxfId="4" priority="1263">
      <formula>BW103="Yes"</formula>
    </cfRule>
  </conditionalFormatting>
  <conditionalFormatting sqref="BX106 BX104">
    <cfRule type="expression" dxfId="4" priority="1229">
      <formula>BX103="Yes"</formula>
    </cfRule>
  </conditionalFormatting>
  <conditionalFormatting sqref="BY106 BY104">
    <cfRule type="expression" dxfId="4" priority="1195">
      <formula>BY103="Yes"</formula>
    </cfRule>
  </conditionalFormatting>
  <conditionalFormatting sqref="BZ106 BZ104">
    <cfRule type="expression" dxfId="4" priority="1159">
      <formula>BZ103="Yes"</formula>
    </cfRule>
  </conditionalFormatting>
  <conditionalFormatting sqref="CA106 CA104">
    <cfRule type="expression" dxfId="4" priority="1123">
      <formula>CA103="Yes"</formula>
    </cfRule>
  </conditionalFormatting>
  <conditionalFormatting sqref="CB106 CB104">
    <cfRule type="expression" dxfId="4" priority="1087">
      <formula>CB103="Yes"</formula>
    </cfRule>
  </conditionalFormatting>
  <conditionalFormatting sqref="CC106 CC104">
    <cfRule type="expression" dxfId="4" priority="1051">
      <formula>CC103="Yes"</formula>
    </cfRule>
  </conditionalFormatting>
  <conditionalFormatting sqref="CD106 CD104">
    <cfRule type="expression" dxfId="4" priority="1013">
      <formula>CD103="Yes"</formula>
    </cfRule>
  </conditionalFormatting>
  <conditionalFormatting sqref="A106:B106 BC106:BT106 CE106:XFD106">
    <cfRule type="expression" dxfId="5" priority="1358">
      <formula>A$105="Yes"</formula>
    </cfRule>
  </conditionalFormatting>
  <conditionalFormatting sqref="A110:E133 G110:M133 O110:O133 R110:R133 T110:V133 AA110:AT133 AW110:AW133 BC110:BT133 CE110:XFD133">
    <cfRule type="expression" dxfId="5" priority="1357">
      <formula>AND(A$16&lt;&gt;"Manual Sign",A$16&lt;&gt;"Option for Send Document :",A$16&lt;&gt;"")</formula>
    </cfRule>
  </conditionalFormatting>
  <conditionalFormatting sqref="A134:E134 A135:B137 G134:M134 O134 R134 T134:V134 AA134:AQ134 AH135:AQ137 AR134:AT137 AW134:AW137 BC134:BT137 CE134:XFD137">
    <cfRule type="expression" dxfId="5" priority="1356">
      <formula>AND(A$16="Sign Only",A$16&lt;&gt;"Option for Send Document :",A$16&lt;&gt;"")</formula>
    </cfRule>
  </conditionalFormatting>
  <conditionalFormatting sqref="A136:B136 AH136:AT136 AW136 BC136:BT136 CE136:XFD136">
    <cfRule type="expression" dxfId="5" priority="1618">
      <formula>A$135="No"</formula>
    </cfRule>
  </conditionalFormatting>
  <conditionalFormatting sqref="B136 AH136:AT136 AW136 BC136">
    <cfRule type="expression" dxfId="5" priority="1609">
      <formula>B135="No"</formula>
    </cfRule>
  </conditionalFormatting>
  <conditionalFormatting sqref="A141:B141 D141:E141 G141:M141 O141 R141 T141:V141 AA141:AT141 AW141 BC141:BT141 CE141:XFD141">
    <cfRule type="expression" dxfId="5" priority="1355">
      <formula>AND(A$16&lt;&gt;"Sign Only",A$16&lt;&gt;"Option for Send Document :",A$16&lt;&gt;"")</formula>
    </cfRule>
  </conditionalFormatting>
  <conditionalFormatting sqref="A146:E168 G146:M168 O146:O168 R146:R168 T146:V168 AA146:AT168 AW146:AW168 BC146:BT168 CE146:XFD168">
    <cfRule type="expression" dxfId="7" priority="1346">
      <formula>AND(ISERROR(FIND("API Sign Document External",A$140))=TRUE,A$16&lt;&gt;"Option for Send Document :",A$16&lt;&gt;"")</formula>
    </cfRule>
  </conditionalFormatting>
  <conditionalFormatting sqref="A156:E156 G156:M156 O156 R156 T156:V156 AA156:AT156 AW156 BC156:BT156 CE156:XFD156">
    <cfRule type="expression" dxfId="7" priority="1354">
      <formula>AND(ISERROR(FIND("No",A$155))=TRUE,A$16&lt;&gt;"Option for Send Document :",A$16&lt;&gt;"")</formula>
    </cfRule>
  </conditionalFormatting>
  <conditionalFormatting sqref="B156:E156 G156:M156 O156 R156 T156:V156 AA156:AT156 AW156 BC156">
    <cfRule type="expression" dxfId="5" priority="1608">
      <formula>B$17="Yes"</formula>
    </cfRule>
  </conditionalFormatting>
  <conditionalFormatting sqref="A158:E158 G158:M158 O158 R158 T158:V158 AA158:AT158 AW158 BC158:BT158 CE158:XFD158">
    <cfRule type="expression" dxfId="7" priority="1348">
      <formula>AND(ISERROR(FIND("No",A$157))=TRUE,A$16&lt;&gt;"Option for Send Document :",A$16&lt;&gt;"")</formula>
    </cfRule>
    <cfRule type="expression" dxfId="5" priority="1347">
      <formula>AND(ISERROR(FIND("API Sign Document External",A$140))=TRUE,A$16&lt;&gt;"Option for Send Document :",A$16&lt;&gt;"")</formula>
    </cfRule>
  </conditionalFormatting>
  <conditionalFormatting sqref="B158:E158 G158:M158 O158 R158 T158:V158 AA158:AT158 AW158 BC158">
    <cfRule type="expression" dxfId="5" priority="1607">
      <formula>B$19="Yes"</formula>
    </cfRule>
  </conditionalFormatting>
  <conditionalFormatting sqref="B160:E160 G160:M160 O160 R160 T160:V160 AA160:AT160 AW160 BC160">
    <cfRule type="expression" dxfId="5" priority="1606">
      <formula>B$22="Yes"</formula>
    </cfRule>
  </conditionalFormatting>
  <conditionalFormatting sqref="A169:E173 G169:M173 O169:O173 R169:R173 T169:V173 AA169:AT173 AW169:AW173 BC169:BT173 CE169:XFD173">
    <cfRule type="expression" dxfId="5" priority="1353">
      <formula>AND(ISERROR(FIND("API Sign Document Normal",A$140))=TRUE,A$16&lt;&gt;"Option for Send Document :",A$16&lt;&gt;"")</formula>
    </cfRule>
  </conditionalFormatting>
  <conditionalFormatting sqref="A174:E197 G174:M197 O174:O197 R174:R197 T174:V197 AA174:AT197 AW174:AW197 BC174:BT197 CE174:XFD197">
    <cfRule type="expression" dxfId="5" priority="1352">
      <formula>AND(ISERROR(FIND("Webview Sign",A$140))=TRUE,A$16&lt;&gt;"Option for Send Document :",A$16&lt;&gt;"",ISERROR(FIND("Embed Sign",A$140))=TRUE,ISERROR(FIND("Sign Via Inbox",A$140))=TRUE)</formula>
    </cfRule>
  </conditionalFormatting>
  <conditionalFormatting sqref="BY174:BY178 BY181:BY187 BY189:BY197">
    <cfRule type="expression" dxfId="5" priority="1182">
      <formula>AND(ISERROR(FIND("Webview Sign",BY$140))=TRUE,BY$16&lt;&gt;"Option for Send Document :",BY$16&lt;&gt;"",ISERROR(FIND("Embed Sign",BY$140))=TRUE,ISERROR(FIND("Sign Via Inbox",BY$140))=TRUE)</formula>
    </cfRule>
  </conditionalFormatting>
  <conditionalFormatting sqref="BZ174:BZ178 BZ181:BZ187 BZ189:BZ197">
    <cfRule type="expression" dxfId="5" priority="1146">
      <formula>AND(ISERROR(FIND("Webview Sign",BZ$140))=TRUE,BZ$16&lt;&gt;"Option for Send Document :",BZ$16&lt;&gt;"",ISERROR(FIND("Embed Sign",BZ$140))=TRUE,ISERROR(FIND("Sign Via Inbox",BZ$140))=TRUE)</formula>
    </cfRule>
  </conditionalFormatting>
  <conditionalFormatting sqref="CA174:CA178 CA181:CA187 CA189:CA197">
    <cfRule type="expression" dxfId="5" priority="1110">
      <formula>AND(ISERROR(FIND("Webview Sign",CA$140))=TRUE,CA$16&lt;&gt;"Option for Send Document :",CA$16&lt;&gt;"",ISERROR(FIND("Embed Sign",CA$140))=TRUE,ISERROR(FIND("Sign Via Inbox",CA$140))=TRUE)</formula>
    </cfRule>
  </conditionalFormatting>
  <conditionalFormatting sqref="CB174:CB178 CB181:CB187 CB189:CB197">
    <cfRule type="expression" dxfId="5" priority="1074">
      <formula>AND(ISERROR(FIND("Webview Sign",CB$140))=TRUE,CB$16&lt;&gt;"Option for Send Document :",CB$16&lt;&gt;"",ISERROR(FIND("Embed Sign",CB$140))=TRUE,ISERROR(FIND("Sign Via Inbox",CB$140))=TRUE)</formula>
    </cfRule>
  </conditionalFormatting>
  <conditionalFormatting sqref="CC174:CC178 CC181:CC187 CC189:CC197">
    <cfRule type="expression" dxfId="5" priority="1038">
      <formula>AND(ISERROR(FIND("Webview Sign",CC$140))=TRUE,CC$16&lt;&gt;"Option for Send Document :",CC$16&lt;&gt;"",ISERROR(FIND("Embed Sign",CC$140))=TRUE,ISERROR(FIND("Sign Via Inbox",CC$140))=TRUE)</formula>
    </cfRule>
  </conditionalFormatting>
  <conditionalFormatting sqref="CD174:CD178 CD181:CD187 CD189:CD197">
    <cfRule type="expression" dxfId="5" priority="1000">
      <formula>AND(ISERROR(FIND("Webview Sign",CD$140))=TRUE,CD$16&lt;&gt;"Option for Send Document :",CD$16&lt;&gt;"",ISERROR(FIND("Embed Sign",CD$140))=TRUE,ISERROR(FIND("Sign Via Inbox",CD$140))=TRUE)</formula>
    </cfRule>
  </conditionalFormatting>
  <conditionalFormatting sqref="A177:E177 G177:M177 O177 R177 T177:V177 AA177:AT177 AW177 BC177:BT177 CE177:XFD177">
    <cfRule type="expression" dxfId="5" priority="1614">
      <formula>A176="Yes"</formula>
    </cfRule>
  </conditionalFormatting>
  <conditionalFormatting sqref="B177:E177 G177:M177 O177 R177 T177:V177 AA177:AT177 AW177 BC177">
    <cfRule type="expression" dxfId="5" priority="1604">
      <formula>B176="No"</formula>
    </cfRule>
  </conditionalFormatting>
  <conditionalFormatting sqref="A185:E185 G185:M185 O185 R185 T185:V185 AA185:AT185 AW185 BC185:BT185 CE185:XFD185">
    <cfRule type="expression" dxfId="4" priority="1616">
      <formula>A$184="Yes"</formula>
    </cfRule>
  </conditionalFormatting>
  <conditionalFormatting sqref="B187:E187 G187:M187 O187 R187 T187:V187 AA187:AT187 AW187 BC187">
    <cfRule type="expression" dxfId="4" priority="1605">
      <formula>B$64="No"</formula>
    </cfRule>
  </conditionalFormatting>
  <conditionalFormatting sqref="A200:B201 AH200:AT201 AW200:AW201 BC200:CC201 CE200:XFD201">
    <cfRule type="expression" dxfId="5" priority="1351">
      <formula>A$199="No"</formula>
    </cfRule>
  </conditionalFormatting>
  <conditionalFormatting sqref="H200:O201 R200:W201 AA200:AG201">
    <cfRule type="expression" dxfId="5" priority="675">
      <formula>H$199="No"</formula>
    </cfRule>
  </conditionalFormatting>
  <conditionalFormatting sqref="BU200:BU201 BU203:BU206">
    <cfRule type="expression" dxfId="5" priority="1317">
      <formula>BU$199="No"</formula>
    </cfRule>
  </conditionalFormatting>
  <conditionalFormatting sqref="BZ200:BZ201 BZ203:BZ206">
    <cfRule type="expression" dxfId="5" priority="1145">
      <formula>BZ$199="No"</formula>
    </cfRule>
  </conditionalFormatting>
  <conditionalFormatting sqref="CB200:CB201 CB203:CB206">
    <cfRule type="expression" dxfId="5" priority="1073">
      <formula>CB$199="No"</formula>
    </cfRule>
  </conditionalFormatting>
  <conditionalFormatting sqref="CC200:CC201 CC203:CC206">
    <cfRule type="expression" dxfId="5" priority="1037">
      <formula>CC$199="No"</formula>
    </cfRule>
  </conditionalFormatting>
  <conditionalFormatting sqref="CD200:CD201 CD203:CD206">
    <cfRule type="expression" dxfId="5" priority="999">
      <formula>CD$199="No"</formula>
    </cfRule>
  </conditionalFormatting>
  <dataValidations count="13">
    <dataValidation type="list" allowBlank="1" showInputMessage="1" showErrorMessage="1" sqref="B8 C8 D8 E8 F8 G8 H8 I8 J8 K8 L8 M8 N8 O8 P8 Q8 R8 S8 T8 U8 V8 W8 X8 Y8 Z8 AA8 AB8 AC8 AD8 AE8 AF8 AG8 AH8 AI8 AJ8 AK8 AL8 AM8 AN8 AO8 AP8 AQ8 AR8 AS8 AT8 AU8 AV8 AW8 AX8 AY8 AZ8 BA8 BB8 BC8 BD8:BS8 BT8 BU8 BV8 BW8 BX8 BY8 BZ8 CA8 CB8 CC8 CD8">
      <formula1>"admin@wom.co.id,admin@tafs.co.id,ADMIN@ADINS.CO.ID"</formula1>
    </dataValidation>
    <dataValidation type="list" allowBlank="1" showInputMessage="1" showErrorMessage="1" sqref="B9 C9 D9 E9 F9 G9 H9 I9 J9 K9 L9 M9 N9 O9 P9 Q9 R9 S9 T9 U9 V9 W9 X9 Y9 Z9 AA9 AB9 AC9 AD9 AE9 AF9 AG9 AH9 AI9 AJ9 AK9 AL9 AM9 AN9 AO9 AP9 AQ9 AR9 AS9 AT9 AU9 AV9 AW9 AX9 AY9 AZ9 BA9 BB9 BC9 BD9:BS9 BT9 BU9 BV9 BW9 BX9 BY9 BZ9 CA9 CB9 CC9 CD9">
      <formula1>"password,Password123!"</formula1>
    </dataValidation>
    <dataValidation type="list" allowBlank="1" showInputMessage="1" showErrorMessage="1" sqref="B10 C10 D10 E10 F10 G10 H10 I10 J10 K10 L10 M10 N10 O10 P10 Q10 R10 S10 T10 U10 V10 W10 X10 Y10 Z10 AA10 AB10 AC10 AD10 AE10 AF10 AG10 AH10 AI10 AJ10 AK10 AL10 AM10 AN10 AO10 AP10 AQ10 AR10 AS10 AT10 AU10 AV10 AW10 AX10 AY10 AZ10 BA10 BB10 BC10 BD10:BS10 BT10 BU10 BV10 BW10 BX10 BY10 BZ10 CA10 CB10 CC10 CD10">
      <formula1>"Admin Client,Admin Legal"</formula1>
    </dataValidation>
    <dataValidation type="list" allowBlank="1" showInputMessage="1" showErrorMessage="1" sqref="B11 C11 D11 E11 F11 G11 H11 I11 J11 K11 L11 M11 N11 O11 P11 Q11 R11 S11 T11 U11 V11 W11 X11 Y11 Z11 AA11 AB11 AC11 AD11 AE11 AF11 AG11 AH11 AI11 AJ11 AK11 AL11 AM11 AN11 AO11 AP11 AQ11 AR11 AS11 AT11 AU11 AV11 AW11 AX11 AY11 AZ11 BA11 BB11 BC11 BD11:BS11 BT11 BU11 BV11 BW11 BX11 BY11 BZ11 CA11 CB11 CC11 CD11">
      <formula1>"WOM Finance,Toyota Astra Financial Service,ADINS"</formula1>
    </dataValidation>
    <dataValidation type="list" allowBlank="1" showInputMessage="1" showErrorMessage="1" sqref="B12 C12 D12 E12 F12 G12 H12 I12 J12 K12 L12 M12 N12 O12 P12 Q12 R12 S12 T12 U12 V12 W12 X12 Y12 Z12 AA12 AB12 AC12 AD12 AE12 AF12 AG12 AH12 AI12 AJ12 AK12 AL12 AM12 AN12 AO12 AP12 AQ12 AR12 AS12 AT12 AU12 AV12 AW12 AX12 AY12 AZ12 BA12 BB12 BC12 BD12:BS12 BT12 BU12 BV12 BW12 BX12 BY12 BZ12 CA12 CB12 CC12 CD12">
      <formula1>"TAFS,WOMF,ADINS"</formula1>
    </dataValidation>
    <dataValidation type="list" allowBlank="1" showInputMessage="1" showErrorMessage="1" sqref="B16 C16 D16 E16 F16 G16 H16 I16 J16 K16 L16 M16 N16 O16 P16 Q16 R16 S16 T16 U16 V16 W16 X16 Y16 Z16 AA16 AB16 AC16 AD16 AE16 AF16 AG16 AH16 AI16 AJ16 AK16 AL16 AM16 AN16 AO16 AP16 AQ16 AR16 AS16 AT16 AU16 AV16 AW16 AX16 AY16 AZ16 BA16 BC16 BD16:BN16">
      <formula1>"API Send Document External,API Send Document Normal,Manual Sign"</formula1>
    </dataValidation>
    <dataValidation type="list" allowBlank="1" showInputMessage="1" showErrorMessage="1" sqref="BO16">
      <formula1>"API Send Document External,API Send Document Normal,Manual Sign,None"</formula1>
    </dataValidation>
    <dataValidation type="list" allowBlank="1" showInputMessage="1" showErrorMessage="1" sqref="BP16:BT16 BU16 BV16 BW16 BX16 BY16 CA16 CB16 CC16 CD16">
      <formula1>"API Send Document External,API Send Document Normal,Manual Sign,Sign Only"</formula1>
    </dataValidation>
    <dataValidation type="list" allowBlank="1" showInputMessage="1" showErrorMessage="1" sqref="BZ16">
      <formula1>"API Send Document External,API Send Document Normal,Manual Sign,Sign Only,Stamp Only"</formula1>
    </dataValidation>
    <dataValidation type="list" allowBlank="1" showInputMessage="1" showErrorMessage="1" sqref="B58 C58 D58:E58 F58 G58:M58 N58 O58 P58 Q58 R58 S58 T58:V58 W58 X58 Y58 Z58 AA58:AC58 AD58:AQ58 AR58 AS58 AT58 AU58 AV58 AW58 AX58 AY58 AZ58 BA58 BB58 BC58 BD58:BT58 BU58 BV58 BW58 BX58 BY58 BZ58 CA58 CB58 CC58 CD58 B60 C60 D60:E60 F60 G60:M60 N60 O60 P60 Q60 R60 S60 T60:V60 W60 X60 Y60 Z60 AA60:AC60 AD60:AQ60 AR60 AS60 AT60 AU60 AV60 AW60 AX60 AY60 AZ60 BA60 BB60 BC60 BD60:BT60 BU60 BV60 BW60 BX60 BY60 BZ60 CA60 CB60 CC60 CD60 B62 C62 D62:E62 F62 G62:M62 N62 O62 P62 Q62 R62 S62 T62:V62 W62 X62 Y62 Z62 AA62:AC62 AD62:AQ62 AR62 AS62 AT62 AU62 AV62 AW62 AX62 AY62 AZ62 BA62 BB62 BC62 BD62:BT62 BU62 BV62 BW62 BX62 BY62 BZ62 CA62 CB62 CC62 CD62 B103 C103 D103 E103 F103 G103 H103 I103 J103 K103 L103 M103 N103 O103 P103 Q103 R103 S103 T103 U103 V103 W103 X103 Y103 Z103 AA103 AB103 AC103 AD103 AE103 AF103 AG103 AH103 AI103 AJ103 AK103 AL103 AM103 AN103 AO103 AP103 AQ103 AR103 AS103 AT103 AU103 AV103 AW103 AX103 AY103 AZ103 BA103 BB103 BC103 BD103:BT103 BU103 BV103 BW103 BX103 BY103 BZ103 CA103 CB103 CC103 CD103 B105 C105 D105 E105 F105 G105 H105 I105 J105 K105 L105 M105 N105 O105 P105 Q105 R105 S105 T105 U105 V105 W105 X105 Y105 Z105 AA105 AB105 AC105 AD105 AE105 AF105 AG105 AH105 AI105 AJ105 AK105 AL105 AM105 AN105 AO105 AP105 AQ105 AR105 AS105 AT105 AU105 AV105 AW105 AX105 AY105 AZ105 BA105 BB105 BC105 BD105:BT105 BU105 BV105 BW105 BX105 BY105 BZ105 CA105 CB105 CC105 CD105 B107 C107 D107 E107 F107 G107 H107 I107 J107 K107 L107 M107 N107 O107 P107 Q107 R107 S107 T107 U107 V107 W107 X107 Y107 Z107 AA107 AB107 AC107 AD107 AE107 AF107 AG107 AH107 AI107 AJ107 AK107 AL107 AM107 AN107 AO107 AP107 AQ107 AR107 AS107 AT107 AU107 AV107 AW107 AX107 AY107 AZ107 BA107 BB107 BC107 BD107:BT107 BU107 BV107 BW107 BX107 BY107 BZ107 CA107 CB107 CC107 CD107 B155 C155 D155:E155 F155 G155:M155 N155 O155 P155 Q155 R155 S155 T155:V155 W155 X155 Y155 Z155 AA155:AC155 AD155:AQ155 AR155 AS155 AT155 AU155 AV155 AW155 AX155 AY155 AZ155 BA155 BB155 BC155 BD155:BI155 B157 C157 D157:E157 F157 G157:M157 N157 O157 P157 Q157 R157 S157 T157:V157 W157 X157 Y157 Z157 AA157:AC157 AD157:AQ157 AR157 AS157 AT157 AU157 AV157 AW157 AX157 AY157 AZ157 BA157 BB157 BC157 BD157:BI157 B159 C159 D159:E159 F159 G159:M159 N159 O159 P159 Q159 R159 S159 T159:V159 W159 X159 Y159 Z159 AA159:AC159 AD159:AQ159 AR159 AS159 AT159 AU159 AV159 AW159 AX159 AY159 AZ159 BA159 BB159 BC159 BD159:BI159 B161:B163 C161:C163 F161:F163 N161:N163 O161:O163 P161:P163 Q161:Q163 R161:R163 S161:S163 W161:W163 X161:X163 Y161:Y163 Z161:Z163 AR161:AR163 AS161:AS163 AT161:AT163 AU161:AU163 AV161:AV163 AW161:AW163 AX161:AX163 AY161:AY163 AZ161:AZ163 BA161:BA163 BB161:BB163 BC161:BC163 BF164:BF166 D161:E163 T161:V163 AD161:AQ163 AA161:AC163 G161:M163 BD161:BI163">
      <formula1>"Yes, No"</formula1>
    </dataValidation>
    <dataValidation type="list" allowBlank="1" showInputMessage="1" showErrorMessage="1" sqref="C137 D137 E137 F137 G137 H137 I137 J137 K137 L137 M137 N137 O137 P137 Q137 R137 S137 T137 U137 V137 W137 X137 Y137 Z137 AA137 AB137 AC137 AD137 AE137 AF137 AG137 AY137 B139 C139 D139 E139 F139 G139 H139 I139 J139 K139 L139 M139 N139 O139 P139 Q139 R139 S139 T139 U139 V139 W139 X139 Y139 Z139 AA139 AB139 AC139 AD139 AE139 AF139 AG139 AH139:AQ139 AR139 AS139 AT139 AU139 AV139 AW139 AX139 AY139 AZ139 BA139 BB139 BC139 BD139:BT139 BU139 BV139 BW139 BX139 BY139 BZ139 CA139 CB139 CC139 CD139 B199 C199 D199 E199 F199 G199 H199:O199 P199 Q199 R199:V199 W199 X199 Y199 Z199 AA199:AG199 AH199:AQ199 AR199 AS199 AT199 AU199 AV199 AW199 AX199 AY199 AZ199 BA199 BB199 BC199 BD199:BT199 BU199 BV199 BW199 BX199 BY199 BZ199 CA199 CB199 CC199 CD199 B135:B137 C135:C136 D135:D136 E135:E136 F135:F136 G135:G136 H135:H136 I135:I136 J135:J136 K135:K136 L135:L136 M135:M136 N135:N136 O135:O136 P135:P136 Q135:Q136 R135:R136 S135:S136 T135:T136 U135:U136 V135:V136 W135:W136 X135:X136 Y135:Y136 Z135:Z136 AA135:AA136 AB135:AB136 AC135:AC136 AD135:AD136 AE135:AE136 AF135:AF136 AG135:AG136 AR135:AR137 AS135:AS137 AT135:AT137 AU135:AU137 AV135:AV137 AW135:AW137 AX135:AX137 AY135:AY136 AZ135:AZ137 BA135:BA137 BB135:BB137 BC135:BC137 BU135:BU137 BV135:BV137 BW135:BW137 BX135:BX137 BY135:BY137 BZ135:BZ137 CA135:CA137 CB135:CB137 CC135:CC137 CD135:CD137 AH135:AQ137 BD135:BT137">
      <formula1>"Yes,No"</formula1>
    </dataValidation>
    <dataValidation type="list" allowBlank="1" showInputMessage="1" showErrorMessage="1" sqref="B194 C194 D194:E194 F194 G194:M194 N194 O194 P194 Q194 R194 S194 T194:V194 W194 X194 Y194 Z194 AA194:AC194 AD194:AQ194 AR194 AS194 AT194 AU194 AV194 AW194 AX194 AY194 AZ194 BA194 BB194 BC194 BD194:BT194 BU194 BV194 BW194 BX194 BY194 BZ194 CA194 CB194 CC194 CD194">
      <formula1>"True,False"</formula1>
    </dataValidation>
    <dataValidation type="list" allowBlank="1" showInputMessage="1" showErrorMessage="1" sqref="B200 C200 D200 E200 F200 G200 H200:O200 P200 Q200 R200:V200 W200 X200 Y200 Z200 AA200:AG200 AH200:AQ200 AR200 AS200 AT200 AU200 AV200 AW200 AX200 AY200 AZ200 BA200 BB200 BC200 BD200:BT200 BU200 BV200 BW200 BX200 BY200 BZ200 CA200 CB200 CC200 CD200">
      <formula1>"API Stamping External,API Stamping Normal,Start Stamping"</formula1>
    </dataValidation>
  </dataValidations>
  <hyperlinks>
    <hyperlink ref="B8" r:id="rId1" display="admin@tafs.co.id" tooltip="mailto:admin@tafs.co.id"/>
    <hyperlink ref="B173" r:id="rId2" display="&quot;USERCIIE@AD-INS.COM&quot;"/>
    <hyperlink ref="B196" r:id="rId3" display="http://gdkwebsvr:8080/embed/V2/inquiry"/>
    <hyperlink ref="B195" r:id="rId4" display="http://gdkwebsvr:8080/embed/V2/dashboard"/>
    <hyperlink ref="BG8" r:id="rId1" display="admin@tafs.co.id" tooltip="mailto:admin@tafs.co.id"/>
    <hyperlink ref="BG79" r:id="rId5" display="&quot;http://storm20/WOMF/ESIGN/api/ESign/UploadDocToDms&quot;"/>
    <hyperlink ref="BG78" r:id="rId6" display="&quot;http://storm20/WOMF/ESIGN/api/ESign/ResumeESignProcess?trxNo=WS-ANDY-TKNAJ-0001&quot;"/>
    <hyperlink ref="BG173" r:id="rId2" display="ANDY@AD-INS.COM"/>
    <hyperlink ref="BG196" r:id="rId3" display="http://gdkwebsvr:8080/embed/V2/inquiry"/>
    <hyperlink ref="BG195" r:id="rId4" display="http://gdkwebsvr:8080/embed/V2/dashboard"/>
    <hyperlink ref="BF8" r:id="rId1" display="admin@tafs.co.id" tooltip="mailto:admin@tafs.co.id"/>
    <hyperlink ref="BF79" r:id="rId5" display="&quot;http://storm20/WOMF/ESIGN/api/ESign/UploadDocToDms&quot;"/>
    <hyperlink ref="BF78" r:id="rId6" display="&quot;http://storm20/WOMF/ESIGN/api/ESign/ResumeESignProcess?trxNo=WS-ANDY-TKNAJ-0001&quot;"/>
    <hyperlink ref="BF196" r:id="rId3" display="http://gdkwebsvr:8080/embed/V2/inquiry"/>
    <hyperlink ref="BF195" r:id="rId4" display="http://gdkwebsvr:8080/embed/V2/dashboard"/>
    <hyperlink ref="B14" r:id="rId7" display="P@ssw0rd"/>
    <hyperlink ref="BF14" r:id="rId7" display="P@ssw0rd"/>
    <hyperlink ref="BD8" r:id="rId1" display="admin@tafs.co.id" tooltip="mailto:admin@tafs.co.id"/>
    <hyperlink ref="BD79" r:id="rId5" display="&quot;http://storm20/WOMF/ESIGN/api/ESign/UploadDocToDms&quot;"/>
    <hyperlink ref="BD78" r:id="rId6" display="&quot;http://storm20/WOMF/ESIGN/api/ESign/ResumeESignProcess?trxNo=WS-ANDY-TKNAJ-0001&quot;"/>
    <hyperlink ref="BD173" r:id="rId2" display="&quot;USERCIIE@AD-INS.COM&quot;"/>
    <hyperlink ref="BD196" r:id="rId3" display="http://gdkwebsvr:8080/embed/V2/inquiry"/>
    <hyperlink ref="BD195" r:id="rId4" display="http://gdkwebsvr:8080/embed/V2/dashboard"/>
    <hyperlink ref="BD14" r:id="rId7" display="P@ssw0rd"/>
    <hyperlink ref="BE8" r:id="rId1" display="admin@tafs.co.id" tooltip="mailto:admin@tafs.co.id"/>
    <hyperlink ref="BE79" r:id="rId5" display="&quot;http://storm20/WOMF/ESIGN/api/ESign/UploadDocToDms&quot;"/>
    <hyperlink ref="BE78" r:id="rId6" display="&quot;http://storm20/WOMF/ESIGN/api/ESign/ResumeESignProcess?trxNo=WS-ANDY-TKNAJ-0001&quot;"/>
    <hyperlink ref="BE173" r:id="rId2" display="&quot;USERCIIE@AD-INS.COM&quot;"/>
    <hyperlink ref="BE196" r:id="rId3" display="http://gdkwebsvr:8080/embed/V2/inquiry"/>
    <hyperlink ref="BE195" r:id="rId4" display="http://gdkwebsvr:8080/embed/V2/dashboard"/>
    <hyperlink ref="BE14" r:id="rId7" display="P@ssw0rd"/>
    <hyperlink ref="BG14" r:id="rId7" display="P@ssw0rd"/>
    <hyperlink ref="BG124" r:id="rId8" display="USERCIIE@AD-INS.COM"/>
    <hyperlink ref="BF124" r:id="rId8" display="USERCIIE@AD-INS.COM"/>
    <hyperlink ref="BH8" r:id="rId1" display="admin@tafs.co.id" tooltip="mailto:admin@tafs.co.id"/>
    <hyperlink ref="BH79" r:id="rId5" display="&quot;http://storm20/WOMF/ESIGN/api/ESign/UploadDocToDms&quot;"/>
    <hyperlink ref="BH78" r:id="rId6" display="&quot;http://storm20/WOMF/ESIGN/api/ESign/ResumeESignProcess?trxNo=WS-ANDY-TKNAJ-0001&quot;"/>
    <hyperlink ref="BH173" r:id="rId2" display="ANDY@AD-INS.COM"/>
    <hyperlink ref="BH196" r:id="rId3" display="http://gdkwebsvr:8080/embed/V2/inquiry"/>
    <hyperlink ref="BH195" r:id="rId4" display="http://gdkwebsvr:8080/embed/V2/dashboard"/>
    <hyperlink ref="BH14" r:id="rId7" display="P@ssw0rd"/>
    <hyperlink ref="BH124" r:id="rId8" display="USERCIIE@AD-INS.COM" tooltip="mailto:USERCIIE@AD-INS.COM"/>
    <hyperlink ref="BI8" r:id="rId1" display="admin@tafs.co.id" tooltip="mailto:admin@tafs.co.id"/>
    <hyperlink ref="BI79" r:id="rId5" display="&quot;http://storm20/WOMF/ESIGN/api/ESign/UploadDocToDms&quot;"/>
    <hyperlink ref="BI78" r:id="rId6" display="&quot;http://storm20/WOMF/ESIGN/api/ESign/ResumeESignProcess?trxNo=WS-ANDY-TKNAJ-0001&quot;"/>
    <hyperlink ref="BI173" r:id="rId2" display="ANDY@AD-INS.COM"/>
    <hyperlink ref="BI196" r:id="rId3" display="http://gdkwebsvr:8080/embed/V2/inquiry"/>
    <hyperlink ref="BI195" r:id="rId4" display="http://gdkwebsvr:8080/embed/V2/dashboard"/>
    <hyperlink ref="BI14" r:id="rId7" display="P@ssw0rd"/>
    <hyperlink ref="BI124" r:id="rId9" display="USERCIIE@AD-INS.COM;USERCJAH@GMAIL.COM" tooltip="mailto:USERCIIE@AD-INS.COM;USERCJAH@GMAIL.COM"/>
    <hyperlink ref="BI133" r:id="rId10" display="USERCJAH@GMAIL.COM;USERCIIE@AD-INS.COm"/>
    <hyperlink ref="BJ8" r:id="rId1" display="admin@tafs.co.id" tooltip="mailto:admin@tafs.co.id"/>
    <hyperlink ref="BJ79" r:id="rId5" display="&quot;http://storm20/WOMF/ESIGN/api/ESign/UploadDocToDms&quot;"/>
    <hyperlink ref="BJ78" r:id="rId6" display="&quot;http://storm20/WOMF/ESIGN/api/ESign/ResumeESignProcess?trxNo=WS-ANDY-TKNAJ-0001&quot;"/>
    <hyperlink ref="BJ173" r:id="rId2" display="ANDY@AD-INS.COM"/>
    <hyperlink ref="BJ196" r:id="rId3" display="http://gdkwebsvr:8080/embed/V2/inquiry"/>
    <hyperlink ref="BJ195" r:id="rId4" display="http://gdkwebsvr:8080/embed/V2/dashboard"/>
    <hyperlink ref="BJ14" r:id="rId7" display="P@ssw0rd"/>
    <hyperlink ref="BJ124" r:id="rId9" display="USERCIIE@AD-INS.COM;USERCJAH@GMAIL.COM" tooltip="mailto:USERCIIE@AD-INS.COM;USERCJAH@GMAIL.COM"/>
    <hyperlink ref="BJ133" r:id="rId10" display="USERCJAH@GMAIL.COM;USERCIIE@AD-INS.COm"/>
    <hyperlink ref="BK8" r:id="rId1" display="admin@tafs.co.id" tooltip="mailto:admin@tafs.co.id"/>
    <hyperlink ref="BK79" r:id="rId5" display="&quot;http://storm20/WOMF/ESIGN/api/ESign/UploadDocToDms&quot;"/>
    <hyperlink ref="BK78" r:id="rId6" display="&quot;http://storm20/WOMF/ESIGN/api/ESign/ResumeESignProcess?trxNo=WS-ANDY-TKNAJ-0001&quot;"/>
    <hyperlink ref="BK173" r:id="rId2" display="ANDY@AD-INS.COM"/>
    <hyperlink ref="BK196" r:id="rId3" display="http://gdkwebsvr:8080/embed/V2/inquiry"/>
    <hyperlink ref="BK195" r:id="rId4" display="http://gdkwebsvr:8080/embed/V2/dashboard"/>
    <hyperlink ref="BK14" r:id="rId7" display="P@ssw0rd"/>
    <hyperlink ref="BK124" r:id="rId9" display="USERCIIE@AD-INS.COM;USERCJAH@GMAIL.COM" tooltip="mailto:USERCIIE@AD-INS.COM;USERCJAH@GMAIL.COM"/>
    <hyperlink ref="BK133" r:id="rId10" display="USERCJAH@GMAIL.COM;USERCIIE@AD-INS.COm"/>
    <hyperlink ref="BL8" r:id="rId1" display="admin@tafs.co.id" tooltip="mailto:admin@tafs.co.id"/>
    <hyperlink ref="BL79" r:id="rId5" display="&quot;http://storm20/WOMF/ESIGN/api/ESign/UploadDocToDms&quot;"/>
    <hyperlink ref="BL78" r:id="rId6" display="&quot;http://storm20/WOMF/ESIGN/api/ESign/ResumeESignProcess?trxNo=WS-ANDY-TKNAJ-0001&quot;"/>
    <hyperlink ref="BL173" r:id="rId2" display="ANDY@AD-INS.COM"/>
    <hyperlink ref="BL196" r:id="rId3" display="http://gdkwebsvr:8080/embed/V2/inquiry"/>
    <hyperlink ref="BL195" r:id="rId4" display="http://gdkwebsvr:8080/embed/V2/dashboard"/>
    <hyperlink ref="BL14" r:id="rId7" display="P@ssw0rd"/>
    <hyperlink ref="BL124" r:id="rId9" display="USERCIIE@AD-INS.COM;USERCJAH@GMAIL.COM" tooltip="mailto:USERCIIE@AD-INS.COM;USERCJAH@GMAIL.COM"/>
    <hyperlink ref="BL133" r:id="rId10" display="USERCJAH@GMAIL.COM;USERCIIE@AD-INS.COm"/>
    <hyperlink ref="BM8" r:id="rId1" display="admin@tafs.co.id" tooltip="mailto:admin@tafs.co.id"/>
    <hyperlink ref="BM79" r:id="rId5" display="&quot;http://storm20/WOMF/ESIGN/api/ESign/UploadDocToDms&quot;"/>
    <hyperlink ref="BM78" r:id="rId6" display="&quot;http://storm20/WOMF/ESIGN/api/ESign/ResumeESignProcess?trxNo=WS-ANDY-TKNAJ-0001&quot;"/>
    <hyperlink ref="BM173" r:id="rId2" display="ANDY@AD-INS.COM"/>
    <hyperlink ref="BM196" r:id="rId3" display="http://gdkwebsvr:8080/embed/V2/inquiry"/>
    <hyperlink ref="BM195" r:id="rId4" display="http://gdkwebsvr:8080/embed/V2/dashboard"/>
    <hyperlink ref="BM14" r:id="rId7" display="P@ssw0rd"/>
    <hyperlink ref="BM124" r:id="rId9" display="USERCIIE@AD-INS.COM;USERCJAH@GMAIL.COM" tooltip="mailto:USERCIIE@AD-INS.COM;USERCJAH@GMAIL.COM"/>
    <hyperlink ref="BM133" r:id="rId10" display="USERCJAH@GMAIL.COM;USERCIIE@AD-INS.COm"/>
    <hyperlink ref="BN8" r:id="rId1" display="admin@tafs.co.id" tooltip="mailto:admin@tafs.co.id"/>
    <hyperlink ref="BN173" r:id="rId2" display="ANDY@AD-INS.COM"/>
    <hyperlink ref="BN196" r:id="rId3" display="http://gdkwebsvr:8080/embed/V2/inquiry"/>
    <hyperlink ref="BN195" r:id="rId4" display="http://gdkwebsvr:8080/embed/V2/dashboard"/>
    <hyperlink ref="BN14" r:id="rId7" display="P@ssw0rd"/>
    <hyperlink ref="BN124" r:id="rId9" display="USERCIIE@AD-INS.COM;USERCJAH@GMAIL.COM" tooltip="mailto:USERCIIE@AD-INS.COM;USERCJAH@GMAIL.COM"/>
    <hyperlink ref="BN133" r:id="rId10" display="USERCJAH@GMAIL.COM;USERCIIE@AD-INS.COm"/>
    <hyperlink ref="BN79" r:id="rId5" display="&quot;http://storm20/WOMF/ESIGN/api/ESign/UploadDocToDms&quot;"/>
    <hyperlink ref="BN78" r:id="rId6" display="&quot;http://storm20/WOMF/ESIGN/api/ESign/ResumeESignProcess?trxNo=WS-ANDY-TKNAJ-0001&quot;"/>
    <hyperlink ref="BO8" r:id="rId1" display="admin@tafs.co.id" tooltip="mailto:admin@tafs.co.id"/>
    <hyperlink ref="BO173" r:id="rId2" display="ANDY@AD-INS.COM"/>
    <hyperlink ref="BO196" r:id="rId3" display="http://gdkwebsvr:8080/embed/V2/inquiry"/>
    <hyperlink ref="BO195" r:id="rId4" display="http://gdkwebsvr:8080/embed/V2/dashboard"/>
    <hyperlink ref="BO14" r:id="rId7" display="P@ssw0rd"/>
    <hyperlink ref="BO124" r:id="rId9" display="USERCIIE@AD-INS.COM;USERCJAH@GMAIL.COM" tooltip="mailto:USERCIIE@AD-INS.COM;USERCJAH@GMAIL.COM"/>
    <hyperlink ref="BO133" r:id="rId10" display="USERCJAH@GMAIL.COM;USERCIIE@AD-INS.COm"/>
    <hyperlink ref="BO79" r:id="rId5" display="&quot;http://storm20/WOMF/ESIGN/api/ESign/UploadDocToDms&quot;"/>
    <hyperlink ref="BO78" r:id="rId6" display="&quot;http://storm20/WOMF/ESIGN/api/ESign/ResumeESignProcess?trxNo=WS-ANDY-TKNAJ-0001&quot;"/>
    <hyperlink ref="BQ8" r:id="rId1" display="admin@tafs.co.id" tooltip="mailto:admin@tafs.co.id"/>
    <hyperlink ref="BQ173" r:id="rId2" display="ANDY@AD-INS.COM"/>
    <hyperlink ref="BQ196" r:id="rId3" display="http://gdkwebsvr:8080/embed/V2/inquiry"/>
    <hyperlink ref="BQ195" r:id="rId4" display="http://gdkwebsvr:8080/embed/V2/dashboard"/>
    <hyperlink ref="BQ14" r:id="rId7" display="P@ssw0rd"/>
    <hyperlink ref="BQ124" r:id="rId9" display="USERCIIE@AD-INS.COM;USERCJAH@GMAIL.COM" tooltip="mailto:USERCIIE@AD-INS.COM;USERCJAH@GMAIL.COM"/>
    <hyperlink ref="BQ133" r:id="rId10" display="USERCJAH@GMAIL.COM;USERCIIE@AD-INS.COm"/>
    <hyperlink ref="BQ79" r:id="rId5" display="&quot;http://storm20/WOMF/ESIGN/api/ESign/UploadDocToDms&quot;"/>
    <hyperlink ref="BQ78" r:id="rId6" display="&quot;http://storm20/WOMF/ESIGN/api/ESign/ResumeESignProcess?trxNo=WS-ANDY-TKNAJ-0001&quot;"/>
    <hyperlink ref="BQ141" r:id="rId11" display="USERCJEA@GMAIL.COM" tooltip="mailto:USERCJEA@GMAIL.COM"/>
    <hyperlink ref="BP8" r:id="rId1" display="admin@tafs.co.id" tooltip="mailto:admin@tafs.co.id"/>
    <hyperlink ref="BP173" r:id="rId2" display="ANDY@AD-INS.COM"/>
    <hyperlink ref="BP196" r:id="rId3" display="http://gdkwebsvr:8080/embed/V2/inquiry"/>
    <hyperlink ref="BP195" r:id="rId4" display="http://gdkwebsvr:8080/embed/V2/dashboard"/>
    <hyperlink ref="BP14" r:id="rId7" display="P@ssw0rd"/>
    <hyperlink ref="BP124" r:id="rId9" display="USERCIIE@AD-INS.COM;USERCJAH@GMAIL.COM" tooltip="mailto:USERCIIE@AD-INS.COM;USERCJAH@GMAIL.COM"/>
    <hyperlink ref="BP133" r:id="rId10" display="USERCJAH@GMAIL.COM;USERCIIE@AD-INS.COm"/>
    <hyperlink ref="BP79" r:id="rId5" display="&quot;http://storm20/WOMF/ESIGN/api/ESign/UploadDocToDms&quot;"/>
    <hyperlink ref="BP78" r:id="rId6" display="&quot;http://storm20/WOMF/ESIGN/api/ESign/ResumeESignProcess?trxNo=WS-ANDY-TKNAJ-0001&quot;"/>
    <hyperlink ref="BP141" r:id="rId9" display="USERCIIE@AD-INS.COM;USERCJAH@GMAIL.COM"/>
    <hyperlink ref="BR8" r:id="rId1" display="admin@tafs.co.id" tooltip="mailto:admin@tafs.co.id"/>
    <hyperlink ref="BR173" r:id="rId2" display="ANDY@AD-INS.COM"/>
    <hyperlink ref="BR196" r:id="rId3" display="http://gdkwebsvr:8080/embed/V2/inquiry"/>
    <hyperlink ref="BR195" r:id="rId4" display="http://gdkwebsvr:8080/embed/V2/dashboard"/>
    <hyperlink ref="BR14" r:id="rId7" display="P@ssw0rd"/>
    <hyperlink ref="BR124" r:id="rId9" display="USERCIIE@AD-INS.COM;USERCJAH@GMAIL.COM" tooltip="mailto:USERCIIE@AD-INS.COM;USERCJAH@GMAIL.COM"/>
    <hyperlink ref="BR133" r:id="rId10" display="USERCJAH@GMAIL.COM;USERCIIE@AD-INS.COm"/>
    <hyperlink ref="BR79" r:id="rId5" display="&quot;http://storm20/WOMF/ESIGN/api/ESign/UploadDocToDms&quot;"/>
    <hyperlink ref="BR78" r:id="rId6" display="&quot;http://storm20/WOMF/ESIGN/api/ESign/ResumeESignProcess?trxNo=WS-ANDY-TKNAJ-0001&quot;"/>
    <hyperlink ref="BR141" r:id="rId8" display="USERCIIE@AD-INS.COM" tooltip="mailto:USERCIIE@AD-INS.COM"/>
    <hyperlink ref="BS8" r:id="rId1" display="admin@tafs.co.id" tooltip="mailto:admin@tafs.co.id"/>
    <hyperlink ref="BS173" r:id="rId2" display="ANDY@AD-INS.COM"/>
    <hyperlink ref="BS196" r:id="rId3" display="http://gdkwebsvr:8080/embed/V2/inquiry"/>
    <hyperlink ref="BS195" r:id="rId4" display="http://gdkwebsvr:8080/embed/V2/dashboard"/>
    <hyperlink ref="BS14" r:id="rId7" display="P@ssw0rd"/>
    <hyperlink ref="BS124" r:id="rId9" display="USERCIIE@AD-INS.COM;USERCJAH@GMAIL.COM" tooltip="mailto:USERCIIE@AD-INS.COM;USERCJAH@GMAIL.COM"/>
    <hyperlink ref="BS133" r:id="rId10" display="USERCJAH@GMAIL.COM;USERCIIE@AD-INS.COm"/>
    <hyperlink ref="BS79" r:id="rId5" display="&quot;http://storm20/WOMF/ESIGN/api/ESign/UploadDocToDms&quot;"/>
    <hyperlink ref="BS78" r:id="rId6" display="&quot;http://storm20/WOMF/ESIGN/api/ESign/ResumeESignProcess?trxNo=WS-ANDY-TKNAJ-0001&quot;"/>
    <hyperlink ref="BS141" r:id="rId12" display="USERCJEB@GMAIL.COM" tooltip="mailto:USERCJEB@GMAIL.COM"/>
    <hyperlink ref="BT173" r:id="rId2" display="ANDY@AD-INS.COM"/>
    <hyperlink ref="BT196" r:id="rId3" display="http://gdkwebsvr:8080/embed/V2/inquiry"/>
    <hyperlink ref="BT195" r:id="rId4" display="http://gdkwebsvr:8080/embed/V2/dashboard"/>
    <hyperlink ref="BT124" r:id="rId9" display="USERCIIE@AD-INS.COM;USERCJAH@GMAIL.COM" tooltip="mailto:USERCIIE@AD-INS.COM;USERCJAH@GMAIL.COM"/>
    <hyperlink ref="BT133" r:id="rId10" display="USERCJAH@GMAIL.COM;USERCIIE@AD-INS.COm"/>
    <hyperlink ref="BT79" r:id="rId5" display="&quot;http://storm20/WOMF/ESIGN/api/ESign/UploadDocToDms&quot;"/>
    <hyperlink ref="BT78" r:id="rId6" display="&quot;http://storm20/WOMF/ESIGN/api/ESign/ResumeESignProcess?trxNo=WS-ANDY-TKNAJ-0001&quot;"/>
    <hyperlink ref="BT141" r:id="rId9" display="USERCIIE@AD-INS.COM;USERCJAH@GMAIL.COM"/>
    <hyperlink ref="BT8" r:id="rId1" display="admin@tafs.co.id" tooltip="mailto:admin@tafs.co.id"/>
    <hyperlink ref="BT14" r:id="rId7" display="P@ssw0rd"/>
    <hyperlink ref="BU173" r:id="rId2" display="ANDY@AD-INS.COM"/>
    <hyperlink ref="BU196" r:id="rId3" display="http://gdkwebsvr:8080/embed/V2/inquiry"/>
    <hyperlink ref="BU195" r:id="rId4" display="http://gdkwebsvr:8080/embed/V2/dashboard"/>
    <hyperlink ref="BU124" r:id="rId9" display="USERCIIE@AD-INS.COM;USERCJAH@GMAIL.COM" tooltip="mailto:USERCIIE@AD-INS.COM;USERCJAH@GMAIL.COM"/>
    <hyperlink ref="BU133" r:id="rId10" display="USERCJAH@GMAIL.COM;USERCIIE@AD-INS.COm"/>
    <hyperlink ref="BU79" r:id="rId5" display="&quot;http://storm20/WOMF/ESIGN/api/ESign/UploadDocToDms&quot;"/>
    <hyperlink ref="BU78" r:id="rId6" display="&quot;http://storm20/WOMF/ESIGN/api/ESign/ResumeESignProcess?trxNo=WS-ANDY-TKNAJ-0001&quot;"/>
    <hyperlink ref="BU141" r:id="rId9" display="USERCIIE@AD-INS.COM;USERCJAH@GMAIL.COM"/>
    <hyperlink ref="BU8" r:id="rId1" display="admin@tafs.co.id" tooltip="mailto:admin@tafs.co.id"/>
    <hyperlink ref="BU14" r:id="rId7" display="P@ssw0rd"/>
    <hyperlink ref="BV173" r:id="rId2" display="ANDY@AD-INS.COM"/>
    <hyperlink ref="BV196" r:id="rId3" display="http://gdkwebsvr:8080/embed/V2/inquiry"/>
    <hyperlink ref="BV195" r:id="rId4" display="http://gdkwebsvr:8080/embed/V2/dashboard"/>
    <hyperlink ref="BV124" r:id="rId9" display="USERCIIE@AD-INS.COM;USERCJAH@GMAIL.COM" tooltip="mailto:USERCIIE@AD-INS.COM;USERCJAH@GMAIL.COM"/>
    <hyperlink ref="BV133" r:id="rId10" display="USERCJAH@GMAIL.COM;USERCIIE@AD-INS.COm"/>
    <hyperlink ref="BV79" r:id="rId5" display="&quot;http://storm20/WOMF/ESIGN/api/ESign/UploadDocToDms&quot;"/>
    <hyperlink ref="BV78" r:id="rId6" display="&quot;http://storm20/WOMF/ESIGN/api/ESign/ResumeESignProcess?trxNo=WS-ANDY-TKNAJ-0001&quot;"/>
    <hyperlink ref="BV141" r:id="rId9" display="USERCIIE@AD-INS.COM;USERCJAH@GMAIL.COM"/>
    <hyperlink ref="BV8" r:id="rId1" display="admin@tafs.co.id" tooltip="mailto:admin@tafs.co.id"/>
    <hyperlink ref="BV14" r:id="rId7" display="P@ssw0rd"/>
    <hyperlink ref="BW173" r:id="rId2" display="ANDY@AD-INS.COM"/>
    <hyperlink ref="BW196" r:id="rId3" display="http://gdkwebsvr:8080/embed/V2/inquiry"/>
    <hyperlink ref="BW195" r:id="rId4" display="http://gdkwebsvr:8080/embed/V2/dashboard"/>
    <hyperlink ref="BW124" r:id="rId9" display="USERCIIE@AD-INS.COM;USERCJAH@GMAIL.COM" tooltip="mailto:USERCIIE@AD-INS.COM;USERCJAH@GMAIL.COM"/>
    <hyperlink ref="BW133" r:id="rId10" display="USERCJAH@GMAIL.COM;USERCIIE@AD-INS.COm"/>
    <hyperlink ref="BW79" r:id="rId5" display="&quot;http://storm20/WOMF/ESIGN/api/ESign/UploadDocToDms&quot;"/>
    <hyperlink ref="BW78" r:id="rId6" display="&quot;http://storm20/WOMF/ESIGN/api/ESign/ResumeESignProcess?trxNo=WS-ANDY-TKNAJ-0001&quot;"/>
    <hyperlink ref="BW141" r:id="rId9" display="USERCIIE@AD-INS.COM;USERCJAH@GMAIL.COM"/>
    <hyperlink ref="BW8" r:id="rId1" display="admin@tafs.co.id" tooltip="mailto:admin@tafs.co.id"/>
    <hyperlink ref="BW14" r:id="rId7" display="P@ssw0rd"/>
    <hyperlink ref="BX173" r:id="rId2" display="ANDY@AD-INS.COM"/>
    <hyperlink ref="BX196" r:id="rId3" display="http://gdkwebsvr:8080/embed/V2/inquiry"/>
    <hyperlink ref="BX195" r:id="rId4" display="http://gdkwebsvr:8080/embed/V2/dashboard"/>
    <hyperlink ref="BX124" r:id="rId9" display="USERCIIE@AD-INS.COM;USERCJAH@GMAIL.COM" tooltip="mailto:USERCIIE@AD-INS.COM;USERCJAH@GMAIL.COM"/>
    <hyperlink ref="BX133" r:id="rId10" display="USERCJAH@GMAIL.COM;USERCIIE@AD-INS.COm"/>
    <hyperlink ref="BX79" r:id="rId5" display="&quot;http://storm20/WOMF/ESIGN/api/ESign/UploadDocToDms&quot;"/>
    <hyperlink ref="BX78" r:id="rId6" display="&quot;http://storm20/WOMF/ESIGN/api/ESign/ResumeESignProcess?trxNo=WS-ANDY-TKNAJ-0001&quot;"/>
    <hyperlink ref="BX141" r:id="rId9" display="USERCIIE@AD-INS.COM;USERCJAH@GMAIL.COM"/>
    <hyperlink ref="BX8" r:id="rId1" display="admin@tafs.co.id" tooltip="mailto:admin@tafs.co.id"/>
    <hyperlink ref="BX14" r:id="rId7" display="P@ssw0rd"/>
    <hyperlink ref="BY173" r:id="rId2" display="ANDY@AD-INS.COM"/>
    <hyperlink ref="BY196" r:id="rId3" display="http://gdkwebsvr:8080/embed/V2/inquiry"/>
    <hyperlink ref="BY195" r:id="rId4" display="http://gdkwebsvr:8080/embed/V2/dashboard"/>
    <hyperlink ref="BY124" r:id="rId9" display="USERCIIE@AD-INS.COM;USERCJAH@GMAIL.COM" tooltip="mailto:USERCIIE@AD-INS.COM;USERCJAH@GMAIL.COM"/>
    <hyperlink ref="BY133" r:id="rId10" display="USERCJAH@GMAIL.COM;USERCIIE@AD-INS.COm"/>
    <hyperlink ref="BY79" r:id="rId5" display="&quot;http://storm20/WOMF/ESIGN/api/ESign/UploadDocToDms&quot;"/>
    <hyperlink ref="BY78" r:id="rId6" display="&quot;http://storm20/WOMF/ESIGN/api/ESign/ResumeESignProcess?trxNo=WS-ANDY-TKNAJ-0001&quot;"/>
    <hyperlink ref="BY141" r:id="rId9" display="USERCIIE@AD-INS.COM;USERCJAH@GMAIL.COM"/>
    <hyperlink ref="BY8" r:id="rId1" display="admin@tafs.co.id" tooltip="mailto:admin@tafs.co.id"/>
    <hyperlink ref="BY14" r:id="rId7" display="P@ssw0rd"/>
    <hyperlink ref="BZ173" r:id="rId2" display="ANDY@AD-INS.COM"/>
    <hyperlink ref="BZ196" r:id="rId3" display="http://gdkwebsvr:8080/embed/V2/inquiry"/>
    <hyperlink ref="BZ195" r:id="rId4" display="http://gdkwebsvr:8080/embed/V2/dashboard"/>
    <hyperlink ref="BZ124" r:id="rId9" display="USERCIIE@AD-INS.COM;USERCJAH@GMAIL.COM" tooltip="mailto:USERCIIE@AD-INS.COM;USERCJAH@GMAIL.COM"/>
    <hyperlink ref="BZ133" r:id="rId10" display="USERCJAH@GMAIL.COM;USERCIIE@AD-INS.COm"/>
    <hyperlink ref="BZ79" r:id="rId5" display="&quot;http://storm20/WOMF/ESIGN/api/ESign/UploadDocToDms&quot;"/>
    <hyperlink ref="BZ78" r:id="rId6" display="&quot;http://storm20/WOMF/ESIGN/api/ESign/ResumeESignProcess?trxNo=WS-ANDY-TKNAJ-0001&quot;"/>
    <hyperlink ref="BZ141" r:id="rId8" display="USERCIIE@AD-INS.COM" tooltip="mailto:USERCIIE@AD-INS.COM"/>
    <hyperlink ref="BZ8" r:id="rId1" display="admin@tafs.co.id" tooltip="mailto:admin@tafs.co.id"/>
    <hyperlink ref="BZ14" r:id="rId7" display="P@ssw0rd"/>
    <hyperlink ref="CA173" r:id="rId2" display="ANDY@AD-INS.COM"/>
    <hyperlink ref="CA196" r:id="rId3" display="http://gdkwebsvr:8080/embed/V2/inquiry"/>
    <hyperlink ref="CA195" r:id="rId4" display="http://gdkwebsvr:8080/embed/V2/dashboard"/>
    <hyperlink ref="CA124" r:id="rId9" display="USERCIIE@AD-INS.COM;USERCJAH@GMAIL.COM" tooltip="mailto:USERCIIE@AD-INS.COM;USERCJAH@GMAIL.COM"/>
    <hyperlink ref="CA133" r:id="rId10" display="USERCJAH@GMAIL.COM;USERCIIE@AD-INS.COm"/>
    <hyperlink ref="CA79" r:id="rId5" display="&quot;http://storm20/WOMF/ESIGN/api/ESign/UploadDocToDms&quot;"/>
    <hyperlink ref="CA78" r:id="rId6" display="&quot;http://storm20/WOMF/ESIGN/api/ESign/ResumeESignProcess?trxNo=WS-ANDY-TKNAJ-0001&quot;"/>
    <hyperlink ref="CA141" r:id="rId8" display="USERCIIE@AD-INS.COM" tooltip="mailto:USERCIIE@AD-INS.COM"/>
    <hyperlink ref="CA8" r:id="rId1" display="admin@tafs.co.id" tooltip="mailto:admin@tafs.co.id"/>
    <hyperlink ref="CA14" r:id="rId7" display="P@ssw0rd"/>
    <hyperlink ref="CB173" r:id="rId2" display="ANDY@AD-INS.COM"/>
    <hyperlink ref="CB196" r:id="rId3" display="http://gdkwebsvr:8080/embed/V2/inquiry"/>
    <hyperlink ref="CB195" r:id="rId4" display="http://gdkwebsvr:8080/embed/V2/dashboard"/>
    <hyperlink ref="CB124" r:id="rId9" display="USERCIIE@AD-INS.COM;USERCJAH@GMAIL.COM" tooltip="mailto:USERCIIE@AD-INS.COM;USERCJAH@GMAIL.COM"/>
    <hyperlink ref="CB133" r:id="rId10" display="USERCJAH@GMAIL.COM;USERCIIE@AD-INS.COm"/>
    <hyperlink ref="CB79" r:id="rId5" display="&quot;http://storm20/WOMF/ESIGN/api/ESign/UploadDocToDms&quot;"/>
    <hyperlink ref="CB78" r:id="rId6" display="&quot;http://storm20/WOMF/ESIGN/api/ESign/ResumeESignProcess?trxNo=WS-ANDY-TKNAJ-0001&quot;"/>
    <hyperlink ref="CB141" r:id="rId8" display="USERCIIE@AD-INS.COM" tooltip="mailto:USERCIIE@AD-INS.COM"/>
    <hyperlink ref="CB8" r:id="rId1" display="admin@tafs.co.id" tooltip="mailto:admin@tafs.co.id"/>
    <hyperlink ref="CB14" r:id="rId7" display="P@ssw0rd"/>
    <hyperlink ref="CC173" r:id="rId2" display="ANDY@AD-INS.COM"/>
    <hyperlink ref="CC196" r:id="rId3" display="http://gdkwebsvr:8080/embed/V2/inquiry"/>
    <hyperlink ref="CC195" r:id="rId4" display="http://gdkwebsvr:8080/embed/V2/dashboard"/>
    <hyperlink ref="CC124" r:id="rId9" display="USERCIIE@AD-INS.COM;USERCJAH@GMAIL.COM" tooltip="mailto:USERCIIE@AD-INS.COM;USERCJAH@GMAIL.COM"/>
    <hyperlink ref="CC133" r:id="rId10" display="USERCJAH@GMAIL.COM;USERCIIE@AD-INS.COm"/>
    <hyperlink ref="CC79" r:id="rId5" display="&quot;http://storm20/WOMF/ESIGN/api/ESign/UploadDocToDms&quot;"/>
    <hyperlink ref="CC78" r:id="rId6" display="&quot;http://storm20/WOMF/ESIGN/api/ESign/ResumeESignProcess?trxNo=WS-ANDY-TKNAJ-0001&quot;"/>
    <hyperlink ref="CC141" r:id="rId8" display="USERCIIE@AD-INS.COM" tooltip="mailto:USERCIIE@AD-INS.COM"/>
    <hyperlink ref="CC8" r:id="rId1" display="admin@tafs.co.id" tooltip="mailto:admin@tafs.co.id"/>
    <hyperlink ref="CC14" r:id="rId7" display="P@ssw0rd"/>
    <hyperlink ref="CD173" r:id="rId2" display="ANDY@AD-INS.COM"/>
    <hyperlink ref="CD196" r:id="rId3" display="http://gdkwebsvr:8080/embed/V2/inquiry"/>
    <hyperlink ref="CD195" r:id="rId4" display="http://gdkwebsvr:8080/embed/V2/dashboard"/>
    <hyperlink ref="CD124" r:id="rId9" display="USERCIIE@AD-INS.COM;USERCJAH@GMAIL.COM" tooltip="mailto:USERCIIE@AD-INS.COM;USERCJAH@GMAIL.COM"/>
    <hyperlink ref="CD133" r:id="rId10" display="USERCJAH@GMAIL.COM;USERCIIE@AD-INS.COm"/>
    <hyperlink ref="CD79" r:id="rId5" display="&quot;http://storm20/WOMF/ESIGN/api/ESign/UploadDocToDms&quot;"/>
    <hyperlink ref="CD78" r:id="rId6" display="&quot;http://storm20/WOMF/ESIGN/api/ESign/ResumeESignProcess?trxNo=WS-ANDY-TKNAJ-0001&quot;"/>
    <hyperlink ref="CD141" r:id="rId8" display="USERCIIE@AD-INS.COM" tooltip="mailto:USERCIIE@AD-INS.COM"/>
    <hyperlink ref="CD8" r:id="rId1" display="admin@wom.co.id" tooltip="mailto:admin@tafs.co.id"/>
    <hyperlink ref="B79" r:id="rId5" display="&quot;http://storm20/WOMF/ESIGN/api/ESign/UploadDocToDms&quot;;&quot;http://storm20/WOMF/ESIGN/api/ESign/UploadDocToDms&quot;"/>
    <hyperlink ref="B78" r:id="rId6" display="&quot;http://storm20/WOMF/ESIGN/api/ESign/ResumeESignProcess?trxNo=WS-ANDY-TKNAJ-0001&quot;;&quot;http://storm20/WOMF/ESIGN/api/ESign/ResumeESignProcess?trxNo=WS-ANDY-TKNAJ-0001&quot;"/>
    <hyperlink ref="CD14" r:id="rId7" display="P@ssw0rd"/>
    <hyperlink ref="C8" r:id="rId1" display="admin@tafs.co.id" tooltip="mailto:admin@tafs.co.id"/>
    <hyperlink ref="C14" r:id="rId7" display="P@ssw0rd"/>
    <hyperlink ref="C79" r:id="rId5" display="&quot;http://storm20/WOMF/ESIGN/api/ESign/UploadDocToDms&quot;;&quot;http://storm20/WOMF/ESIGN/api/ESign/UploadDocToDms&quot;"/>
    <hyperlink ref="C78" r:id="rId6" display="&quot;http://storm20/WOMF/ESIGN/api/ESign/ResumeESignProcess?trxNo=WS-ANDY-TKNAJ-0001&quot;;&quot;http://storm20/WOMF/ESIGN/api/ESign/ResumeESignProcess?trxNo=WS-ANDY-TKNAJ-0001&quot;"/>
    <hyperlink ref="D79" r:id="rId5" display="&quot;http://storm20/WOMF/ESIGN/api/ESign/UploadDocToDms&quot;;&quot;http://storm20/WOMF/ESIGN/api/ESign/UploadDocToDms&quot;"/>
    <hyperlink ref="D78" r:id="rId6" display="&quot;http://storm20/WOMF/ESIGN/api/ESign/ResumeESignProcess?trxNo=WS-ANDY-TKNAJ-0001&quot;;&quot;http://storm20/WOMF/ESIGN/api/ESign/ResumeESignProcess?trxNo=WS-ANDY-TKNAJ-0001&quot;"/>
    <hyperlink ref="E79" r:id="rId5" display="&quot;http://storm20/WOMF/ESIGN/api/ESign/UploadDocToDms&quot;;&quot;http://storm20/WOMF/ESIGN/api/ESign/UploadDocToDms&quot;"/>
    <hyperlink ref="E78" r:id="rId6" display="&quot;http://storm20/WOMF/ESIGN/api/ESign/ResumeESignProcess?trxNo=WS-ANDY-TKNAJ-0001&quot;;&quot;http://storm20/WOMF/ESIGN/api/ESign/ResumeESignProcess?trxNo=WS-ANDY-TKNAJ-0001&quot;"/>
    <hyperlink ref="D8" r:id="rId1" display="admin@tafs.co.id" tooltip="mailto:admin@tafs.co.id"/>
    <hyperlink ref="D14" r:id="rId7" display="P@ssw0rd"/>
    <hyperlink ref="E8" r:id="rId1" display="admin@tafs.co.id" tooltip="mailto:admin@tafs.co.id"/>
    <hyperlink ref="E14" r:id="rId7" display="P@ssw0rd"/>
    <hyperlink ref="G8" r:id="rId1" display="admin@tafs.co.id" tooltip="mailto:admin@tafs.co.id"/>
    <hyperlink ref="G14" r:id="rId7" display="P@ssw0rd"/>
    <hyperlink ref="H8" r:id="rId1" display="admin@tafs.co.id" tooltip="mailto:admin@tafs.co.id"/>
    <hyperlink ref="H14" r:id="rId7" display="P@ssw0rd"/>
    <hyperlink ref="G79" r:id="rId5" display="&quot;http://storm20/WOMF/ESIGN/api/ESign/UploadDocToDms&quot;"/>
    <hyperlink ref="G78" r:id="rId6" display="&quot;http://storm20/WOMF/ESIGN/api/ESign/ResumeESignProcess?trxNo=WS-ANDY-TKNAJ-0001&quot;"/>
    <hyperlink ref="H79" r:id="rId5" display="&quot;http://storm20/WOMF/ESIGN/api/ESign/UploadDocToDms&quot;"/>
    <hyperlink ref="H78" r:id="rId6" display="&quot;http://storm20/WOMF/ESIGN/api/ESign/ResumeESignProcess?trxNo=WS-ANDY-TKNAJ-0001&quot;"/>
    <hyperlink ref="I79" r:id="rId5" display="&quot;http://storm20/WOMF/ESIGN/api/ESign/UploadDocToDms&quot;;&quot;http://storm20/WOMF/ESIGN/api/ESign/UploadDocToDms&quot;"/>
    <hyperlink ref="I78" r:id="rId6" display="&quot;http://storm20/WOMF/ESIGN/api/ESign/ResumeESignProcess?trxNo=WS-ANDY-TKNAJ-0001&quot;;&quot;http://storm20/WOMF/ESIGN/api/ESign/ResumeESignProcess?trxNo=WS-ANDY-TKNAJ-0001&quot;"/>
    <hyperlink ref="I8" r:id="rId1" display="admin@tafs.co.id" tooltip="mailto:admin@tafs.co.id"/>
    <hyperlink ref="I14" r:id="rId7" display="P@ssw0rd"/>
    <hyperlink ref="J8" r:id="rId1" display="admin@tafs.co.id" tooltip="mailto:admin@tafs.co.id"/>
    <hyperlink ref="J14" r:id="rId7" display="Password123!"/>
    <hyperlink ref="J79" r:id="rId5" display="&quot;http://storm20/WOMF/ESIGN/api/ESign/UploadDocToDms&quot;;&quot;http://storm20/WOMF/ESIGN/api/ESign/UploadDocToDms&quot;"/>
    <hyperlink ref="J78" r:id="rId6" display="&quot;http://storm20/WOMF/ESIGN/api/ESign/ResumeESignProcess?trxNo=WS-ANDY-TKNAJ-0001&quot;;&quot;http://storm20/WOMF/ESIGN/api/ESign/ResumeESignProcess?trxNo=WS-ANDY-TKNAJ-0001&quot;"/>
    <hyperlink ref="K79" r:id="rId5" display="&quot;http://storm20/WOMF/ESIGN/api/ESign/UploadDocToDms&quot;"/>
    <hyperlink ref="K78" r:id="rId6" display="&quot;http://storm20/WOMF/ESIGN/api/ESign/ResumeESignProcess?trxNo=WS-ANDY-TKNAJ-0001&quot;"/>
    <hyperlink ref="K8" r:id="rId1" display="admin@tafs.co.id" tooltip="mailto:admin@tafs.co.id"/>
    <hyperlink ref="K14" r:id="rId7" display="P@ssw0rd"/>
    <hyperlink ref="F79" r:id="rId5" display="&quot;http://storm20/WOMF/ESIGN/api/ESign/UploadDocToDms&quot;;&quot;http://storm20/WOMF/ESIGN/api/ESign/UploadDocToDms&quot;"/>
    <hyperlink ref="F78" r:id="rId6" display="&quot;http://storm20/WOMF/ESIGN/api/ESign/ResumeESignProcess?trxNo=WS-ANDY-TKNAJ-0001&quot;;&quot;http://storm20/WOMF/ESIGN/api/ESign/ResumeESignProcess?trxNo=WS-ANDY-TKNAJ-0001&quot;"/>
    <hyperlink ref="F8" r:id="rId1" display="admin@tafs.co.id" tooltip="mailto:admin@tafs.co.id"/>
    <hyperlink ref="F14" r:id="rId7" display="P@ssw0rd"/>
    <hyperlink ref="L8" r:id="rId1" display="admin@tafs.co.id" tooltip="mailto:admin@tafs.co.id"/>
    <hyperlink ref="L14" r:id="rId7" display="P@ssw0rd"/>
    <hyperlink ref="L79" r:id="rId5" display="&quot;http://storm20/WOMF/ESIGN/api/ESign/UploadDocToDms&quot;"/>
    <hyperlink ref="L78" r:id="rId6" display="&quot;http://storm20/WOMF/ESIGN/api/ESign/ResumeESignProcess?trxNo=WS-ANDY-TKNAJ-0001&quot;"/>
    <hyperlink ref="M79" r:id="rId5" display="&quot;http://storm20/WOMF/ESIGN/api/ESign/UploadDocToDms&quot;"/>
    <hyperlink ref="M78" r:id="rId6" display="&quot;http://storm20/WOMF/ESIGN/api/ESign/ResumeESignProcess?trxNo=WS-ANDY-TKNAJ-0001&quot;"/>
    <hyperlink ref="M8" r:id="rId1" display="admin@tafs.co.id" tooltip="mailto:admin@tafs.co.id"/>
    <hyperlink ref="M14" r:id="rId7" display="P@ssw0rd"/>
    <hyperlink ref="O8" r:id="rId1" display="admin@tafs.co.id" tooltip="mailto:admin@tafs.co.id"/>
    <hyperlink ref="O14" r:id="rId7" display="P@ssw0rd"/>
    <hyperlink ref="O79" r:id="rId5" display="&quot;http://storm20/WOMF/ESIGN/api/ESign/UploadDocToDms&quot;"/>
    <hyperlink ref="O78" r:id="rId6" display="&quot;http://storm20/WOMF/ESIGN/api/ESign/ResumeESignProcess?trxNo=WS-ANDY-TKNAJ-0001&quot;"/>
    <hyperlink ref="R8" r:id="rId1" display="admin@tafs.co.id" tooltip="mailto:admin@tafs.co.id"/>
    <hyperlink ref="R14" r:id="rId7" display="P@ssw0rd"/>
    <hyperlink ref="R79" r:id="rId5" display="&quot;http://storm20/WOMF/ESIGN/api/ESign/UploadDocToDms&quot;"/>
    <hyperlink ref="R78" r:id="rId6" display="&quot;http://storm20/WOMF/ESIGN/api/ESign/ResumeESignProcess?trxNo=WS-ANDY-TKNAJ-0001&quot;"/>
    <hyperlink ref="S8" r:id="rId1" display="admin@tafs.co.id" tooltip="mailto:admin@tafs.co.id"/>
    <hyperlink ref="S14" r:id="rId7" display="P@ssw0rd"/>
    <hyperlink ref="S79" r:id="rId5" display="&quot;http://storm20/WOMF/ESIGN/api/ESign/UploadDocToDms&quot;"/>
    <hyperlink ref="S78" r:id="rId6" display="&quot;http://storm20/WOMF/ESIGN/api/ESign/ResumeESignProcess?trxNo=WS-ANDY-TKNAJ-0001&quot;"/>
    <hyperlink ref="T8" r:id="rId1" display="admin@tafs.co.id" tooltip="mailto:admin@tafs.co.id"/>
    <hyperlink ref="T14" r:id="rId7" display="P@ssw0rd"/>
    <hyperlink ref="T79" r:id="rId5" display="&quot;http://storm20/WOMF/ESIGN/api/ESign/UploadDocToDms&quot;"/>
    <hyperlink ref="T78" r:id="rId6" display="&quot;http://storm20/WOMF/ESIGN/api/ESign/ResumeESignProcess?trxNo=WS-ANDY-TKNAJ-0001&quot;"/>
    <hyperlink ref="U79" r:id="rId5" display="&quot;http://storm20/WOMF/ESIGN/api/ESign/UploadDocToDms&quot;;&quot;http://storm20/WOMF/ESIGN/api/ESign/UploadDocToDms&quot;"/>
    <hyperlink ref="U78" r:id="rId6" display="&quot;http://storm20/WOMF/ESIGN/api/ESign/ResumeESignProcess?trxNo=WS-ANDY-TKNAJ-0001&quot;;&quot;http://storm20/WOMF/ESIGN/api/ESign/ResumeESignProcess?trxNo=WS-ANDY-TKNAJ-0001&quot;"/>
    <hyperlink ref="U8" r:id="rId1" display="admin@tafs.co.id" tooltip="mailto:admin@tafs.co.id"/>
    <hyperlink ref="U14" r:id="rId7" display="P@ssw0rd"/>
    <hyperlink ref="V8" r:id="rId1" display="admin@tafs.co.id" tooltip="mailto:admin@tafs.co.id"/>
    <hyperlink ref="V14" r:id="rId7" display="P@ssw0rd"/>
    <hyperlink ref="V79" r:id="rId5" display="&quot;http://storm20/WOMF/ESIGN/api/ESign/UploadDocToDms&quot;"/>
    <hyperlink ref="V78" r:id="rId6" display="&quot;http://storm20/WOMF/ESIGN/api/ESign/ResumeESignProcess?trxNo=WS-ANDY-TKNAJ-0001&quot;"/>
    <hyperlink ref="W8" r:id="rId1" display="admin@tafs.co.id" tooltip="mailto:admin@tafs.co.id"/>
    <hyperlink ref="W14" r:id="rId7" display="P@ssw0rd"/>
    <hyperlink ref="W79" r:id="rId5" display="&quot;http://storm20/WOMF/ESIGN/api/ESign/UploadDocToDms&quot;"/>
    <hyperlink ref="W78" r:id="rId6" display="&quot;http://storm20/WOMF/ESIGN/api/ESign/ResumeESignProcess?trxNo=WS-ANDY-TKNAJ-0001&quot;"/>
    <hyperlink ref="AA8" r:id="rId1" display="admin@wom.co.id" tooltip="mailto:admin@tafs.co.id"/>
    <hyperlink ref="AA14" r:id="rId7" display="P@ssw0rd"/>
    <hyperlink ref="AA79" r:id="rId5" display="&quot;&quot;"/>
    <hyperlink ref="AA78" r:id="rId6" display="&quot;&quot;"/>
    <hyperlink ref="AB8" r:id="rId1" display="admin@wom.co.id" tooltip="mailto:admin@tafs.co.id"/>
    <hyperlink ref="AB14" r:id="rId7" display="P@ssw0rd"/>
    <hyperlink ref="AB79" r:id="rId5" display="&quot;&quot;"/>
    <hyperlink ref="AB78" r:id="rId6" display="&quot;&quot;"/>
    <hyperlink ref="AC8" r:id="rId1" display="admin@wom.co.id" tooltip="mailto:admin@tafs.co.id"/>
    <hyperlink ref="AC14" r:id="rId7" display="P@ssw0rd"/>
    <hyperlink ref="AC79" r:id="rId5" display="&quot;&quot;"/>
    <hyperlink ref="AC78" r:id="rId6" display="&quot;&quot;"/>
    <hyperlink ref="AD8" r:id="rId1" display="admin@tafs.co.id" tooltip="mailto:admin@tafs.co.id"/>
    <hyperlink ref="AD14" r:id="rId7" display="P@ssw0rd"/>
    <hyperlink ref="AD79" r:id="rId5" display="&quot;&quot;"/>
    <hyperlink ref="AD78" r:id="rId6" display="&quot;&quot;"/>
    <hyperlink ref="AE79" r:id="rId5" display="&quot;&quot;"/>
    <hyperlink ref="AE78" r:id="rId6" display="&quot;&quot;"/>
    <hyperlink ref="AE8" r:id="rId1" display="admin@tafs.co.id" tooltip="mailto:admin@tafs.co.id"/>
    <hyperlink ref="AE14" r:id="rId7" display="P@ssw0rd"/>
    <hyperlink ref="AF8" r:id="rId1" display="admin@tafs.co.id" tooltip="mailto:admin@tafs.co.id"/>
    <hyperlink ref="AF14" r:id="rId7" display="P@ssw0rd"/>
    <hyperlink ref="AF79" r:id="rId5" display="&quot;&quot;"/>
    <hyperlink ref="AF78" r:id="rId6" display="&quot;&quot;"/>
    <hyperlink ref="AG79" r:id="rId5" display="&quot;&quot;"/>
    <hyperlink ref="AG78" r:id="rId6" display="&quot;&quot;"/>
    <hyperlink ref="AG8" r:id="rId1" display="admin@tafs.co.id" tooltip="mailto:admin@tafs.co.id"/>
    <hyperlink ref="AG14" r:id="rId7" display="P@ssw0rd"/>
    <hyperlink ref="AH8" r:id="rId1" display="admin@tafs.co.id" tooltip="mailto:admin@tafs.co.id"/>
    <hyperlink ref="AH14" r:id="rId7" display="P@ssw0rd"/>
    <hyperlink ref="AH79" r:id="rId5" display="&quot;&quot;"/>
    <hyperlink ref="AH78" r:id="rId6" display="&quot;&quot;"/>
    <hyperlink ref="AI8" r:id="rId1" display="admin@tafs.co.id" tooltip="mailto:admin@tafs.co.id"/>
    <hyperlink ref="AI14" r:id="rId7" display="P@ssw0rd"/>
    <hyperlink ref="AI79" r:id="rId5" display="&quot;&quot;"/>
    <hyperlink ref="N79" r:id="rId5" display="&quot;http://storm20/WOMF/ESIGN/api/ESign/UploadDocToDms&quot;"/>
    <hyperlink ref="N78" r:id="rId6" display="&quot;http://storm20/WOMF/ESIGN/api/ESign/ResumeESignProcess?trxNo=WS-ANDY-TKNAJ-0001&quot;"/>
    <hyperlink ref="N8" r:id="rId1" display="admin@tafs.co.id" tooltip="mailto:admin@tafs.co.id"/>
    <hyperlink ref="N14" r:id="rId7" display="P@ssw0rd"/>
    <hyperlink ref="AI78" r:id="rId6" display="&quot;&quot;"/>
    <hyperlink ref="AJ79" r:id="rId5" display="&quot;&quot;"/>
    <hyperlink ref="AJ78" r:id="rId6" display="&quot;&quot;"/>
    <hyperlink ref="AJ8" r:id="rId1" display="admin@tafs.co.id" tooltip="mailto:admin@tafs.co.id"/>
    <hyperlink ref="AJ14" r:id="rId7" display="P@ssw0rd"/>
    <hyperlink ref="AK79" r:id="rId5" display="&quot;&quot;"/>
    <hyperlink ref="AK78" r:id="rId6" display="&quot;&quot;"/>
    <hyperlink ref="AK8" r:id="rId1" display="admin@tafs.co.id" tooltip="mailto:admin@tafs.co.id"/>
    <hyperlink ref="AK14" r:id="rId7" display="P@ssw0rd"/>
    <hyperlink ref="AL79" r:id="rId5" display="&quot;&quot;"/>
    <hyperlink ref="AL78" r:id="rId6" display="&quot;&quot;"/>
    <hyperlink ref="AM79" r:id="rId5" display="&quot;&quot;"/>
    <hyperlink ref="AM78" r:id="rId6" display="&quot;&quot;"/>
    <hyperlink ref="AN79" r:id="rId5" display="&quot;&quot;"/>
    <hyperlink ref="AN78" r:id="rId6" display="&quot;&quot;"/>
    <hyperlink ref="AL8" r:id="rId1" display="admin@tafs.co.id" tooltip="mailto:admin@tafs.co.id"/>
    <hyperlink ref="AL14" r:id="rId7" display="P@ssw0rd"/>
    <hyperlink ref="AM8" r:id="rId1" display="admin@tafs.co.id" tooltip="mailto:admin@tafs.co.id"/>
    <hyperlink ref="AM14" r:id="rId7" display="P@ssw0rd"/>
    <hyperlink ref="AN8" r:id="rId1" display="admin@tafs.co.id" tooltip="mailto:admin@tafs.co.id"/>
    <hyperlink ref="AN14" r:id="rId7" display="P@ssw0rd"/>
    <hyperlink ref="AO8" r:id="rId1" display="admin@tafs.co.id" tooltip="mailto:admin@tafs.co.id"/>
    <hyperlink ref="AO14" r:id="rId7" display="P@ssw0rd"/>
    <hyperlink ref="AO79" r:id="rId5" display="&quot;&quot;"/>
    <hyperlink ref="AO78" r:id="rId6" display="&quot;&quot;"/>
    <hyperlink ref="AP8" r:id="rId1" display="admin@tafs.co.id" tooltip="mailto:admin@tafs.co.id"/>
    <hyperlink ref="AP14" r:id="rId7" display="P@ssw0rd"/>
    <hyperlink ref="AP79" r:id="rId5" display="&quot;&quot;"/>
    <hyperlink ref="AP78" r:id="rId6" display="&quot;&quot;"/>
    <hyperlink ref="AQ8" r:id="rId1" display="admin@tafs.co.id" tooltip="mailto:admin@tafs.co.id"/>
    <hyperlink ref="AQ14" r:id="rId7" display="P@ssw0rd"/>
    <hyperlink ref="AQ79" r:id="rId5" display="&quot;&quot;"/>
    <hyperlink ref="AQ78" r:id="rId6" display="&quot;&quot;"/>
    <hyperlink ref="AR8" r:id="rId1" display="admin@tafs.co.id" tooltip="mailto:admin@tafs.co.id"/>
    <hyperlink ref="AR14" r:id="rId7" display="P@ssw0rd"/>
    <hyperlink ref="AR79" r:id="rId5" display="&quot;http://storm20/WOMF/ESIGN/api/ESign/UploadDocToDms&quot;;&quot;http://storm20/WOMF/ESIGN/api/ESign/UploadDocToDms&quot;"/>
    <hyperlink ref="AR78" r:id="rId6" display="&quot;http://storm20/WOMF/ESIGN/api/ESign/ResumeESignProcess?trxNo=WS-ANDY-TKNAJ-0001&quot;;&quot;http://storm20/WOMF/ESIGN/api/ESign/ResumeESignProcess?trxNo=WS-ANDY-TKNAJ-0001&quot;"/>
    <hyperlink ref="X8" r:id="rId1" display="admin@tafs.co.id" tooltip="mailto:admin@tafs.co.id"/>
    <hyperlink ref="X14" r:id="rId7" display="P@ssw0rd"/>
    <hyperlink ref="X79" r:id="rId5" display="&quot;http://storm20/WOMF/ESIGN/api/ESign/UploadDocToDms&quot;"/>
    <hyperlink ref="X78" r:id="rId6" display="&quot;http://storm20/WOMF/ESIGN/api/ESign/ResumeESignProcess?trxNo=WS-ANDY-TKNAJ-0001&quot;"/>
    <hyperlink ref="AS8" r:id="rId1" display="admin@tafs.co.id" tooltip="mailto:admin@tafs.co.id"/>
    <hyperlink ref="AS14" r:id="rId7" display="P@ssw0rd"/>
    <hyperlink ref="AS79" r:id="rId5" display="&quot;&quot;"/>
    <hyperlink ref="AS78" r:id="rId6" display="&quot;&quot;"/>
    <hyperlink ref="AS81" r:id="rId5" display="&quot;&quot;"/>
    <hyperlink ref="AS82" r:id="rId5" display="&quot;&quot;"/>
    <hyperlink ref="AS83" r:id="rId5" display="&quot;&quot;"/>
    <hyperlink ref="AS84" r:id="rId5" display="&quot;&quot;"/>
    <hyperlink ref="AS85" r:id="rId5" display="&quot;&quot;"/>
    <hyperlink ref="AS86" r:id="rId5" display="&quot;&quot;"/>
    <hyperlink ref="AS87" r:id="rId5" display="&quot;&quot;"/>
    <hyperlink ref="AS88" r:id="rId5" display="&quot;&quot;"/>
    <hyperlink ref="AS89" r:id="rId5" display="&quot;&quot;"/>
    <hyperlink ref="AS90" r:id="rId5" display="&quot;&quot;"/>
    <hyperlink ref="AS91" r:id="rId5" display="&quot;&quot;"/>
    <hyperlink ref="AS92" r:id="rId5" display="&quot;&quot;"/>
    <hyperlink ref="AS93" r:id="rId5" display="&quot;&quot;"/>
    <hyperlink ref="AS94" r:id="rId5" display="&quot;&quot;"/>
    <hyperlink ref="AS95" r:id="rId5" display="&quot;&quot;"/>
    <hyperlink ref="AS96" r:id="rId5" display="&quot;&quot;"/>
    <hyperlink ref="AS97" r:id="rId5" display="&quot;&quot;"/>
    <hyperlink ref="AS98" r:id="rId5" display="&quot;&quot;"/>
    <hyperlink ref="AS99" r:id="rId5" display="&quot;&quot;"/>
    <hyperlink ref="AT96" r:id="rId13" display="&quot;ANDY@AD-INS.COM&quot;;&quot;EDUARDUS.AXEL@GMAIL.COM&quot;"/>
    <hyperlink ref="AT8" r:id="rId1" display="admin@wom.co.id" tooltip="mailto:admin@tafs.co.id"/>
    <hyperlink ref="AT14" r:id="rId7" display="P@ssw0rd"/>
    <hyperlink ref="AT78" r:id="rId6" display="&quot;http://storm20/WOMF/ESIGN/api/ESign/ResumeESignProcess?trxNo=WS-ANDY-TKNAJ-0001&quot;"/>
    <hyperlink ref="AT79" r:id="rId5" display="&quot;http://storm20/WOMF/ESIGN/api/ESign/UploadDocToDms&quot;"/>
    <hyperlink ref="AW8" r:id="rId1" display="admin@wom.co.id" tooltip="mailto:admin@tafs.co.id"/>
    <hyperlink ref="AW14" r:id="rId7" display="P@ssw0rd"/>
    <hyperlink ref="AW78" r:id="rId6" display="&quot;http://storm20/WOMF/ESIGN/api/ESign/ResumeESignProcess?trxNo=WS-ANDY-TKNAJ-0001&quot;"/>
    <hyperlink ref="AW79" r:id="rId5" display="&quot;http://storm20/WOMF/ESIGN/api/ESign/UploadDocToDms&quot;"/>
    <hyperlink ref="Q8" r:id="rId1" display="admin@tafs.co.id" tooltip="mailto:admin@tafs.co.id"/>
    <hyperlink ref="Q14" r:id="rId7" display="P@ssw0rd"/>
    <hyperlink ref="Q79" r:id="rId5" display="&quot;http://storm20/WOMF/ESIGN/api/ESign/UploadDocToDms&quot;"/>
    <hyperlink ref="Q78" r:id="rId6" display="&quot;http://storm20/WOMF/ESIGN/api/ESign/ResumeESignProcess?trxNo=WS-ANDY-TKNAJ-0001&quot;"/>
    <hyperlink ref="AX8" r:id="rId1" display="admin@wom.co.id" tooltip="mailto:admin@tafs.co.id"/>
    <hyperlink ref="AX14" r:id="rId7" display="P@ssw0rd"/>
    <hyperlink ref="AX78" r:id="rId6" display="&quot;http://storm20/WOMF/ESIGN/api/ESign/ResumeESignProcess?trxNo=WS-ANDY-TKNAJ-0001&quot;"/>
    <hyperlink ref="AX79" r:id="rId5" display="&quot;http://storm20/WOMF/ESIGN/api/ESign/UploadDocToDms&quot;"/>
    <hyperlink ref="AU96" r:id="rId13" display="&quot;&quot;;&quot;&quot;"/>
    <hyperlink ref="AU8" r:id="rId1" display="admin@wom.co.id" tooltip="mailto:admin@tafs.co.id"/>
    <hyperlink ref="AU14" r:id="rId7" display="P@ssw0rd"/>
    <hyperlink ref="AU78" r:id="rId6" display="&quot;http://storm20/WOMF/ESIGN/api/ESign/ResumeESignProcess?trxNo=WS-ANDY-TKNAJ-0001&quot;"/>
    <hyperlink ref="AU79" r:id="rId5" display="&quot;http://storm20/WOMF/ESIGN/api/ESign/UploadDocToDms&quot;"/>
    <hyperlink ref="AV96" r:id="rId13" display="&quot;&quot;;&quot;&quot;"/>
    <hyperlink ref="AV8" r:id="rId1" display="admin@wom.co.id" tooltip="mailto:admin@tafs.co.id"/>
    <hyperlink ref="AV14" r:id="rId7" display="P@ssw0rd"/>
    <hyperlink ref="AV78" r:id="rId6" display="&quot;http://storm20/WOMF/ESIGN/api/ESign/ResumeESignProcess?trxNo=WS-ANDY-TKNAJ-0001&quot;"/>
    <hyperlink ref="AV79" r:id="rId5" display="&quot;http://storm20/WOMF/ESIGN/api/ESign/UploadDocToDms&quot;"/>
    <hyperlink ref="AY79" r:id="rId5" display="&quot;http://storm20/WOMF/ESIGN/api/ESign/UploadDocToDms&quot;;&quot;http://storm20/WOMF/ESIGN/api/ESign/UploadDocToDms&quot;"/>
    <hyperlink ref="AY78" r:id="rId6" display="&quot;http://storm20/WOMF/ESIGN/api/ESign/ResumeESignProcess?trxNo=WS-ANDY-TKNAJ-0001&quot;;&quot;http://storm20/WOMF/ESIGN/api/ESign/ResumeESignProcess?trxNo=WS-ANDY-TKNAJ-0001&quot;"/>
    <hyperlink ref="AY8" r:id="rId1" display="admin@tafs.co.id" tooltip="mailto:admin@tafs.co.id"/>
    <hyperlink ref="AY14" r:id="rId7" display="P@ssw0rd"/>
    <hyperlink ref="Z8" r:id="rId1" display="admin@wom.co.id" tooltip="mailto:admin@tafs.co.id"/>
    <hyperlink ref="Z14" r:id="rId7" display="P@ssw0rd"/>
    <hyperlink ref="Z79" r:id="rId5" display="&quot;&quot;"/>
    <hyperlink ref="Z78" r:id="rId6" display="&quot;&quot;"/>
    <hyperlink ref="Y79" r:id="rId5" display="&quot;http://storm20/WOMF/ESIGN/api/ESign/UploadDocToDms&quot;;&quot;http://storm20/WOMF/ESIGN/api/ESign/UploadDocToDms&quot;;&quot;http://storm20/WOMF/ESIGN/api/ESign/UploadDocToDms&quot;"/>
    <hyperlink ref="Y78" r:id="rId6" display="&quot;http://storm20/WOMF/ESIGN/api/ESign/ResumeESignProcess?trxNo=WS-ANDY-TKNAJ-0001&quot;;&quot;http://storm20/WOMF/ESIGN/api/ESign/ResumeESignProcess?trxNo=WS-ANDY-TKNAJ-0001&quot;;&quot;http://storm20/WOMF/ESIGN/api/ESign/ResumeESignProcess?trxNo=WS-ANDY-TKNAJ-0001&quot;"/>
    <hyperlink ref="Y8" r:id="rId1" display="admin@tafs.co.id" tooltip="mailto:admin@tafs.co.id"/>
    <hyperlink ref="Y14" r:id="rId7" display="P@ssw0rd"/>
    <hyperlink ref="P8" r:id="rId1" display="admin@tafs.co.id" tooltip="mailto:admin@tafs.co.id"/>
    <hyperlink ref="P14" r:id="rId7" display="P@ssw0rd"/>
    <hyperlink ref="P79" r:id="rId5" display="&quot;http://storm20/WOMF/ESIGN/api/ESign/UploadDocToDms&quot;"/>
    <hyperlink ref="P78" r:id="rId6" display="&quot;http://storm20/WOMF/ESIGN/api/ESign/ResumeESignProcess?trxNo=WS-ANDY-TKNAJ-0001&quot;"/>
    <hyperlink ref="AZ8" r:id="rId1" display="admin@wom.co.id" tooltip="mailto:admin@tafs.co.id"/>
    <hyperlink ref="AZ79" r:id="rId5" display="&quot;http://storm20/WOMF/ESIGN/api/ESign/UploadDocToDms&quot;"/>
    <hyperlink ref="AZ78" r:id="rId6" display="&quot;http://storm20/WOMF/ESIGN/api/ESign/ResumeESignProcess?trxNo=WS-ANDY-TKNAJ-0001&quot;"/>
    <hyperlink ref="AZ173" r:id="rId2" display="&quot;USERCIIE@AD-INS.COM&quot;"/>
    <hyperlink ref="AZ196" r:id="rId3" display="http://gdkwebsvr:8080/embed/V2/inquiry"/>
    <hyperlink ref="AZ195" r:id="rId4" display="http://gdkwebsvr:8080/embed/V2/dashboard"/>
    <hyperlink ref="AZ14" r:id="rId7" display="Password123!"/>
    <hyperlink ref="AZ141" r:id="rId14" display="WIKY.HENDRA@AD-INS.COM" tooltip="mailto:WIKY.HENDRA@AD-INS.COM"/>
    <hyperlink ref="BA8" r:id="rId1" display="admin@wom.co.id" tooltip="mailto:admin@tafs.co.id"/>
    <hyperlink ref="BA79" r:id="rId5" display="&quot;http://storm20/WOMF/ESIGN/api/ESign/UploadDocToDms&quot;"/>
    <hyperlink ref="BA78" r:id="rId6" display="&quot;http://storm20/WOMF/ESIGN/api/ESign/ResumeESignProcess?trxNo=WS-ANDY-TKNAJ-0001&quot;"/>
    <hyperlink ref="BA173" r:id="rId2" display="&quot;USERCIIE@AD-INS.COM&quot;"/>
    <hyperlink ref="BA196" r:id="rId15" display="https://mobiledemoserver.ad-ins.com/embed/V2/inquiry" tooltip="https://mobiledemoserver.ad-ins.com/embed/V2/inquiry"/>
    <hyperlink ref="BA195" r:id="rId16" display="https://mobiledemoserver.ad-ins.com/embed/V2/dashboard" tooltip="https://mobiledemoserver.ad-ins.com/embed/V2/dashboard"/>
    <hyperlink ref="BA14" r:id="rId7" display="Password123!"/>
    <hyperlink ref="BA141" r:id="rId14" display="WIKY.HENDRA@AD-INS.COM" tooltip="mailto:WIKY.HENDRA@AD-INS.COM"/>
    <hyperlink ref="BB8" r:id="rId1" display="admin@wom.co.id" tooltip="mailto:admin@tafs.co.id"/>
    <hyperlink ref="BB79" r:id="rId5" display="&quot;http://storm20/WOMF/ESIGN/api/ESign/UploadDocToDms&quot;"/>
    <hyperlink ref="BB78" r:id="rId6" display="&quot;http://storm20/WOMF/ESIGN/api/ESign/ResumeESignProcess?trxNo=WS-ANDY-TKNAJ-0001&quot;"/>
    <hyperlink ref="BB173" r:id="rId2" display="&quot;USERCIIE@AD-INS.COM&quot;"/>
    <hyperlink ref="BB196" r:id="rId15" display="https://mobiledemoserver.ad-ins.com/embed/V2/inquiry" tooltip="https://mobiledemoserver.ad-ins.com/embed/V2/inquiry"/>
    <hyperlink ref="BB195" r:id="rId16" display="https://mobiledemoserver.ad-ins.com/embed/V2/dashboard" tooltip="https://mobiledemoserver.ad-ins.com/embed/V2/dashboard"/>
    <hyperlink ref="BB14" r:id="rId7" display="Password123!"/>
    <hyperlink ref="BB141" r:id="rId14" display="WIKY.HENDRA@AD-INS.COM" tooltip="mailto:WIKY.HENDRA@AD-INS.COM"/>
  </hyperlink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
  <sheetViews>
    <sheetView topLeftCell="G1" workbookViewId="0">
      <selection activeCell="B4" sqref="B4:M4"/>
    </sheetView>
  </sheetViews>
  <sheetFormatPr defaultColWidth="24.4272727272727" defaultRowHeight="14.5"/>
  <cols>
    <col min="1" max="1" width="24.4272727272727" customWidth="1" collapsed="1"/>
    <col min="3" max="3" width="48.5727272727273" customWidth="1" collapsed="1"/>
  </cols>
  <sheetData>
    <row r="1" spans="1:13">
      <c r="A1" s="9" t="s">
        <v>0</v>
      </c>
      <c r="B1" t="s">
        <v>1</v>
      </c>
      <c r="C1" t="s">
        <v>1</v>
      </c>
      <c r="D1" t="s">
        <v>1</v>
      </c>
      <c r="E1" t="s">
        <v>1</v>
      </c>
      <c r="F1" t="s">
        <v>1</v>
      </c>
      <c r="G1" t="s">
        <v>1</v>
      </c>
      <c r="H1" t="s">
        <v>1</v>
      </c>
      <c r="I1" t="s">
        <v>1</v>
      </c>
      <c r="J1" t="s">
        <v>1</v>
      </c>
      <c r="K1" t="s">
        <v>1</v>
      </c>
      <c r="L1" t="s">
        <v>1</v>
      </c>
      <c r="M1" t="s">
        <v>1</v>
      </c>
    </row>
    <row r="2" spans="1:13">
      <c r="A2" s="9" t="s">
        <v>3</v>
      </c>
      <c r="B2" t="s">
        <v>2035</v>
      </c>
      <c r="C2" t="s">
        <v>2551</v>
      </c>
      <c r="D2" t="s">
        <v>2552</v>
      </c>
      <c r="E2" t="s">
        <v>2553</v>
      </c>
      <c r="F2" t="s">
        <v>2554</v>
      </c>
      <c r="G2" t="s">
        <v>2554</v>
      </c>
      <c r="H2" t="s">
        <v>2554</v>
      </c>
      <c r="I2" t="s">
        <v>2554</v>
      </c>
      <c r="J2" t="s">
        <v>2555</v>
      </c>
      <c r="K2" t="s">
        <v>2556</v>
      </c>
      <c r="L2" t="s">
        <v>2557</v>
      </c>
      <c r="M2" t="s">
        <v>2558</v>
      </c>
    </row>
    <row r="3" ht="43.5" spans="1:13">
      <c r="A3" s="9" t="s">
        <v>19</v>
      </c>
      <c r="B3" s="26" t="s">
        <v>2559</v>
      </c>
      <c r="C3" s="26" t="s">
        <v>2560</v>
      </c>
      <c r="D3" s="26" t="s">
        <v>2561</v>
      </c>
      <c r="E3" s="26" t="s">
        <v>2562</v>
      </c>
      <c r="F3" s="26" t="s">
        <v>2563</v>
      </c>
      <c r="G3" s="26" t="s">
        <v>2564</v>
      </c>
      <c r="H3" s="26" t="s">
        <v>2565</v>
      </c>
      <c r="I3" s="26" t="s">
        <v>2566</v>
      </c>
      <c r="J3" s="26" t="s">
        <v>2567</v>
      </c>
      <c r="K3" s="26" t="s">
        <v>2568</v>
      </c>
      <c r="L3" s="26" t="s">
        <v>2569</v>
      </c>
      <c r="M3" s="49" t="s">
        <v>2570</v>
      </c>
    </row>
    <row r="4" spans="1:13">
      <c r="A4" s="9" t="s">
        <v>2571</v>
      </c>
      <c r="B4" s="9" t="s">
        <v>37</v>
      </c>
      <c r="C4" s="9" t="s">
        <v>37</v>
      </c>
      <c r="D4" s="9" t="s">
        <v>37</v>
      </c>
      <c r="E4" s="9" t="s">
        <v>37</v>
      </c>
      <c r="F4" s="9" t="s">
        <v>37</v>
      </c>
      <c r="G4" s="9" t="s">
        <v>37</v>
      </c>
      <c r="H4" s="9" t="s">
        <v>37</v>
      </c>
      <c r="I4" s="9" t="s">
        <v>37</v>
      </c>
      <c r="J4" s="9" t="s">
        <v>37</v>
      </c>
      <c r="K4" s="9" t="s">
        <v>37</v>
      </c>
      <c r="L4" s="7" t="s">
        <v>1</v>
      </c>
      <c r="M4" s="7" t="s">
        <v>1</v>
      </c>
    </row>
    <row r="5" spans="1:13">
      <c r="A5" s="9" t="s">
        <v>2572</v>
      </c>
      <c r="B5" s="9">
        <f t="shared" ref="B5:L5" si="0">COUNTIFS($A$9:$A$11,"*$*",B9:B11,"")</f>
        <v>1</v>
      </c>
      <c r="C5" s="9">
        <f t="shared" si="0"/>
        <v>0</v>
      </c>
      <c r="D5" s="9">
        <f t="shared" si="0"/>
        <v>0</v>
      </c>
      <c r="E5" s="9">
        <f t="shared" si="0"/>
        <v>0</v>
      </c>
      <c r="F5" s="9">
        <f t="shared" si="0"/>
        <v>0</v>
      </c>
      <c r="G5" s="9">
        <f t="shared" si="0"/>
        <v>0</v>
      </c>
      <c r="H5" s="9">
        <f t="shared" si="0"/>
        <v>0</v>
      </c>
      <c r="I5" s="9">
        <f t="shared" si="0"/>
        <v>0</v>
      </c>
      <c r="J5" s="9">
        <f t="shared" si="0"/>
        <v>0</v>
      </c>
      <c r="K5" s="9">
        <f t="shared" si="0"/>
        <v>0</v>
      </c>
      <c r="L5" s="9">
        <f t="shared" si="0"/>
        <v>0</v>
      </c>
      <c r="M5" s="9">
        <f t="shared" ref="M5" si="1">COUNTIFS($A$9:$A$11,"*$*",M9:M11,"")</f>
        <v>0</v>
      </c>
    </row>
    <row r="6" spans="1:13">
      <c r="A6" s="9"/>
      <c r="B6" s="9"/>
      <c r="C6" s="9"/>
      <c r="D6" s="9"/>
      <c r="E6" s="9"/>
      <c r="F6" s="9"/>
      <c r="G6" s="9"/>
      <c r="H6" s="9"/>
      <c r="I6" s="9"/>
      <c r="J6" s="9"/>
      <c r="K6" s="9"/>
      <c r="L6" s="9"/>
      <c r="M6" s="9"/>
    </row>
    <row r="7" spans="1:13">
      <c r="A7" s="9"/>
      <c r="B7" s="9"/>
      <c r="C7" s="9"/>
      <c r="D7" s="9"/>
      <c r="E7" s="9"/>
      <c r="F7" s="9"/>
      <c r="G7" s="9"/>
      <c r="H7" s="9"/>
      <c r="I7" s="9"/>
      <c r="J7" s="9"/>
      <c r="K7" s="9"/>
      <c r="L7" s="9"/>
      <c r="M7" s="9"/>
    </row>
    <row r="8" spans="1:13">
      <c r="A8" s="10" t="s">
        <v>2573</v>
      </c>
      <c r="B8" s="11"/>
      <c r="C8" s="11"/>
      <c r="D8" s="11"/>
      <c r="E8" s="11"/>
      <c r="F8" s="11"/>
      <c r="G8" s="11"/>
      <c r="H8" s="11"/>
      <c r="I8" s="11"/>
      <c r="J8" s="11"/>
      <c r="K8" s="11"/>
      <c r="L8" s="11"/>
      <c r="M8" s="11"/>
    </row>
    <row r="9" spans="1:13">
      <c r="A9" s="7" t="s">
        <v>2574</v>
      </c>
      <c r="B9" s="26"/>
      <c r="C9" s="9" t="s">
        <v>2575</v>
      </c>
      <c r="D9" s="9" t="s">
        <v>2576</v>
      </c>
      <c r="E9" s="9" t="s">
        <v>2576</v>
      </c>
      <c r="F9" s="9" t="s">
        <v>2576</v>
      </c>
      <c r="G9" s="9" t="s">
        <v>2576</v>
      </c>
      <c r="H9" s="9" t="s">
        <v>2576</v>
      </c>
      <c r="I9" s="9" t="s">
        <v>2576</v>
      </c>
      <c r="J9" s="9" t="s">
        <v>2576</v>
      </c>
      <c r="K9" s="9" t="s">
        <v>2576</v>
      </c>
      <c r="L9" s="7" t="s">
        <v>2576</v>
      </c>
      <c r="M9" s="7" t="s">
        <v>2576</v>
      </c>
    </row>
    <row r="10" spans="1:13">
      <c r="A10" s="9" t="s">
        <v>2577</v>
      </c>
      <c r="B10" s="9" t="s">
        <v>1161</v>
      </c>
      <c r="C10" s="9" t="s">
        <v>1161</v>
      </c>
      <c r="D10" s="9" t="s">
        <v>1161</v>
      </c>
      <c r="E10" s="9" t="s">
        <v>2578</v>
      </c>
      <c r="F10" s="9" t="s">
        <v>2579</v>
      </c>
      <c r="G10" s="9" t="s">
        <v>2580</v>
      </c>
      <c r="H10" s="9" t="s">
        <v>2581</v>
      </c>
      <c r="I10" s="9" t="s">
        <v>2582</v>
      </c>
      <c r="J10" s="9" t="s">
        <v>2583</v>
      </c>
      <c r="K10" s="9" t="s">
        <v>2584</v>
      </c>
      <c r="L10" s="9" t="s">
        <v>2584</v>
      </c>
      <c r="M10" s="9" t="s">
        <v>2584</v>
      </c>
    </row>
    <row r="11" spans="1:13">
      <c r="A11" s="9" t="s">
        <v>2585</v>
      </c>
      <c r="B11" s="9" t="s">
        <v>1161</v>
      </c>
      <c r="C11" s="9" t="s">
        <v>1161</v>
      </c>
      <c r="D11" s="9" t="s">
        <v>1161</v>
      </c>
      <c r="E11" s="9" t="s">
        <v>2578</v>
      </c>
      <c r="F11" s="9" t="s">
        <v>2579</v>
      </c>
      <c r="G11" s="9" t="s">
        <v>2580</v>
      </c>
      <c r="H11" s="9" t="s">
        <v>2581</v>
      </c>
      <c r="I11" s="9" t="s">
        <v>2582</v>
      </c>
      <c r="J11" s="9" t="s">
        <v>2586</v>
      </c>
      <c r="K11" s="9" t="s">
        <v>2584</v>
      </c>
      <c r="L11" s="9" t="s">
        <v>2584</v>
      </c>
      <c r="M11" s="9" t="s">
        <v>2584</v>
      </c>
    </row>
    <row r="12" spans="1:13">
      <c r="A12" s="10" t="s">
        <v>2587</v>
      </c>
      <c r="B12" s="11"/>
      <c r="C12" s="11"/>
      <c r="D12" s="11"/>
      <c r="E12" s="11"/>
      <c r="F12" s="11"/>
      <c r="G12" s="11"/>
      <c r="H12" s="11"/>
      <c r="I12" s="11"/>
      <c r="J12" s="11"/>
      <c r="K12" s="11"/>
      <c r="L12" s="11"/>
      <c r="M12" s="11"/>
    </row>
    <row r="13" spans="1:13">
      <c r="A13" s="7" t="s">
        <v>2588</v>
      </c>
      <c r="B13" s="7" t="s">
        <v>120</v>
      </c>
      <c r="C13" s="7" t="s">
        <v>120</v>
      </c>
      <c r="D13" s="7" t="s">
        <v>120</v>
      </c>
      <c r="E13" s="7" t="s">
        <v>121</v>
      </c>
      <c r="F13" s="7" t="s">
        <v>121</v>
      </c>
      <c r="G13" s="7" t="s">
        <v>121</v>
      </c>
      <c r="H13" s="7" t="s">
        <v>121</v>
      </c>
      <c r="I13" s="7" t="s">
        <v>121</v>
      </c>
      <c r="J13" s="7" t="s">
        <v>121</v>
      </c>
      <c r="K13" s="7" t="s">
        <v>121</v>
      </c>
      <c r="L13" s="7" t="s">
        <v>120</v>
      </c>
      <c r="M13" s="7" t="s">
        <v>121</v>
      </c>
    </row>
    <row r="14" spans="1:13">
      <c r="A14" s="7" t="s">
        <v>2589</v>
      </c>
      <c r="B14" s="47" t="s">
        <v>128</v>
      </c>
      <c r="C14" s="47" t="s">
        <v>128</v>
      </c>
      <c r="D14" s="47" t="s">
        <v>128</v>
      </c>
      <c r="E14" s="47" t="s">
        <v>128</v>
      </c>
      <c r="F14" s="47" t="s">
        <v>128</v>
      </c>
      <c r="G14" s="47" t="s">
        <v>128</v>
      </c>
      <c r="H14" s="47" t="s">
        <v>128</v>
      </c>
      <c r="I14" s="47" t="s">
        <v>128</v>
      </c>
      <c r="J14" s="47" t="s">
        <v>128</v>
      </c>
      <c r="K14" s="47" t="s">
        <v>128</v>
      </c>
      <c r="L14" s="47" t="s">
        <v>128</v>
      </c>
      <c r="M14" s="47" t="s">
        <v>128</v>
      </c>
    </row>
    <row r="15" spans="1:13">
      <c r="A15" s="7" t="s">
        <v>2590</v>
      </c>
      <c r="B15" s="7" t="s">
        <v>120</v>
      </c>
      <c r="C15" s="7" t="s">
        <v>120</v>
      </c>
      <c r="D15" s="7" t="s">
        <v>121</v>
      </c>
      <c r="E15" s="7" t="s">
        <v>121</v>
      </c>
      <c r="F15" s="7" t="s">
        <v>121</v>
      </c>
      <c r="G15" s="7" t="s">
        <v>121</v>
      </c>
      <c r="H15" s="7" t="s">
        <v>121</v>
      </c>
      <c r="I15" s="7" t="s">
        <v>121</v>
      </c>
      <c r="J15" s="7" t="s">
        <v>121</v>
      </c>
      <c r="K15" s="7" t="s">
        <v>121</v>
      </c>
      <c r="L15" s="7" t="s">
        <v>120</v>
      </c>
      <c r="M15" s="7" t="s">
        <v>120</v>
      </c>
    </row>
    <row r="16" spans="1:13">
      <c r="A16" s="7" t="s">
        <v>2591</v>
      </c>
      <c r="B16" s="9">
        <v>0</v>
      </c>
      <c r="C16" s="9">
        <v>0</v>
      </c>
      <c r="D16" s="9">
        <v>1</v>
      </c>
      <c r="E16" s="9">
        <v>0</v>
      </c>
      <c r="F16" s="9">
        <v>0</v>
      </c>
      <c r="G16" s="9">
        <v>0</v>
      </c>
      <c r="H16" s="9">
        <v>0</v>
      </c>
      <c r="I16" s="9">
        <v>0</v>
      </c>
      <c r="J16" s="9">
        <v>0</v>
      </c>
      <c r="K16" s="9">
        <v>1</v>
      </c>
      <c r="L16" s="9">
        <v>0</v>
      </c>
      <c r="M16" s="9">
        <v>0</v>
      </c>
    </row>
    <row r="17" ht="29" spans="1:13">
      <c r="A17" s="26" t="s">
        <v>2592</v>
      </c>
      <c r="B17" s="9"/>
      <c r="C17" s="9"/>
      <c r="D17" s="9"/>
      <c r="E17" s="9"/>
      <c r="F17" s="9"/>
      <c r="G17" s="9"/>
      <c r="H17" s="9"/>
      <c r="I17" s="9"/>
      <c r="J17" s="9"/>
      <c r="K17" s="9">
        <v>1</v>
      </c>
      <c r="L17" s="9"/>
      <c r="M17" s="9"/>
    </row>
    <row r="21" spans="1:3">
      <c r="A21" s="42" t="s">
        <v>154</v>
      </c>
      <c r="B21" s="25"/>
      <c r="C21" s="25"/>
    </row>
    <row r="22" ht="217.5" spans="1:3">
      <c r="A22" s="31" t="s">
        <v>0</v>
      </c>
      <c r="B22" s="38" t="s">
        <v>1258</v>
      </c>
      <c r="C22" s="21" t="s">
        <v>155</v>
      </c>
    </row>
    <row r="23" ht="101.5" spans="1:3">
      <c r="A23" s="31" t="s">
        <v>3</v>
      </c>
      <c r="B23" s="38" t="s">
        <v>1525</v>
      </c>
      <c r="C23" s="21" t="s">
        <v>156</v>
      </c>
    </row>
    <row r="24" spans="1:3">
      <c r="A24" s="31" t="s">
        <v>19</v>
      </c>
      <c r="B24" s="31" t="s">
        <v>2593</v>
      </c>
      <c r="C24" s="21" t="s">
        <v>157</v>
      </c>
    </row>
    <row r="25" ht="29" spans="1:3">
      <c r="A25" s="39" t="s">
        <v>36</v>
      </c>
      <c r="B25" s="31" t="s">
        <v>1156</v>
      </c>
      <c r="C25" s="21" t="s">
        <v>158</v>
      </c>
    </row>
    <row r="26" ht="43.5" spans="1:3">
      <c r="A26" s="31" t="s">
        <v>39</v>
      </c>
      <c r="B26" s="31">
        <f>COUNTIFS(A28:A41,"*$*",A28:A41,"")</f>
        <v>0</v>
      </c>
      <c r="C26" s="19" t="s">
        <v>1076</v>
      </c>
    </row>
    <row r="27" spans="1:3">
      <c r="A27" s="10" t="s">
        <v>2573</v>
      </c>
      <c r="B27" s="11"/>
      <c r="C27" s="11"/>
    </row>
    <row r="28" ht="29" spans="1:3">
      <c r="A28" s="7" t="s">
        <v>2574</v>
      </c>
      <c r="B28" s="26"/>
      <c r="C28" s="19" t="s">
        <v>2594</v>
      </c>
    </row>
    <row r="29" ht="29" spans="1:3">
      <c r="A29" s="9" t="s">
        <v>2577</v>
      </c>
      <c r="B29" s="9" t="s">
        <v>1161</v>
      </c>
      <c r="C29" s="19" t="s">
        <v>2595</v>
      </c>
    </row>
    <row r="30" ht="29" spans="1:3">
      <c r="A30" s="9" t="s">
        <v>2585</v>
      </c>
      <c r="B30" s="9" t="s">
        <v>1161</v>
      </c>
      <c r="C30" s="19" t="s">
        <v>2596</v>
      </c>
    </row>
    <row r="31" spans="1:3">
      <c r="A31" s="10" t="s">
        <v>2587</v>
      </c>
      <c r="B31" s="11"/>
      <c r="C31" s="48"/>
    </row>
    <row r="32" ht="43.5" spans="1:3">
      <c r="A32" s="7" t="s">
        <v>2588</v>
      </c>
      <c r="B32" s="7" t="s">
        <v>120</v>
      </c>
      <c r="C32" s="19" t="s">
        <v>2597</v>
      </c>
    </row>
    <row r="33" ht="29" spans="1:3">
      <c r="A33" s="7" t="s">
        <v>2589</v>
      </c>
      <c r="B33" s="47" t="s">
        <v>128</v>
      </c>
      <c r="C33" s="19" t="s">
        <v>2598</v>
      </c>
    </row>
    <row r="34" ht="29" spans="1:3">
      <c r="A34" s="7" t="s">
        <v>2590</v>
      </c>
      <c r="B34" s="7" t="s">
        <v>120</v>
      </c>
      <c r="C34" s="19" t="s">
        <v>2599</v>
      </c>
    </row>
    <row r="35" ht="43.5" spans="1:3">
      <c r="A35" s="7" t="s">
        <v>2591</v>
      </c>
      <c r="B35" s="9">
        <v>1</v>
      </c>
      <c r="C35" s="19" t="s">
        <v>2600</v>
      </c>
    </row>
    <row r="36" ht="58" spans="1:3">
      <c r="A36" s="26" t="s">
        <v>2592</v>
      </c>
      <c r="B36" s="9"/>
      <c r="C36" s="19" t="s">
        <v>2601</v>
      </c>
    </row>
  </sheetData>
  <conditionalFormatting sqref="B1:L1">
    <cfRule type="expression" dxfId="0" priority="12">
      <formula>OR(B$1="",B$1="Unexecuted")</formula>
    </cfRule>
    <cfRule type="expression" dxfId="9" priority="13">
      <formula>B1="Warning"</formula>
    </cfRule>
    <cfRule type="expression" dxfId="2" priority="14">
      <formula>B1=B4</formula>
    </cfRule>
    <cfRule type="expression" dxfId="3" priority="15">
      <formula>B1&lt;&gt;B4</formula>
    </cfRule>
  </conditionalFormatting>
  <conditionalFormatting sqref="M1">
    <cfRule type="expression" dxfId="0" priority="1">
      <formula>OR(M$1="",M$1="Unexecuted")</formula>
    </cfRule>
    <cfRule type="expression" dxfId="9" priority="2">
      <formula>M1="Warning"</formula>
    </cfRule>
    <cfRule type="expression" dxfId="2" priority="3">
      <formula>M1=M4</formula>
    </cfRule>
    <cfRule type="expression" dxfId="3" priority="4">
      <formula>M1&lt;&gt;M4</formula>
    </cfRule>
  </conditionalFormatting>
  <conditionalFormatting sqref="A22">
    <cfRule type="expression" dxfId="0" priority="9">
      <formula>OR(A22="",A22="Unexecuted")</formula>
    </cfRule>
    <cfRule type="expression" dxfId="1" priority="10">
      <formula>A22="WARNING"</formula>
    </cfRule>
    <cfRule type="expression" dxfId="2" priority="11">
      <formula>A22=A25</formula>
    </cfRule>
  </conditionalFormatting>
  <conditionalFormatting sqref="B22">
    <cfRule type="expression" dxfId="0" priority="5">
      <formula>OR(B22="",B22="Unexecuted")</formula>
    </cfRule>
    <cfRule type="expression" dxfId="1" priority="6">
      <formula>B22="WARNING"</formula>
    </cfRule>
    <cfRule type="expression" dxfId="2" priority="7">
      <formula>B22=B25</formula>
    </cfRule>
    <cfRule type="expression" dxfId="3" priority="8">
      <formula>B22&lt;&gt;B25</formula>
    </cfRule>
  </conditionalFormatting>
  <dataValidations count="1">
    <dataValidation type="list" allowBlank="1" showInputMessage="1" showErrorMessage="1" sqref="B13:M13 B15:M15 B32 B34">
      <formula1>"Yes,No"</formula1>
    </dataValidation>
  </dataValidation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44"/>
  <sheetViews>
    <sheetView workbookViewId="0">
      <pane xSplit="1" topLeftCell="B1" activePane="topRight" state="frozen"/>
      <selection/>
      <selection pane="topRight" activeCell="C13" sqref="C13"/>
    </sheetView>
  </sheetViews>
  <sheetFormatPr defaultColWidth="8.70909090909091" defaultRowHeight="14.5"/>
  <cols>
    <col min="1" max="1" width="22.5727272727273" customWidth="1" collapsed="1"/>
    <col min="2" max="2" width="32.8545454545455" customWidth="1" collapsed="1"/>
    <col min="3" max="3" width="57.2818181818182" customWidth="1" collapsed="1"/>
    <col min="4" max="19" width="18.4272727272727" customWidth="1" collapsed="1"/>
  </cols>
  <sheetData>
    <row r="1" spans="1:19">
      <c r="A1" s="31" t="s">
        <v>0</v>
      </c>
      <c r="B1" t="s">
        <v>1258</v>
      </c>
      <c r="C1" t="s">
        <v>38</v>
      </c>
      <c r="D1" t="s">
        <v>38</v>
      </c>
      <c r="E1" t="s">
        <v>38</v>
      </c>
      <c r="F1" t="s">
        <v>1</v>
      </c>
      <c r="G1" t="s">
        <v>1</v>
      </c>
      <c r="H1" t="s">
        <v>38</v>
      </c>
      <c r="I1" t="s">
        <v>38</v>
      </c>
      <c r="J1" t="s">
        <v>38</v>
      </c>
      <c r="K1" t="s">
        <v>38</v>
      </c>
      <c r="L1" t="s">
        <v>38</v>
      </c>
      <c r="M1" t="s">
        <v>38</v>
      </c>
      <c r="N1" t="s">
        <v>38</v>
      </c>
      <c r="O1" t="s">
        <v>38</v>
      </c>
      <c r="P1" t="s">
        <v>1</v>
      </c>
      <c r="Q1" t="s">
        <v>38</v>
      </c>
      <c r="R1" t="s">
        <v>38</v>
      </c>
      <c r="S1" t="s">
        <v>1</v>
      </c>
    </row>
    <row r="2" spans="1:19">
      <c r="A2" s="26" t="s">
        <v>3</v>
      </c>
      <c r="B2" t="s">
        <v>1525</v>
      </c>
      <c r="C2" t="s">
        <v>18</v>
      </c>
      <c r="D2" t="s">
        <v>18</v>
      </c>
      <c r="E2" t="s">
        <v>18</v>
      </c>
      <c r="F2" t="s">
        <v>2602</v>
      </c>
      <c r="G2" t="s">
        <v>2603</v>
      </c>
      <c r="H2" t="s">
        <v>18</v>
      </c>
      <c r="I2" t="s">
        <v>18</v>
      </c>
      <c r="J2" t="s">
        <v>18</v>
      </c>
      <c r="K2" t="s">
        <v>18</v>
      </c>
      <c r="L2" t="s">
        <v>18</v>
      </c>
      <c r="M2" t="s">
        <v>18</v>
      </c>
      <c r="N2" t="s">
        <v>18</v>
      </c>
      <c r="O2" t="s">
        <v>18</v>
      </c>
      <c r="P2" t="s">
        <v>2602</v>
      </c>
      <c r="Q2" t="s">
        <v>18</v>
      </c>
      <c r="R2" t="s">
        <v>18</v>
      </c>
      <c r="S2" t="s">
        <v>2604</v>
      </c>
    </row>
    <row r="3" s="37" customFormat="1" ht="116" spans="1:19">
      <c r="A3" s="26" t="s">
        <v>19</v>
      </c>
      <c r="B3" s="26" t="s">
        <v>2593</v>
      </c>
      <c r="C3" s="26" t="s">
        <v>2605</v>
      </c>
      <c r="D3" s="26" t="s">
        <v>2606</v>
      </c>
      <c r="E3" s="26" t="s">
        <v>2607</v>
      </c>
      <c r="F3" s="26" t="s">
        <v>2608</v>
      </c>
      <c r="G3" s="26" t="s">
        <v>2609</v>
      </c>
      <c r="H3" s="26" t="s">
        <v>2610</v>
      </c>
      <c r="I3" s="26" t="s">
        <v>2611</v>
      </c>
      <c r="J3" s="26" t="s">
        <v>2612</v>
      </c>
      <c r="K3" s="26" t="s">
        <v>2613</v>
      </c>
      <c r="L3" s="26" t="s">
        <v>2614</v>
      </c>
      <c r="M3" s="26" t="s">
        <v>2615</v>
      </c>
      <c r="N3" s="26" t="s">
        <v>2616</v>
      </c>
      <c r="O3" s="26" t="s">
        <v>2617</v>
      </c>
      <c r="P3" s="26" t="s">
        <v>2618</v>
      </c>
      <c r="Q3" s="26" t="s">
        <v>2619</v>
      </c>
      <c r="R3" s="26" t="s">
        <v>2620</v>
      </c>
      <c r="S3" s="26" t="s">
        <v>2621</v>
      </c>
    </row>
    <row r="4" spans="1:19">
      <c r="A4" s="39" t="s">
        <v>36</v>
      </c>
      <c r="B4" s="31" t="s">
        <v>1156</v>
      </c>
      <c r="C4" s="31" t="s">
        <v>1156</v>
      </c>
      <c r="D4" s="31" t="s">
        <v>1156</v>
      </c>
      <c r="E4" s="31" t="s">
        <v>1156</v>
      </c>
      <c r="F4" s="31" t="s">
        <v>37</v>
      </c>
      <c r="G4" s="31" t="s">
        <v>37</v>
      </c>
      <c r="H4" s="31" t="s">
        <v>1156</v>
      </c>
      <c r="I4" s="31" t="s">
        <v>1156</v>
      </c>
      <c r="J4" s="31" t="s">
        <v>1156</v>
      </c>
      <c r="K4" s="31" t="s">
        <v>1156</v>
      </c>
      <c r="L4" s="31" t="s">
        <v>1156</v>
      </c>
      <c r="M4" s="31" t="s">
        <v>1156</v>
      </c>
      <c r="N4" s="31" t="s">
        <v>1156</v>
      </c>
      <c r="O4" s="31" t="s">
        <v>1156</v>
      </c>
      <c r="P4" s="31" t="s">
        <v>37</v>
      </c>
      <c r="Q4" s="31" t="s">
        <v>37</v>
      </c>
      <c r="R4" s="31" t="s">
        <v>37</v>
      </c>
      <c r="S4" s="31" t="s">
        <v>37</v>
      </c>
    </row>
    <row r="5" spans="1:19">
      <c r="A5" s="31" t="s">
        <v>39</v>
      </c>
      <c r="B5" s="31">
        <f>COUNTIFS(A7:A20,"*$*",A7:A20,"")</f>
        <v>0</v>
      </c>
      <c r="C5" s="31">
        <f t="shared" ref="C5:S5" si="0">COUNTIFS(B7:B20,"*$*",B7:B20,"")</f>
        <v>0</v>
      </c>
      <c r="D5" s="31">
        <f t="shared" si="0"/>
        <v>0</v>
      </c>
      <c r="E5" s="31">
        <f t="shared" si="0"/>
        <v>0</v>
      </c>
      <c r="F5" s="31">
        <f t="shared" si="0"/>
        <v>0</v>
      </c>
      <c r="G5" s="31">
        <f t="shared" si="0"/>
        <v>0</v>
      </c>
      <c r="H5" s="31">
        <f t="shared" si="0"/>
        <v>0</v>
      </c>
      <c r="I5" s="31">
        <f t="shared" si="0"/>
        <v>0</v>
      </c>
      <c r="J5" s="31">
        <f t="shared" si="0"/>
        <v>0</v>
      </c>
      <c r="K5" s="31">
        <f t="shared" si="0"/>
        <v>0</v>
      </c>
      <c r="L5" s="31">
        <f t="shared" si="0"/>
        <v>0</v>
      </c>
      <c r="M5" s="31">
        <f t="shared" si="0"/>
        <v>0</v>
      </c>
      <c r="N5" s="31">
        <f t="shared" si="0"/>
        <v>0</v>
      </c>
      <c r="O5" s="31">
        <f t="shared" si="0"/>
        <v>0</v>
      </c>
      <c r="P5" s="31">
        <f t="shared" si="0"/>
        <v>0</v>
      </c>
      <c r="Q5" s="31">
        <f t="shared" si="0"/>
        <v>0</v>
      </c>
      <c r="R5" s="31">
        <f t="shared" si="0"/>
        <v>0</v>
      </c>
      <c r="S5" s="31">
        <f t="shared" si="0"/>
        <v>0</v>
      </c>
    </row>
    <row r="6" s="38" customFormat="1" ht="15.95" customHeight="1" spans="1:19">
      <c r="A6" s="31"/>
      <c r="B6" s="31"/>
      <c r="C6" s="31"/>
      <c r="D6" s="31"/>
      <c r="E6" s="31"/>
      <c r="F6" s="31"/>
      <c r="G6" s="31"/>
      <c r="H6" s="31"/>
      <c r="I6" s="31"/>
      <c r="J6" s="31"/>
      <c r="K6" s="31"/>
      <c r="L6" s="31"/>
      <c r="M6" s="31"/>
      <c r="N6" s="31"/>
      <c r="O6" s="31"/>
      <c r="P6" s="31"/>
      <c r="Q6" s="31"/>
      <c r="R6" s="31"/>
      <c r="S6" s="31"/>
    </row>
    <row r="7" spans="1:19">
      <c r="A7" s="40" t="s">
        <v>1270</v>
      </c>
      <c r="B7" s="41"/>
      <c r="C7" s="41"/>
      <c r="D7" s="41"/>
      <c r="E7" s="41"/>
      <c r="F7" s="41"/>
      <c r="G7" s="41"/>
      <c r="H7" s="41"/>
      <c r="I7" s="41"/>
      <c r="J7" s="41"/>
      <c r="K7" s="41"/>
      <c r="L7" s="41"/>
      <c r="M7" s="41"/>
      <c r="N7" s="41"/>
      <c r="O7" s="41"/>
      <c r="P7" s="41"/>
      <c r="Q7" s="41"/>
      <c r="R7" s="41"/>
      <c r="S7" s="41"/>
    </row>
    <row r="8" spans="1:19">
      <c r="A8" s="36" t="s">
        <v>56</v>
      </c>
      <c r="B8" s="255" t="s">
        <v>57</v>
      </c>
      <c r="C8" s="255" t="s">
        <v>57</v>
      </c>
      <c r="D8" s="255" t="s">
        <v>57</v>
      </c>
      <c r="E8" s="255" t="s">
        <v>57</v>
      </c>
      <c r="F8" s="255" t="s">
        <v>57</v>
      </c>
      <c r="G8" s="255" t="s">
        <v>57</v>
      </c>
      <c r="H8" s="255" t="s">
        <v>57</v>
      </c>
      <c r="I8" s="255" t="s">
        <v>57</v>
      </c>
      <c r="J8" s="255" t="s">
        <v>57</v>
      </c>
      <c r="K8" s="255" t="s">
        <v>57</v>
      </c>
      <c r="L8" s="255" t="s">
        <v>57</v>
      </c>
      <c r="M8" s="255" t="s">
        <v>57</v>
      </c>
      <c r="N8" s="255" t="s">
        <v>57</v>
      </c>
      <c r="O8" s="255" t="s">
        <v>57</v>
      </c>
      <c r="P8" s="255" t="s">
        <v>57</v>
      </c>
      <c r="Q8" s="255" t="s">
        <v>57</v>
      </c>
      <c r="R8" s="255" t="s">
        <v>57</v>
      </c>
      <c r="S8" s="255" t="s">
        <v>57</v>
      </c>
    </row>
    <row r="9" spans="1:19">
      <c r="A9" s="36" t="s">
        <v>58</v>
      </c>
      <c r="B9" s="255" t="s">
        <v>59</v>
      </c>
      <c r="C9" s="255" t="s">
        <v>59</v>
      </c>
      <c r="D9" s="255" t="s">
        <v>59</v>
      </c>
      <c r="E9" s="255" t="s">
        <v>59</v>
      </c>
      <c r="F9" s="255" t="s">
        <v>59</v>
      </c>
      <c r="G9" s="255" t="s">
        <v>59</v>
      </c>
      <c r="H9" s="255" t="s">
        <v>59</v>
      </c>
      <c r="I9" s="255" t="s">
        <v>59</v>
      </c>
      <c r="J9" s="255" t="s">
        <v>59</v>
      </c>
      <c r="K9" s="255" t="s">
        <v>59</v>
      </c>
      <c r="L9" s="255" t="s">
        <v>59</v>
      </c>
      <c r="M9" s="255" t="s">
        <v>59</v>
      </c>
      <c r="N9" s="255" t="s">
        <v>59</v>
      </c>
      <c r="O9" s="255" t="s">
        <v>59</v>
      </c>
      <c r="P9" s="255" t="s">
        <v>59</v>
      </c>
      <c r="Q9" s="255" t="s">
        <v>59</v>
      </c>
      <c r="R9" s="255" t="s">
        <v>59</v>
      </c>
      <c r="S9" s="255" t="s">
        <v>59</v>
      </c>
    </row>
    <row r="10" spans="1:19">
      <c r="A10" s="36" t="s">
        <v>60</v>
      </c>
      <c r="B10" s="255" t="s">
        <v>52</v>
      </c>
      <c r="C10" s="255" t="s">
        <v>52</v>
      </c>
      <c r="D10" s="255" t="s">
        <v>52</v>
      </c>
      <c r="E10" s="255" t="s">
        <v>52</v>
      </c>
      <c r="F10" s="255" t="s">
        <v>52</v>
      </c>
      <c r="G10" s="255" t="s">
        <v>52</v>
      </c>
      <c r="H10" s="255" t="s">
        <v>52</v>
      </c>
      <c r="I10" s="255" t="s">
        <v>52</v>
      </c>
      <c r="J10" s="255" t="s">
        <v>52</v>
      </c>
      <c r="K10" s="255" t="s">
        <v>52</v>
      </c>
      <c r="L10" s="255" t="s">
        <v>52</v>
      </c>
      <c r="M10" s="255" t="s">
        <v>52</v>
      </c>
      <c r="N10" s="255" t="s">
        <v>52</v>
      </c>
      <c r="O10" s="255" t="s">
        <v>52</v>
      </c>
      <c r="P10" s="255" t="s">
        <v>52</v>
      </c>
      <c r="Q10" s="255" t="s">
        <v>52</v>
      </c>
      <c r="R10" s="255" t="s">
        <v>52</v>
      </c>
      <c r="S10" s="255" t="s">
        <v>52</v>
      </c>
    </row>
    <row r="11" spans="1:19">
      <c r="A11" s="36" t="s">
        <v>61</v>
      </c>
      <c r="B11" s="7" t="s">
        <v>55</v>
      </c>
      <c r="C11" s="7" t="s">
        <v>55</v>
      </c>
      <c r="D11" s="7" t="s">
        <v>55</v>
      </c>
      <c r="E11" s="7" t="s">
        <v>55</v>
      </c>
      <c r="F11" s="7" t="s">
        <v>55</v>
      </c>
      <c r="G11" s="7" t="s">
        <v>55</v>
      </c>
      <c r="H11" s="7" t="s">
        <v>55</v>
      </c>
      <c r="I11" s="7" t="s">
        <v>55</v>
      </c>
      <c r="J11" s="7" t="s">
        <v>55</v>
      </c>
      <c r="K11" s="7" t="s">
        <v>55</v>
      </c>
      <c r="L11" s="7" t="s">
        <v>55</v>
      </c>
      <c r="M11" s="7" t="s">
        <v>55</v>
      </c>
      <c r="N11" s="7" t="s">
        <v>55</v>
      </c>
      <c r="O11" s="7" t="s">
        <v>55</v>
      </c>
      <c r="P11" s="7" t="s">
        <v>55</v>
      </c>
      <c r="Q11" s="7" t="s">
        <v>55</v>
      </c>
      <c r="R11" s="7" t="s">
        <v>55</v>
      </c>
      <c r="S11" s="7" t="s">
        <v>55</v>
      </c>
    </row>
    <row r="12" spans="1:19">
      <c r="A12" s="36" t="s">
        <v>62</v>
      </c>
      <c r="B12" s="7" t="s">
        <v>63</v>
      </c>
      <c r="C12" s="7" t="s">
        <v>63</v>
      </c>
      <c r="D12" s="7" t="s">
        <v>63</v>
      </c>
      <c r="E12" s="7" t="s">
        <v>63</v>
      </c>
      <c r="F12" s="7" t="s">
        <v>63</v>
      </c>
      <c r="G12" s="7" t="s">
        <v>63</v>
      </c>
      <c r="H12" s="7" t="s">
        <v>63</v>
      </c>
      <c r="I12" s="7" t="s">
        <v>63</v>
      </c>
      <c r="J12" s="7" t="s">
        <v>63</v>
      </c>
      <c r="K12" s="7" t="s">
        <v>63</v>
      </c>
      <c r="L12" s="7" t="s">
        <v>63</v>
      </c>
      <c r="M12" s="7" t="s">
        <v>63</v>
      </c>
      <c r="N12" s="7" t="s">
        <v>63</v>
      </c>
      <c r="O12" s="7" t="s">
        <v>63</v>
      </c>
      <c r="P12" s="7" t="s">
        <v>63</v>
      </c>
      <c r="Q12" s="7" t="s">
        <v>63</v>
      </c>
      <c r="R12" s="7" t="s">
        <v>63</v>
      </c>
      <c r="S12" s="7" t="s">
        <v>63</v>
      </c>
    </row>
    <row r="13" spans="1:19">
      <c r="A13" s="36" t="s">
        <v>64</v>
      </c>
      <c r="B13" s="7" t="s">
        <v>922</v>
      </c>
      <c r="C13" s="7" t="s">
        <v>922</v>
      </c>
      <c r="D13" s="7" t="s">
        <v>922</v>
      </c>
      <c r="E13" s="7" t="s">
        <v>922</v>
      </c>
      <c r="F13" s="7" t="s">
        <v>922</v>
      </c>
      <c r="G13" s="7" t="s">
        <v>922</v>
      </c>
      <c r="H13" s="7" t="s">
        <v>922</v>
      </c>
      <c r="I13" s="7" t="s">
        <v>922</v>
      </c>
      <c r="J13" s="7" t="s">
        <v>922</v>
      </c>
      <c r="K13" s="7" t="s">
        <v>922</v>
      </c>
      <c r="L13" s="7" t="s">
        <v>922</v>
      </c>
      <c r="M13" s="7" t="s">
        <v>922</v>
      </c>
      <c r="N13" s="7" t="s">
        <v>922</v>
      </c>
      <c r="O13" s="7" t="s">
        <v>922</v>
      </c>
      <c r="P13" s="7" t="s">
        <v>922</v>
      </c>
      <c r="Q13" s="7" t="s">
        <v>922</v>
      </c>
      <c r="R13" s="7" t="s">
        <v>922</v>
      </c>
      <c r="S13" s="7" t="s">
        <v>922</v>
      </c>
    </row>
    <row r="14" spans="1:19">
      <c r="A14" s="11"/>
      <c r="B14" s="11"/>
      <c r="C14" s="11"/>
      <c r="D14" s="11"/>
      <c r="E14" s="11"/>
      <c r="F14" s="11"/>
      <c r="G14" s="11"/>
      <c r="H14" s="11"/>
      <c r="I14" s="11"/>
      <c r="J14" s="11"/>
      <c r="K14" s="11"/>
      <c r="L14" s="11"/>
      <c r="M14" s="11"/>
      <c r="N14" s="11"/>
      <c r="O14" s="11"/>
      <c r="P14" s="11"/>
      <c r="Q14" s="11"/>
      <c r="R14" s="11"/>
      <c r="S14" s="11"/>
    </row>
    <row r="15" spans="1:19">
      <c r="A15" s="9" t="s">
        <v>1381</v>
      </c>
      <c r="B15" s="9" t="s">
        <v>1503</v>
      </c>
      <c r="C15" s="9" t="s">
        <v>1503</v>
      </c>
      <c r="D15" s="9" t="s">
        <v>1278</v>
      </c>
      <c r="E15" s="9" t="s">
        <v>1503</v>
      </c>
      <c r="F15" s="9" t="s">
        <v>1503</v>
      </c>
      <c r="G15" s="9" t="s">
        <v>1503</v>
      </c>
      <c r="H15" s="9" t="s">
        <v>1503</v>
      </c>
      <c r="I15" s="9" t="s">
        <v>1503</v>
      </c>
      <c r="J15" s="9" t="s">
        <v>1503</v>
      </c>
      <c r="K15" s="9" t="s">
        <v>1503</v>
      </c>
      <c r="L15" s="9" t="s">
        <v>1503</v>
      </c>
      <c r="M15" s="9" t="s">
        <v>1278</v>
      </c>
      <c r="N15" s="9" t="s">
        <v>1278</v>
      </c>
      <c r="O15" s="9" t="s">
        <v>1278</v>
      </c>
      <c r="P15" s="9" t="s">
        <v>1278</v>
      </c>
      <c r="Q15" s="9" t="s">
        <v>1503</v>
      </c>
      <c r="R15" s="9" t="s">
        <v>1503</v>
      </c>
      <c r="S15" s="9" t="s">
        <v>1503</v>
      </c>
    </row>
    <row r="16" spans="1:19">
      <c r="A16" s="9" t="s">
        <v>2622</v>
      </c>
      <c r="B16" s="9" t="s">
        <v>1503</v>
      </c>
      <c r="C16" s="9" t="s">
        <v>2623</v>
      </c>
      <c r="D16" s="9" t="s">
        <v>1503</v>
      </c>
      <c r="E16" s="9" t="s">
        <v>1503</v>
      </c>
      <c r="F16" s="9" t="s">
        <v>1503</v>
      </c>
      <c r="G16" s="9" t="s">
        <v>1503</v>
      </c>
      <c r="H16" s="9" t="s">
        <v>1503</v>
      </c>
      <c r="I16" s="9" t="s">
        <v>1503</v>
      </c>
      <c r="J16" s="9" t="s">
        <v>1503</v>
      </c>
      <c r="K16" s="9" t="s">
        <v>1503</v>
      </c>
      <c r="L16" s="9" t="s">
        <v>1503</v>
      </c>
      <c r="M16" s="9" t="s">
        <v>2623</v>
      </c>
      <c r="N16" s="9" t="s">
        <v>2623</v>
      </c>
      <c r="O16" s="9" t="s">
        <v>2623</v>
      </c>
      <c r="P16" s="9" t="s">
        <v>2623</v>
      </c>
      <c r="Q16" s="9" t="s">
        <v>1503</v>
      </c>
      <c r="R16" s="9" t="s">
        <v>1503</v>
      </c>
      <c r="S16" s="9" t="s">
        <v>1503</v>
      </c>
    </row>
    <row r="17" spans="1:19">
      <c r="A17" s="9" t="s">
        <v>2624</v>
      </c>
      <c r="B17" s="9"/>
      <c r="C17" s="9"/>
      <c r="D17" s="9"/>
      <c r="E17" s="254" t="s">
        <v>2625</v>
      </c>
      <c r="F17" s="254" t="s">
        <v>2625</v>
      </c>
      <c r="G17" s="9"/>
      <c r="H17" s="9"/>
      <c r="I17" s="9"/>
      <c r="J17" s="9"/>
      <c r="K17" s="9"/>
      <c r="L17" s="9"/>
      <c r="M17" s="9"/>
      <c r="N17" s="9"/>
      <c r="O17" s="9"/>
      <c r="P17" s="254" t="s">
        <v>1837</v>
      </c>
      <c r="Q17" s="9"/>
      <c r="R17" s="9"/>
      <c r="S17" s="254" t="s">
        <v>2626</v>
      </c>
    </row>
    <row r="18" spans="1:19">
      <c r="A18" s="9" t="s">
        <v>2627</v>
      </c>
      <c r="B18" s="9"/>
      <c r="C18" s="9"/>
      <c r="D18" s="9"/>
      <c r="E18" s="254" t="s">
        <v>2625</v>
      </c>
      <c r="F18" s="9"/>
      <c r="G18" s="254" t="s">
        <v>2625</v>
      </c>
      <c r="H18" s="9"/>
      <c r="I18" s="9"/>
      <c r="J18" s="9"/>
      <c r="K18" s="9"/>
      <c r="L18" s="9"/>
      <c r="M18" s="9"/>
      <c r="N18" s="9"/>
      <c r="O18" s="9"/>
      <c r="P18" s="9"/>
      <c r="Q18" s="9"/>
      <c r="R18" s="9"/>
      <c r="S18" s="254" t="s">
        <v>1842</v>
      </c>
    </row>
    <row r="19" spans="1:19">
      <c r="A19" s="9" t="s">
        <v>2628</v>
      </c>
      <c r="B19" s="9" t="s">
        <v>1503</v>
      </c>
      <c r="C19" s="9" t="s">
        <v>1503</v>
      </c>
      <c r="D19" s="9" t="s">
        <v>1503</v>
      </c>
      <c r="E19" s="9" t="s">
        <v>1503</v>
      </c>
      <c r="F19" s="9" t="s">
        <v>1503</v>
      </c>
      <c r="G19" s="9" t="s">
        <v>1503</v>
      </c>
      <c r="H19" s="9" t="s">
        <v>2629</v>
      </c>
      <c r="I19" s="9" t="s">
        <v>2630</v>
      </c>
      <c r="J19" s="9" t="s">
        <v>1503</v>
      </c>
      <c r="K19" s="9" t="s">
        <v>1503</v>
      </c>
      <c r="L19" s="9" t="s">
        <v>1503</v>
      </c>
      <c r="M19" s="9" t="s">
        <v>1503</v>
      </c>
      <c r="N19" s="9" t="s">
        <v>2631</v>
      </c>
      <c r="O19" s="9" t="s">
        <v>2631</v>
      </c>
      <c r="P19" s="9" t="s">
        <v>2631</v>
      </c>
      <c r="Q19" s="9" t="s">
        <v>1503</v>
      </c>
      <c r="R19" s="9" t="s">
        <v>1503</v>
      </c>
      <c r="S19" s="9" t="s">
        <v>1503</v>
      </c>
    </row>
    <row r="20" spans="1:19">
      <c r="A20" s="9" t="s">
        <v>2632</v>
      </c>
      <c r="B20" s="9"/>
      <c r="C20" s="9"/>
      <c r="D20" s="9"/>
      <c r="E20" s="9"/>
      <c r="F20" s="9"/>
      <c r="G20" s="9"/>
      <c r="H20" s="9"/>
      <c r="I20" s="9"/>
      <c r="J20" s="272" t="s">
        <v>2633</v>
      </c>
      <c r="K20" s="272" t="s">
        <v>2634</v>
      </c>
      <c r="L20" s="272" t="s">
        <v>2635</v>
      </c>
      <c r="M20" s="46"/>
      <c r="N20" s="46"/>
      <c r="O20" s="272" t="s">
        <v>2633</v>
      </c>
      <c r="P20" s="272" t="s">
        <v>2633</v>
      </c>
      <c r="Q20" s="254" t="s">
        <v>2636</v>
      </c>
      <c r="R20" s="254" t="s">
        <v>2637</v>
      </c>
      <c r="S20" s="46"/>
    </row>
    <row r="21" spans="1:19">
      <c r="A21" s="9"/>
      <c r="B21" s="9"/>
      <c r="C21" s="9"/>
      <c r="D21" s="9"/>
      <c r="E21" s="9"/>
      <c r="F21" s="9"/>
      <c r="G21" s="9"/>
      <c r="H21" s="9"/>
      <c r="I21" s="9"/>
      <c r="J21" s="9"/>
      <c r="K21" s="9"/>
      <c r="L21" s="9"/>
      <c r="M21" s="9"/>
      <c r="N21" s="9"/>
      <c r="O21" s="9"/>
      <c r="P21" s="9"/>
      <c r="Q21" s="9"/>
      <c r="R21" s="9"/>
      <c r="S21" s="9"/>
    </row>
    <row r="24" spans="1:3">
      <c r="A24" s="42" t="s">
        <v>154</v>
      </c>
      <c r="B24" s="25"/>
      <c r="C24" s="25"/>
    </row>
    <row r="25" ht="159.5" spans="1:3">
      <c r="A25" s="31" t="s">
        <v>0</v>
      </c>
      <c r="B25" s="38" t="s">
        <v>1258</v>
      </c>
      <c r="C25" s="21" t="s">
        <v>155</v>
      </c>
    </row>
    <row r="26" ht="101.5" spans="1:3">
      <c r="A26" s="31" t="s">
        <v>3</v>
      </c>
      <c r="B26" s="38" t="s">
        <v>1525</v>
      </c>
      <c r="C26" s="21" t="s">
        <v>156</v>
      </c>
    </row>
    <row r="27" spans="1:3">
      <c r="A27" s="31" t="s">
        <v>19</v>
      </c>
      <c r="B27" s="31" t="s">
        <v>2593</v>
      </c>
      <c r="C27" s="21" t="s">
        <v>157</v>
      </c>
    </row>
    <row r="28" ht="29" spans="1:3">
      <c r="A28" s="39" t="s">
        <v>36</v>
      </c>
      <c r="B28" s="31" t="s">
        <v>1156</v>
      </c>
      <c r="C28" s="21" t="s">
        <v>158</v>
      </c>
    </row>
    <row r="29" spans="1:3">
      <c r="A29" s="31" t="s">
        <v>39</v>
      </c>
      <c r="B29" s="31">
        <f>COUNTIFS(A31:A44,"*$*",A31:A44,"")</f>
        <v>0</v>
      </c>
      <c r="C29" s="21"/>
    </row>
    <row r="30" spans="1:3">
      <c r="A30" s="31"/>
      <c r="B30" s="31"/>
      <c r="C30" s="21"/>
    </row>
    <row r="31" spans="1:3">
      <c r="A31" s="43" t="s">
        <v>1270</v>
      </c>
      <c r="B31" s="44"/>
      <c r="C31" s="21" t="s">
        <v>1824</v>
      </c>
    </row>
    <row r="32" ht="72.5" spans="1:3">
      <c r="A32" s="45" t="s">
        <v>56</v>
      </c>
      <c r="B32" s="270" t="s">
        <v>57</v>
      </c>
      <c r="C32" s="26" t="s">
        <v>1825</v>
      </c>
    </row>
    <row r="33" ht="72.5" spans="1:3">
      <c r="A33" s="45" t="s">
        <v>58</v>
      </c>
      <c r="B33" s="270" t="s">
        <v>59</v>
      </c>
      <c r="C33" s="26" t="s">
        <v>1947</v>
      </c>
    </row>
    <row r="34" ht="87" spans="1:3">
      <c r="A34" s="45" t="s">
        <v>60</v>
      </c>
      <c r="B34" s="270" t="s">
        <v>52</v>
      </c>
      <c r="C34" s="26" t="s">
        <v>1827</v>
      </c>
    </row>
    <row r="35" ht="87" spans="1:3">
      <c r="A35" s="45" t="s">
        <v>61</v>
      </c>
      <c r="B35" s="39" t="s">
        <v>55</v>
      </c>
      <c r="C35" s="26" t="s">
        <v>1146</v>
      </c>
    </row>
    <row r="36" ht="72.5" spans="1:3">
      <c r="A36" s="45" t="s">
        <v>62</v>
      </c>
      <c r="B36" s="39" t="s">
        <v>63</v>
      </c>
      <c r="C36" s="26" t="s">
        <v>1828</v>
      </c>
    </row>
    <row r="37" ht="72.5" spans="1:3">
      <c r="A37" s="45" t="s">
        <v>64</v>
      </c>
      <c r="B37" s="39" t="s">
        <v>922</v>
      </c>
      <c r="C37" s="26" t="s">
        <v>1829</v>
      </c>
    </row>
    <row r="38" spans="1:3">
      <c r="A38" s="31"/>
      <c r="B38" s="31"/>
      <c r="C38" s="26"/>
    </row>
    <row r="39" ht="43.5" spans="1:3">
      <c r="A39" s="31" t="s">
        <v>1381</v>
      </c>
      <c r="B39" s="31" t="s">
        <v>1503</v>
      </c>
      <c r="C39" s="21" t="s">
        <v>2638</v>
      </c>
    </row>
    <row r="40" ht="43.5" spans="1:3">
      <c r="A40" s="31" t="s">
        <v>2622</v>
      </c>
      <c r="B40" s="31" t="s">
        <v>1503</v>
      </c>
      <c r="C40" s="21" t="s">
        <v>2639</v>
      </c>
    </row>
    <row r="41" ht="58" spans="1:3">
      <c r="A41" s="31" t="s">
        <v>2624</v>
      </c>
      <c r="B41" s="31"/>
      <c r="C41" s="21" t="s">
        <v>2640</v>
      </c>
    </row>
    <row r="42" ht="58" spans="1:3">
      <c r="A42" s="31" t="s">
        <v>2627</v>
      </c>
      <c r="B42" s="31"/>
      <c r="C42" s="21" t="s">
        <v>2641</v>
      </c>
    </row>
    <row r="43" ht="43.5" spans="1:3">
      <c r="A43" s="31" t="s">
        <v>2628</v>
      </c>
      <c r="B43" s="31" t="s">
        <v>1503</v>
      </c>
      <c r="C43" s="21" t="s">
        <v>2642</v>
      </c>
    </row>
    <row r="44" ht="29" spans="1:3">
      <c r="A44" s="31" t="s">
        <v>2632</v>
      </c>
      <c r="B44" s="31"/>
      <c r="C44" s="21" t="s">
        <v>2643</v>
      </c>
    </row>
  </sheetData>
  <conditionalFormatting sqref="A1">
    <cfRule type="expression" dxfId="0" priority="80">
      <formula>OR(A1="",A1="Unexecuted")</formula>
    </cfRule>
    <cfRule type="expression" dxfId="1" priority="81">
      <formula>A1="WARNING"</formula>
    </cfRule>
    <cfRule type="expression" dxfId="2" priority="82">
      <formula>A1=A4</formula>
    </cfRule>
  </conditionalFormatting>
  <conditionalFormatting sqref="B1">
    <cfRule type="expression" dxfId="0" priority="36">
      <formula>OR(B1="",B1="Unexecuted")</formula>
    </cfRule>
    <cfRule type="expression" dxfId="1" priority="37">
      <formula>B1="WARNING"</formula>
    </cfRule>
    <cfRule type="expression" dxfId="2" priority="38">
      <formula>B1=B4</formula>
    </cfRule>
    <cfRule type="expression" dxfId="3" priority="39">
      <formula>B1&lt;&gt;B4</formula>
    </cfRule>
  </conditionalFormatting>
  <conditionalFormatting sqref="C1">
    <cfRule type="expression" dxfId="0" priority="40">
      <formula>OR(C1="",C1="Unexecuted")</formula>
    </cfRule>
    <cfRule type="expression" dxfId="1" priority="41">
      <formula>C1="WARNING"</formula>
    </cfRule>
    <cfRule type="expression" dxfId="2" priority="42">
      <formula>C1=C4</formula>
    </cfRule>
    <cfRule type="expression" dxfId="3" priority="43">
      <formula>C1&lt;&gt;C4</formula>
    </cfRule>
  </conditionalFormatting>
  <conditionalFormatting sqref="D1">
    <cfRule type="expression" dxfId="0" priority="44">
      <formula>OR(D1="",D1="Unexecuted")</formula>
    </cfRule>
    <cfRule type="expression" dxfId="1" priority="45">
      <formula>D1="WARNING"</formula>
    </cfRule>
    <cfRule type="expression" dxfId="2" priority="46">
      <formula>D1=D4</formula>
    </cfRule>
    <cfRule type="expression" dxfId="3" priority="47">
      <formula>D1&lt;&gt;D4</formula>
    </cfRule>
  </conditionalFormatting>
  <conditionalFormatting sqref="E1">
    <cfRule type="expression" dxfId="0" priority="16">
      <formula>OR(E1="",E1="Unexecuted")</formula>
    </cfRule>
    <cfRule type="expression" dxfId="1" priority="17">
      <formula>E1="WARNING"</formula>
    </cfRule>
    <cfRule type="expression" dxfId="2" priority="18">
      <formula>E1=E4</formula>
    </cfRule>
    <cfRule type="expression" dxfId="3" priority="19">
      <formula>E1&lt;&gt;E4</formula>
    </cfRule>
  </conditionalFormatting>
  <conditionalFormatting sqref="F1">
    <cfRule type="expression" dxfId="0"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
    <cfRule type="expression" dxfId="0" priority="24">
      <formula>OR(G1="",G1="Unexecuted")</formula>
    </cfRule>
    <cfRule type="expression" dxfId="1" priority="25">
      <formula>G1="WARNING"</formula>
    </cfRule>
    <cfRule type="expression" dxfId="2" priority="26">
      <formula>G1=G4</formula>
    </cfRule>
    <cfRule type="expression" dxfId="3" priority="27">
      <formula>G1&lt;&gt;G4</formula>
    </cfRule>
  </conditionalFormatting>
  <conditionalFormatting sqref="H1">
    <cfRule type="expression" dxfId="0" priority="8">
      <formula>OR(H1="",H1="Unexecuted")</formula>
    </cfRule>
    <cfRule type="expression" dxfId="1" priority="9">
      <formula>H1="WARNING"</formula>
    </cfRule>
    <cfRule type="expression" dxfId="2" priority="10">
      <formula>H1=H4</formula>
    </cfRule>
    <cfRule type="expression" dxfId="3" priority="11">
      <formula>H1&lt;&gt;H4</formula>
    </cfRule>
  </conditionalFormatting>
  <conditionalFormatting sqref="I1">
    <cfRule type="expression" dxfId="0" priority="12">
      <formula>OR(I1="",I1="Unexecuted")</formula>
    </cfRule>
    <cfRule type="expression" dxfId="1" priority="13">
      <formula>I1="WARNING"</formula>
    </cfRule>
    <cfRule type="expression" dxfId="2" priority="14">
      <formula>I1=I4</formula>
    </cfRule>
    <cfRule type="expression" dxfId="3" priority="15">
      <formula>I1&lt;&gt;I4</formula>
    </cfRule>
  </conditionalFormatting>
  <conditionalFormatting sqref="J1">
    <cfRule type="expression" dxfId="0" priority="76">
      <formula>OR(J1="",J1="Unexecuted")</formula>
    </cfRule>
    <cfRule type="expression" dxfId="1" priority="77">
      <formula>J1="WARNING"</formula>
    </cfRule>
    <cfRule type="expression" dxfId="2" priority="78">
      <formula>J1=J4</formula>
    </cfRule>
    <cfRule type="expression" dxfId="3" priority="79">
      <formula>J1&lt;&gt;J4</formula>
    </cfRule>
  </conditionalFormatting>
  <conditionalFormatting sqref="K1">
    <cfRule type="expression" dxfId="0" priority="72">
      <formula>OR(K1="",K1="Unexecuted")</formula>
    </cfRule>
    <cfRule type="expression" dxfId="1" priority="73">
      <formula>K1="WARNING"</formula>
    </cfRule>
    <cfRule type="expression" dxfId="2" priority="74">
      <formula>K1=K4</formula>
    </cfRule>
    <cfRule type="expression" dxfId="3" priority="75">
      <formula>K1&lt;&gt;K4</formula>
    </cfRule>
  </conditionalFormatting>
  <conditionalFormatting sqref="L1">
    <cfRule type="expression" dxfId="0" priority="68">
      <formula>OR(L1="",L1="Unexecuted")</formula>
    </cfRule>
    <cfRule type="expression" dxfId="1" priority="69">
      <formula>L1="WARNING"</formula>
    </cfRule>
    <cfRule type="expression" dxfId="2" priority="70">
      <formula>L1=L4</formula>
    </cfRule>
    <cfRule type="expression" dxfId="3" priority="71">
      <formula>L1&lt;&gt;L4</formula>
    </cfRule>
  </conditionalFormatting>
  <conditionalFormatting sqref="M1">
    <cfRule type="expression" dxfId="0" priority="64">
      <formula>OR(M1="",M1="Unexecuted")</formula>
    </cfRule>
    <cfRule type="expression" dxfId="1" priority="65">
      <formula>M1="WARNING"</formula>
    </cfRule>
    <cfRule type="expression" dxfId="2" priority="66">
      <formula>M1=M4</formula>
    </cfRule>
    <cfRule type="expression" dxfId="3" priority="67">
      <formula>M1&lt;&gt;M4</formula>
    </cfRule>
  </conditionalFormatting>
  <conditionalFormatting sqref="N1">
    <cfRule type="expression" dxfId="0" priority="60">
      <formula>OR(N1="",N1="Unexecuted")</formula>
    </cfRule>
    <cfRule type="expression" dxfId="1" priority="61">
      <formula>N1="WARNING"</formula>
    </cfRule>
    <cfRule type="expression" dxfId="2" priority="62">
      <formula>N1=N4</formula>
    </cfRule>
    <cfRule type="expression" dxfId="3" priority="63">
      <formula>N1&lt;&gt;N4</formula>
    </cfRule>
  </conditionalFormatting>
  <conditionalFormatting sqref="O1">
    <cfRule type="expression" dxfId="0" priority="56">
      <formula>OR(O1="",O1="Unexecuted")</formula>
    </cfRule>
    <cfRule type="expression" dxfId="1" priority="57">
      <formula>O1="WARNING"</formula>
    </cfRule>
    <cfRule type="expression" dxfId="2" priority="58">
      <formula>O1=O4</formula>
    </cfRule>
    <cfRule type="expression" dxfId="3" priority="59">
      <formula>O1&lt;&gt;O4</formula>
    </cfRule>
  </conditionalFormatting>
  <conditionalFormatting sqref="P1">
    <cfRule type="expression" dxfId="0" priority="28">
      <formula>OR(P1="",P1="Unexecuted")</formula>
    </cfRule>
    <cfRule type="expression" dxfId="1" priority="29">
      <formula>P1="WARNING"</formula>
    </cfRule>
    <cfRule type="expression" dxfId="2" priority="30">
      <formula>P1=P4</formula>
    </cfRule>
    <cfRule type="expression" dxfId="3" priority="31">
      <formula>P1&lt;&gt;P4</formula>
    </cfRule>
  </conditionalFormatting>
  <conditionalFormatting sqref="Q1">
    <cfRule type="expression" dxfId="0" priority="52">
      <formula>OR(Q1="",Q1="Unexecuted")</formula>
    </cfRule>
    <cfRule type="expression" dxfId="1" priority="53">
      <formula>Q1="WARNING"</formula>
    </cfRule>
    <cfRule type="expression" dxfId="2" priority="54">
      <formula>Q1=Q4</formula>
    </cfRule>
    <cfRule type="expression" dxfId="3" priority="55">
      <formula>Q1&lt;&gt;Q4</formula>
    </cfRule>
  </conditionalFormatting>
  <conditionalFormatting sqref="R1">
    <cfRule type="expression" dxfId="0" priority="48">
      <formula>OR(R1="",R1="Unexecuted")</formula>
    </cfRule>
    <cfRule type="expression" dxfId="1" priority="49">
      <formula>R1="WARNING"</formula>
    </cfRule>
    <cfRule type="expression" dxfId="2" priority="50">
      <formula>R1=R4</formula>
    </cfRule>
    <cfRule type="expression" dxfId="3" priority="51">
      <formula>R1&lt;&gt;R4</formula>
    </cfRule>
  </conditionalFormatting>
  <conditionalFormatting sqref="S1">
    <cfRule type="expression" dxfId="0" priority="32">
      <formula>OR(S1="",S1="Unexecuted")</formula>
    </cfRule>
    <cfRule type="expression" dxfId="1" priority="33">
      <formula>S1="WARNING"</formula>
    </cfRule>
    <cfRule type="expression" dxfId="2" priority="34">
      <formula>S1=S4</formula>
    </cfRule>
    <cfRule type="expression" dxfId="3" priority="35">
      <formula>S1&lt;&gt;S4</formula>
    </cfRule>
  </conditionalFormatting>
  <conditionalFormatting sqref="A25">
    <cfRule type="expression" dxfId="0" priority="5">
      <formula>OR(A25="",A25="Unexecuted")</formula>
    </cfRule>
    <cfRule type="expression" dxfId="1" priority="6">
      <formula>A25="WARNING"</formula>
    </cfRule>
    <cfRule type="expression" dxfId="2" priority="7">
      <formula>A25=A28</formula>
    </cfRule>
  </conditionalFormatting>
  <conditionalFormatting sqref="B25">
    <cfRule type="expression" dxfId="0" priority="1">
      <formula>OR(B25="",B25="Unexecuted")</formula>
    </cfRule>
    <cfRule type="expression" dxfId="1" priority="2">
      <formula>B25="WARNING"</formula>
    </cfRule>
    <cfRule type="expression" dxfId="2" priority="3">
      <formula>B25=B28</formula>
    </cfRule>
    <cfRule type="expression" dxfId="3" priority="4">
      <formula>B25&lt;&gt;B28</formula>
    </cfRule>
  </conditionalFormatting>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
  <sheetViews>
    <sheetView zoomScale="85" zoomScaleNormal="85" topLeftCell="A25" workbookViewId="0">
      <pane xSplit="1" topLeftCell="B1" activePane="topRight" state="frozen"/>
      <selection/>
      <selection pane="topRight" activeCell="B28" sqref="B28"/>
    </sheetView>
  </sheetViews>
  <sheetFormatPr defaultColWidth="8.70909090909091" defaultRowHeight="14.5" outlineLevelCol="3"/>
  <cols>
    <col min="1" max="1" width="42" customWidth="1" collapsed="1"/>
    <col min="2" max="2" width="55.2818181818182" customWidth="1" collapsed="1"/>
    <col min="3" max="3" width="63.5727272727273" customWidth="1" collapsed="1"/>
    <col min="4" max="4" width="55.2818181818182" customWidth="1" collapsed="1"/>
  </cols>
  <sheetData>
    <row r="1" spans="1:4">
      <c r="A1" s="8" t="s">
        <v>0</v>
      </c>
      <c r="B1" s="9" t="s">
        <v>213</v>
      </c>
      <c r="D1" s="9" t="s">
        <v>213</v>
      </c>
    </row>
    <row r="2" spans="1:4">
      <c r="A2" s="8" t="s">
        <v>3</v>
      </c>
      <c r="B2" s="9" t="s">
        <v>18</v>
      </c>
      <c r="D2" s="9" t="s">
        <v>18</v>
      </c>
    </row>
    <row r="3" spans="1:4">
      <c r="A3" s="8" t="s">
        <v>2644</v>
      </c>
      <c r="B3" s="9"/>
      <c r="D3" s="9"/>
    </row>
    <row r="4" spans="1:4">
      <c r="A4" s="8" t="s">
        <v>36</v>
      </c>
      <c r="B4" s="6" t="s">
        <v>38</v>
      </c>
      <c r="D4" s="6" t="s">
        <v>38</v>
      </c>
    </row>
    <row r="5" spans="1:4">
      <c r="A5" s="8" t="s">
        <v>39</v>
      </c>
      <c r="B5" s="8"/>
      <c r="D5" s="8"/>
    </row>
    <row r="6" spans="1:4">
      <c r="A6" s="8"/>
      <c r="B6" s="9"/>
      <c r="D6" s="9"/>
    </row>
    <row r="7" spans="1:4">
      <c r="A7" s="10" t="s">
        <v>1159</v>
      </c>
      <c r="B7" s="11"/>
      <c r="D7" s="11"/>
    </row>
    <row r="8" spans="1:4">
      <c r="A8" s="36" t="s">
        <v>62</v>
      </c>
      <c r="B8" s="12" t="s">
        <v>63</v>
      </c>
      <c r="D8" s="12" t="s">
        <v>63</v>
      </c>
    </row>
    <row r="9" spans="1:4">
      <c r="A9" s="31" t="s">
        <v>64</v>
      </c>
      <c r="B9" s="31" t="s">
        <v>65</v>
      </c>
      <c r="D9" s="31" t="s">
        <v>65</v>
      </c>
    </row>
    <row r="10" s="2" customFormat="1" spans="1:4">
      <c r="A10" s="10" t="s">
        <v>712</v>
      </c>
      <c r="B10" s="11"/>
      <c r="D10" s="11"/>
    </row>
    <row r="11" spans="1:4">
      <c r="A11" s="9" t="s">
        <v>713</v>
      </c>
      <c r="B11" s="9" t="s">
        <v>1777</v>
      </c>
      <c r="D11" s="9" t="s">
        <v>1777</v>
      </c>
    </row>
    <row r="12" spans="1:4">
      <c r="A12" s="13" t="s">
        <v>2488</v>
      </c>
      <c r="B12" s="14"/>
      <c r="D12" s="14"/>
    </row>
    <row r="13" spans="1:4">
      <c r="A13" s="8" t="s">
        <v>2150</v>
      </c>
      <c r="B13" s="30" t="s">
        <v>2645</v>
      </c>
      <c r="D13" s="30" t="s">
        <v>2160</v>
      </c>
    </row>
    <row r="14" spans="1:4">
      <c r="A14" s="8" t="s">
        <v>838</v>
      </c>
      <c r="B14" s="9" t="s">
        <v>1742</v>
      </c>
      <c r="D14" s="9" t="s">
        <v>2471</v>
      </c>
    </row>
    <row r="15" spans="1:4">
      <c r="A15" s="13" t="s">
        <v>144</v>
      </c>
      <c r="B15" s="14"/>
      <c r="D15" s="14"/>
    </row>
    <row r="16" spans="1:4">
      <c r="A16" s="15" t="s">
        <v>2646</v>
      </c>
      <c r="B16" s="15"/>
      <c r="D16" s="15"/>
    </row>
    <row r="20" spans="1:3">
      <c r="A20" s="16" t="s">
        <v>154</v>
      </c>
      <c r="B20" s="17"/>
      <c r="C20" s="18"/>
    </row>
    <row r="21" ht="145" spans="1:3">
      <c r="A21" s="31" t="s">
        <v>0</v>
      </c>
      <c r="B21" s="32" t="s">
        <v>1</v>
      </c>
      <c r="C21" s="19" t="s">
        <v>155</v>
      </c>
    </row>
    <row r="22" ht="87" spans="1:3">
      <c r="A22" s="29" t="s">
        <v>3</v>
      </c>
      <c r="B22" s="32" t="s">
        <v>6</v>
      </c>
      <c r="C22" s="19" t="s">
        <v>156</v>
      </c>
    </row>
    <row r="23" spans="1:3">
      <c r="A23" s="29" t="s">
        <v>19</v>
      </c>
      <c r="B23" s="33" t="s">
        <v>22</v>
      </c>
      <c r="C23" s="19" t="s">
        <v>157</v>
      </c>
    </row>
    <row r="24" ht="29" spans="1:3">
      <c r="A24" s="34" t="s">
        <v>36</v>
      </c>
      <c r="B24" s="33" t="s">
        <v>1</v>
      </c>
      <c r="C24" s="19" t="s">
        <v>158</v>
      </c>
    </row>
    <row r="25" ht="72.5" spans="1:3">
      <c r="A25" s="29" t="s">
        <v>39</v>
      </c>
      <c r="B25" s="17">
        <f>COUNTIFS($A30:$A66,"*$*",B30:B66,"")</f>
        <v>0</v>
      </c>
      <c r="C25" s="19" t="s">
        <v>159</v>
      </c>
    </row>
    <row r="26" spans="1:3">
      <c r="A26" s="10" t="s">
        <v>1159</v>
      </c>
      <c r="B26" s="11"/>
      <c r="C26" s="11"/>
    </row>
    <row r="27" spans="1:3">
      <c r="A27" s="36" t="s">
        <v>62</v>
      </c>
      <c r="B27" s="12" t="s">
        <v>63</v>
      </c>
      <c r="C27" s="19" t="s">
        <v>170</v>
      </c>
    </row>
    <row r="28" spans="1:3">
      <c r="A28" s="31" t="s">
        <v>64</v>
      </c>
      <c r="B28" s="31" t="s">
        <v>65</v>
      </c>
      <c r="C28" s="19" t="s">
        <v>171</v>
      </c>
    </row>
    <row r="29" spans="1:3">
      <c r="A29" s="10" t="s">
        <v>712</v>
      </c>
      <c r="B29" s="11"/>
      <c r="C29" s="11"/>
    </row>
    <row r="30" ht="29" spans="1:3">
      <c r="A30" s="9" t="s">
        <v>713</v>
      </c>
      <c r="B30" s="9" t="s">
        <v>1777</v>
      </c>
      <c r="C30" s="19" t="s">
        <v>923</v>
      </c>
    </row>
    <row r="31" spans="1:3">
      <c r="A31" s="13" t="s">
        <v>2488</v>
      </c>
      <c r="B31" s="14"/>
      <c r="C31" s="11"/>
    </row>
    <row r="32" ht="43.5" spans="1:3">
      <c r="A32" s="8" t="s">
        <v>2150</v>
      </c>
      <c r="B32" s="30" t="s">
        <v>2645</v>
      </c>
      <c r="C32" s="26" t="s">
        <v>2647</v>
      </c>
    </row>
    <row r="33" ht="29" spans="1:3">
      <c r="A33" s="8" t="s">
        <v>838</v>
      </c>
      <c r="B33" s="9" t="s">
        <v>1742</v>
      </c>
      <c r="C33" s="26" t="s">
        <v>925</v>
      </c>
    </row>
    <row r="34" spans="1:3">
      <c r="A34" s="13" t="s">
        <v>144</v>
      </c>
      <c r="B34" s="14"/>
      <c r="C34" s="11"/>
    </row>
    <row r="35" ht="29" spans="1:3">
      <c r="A35" s="15" t="s">
        <v>2646</v>
      </c>
      <c r="B35" s="15"/>
      <c r="C35" s="19" t="s">
        <v>938</v>
      </c>
    </row>
  </sheetData>
  <conditionalFormatting sqref="B1">
    <cfRule type="expression" dxfId="0" priority="43">
      <formula>OR(B1="",B1="Unexecuted")</formula>
    </cfRule>
    <cfRule type="expression" dxfId="1" priority="44">
      <formula>B1="WARNING"</formula>
    </cfRule>
    <cfRule type="expression" dxfId="2" priority="45">
      <formula>B1=B4</formula>
    </cfRule>
    <cfRule type="expression" dxfId="3" priority="46">
      <formula>B1&lt;&gt;B4</formula>
    </cfRule>
  </conditionalFormatting>
  <conditionalFormatting sqref="D1">
    <cfRule type="expression" dxfId="0" priority="8">
      <formula>OR(D1="",D1="Unexecuted")</formula>
    </cfRule>
    <cfRule type="expression" dxfId="1" priority="9">
      <formula>D1="WARNING"</formula>
    </cfRule>
    <cfRule type="expression" dxfId="2" priority="10">
      <formula>D1=D4</formula>
    </cfRule>
    <cfRule type="expression" dxfId="3" priority="11">
      <formula>D1&lt;&gt;D4</formula>
    </cfRule>
  </conditionalFormatting>
  <conditionalFormatting sqref="A21">
    <cfRule type="expression" dxfId="0" priority="5">
      <formula>OR(A21="",A21="Unexecuted")</formula>
    </cfRule>
    <cfRule type="expression" dxfId="1" priority="6">
      <formula>A21="WARNING"</formula>
    </cfRule>
    <cfRule type="expression" dxfId="2" priority="7">
      <formula>A21=A24</formula>
    </cfRule>
  </conditionalFormatting>
  <conditionalFormatting sqref="B21">
    <cfRule type="expression" dxfId="0" priority="1">
      <formula>OR(B21="",B21="Unexecuted")</formula>
    </cfRule>
    <cfRule type="expression" dxfId="1" priority="2">
      <formula>B21="WARNING"</formula>
    </cfRule>
    <cfRule type="expression" dxfId="2" priority="3">
      <formula>B21=B24</formula>
    </cfRule>
    <cfRule type="expression" dxfId="3" priority="4">
      <formula>B21&lt;&gt;B24</formula>
    </cfRule>
  </conditionalFormatting>
  <conditionalFormatting sqref="A1 C1 E1:XFD1">
    <cfRule type="expression" dxfId="0" priority="150">
      <formula>OR(A1="",A1="Unexecuted")</formula>
    </cfRule>
    <cfRule type="expression" dxfId="1" priority="151">
      <formula>A1="WARNING"</formula>
    </cfRule>
    <cfRule type="expression" dxfId="2" priority="152">
      <formula>A1=A4</formula>
    </cfRule>
  </conditionalFormatting>
  <conditionalFormatting sqref="C1 E1:XFD1">
    <cfRule type="expression" dxfId="3" priority="153">
      <formula>C1&lt;&gt;C4</formula>
    </cfRule>
  </conditionalFormatting>
  <dataValidations count="3">
    <dataValidation type="list" allowBlank="1" showInputMessage="1" showErrorMessage="1" sqref="B8 D8 B27">
      <formula1>"WOMF, TAFS, BFI, QA, ADINSQA"</formula1>
    </dataValidation>
    <dataValidation type="list" allowBlank="1" showInputMessage="1" showErrorMessage="1" sqref="B9 D9 B28">
      <formula1>"VIDA, PRIVY, DIGISIGN, ADINS"</formula1>
    </dataValidation>
    <dataValidation type="list" allowBlank="1" showInputMessage="1" showErrorMessage="1" sqref="B16 D16 B35">
      <formula1>"Yes, No"</formula1>
    </dataValidation>
  </dataValidations>
  <pageMargins left="0.75" right="0.75" top="1" bottom="1" header="0.5" footer="0.5"/>
  <pageSetup paperSize="9" orientation="portrait"/>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7"/>
  <sheetViews>
    <sheetView zoomScale="85" zoomScaleNormal="85" topLeftCell="A28" workbookViewId="0">
      <pane xSplit="1" topLeftCell="B1" activePane="topRight" state="frozen"/>
      <selection/>
      <selection pane="topRight" activeCell="C28" sqref="C28"/>
    </sheetView>
  </sheetViews>
  <sheetFormatPr defaultColWidth="8.70909090909091" defaultRowHeight="14.5" outlineLevelCol="3"/>
  <cols>
    <col min="1" max="1" width="42" customWidth="1" collapsed="1"/>
    <col min="2" max="2" width="55.2818181818182" customWidth="1" collapsed="1"/>
    <col min="3" max="3" width="62.7090909090909" customWidth="1" collapsed="1"/>
    <col min="4" max="4" width="55.2818181818182" customWidth="1" collapsed="1"/>
  </cols>
  <sheetData>
    <row r="1" spans="1:4">
      <c r="A1" s="8" t="s">
        <v>0</v>
      </c>
      <c r="B1" s="9" t="s">
        <v>1</v>
      </c>
      <c r="D1" s="9" t="s">
        <v>213</v>
      </c>
    </row>
    <row r="2" spans="1:4">
      <c r="A2" s="8" t="s">
        <v>3</v>
      </c>
      <c r="B2" s="9" t="s">
        <v>2648</v>
      </c>
      <c r="D2" s="9" t="s">
        <v>18</v>
      </c>
    </row>
    <row r="3" spans="1:4">
      <c r="A3" s="8" t="s">
        <v>2644</v>
      </c>
      <c r="B3" s="9"/>
      <c r="D3" s="9"/>
    </row>
    <row r="4" spans="1:4">
      <c r="A4" s="8" t="s">
        <v>36</v>
      </c>
      <c r="B4" s="6" t="s">
        <v>38</v>
      </c>
      <c r="D4" s="6" t="s">
        <v>38</v>
      </c>
    </row>
    <row r="5" spans="1:4">
      <c r="A5" s="8"/>
      <c r="B5" s="8"/>
      <c r="D5" s="8"/>
    </row>
    <row r="6" spans="1:4">
      <c r="A6" s="8" t="s">
        <v>2649</v>
      </c>
      <c r="B6" s="9"/>
      <c r="D6" s="9"/>
    </row>
    <row r="7" s="2" customFormat="1" spans="1:4">
      <c r="A7" s="10" t="s">
        <v>712</v>
      </c>
      <c r="B7" s="11"/>
      <c r="D7" s="11"/>
    </row>
    <row r="8" spans="1:4">
      <c r="A8" s="9" t="s">
        <v>713</v>
      </c>
      <c r="B8" s="9" t="s">
        <v>1777</v>
      </c>
      <c r="D8" s="9" t="s">
        <v>1777</v>
      </c>
    </row>
    <row r="9" spans="1:4">
      <c r="A9" s="13" t="s">
        <v>2488</v>
      </c>
      <c r="B9" s="14"/>
      <c r="D9" s="14"/>
    </row>
    <row r="10" spans="1:4">
      <c r="A10" s="8" t="s">
        <v>2150</v>
      </c>
      <c r="B10" s="30" t="s">
        <v>2650</v>
      </c>
      <c r="D10" s="30" t="s">
        <v>2160</v>
      </c>
    </row>
    <row r="11" spans="1:4">
      <c r="A11" s="8" t="s">
        <v>838</v>
      </c>
      <c r="B11" s="7" t="s">
        <v>2236</v>
      </c>
      <c r="D11" s="9" t="s">
        <v>2471</v>
      </c>
    </row>
    <row r="12" spans="1:4">
      <c r="A12" s="8" t="s">
        <v>59</v>
      </c>
      <c r="B12" s="9" t="s">
        <v>132</v>
      </c>
      <c r="D12" s="9"/>
    </row>
    <row r="13" spans="1:4">
      <c r="A13" s="8" t="s">
        <v>2651</v>
      </c>
      <c r="B13" s="7" t="s">
        <v>2652</v>
      </c>
      <c r="D13" s="9"/>
    </row>
    <row r="14" spans="1:4">
      <c r="A14" s="13" t="s">
        <v>144</v>
      </c>
      <c r="B14" s="14"/>
      <c r="D14" s="14"/>
    </row>
    <row r="15" spans="1:4">
      <c r="A15" s="15" t="s">
        <v>2646</v>
      </c>
      <c r="B15" s="15"/>
      <c r="D15" s="15"/>
    </row>
    <row r="16" spans="1:2">
      <c r="A16" s="7" t="s">
        <v>784</v>
      </c>
      <c r="B16" s="7" t="s">
        <v>120</v>
      </c>
    </row>
    <row r="17" spans="1:2">
      <c r="A17" s="7" t="s">
        <v>785</v>
      </c>
      <c r="B17" s="7" t="s">
        <v>2653</v>
      </c>
    </row>
    <row r="20" spans="1:3">
      <c r="A20" s="16" t="s">
        <v>154</v>
      </c>
      <c r="B20" s="17"/>
      <c r="C20" s="18"/>
    </row>
    <row r="21" ht="145" spans="1:3">
      <c r="A21" s="31" t="s">
        <v>0</v>
      </c>
      <c r="B21" s="32" t="s">
        <v>1</v>
      </c>
      <c r="C21" s="19" t="s">
        <v>155</v>
      </c>
    </row>
    <row r="22" ht="87" spans="1:3">
      <c r="A22" s="29" t="s">
        <v>3</v>
      </c>
      <c r="B22" s="32" t="s">
        <v>6</v>
      </c>
      <c r="C22" s="19" t="s">
        <v>156</v>
      </c>
    </row>
    <row r="23" spans="1:3">
      <c r="A23" s="29" t="s">
        <v>19</v>
      </c>
      <c r="B23" s="33" t="s">
        <v>22</v>
      </c>
      <c r="C23" s="19" t="s">
        <v>157</v>
      </c>
    </row>
    <row r="24" ht="29" spans="1:3">
      <c r="A24" s="34" t="s">
        <v>36</v>
      </c>
      <c r="B24" s="33" t="s">
        <v>1</v>
      </c>
      <c r="C24" s="19" t="s">
        <v>158</v>
      </c>
    </row>
    <row r="25" ht="72.5" spans="1:3">
      <c r="A25" s="29" t="s">
        <v>39</v>
      </c>
      <c r="B25" s="17">
        <f>COUNTIFS($A30:$A66,"*$*",B30:B66,"")</f>
        <v>0</v>
      </c>
      <c r="C25" s="19" t="s">
        <v>159</v>
      </c>
    </row>
    <row r="26" ht="29" spans="1:3">
      <c r="A26" s="8" t="s">
        <v>2649</v>
      </c>
      <c r="B26" s="9"/>
      <c r="C26" s="20" t="s">
        <v>2654</v>
      </c>
    </row>
    <row r="27" spans="1:3">
      <c r="A27" s="10" t="s">
        <v>712</v>
      </c>
      <c r="B27" s="11"/>
      <c r="C27" s="11"/>
    </row>
    <row r="28" ht="29" spans="1:3">
      <c r="A28" s="9" t="s">
        <v>713</v>
      </c>
      <c r="B28" s="9" t="s">
        <v>1777</v>
      </c>
      <c r="C28" s="19" t="s">
        <v>923</v>
      </c>
    </row>
    <row r="29" spans="1:3">
      <c r="A29" s="13" t="s">
        <v>2488</v>
      </c>
      <c r="B29" s="14"/>
      <c r="C29" s="11"/>
    </row>
    <row r="30" ht="43.5" spans="1:3">
      <c r="A30" s="8" t="s">
        <v>2150</v>
      </c>
      <c r="B30" s="30" t="s">
        <v>2650</v>
      </c>
      <c r="C30" s="26" t="s">
        <v>2647</v>
      </c>
    </row>
    <row r="31" ht="29" spans="1:3">
      <c r="A31" s="8" t="s">
        <v>838</v>
      </c>
      <c r="B31" s="7" t="s">
        <v>2236</v>
      </c>
      <c r="C31" s="26" t="s">
        <v>925</v>
      </c>
    </row>
    <row r="32" ht="29" spans="1:3">
      <c r="A32" s="8" t="s">
        <v>59</v>
      </c>
      <c r="B32" s="9" t="s">
        <v>132</v>
      </c>
      <c r="C32" s="35" t="s">
        <v>2655</v>
      </c>
    </row>
    <row r="33" ht="29" spans="1:3">
      <c r="A33" s="8" t="s">
        <v>2651</v>
      </c>
      <c r="B33" s="7" t="s">
        <v>2652</v>
      </c>
      <c r="C33" s="26" t="s">
        <v>2656</v>
      </c>
    </row>
    <row r="34" spans="1:3">
      <c r="A34" s="13" t="s">
        <v>144</v>
      </c>
      <c r="B34" s="14"/>
      <c r="C34" s="11"/>
    </row>
    <row r="35" ht="29" spans="1:3">
      <c r="A35" s="15" t="s">
        <v>2646</v>
      </c>
      <c r="B35" s="15"/>
      <c r="C35" s="19" t="s">
        <v>938</v>
      </c>
    </row>
    <row r="36" ht="29" spans="1:3">
      <c r="A36" s="7" t="s">
        <v>784</v>
      </c>
      <c r="B36" s="7" t="s">
        <v>120</v>
      </c>
      <c r="C36" s="19" t="s">
        <v>2657</v>
      </c>
    </row>
    <row r="37" spans="1:3">
      <c r="A37" s="7" t="s">
        <v>785</v>
      </c>
      <c r="B37" s="7" t="s">
        <v>2653</v>
      </c>
      <c r="C37" s="19" t="s">
        <v>2658</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D1">
    <cfRule type="expression" dxfId="0" priority="8">
      <formula>OR(D1="",D1="Unexecuted")</formula>
    </cfRule>
    <cfRule type="expression" dxfId="1" priority="9">
      <formula>D1="WARNING"</formula>
    </cfRule>
    <cfRule type="expression" dxfId="2" priority="10">
      <formula>D1=D4</formula>
    </cfRule>
    <cfRule type="expression" dxfId="3" priority="11">
      <formula>D1&lt;&gt;D4</formula>
    </cfRule>
  </conditionalFormatting>
  <conditionalFormatting sqref="A21">
    <cfRule type="expression" dxfId="0" priority="5">
      <formula>OR(A21="",A21="Unexecuted")</formula>
    </cfRule>
    <cfRule type="expression" dxfId="1" priority="6">
      <formula>A21="WARNING"</formula>
    </cfRule>
    <cfRule type="expression" dxfId="2" priority="7">
      <formula>A21=A24</formula>
    </cfRule>
  </conditionalFormatting>
  <conditionalFormatting sqref="B21">
    <cfRule type="expression" dxfId="0" priority="1">
      <formula>OR(B21="",B21="Unexecuted")</formula>
    </cfRule>
    <cfRule type="expression" dxfId="1" priority="2">
      <formula>B21="WARNING"</formula>
    </cfRule>
    <cfRule type="expression" dxfId="2" priority="3">
      <formula>B21=B24</formula>
    </cfRule>
    <cfRule type="expression" dxfId="3" priority="4">
      <formula>B21&lt;&gt;B24</formula>
    </cfRule>
  </conditionalFormatting>
  <conditionalFormatting sqref="A1 C1 E1:XFD1">
    <cfRule type="expression" dxfId="0" priority="16">
      <formula>OR(A1="",A1="Unexecuted")</formula>
    </cfRule>
    <cfRule type="expression" dxfId="1" priority="17">
      <formula>A1="WARNING"</formula>
    </cfRule>
    <cfRule type="expression" dxfId="2" priority="18">
      <formula>A1=A4</formula>
    </cfRule>
  </conditionalFormatting>
  <conditionalFormatting sqref="C1 E1:XFD1">
    <cfRule type="expression" dxfId="3" priority="19">
      <formula>C1&lt;&gt;C4</formula>
    </cfRule>
  </conditionalFormatting>
  <dataValidations count="1">
    <dataValidation type="list" allowBlank="1" showInputMessage="1" showErrorMessage="1" sqref="B15 D15 B35">
      <formula1>"Yes, No"</formula1>
    </dataValidation>
  </dataValidations>
  <pageMargins left="0.75" right="0.75" top="1" bottom="1" header="0.5" footer="0.5"/>
  <pageSetup paperSize="9" orientation="portrait"/>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7"/>
  <sheetViews>
    <sheetView zoomScale="85" zoomScaleNormal="85" topLeftCell="A28" workbookViewId="0">
      <pane xSplit="1" topLeftCell="B1" activePane="topRight" state="frozen"/>
      <selection/>
      <selection pane="topRight" activeCell="C28" sqref="C28"/>
    </sheetView>
  </sheetViews>
  <sheetFormatPr defaultColWidth="8.70909090909091" defaultRowHeight="14.5" outlineLevelCol="6"/>
  <cols>
    <col min="1" max="1" width="42" customWidth="1" collapsed="1"/>
    <col min="2" max="2" width="55.2818181818182" customWidth="1" collapsed="1"/>
    <col min="3" max="3" width="62.7090909090909" customWidth="1" collapsed="1"/>
    <col min="4" max="5" width="24.8545454545455" customWidth="1" collapsed="1"/>
    <col min="6" max="6" width="22.1363636363636" customWidth="1" collapsed="1"/>
    <col min="7" max="7" width="49.4272727272727" customWidth="1" collapsed="1"/>
  </cols>
  <sheetData>
    <row r="1" spans="1:7">
      <c r="A1" s="8" t="s">
        <v>0</v>
      </c>
      <c r="B1" t="s">
        <v>1</v>
      </c>
      <c r="C1" t="s">
        <v>1</v>
      </c>
      <c r="D1" t="s">
        <v>1</v>
      </c>
      <c r="E1" t="s">
        <v>1</v>
      </c>
      <c r="F1" t="s">
        <v>1</v>
      </c>
      <c r="G1" t="s">
        <v>1</v>
      </c>
    </row>
    <row r="2" spans="1:7">
      <c r="A2" s="8" t="s">
        <v>3</v>
      </c>
      <c r="B2" t="s">
        <v>2659</v>
      </c>
      <c r="C2" t="s">
        <v>2660</v>
      </c>
      <c r="D2" t="s">
        <v>2661</v>
      </c>
      <c r="E2" t="s">
        <v>2661</v>
      </c>
      <c r="F2" t="s">
        <v>2662</v>
      </c>
      <c r="G2" t="s">
        <v>2663</v>
      </c>
    </row>
    <row r="3" spans="1:7">
      <c r="A3" s="29" t="s">
        <v>19</v>
      </c>
      <c r="B3" s="9" t="s">
        <v>2664</v>
      </c>
      <c r="C3" s="9" t="s">
        <v>2665</v>
      </c>
      <c r="D3" s="9" t="s">
        <v>2666</v>
      </c>
      <c r="E3" s="9" t="s">
        <v>2667</v>
      </c>
      <c r="F3" s="9" t="s">
        <v>2668</v>
      </c>
      <c r="G3" s="9" t="s">
        <v>2669</v>
      </c>
    </row>
    <row r="4" spans="1:7">
      <c r="A4" s="8" t="s">
        <v>36</v>
      </c>
      <c r="B4" s="6" t="s">
        <v>1</v>
      </c>
      <c r="C4" s="6" t="s">
        <v>1</v>
      </c>
      <c r="D4" s="6" t="s">
        <v>1</v>
      </c>
      <c r="E4" s="6" t="s">
        <v>1</v>
      </c>
      <c r="F4" s="6" t="s">
        <v>1</v>
      </c>
      <c r="G4" s="6" t="s">
        <v>1</v>
      </c>
    </row>
    <row r="5" spans="1:7">
      <c r="A5" s="8"/>
      <c r="B5" s="8"/>
      <c r="C5" s="8"/>
      <c r="D5" s="8"/>
      <c r="E5" s="8"/>
      <c r="F5" s="8"/>
      <c r="G5" s="8"/>
    </row>
    <row r="6" spans="1:7">
      <c r="A6" s="8" t="s">
        <v>2649</v>
      </c>
      <c r="B6" s="9"/>
      <c r="C6" s="9"/>
      <c r="D6" s="9"/>
      <c r="E6" s="9"/>
      <c r="F6" s="9"/>
      <c r="G6" s="9"/>
    </row>
    <row r="7" s="2" customFormat="1" spans="1:7">
      <c r="A7" s="10" t="s">
        <v>813</v>
      </c>
      <c r="B7" s="11"/>
      <c r="C7" s="11"/>
      <c r="D7" s="11"/>
      <c r="E7" s="11"/>
      <c r="F7" s="11"/>
      <c r="G7" s="11"/>
    </row>
    <row r="8" spans="1:7">
      <c r="A8" s="9" t="s">
        <v>62</v>
      </c>
      <c r="B8" s="12" t="s">
        <v>63</v>
      </c>
      <c r="C8" s="12" t="s">
        <v>63</v>
      </c>
      <c r="D8" s="12" t="s">
        <v>63</v>
      </c>
      <c r="E8" s="12" t="s">
        <v>63</v>
      </c>
      <c r="F8" s="12" t="s">
        <v>63</v>
      </c>
      <c r="G8" s="12" t="s">
        <v>2670</v>
      </c>
    </row>
    <row r="9" s="2" customFormat="1" spans="1:7">
      <c r="A9" s="10" t="s">
        <v>712</v>
      </c>
      <c r="B9" s="11"/>
      <c r="C9" s="11"/>
      <c r="D9" s="11"/>
      <c r="E9" s="11"/>
      <c r="F9" s="11"/>
      <c r="G9" s="11"/>
    </row>
    <row r="10" spans="1:7">
      <c r="A10" s="9" t="s">
        <v>713</v>
      </c>
      <c r="B10" s="9" t="s">
        <v>1777</v>
      </c>
      <c r="C10" s="9" t="s">
        <v>1777</v>
      </c>
      <c r="D10" s="9" t="s">
        <v>1777</v>
      </c>
      <c r="E10" s="9" t="s">
        <v>1777</v>
      </c>
      <c r="F10" s="9" t="s">
        <v>1777</v>
      </c>
      <c r="G10" s="9" t="s">
        <v>1777</v>
      </c>
    </row>
    <row r="11" spans="1:7">
      <c r="A11" s="13" t="s">
        <v>2488</v>
      </c>
      <c r="B11" s="14"/>
      <c r="C11" s="14"/>
      <c r="D11" s="14"/>
      <c r="E11" s="14"/>
      <c r="F11" s="14"/>
      <c r="G11" s="14"/>
    </row>
    <row r="12" spans="1:7">
      <c r="A12" s="8" t="s">
        <v>2671</v>
      </c>
      <c r="B12" s="30" t="s">
        <v>2672</v>
      </c>
      <c r="C12" s="30" t="s">
        <v>2672</v>
      </c>
      <c r="D12" s="30" t="s">
        <v>2673</v>
      </c>
      <c r="E12" s="30"/>
      <c r="F12" s="30" t="s">
        <v>2672</v>
      </c>
      <c r="G12" s="30" t="s">
        <v>2672</v>
      </c>
    </row>
    <row r="13" spans="1:7">
      <c r="A13" s="8" t="s">
        <v>838</v>
      </c>
      <c r="B13" s="7" t="s">
        <v>1742</v>
      </c>
      <c r="C13" s="7" t="s">
        <v>2674</v>
      </c>
      <c r="D13" s="7" t="s">
        <v>1742</v>
      </c>
      <c r="E13" s="7" t="s">
        <v>1742</v>
      </c>
      <c r="F13" s="7"/>
      <c r="G13" s="7" t="s">
        <v>1742</v>
      </c>
    </row>
    <row r="14" spans="1:7">
      <c r="A14" s="8" t="s">
        <v>2675</v>
      </c>
      <c r="B14" s="9" t="s">
        <v>2676</v>
      </c>
      <c r="C14" s="9" t="s">
        <v>2676</v>
      </c>
      <c r="D14" s="9" t="s">
        <v>2676</v>
      </c>
      <c r="E14" s="9" t="s">
        <v>2676</v>
      </c>
      <c r="F14" s="9" t="s">
        <v>2676</v>
      </c>
      <c r="G14" s="9" t="s">
        <v>2676</v>
      </c>
    </row>
    <row r="15" spans="1:7">
      <c r="A15" s="8" t="s">
        <v>2651</v>
      </c>
      <c r="B15" s="7" t="s">
        <v>2652</v>
      </c>
      <c r="C15" s="7" t="s">
        <v>2652</v>
      </c>
      <c r="D15" s="7" t="s">
        <v>2652</v>
      </c>
      <c r="E15" s="7" t="s">
        <v>2652</v>
      </c>
      <c r="F15" s="7" t="s">
        <v>2652</v>
      </c>
      <c r="G15" s="7" t="s">
        <v>2652</v>
      </c>
    </row>
    <row r="16" spans="1:7">
      <c r="A16" s="13" t="s">
        <v>144</v>
      </c>
      <c r="B16" s="14"/>
      <c r="C16" s="14"/>
      <c r="D16" s="14"/>
      <c r="E16" s="14"/>
      <c r="F16" s="14"/>
      <c r="G16" s="14"/>
    </row>
    <row r="17" spans="1:7">
      <c r="A17" s="15" t="s">
        <v>2646</v>
      </c>
      <c r="B17" s="15"/>
      <c r="C17" s="15"/>
      <c r="D17" s="15"/>
      <c r="E17" s="15"/>
      <c r="F17" s="15"/>
      <c r="G17" s="15"/>
    </row>
    <row r="20" spans="1:3">
      <c r="A20" s="16" t="s">
        <v>154</v>
      </c>
      <c r="B20" s="17"/>
      <c r="C20" s="18"/>
    </row>
    <row r="21" ht="145" spans="1:3">
      <c r="A21" s="31" t="s">
        <v>0</v>
      </c>
      <c r="B21" s="32" t="s">
        <v>1</v>
      </c>
      <c r="C21" s="19" t="s">
        <v>155</v>
      </c>
    </row>
    <row r="22" ht="87" spans="1:3">
      <c r="A22" s="29" t="s">
        <v>3</v>
      </c>
      <c r="B22" s="32" t="s">
        <v>6</v>
      </c>
      <c r="C22" s="19" t="s">
        <v>156</v>
      </c>
    </row>
    <row r="23" spans="1:3">
      <c r="A23" s="29" t="s">
        <v>19</v>
      </c>
      <c r="B23" s="33" t="s">
        <v>22</v>
      </c>
      <c r="C23" s="19" t="s">
        <v>157</v>
      </c>
    </row>
    <row r="24" ht="29" spans="1:3">
      <c r="A24" s="34" t="s">
        <v>36</v>
      </c>
      <c r="B24" s="33" t="s">
        <v>1</v>
      </c>
      <c r="C24" s="19" t="s">
        <v>158</v>
      </c>
    </row>
    <row r="25" ht="72.5" spans="1:3">
      <c r="A25" s="29" t="s">
        <v>39</v>
      </c>
      <c r="B25" s="17">
        <f>COUNTIFS($A32:$A66,"*$*",B32:B66,"")</f>
        <v>0</v>
      </c>
      <c r="C25" s="19" t="s">
        <v>159</v>
      </c>
    </row>
    <row r="26" ht="29" spans="1:3">
      <c r="A26" s="8" t="s">
        <v>2649</v>
      </c>
      <c r="B26" s="9"/>
      <c r="C26" s="20" t="s">
        <v>2654</v>
      </c>
    </row>
    <row r="27" spans="1:3">
      <c r="A27" s="10" t="s">
        <v>813</v>
      </c>
      <c r="B27" s="11"/>
      <c r="C27" s="11"/>
    </row>
    <row r="28" spans="1:3">
      <c r="A28" s="9" t="s">
        <v>62</v>
      </c>
      <c r="B28" s="12" t="s">
        <v>63</v>
      </c>
      <c r="C28" s="19" t="s">
        <v>170</v>
      </c>
    </row>
    <row r="29" spans="1:3">
      <c r="A29" s="10" t="s">
        <v>712</v>
      </c>
      <c r="B29" s="11"/>
      <c r="C29" s="11"/>
    </row>
    <row r="30" ht="29" spans="1:3">
      <c r="A30" s="9" t="s">
        <v>713</v>
      </c>
      <c r="B30" s="9" t="s">
        <v>1777</v>
      </c>
      <c r="C30" s="19" t="s">
        <v>923</v>
      </c>
    </row>
    <row r="31" spans="1:3">
      <c r="A31" s="13" t="s">
        <v>2488</v>
      </c>
      <c r="B31" s="14"/>
      <c r="C31" s="11"/>
    </row>
    <row r="32" ht="43.5" spans="1:3">
      <c r="A32" s="8" t="s">
        <v>2671</v>
      </c>
      <c r="B32" s="30" t="s">
        <v>2672</v>
      </c>
      <c r="C32" s="26" t="s">
        <v>2677</v>
      </c>
    </row>
    <row r="33" ht="29" spans="1:3">
      <c r="A33" s="8" t="s">
        <v>838</v>
      </c>
      <c r="B33" s="7" t="s">
        <v>1742</v>
      </c>
      <c r="C33" s="26" t="s">
        <v>2678</v>
      </c>
    </row>
    <row r="34" ht="29" spans="1:3">
      <c r="A34" s="8" t="s">
        <v>2675</v>
      </c>
      <c r="B34" s="9" t="s">
        <v>2676</v>
      </c>
      <c r="C34" s="26" t="s">
        <v>2679</v>
      </c>
    </row>
    <row r="35" ht="29" spans="1:3">
      <c r="A35" s="8" t="s">
        <v>2651</v>
      </c>
      <c r="B35" s="7" t="s">
        <v>2652</v>
      </c>
      <c r="C35" s="26" t="s">
        <v>2656</v>
      </c>
    </row>
    <row r="36" spans="1:3">
      <c r="A36" s="13" t="s">
        <v>144</v>
      </c>
      <c r="B36" s="14"/>
      <c r="C36" s="11"/>
    </row>
    <row r="37" ht="29" spans="1:3">
      <c r="A37" s="15" t="s">
        <v>2646</v>
      </c>
      <c r="B37" s="15"/>
      <c r="C37" s="19" t="s">
        <v>938</v>
      </c>
    </row>
  </sheetData>
  <conditionalFormatting sqref="B1:F1">
    <cfRule type="expression" dxfId="0" priority="36">
      <formula>OR(B1="",B1="Unexecuted")</formula>
    </cfRule>
    <cfRule type="expression" dxfId="1" priority="37">
      <formula>B1="WARNING"</formula>
    </cfRule>
    <cfRule type="expression" dxfId="2" priority="38">
      <formula>B1=B4</formula>
    </cfRule>
    <cfRule type="expression" dxfId="3" priority="39">
      <formula>B1&lt;&gt;B4</formula>
    </cfRule>
  </conditionalFormatting>
  <conditionalFormatting sqref="C1">
    <cfRule type="expression" dxfId="0" priority="21">
      <formula>OR(C1="",C1="Unexecuted")</formula>
    </cfRule>
    <cfRule type="expression" dxfId="1" priority="22">
      <formula>C1="WARNING"</formula>
    </cfRule>
    <cfRule type="expression" dxfId="2" priority="23">
      <formula>C1=C4</formula>
    </cfRule>
    <cfRule type="expression" dxfId="3" priority="24">
      <formula>C1&lt;&gt;C4</formula>
    </cfRule>
  </conditionalFormatting>
  <conditionalFormatting sqref="D1">
    <cfRule type="expression" dxfId="0" priority="17">
      <formula>OR(D1="",D1="Unexecuted")</formula>
    </cfRule>
    <cfRule type="expression" dxfId="1" priority="18">
      <formula>D1="WARNING"</formula>
    </cfRule>
    <cfRule type="expression" dxfId="2" priority="19">
      <formula>D1=D4</formula>
    </cfRule>
    <cfRule type="expression" dxfId="3" priority="20">
      <formula>D1&lt;&gt;D4</formula>
    </cfRule>
  </conditionalFormatting>
  <conditionalFormatting sqref="E1">
    <cfRule type="expression" dxfId="0" priority="13">
      <formula>OR(E1="",E1="Unexecuted")</formula>
    </cfRule>
    <cfRule type="expression" dxfId="1" priority="14">
      <formula>E1="WARNING"</formula>
    </cfRule>
    <cfRule type="expression" dxfId="2" priority="15">
      <formula>E1=E4</formula>
    </cfRule>
    <cfRule type="expression" dxfId="3" priority="16">
      <formula>E1&lt;&gt;E4</formula>
    </cfRule>
  </conditionalFormatting>
  <conditionalFormatting sqref="F1">
    <cfRule type="expression" dxfId="0" priority="9">
      <formula>OR(F1="",F1="Unexecuted")</formula>
    </cfRule>
    <cfRule type="expression" dxfId="1" priority="10">
      <formula>F1="WARNING"</formula>
    </cfRule>
    <cfRule type="expression" dxfId="2" priority="11">
      <formula>F1=F4</formula>
    </cfRule>
    <cfRule type="expression" dxfId="3" priority="12">
      <formula>F1&lt;&gt;F4</formula>
    </cfRule>
  </conditionalFormatting>
  <conditionalFormatting sqref="G1">
    <cfRule type="expression" dxfId="0" priority="1">
      <formula>OR(G1="",G1="Unexecuted")</formula>
    </cfRule>
    <cfRule type="expression" dxfId="1" priority="2">
      <formula>G1="WARNING"</formula>
    </cfRule>
    <cfRule type="expression" dxfId="2" priority="3">
      <formula>G1=G4</formula>
    </cfRule>
    <cfRule type="expression" dxfId="3" priority="4">
      <formula>G1&lt;&gt;G4</formula>
    </cfRule>
    <cfRule type="expression" dxfId="0" priority="5">
      <formula>OR(G1="",G1="Unexecuted")</formula>
    </cfRule>
    <cfRule type="expression" dxfId="1" priority="6">
      <formula>G1="WARNING"</formula>
    </cfRule>
    <cfRule type="expression" dxfId="2" priority="7">
      <formula>G1=G4</formula>
    </cfRule>
    <cfRule type="expression" dxfId="3" priority="8">
      <formula>G1&lt;&gt;G4</formula>
    </cfRule>
  </conditionalFormatting>
  <conditionalFormatting sqref="H1:XFD1">
    <cfRule type="expression" dxfId="3" priority="43">
      <formula>H1&lt;&gt;H4</formula>
    </cfRule>
  </conditionalFormatting>
  <conditionalFormatting sqref="A21">
    <cfRule type="expression" dxfId="0" priority="29">
      <formula>OR(A21="",A21="Unexecuted")</formula>
    </cfRule>
    <cfRule type="expression" dxfId="1" priority="30">
      <formula>A21="WARNING"</formula>
    </cfRule>
    <cfRule type="expression" dxfId="2" priority="31">
      <formula>A21=A24</formula>
    </cfRule>
  </conditionalFormatting>
  <conditionalFormatting sqref="B21">
    <cfRule type="expression" dxfId="0" priority="25">
      <formula>OR(B21="",B21="Unexecuted")</formula>
    </cfRule>
    <cfRule type="expression" dxfId="1" priority="26">
      <formula>B21="WARNING"</formula>
    </cfRule>
    <cfRule type="expression" dxfId="2" priority="27">
      <formula>B21=B24</formula>
    </cfRule>
    <cfRule type="expression" dxfId="3" priority="28">
      <formula>B21&lt;&gt;B24</formula>
    </cfRule>
  </conditionalFormatting>
  <conditionalFormatting sqref="A1 H1:XFD1">
    <cfRule type="expression" dxfId="0" priority="40">
      <formula>OR(A1="",A1="Unexecuted")</formula>
    </cfRule>
    <cfRule type="expression" dxfId="1" priority="41">
      <formula>A1="WARNING"</formula>
    </cfRule>
    <cfRule type="expression" dxfId="2" priority="42">
      <formula>A1=A4</formula>
    </cfRule>
  </conditionalFormatting>
  <dataValidations count="2">
    <dataValidation type="list" allowBlank="1" showInputMessage="1" showErrorMessage="1" sqref="B8:G8 B28">
      <formula1>"WOMF, TAFS, BFI, QA, ADINSQA"</formula1>
    </dataValidation>
    <dataValidation type="list" allowBlank="1" showInputMessage="1" showErrorMessage="1" sqref="B17:G17 B37">
      <formula1>"Yes, No"</formula1>
    </dataValidation>
  </dataValidations>
  <pageMargins left="0.75" right="0.75" top="1" bottom="1" header="0.5" footer="0.5"/>
  <pageSetup paperSize="9" orientation="portrait"/>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zoomScale="55" zoomScaleNormal="55" workbookViewId="0">
      <selection activeCell="A17" sqref="A17:C32"/>
    </sheetView>
  </sheetViews>
  <sheetFormatPr defaultColWidth="8.70909090909091" defaultRowHeight="14.5" outlineLevelCol="2"/>
  <cols>
    <col min="1" max="1" width="42" customWidth="1" collapsed="1"/>
    <col min="2" max="2" width="53.1363636363636" customWidth="1" collapsed="1"/>
    <col min="3" max="3" width="73.4272727272727" customWidth="1" collapsed="1"/>
  </cols>
  <sheetData>
    <row r="1" spans="1:2">
      <c r="A1" s="8" t="s">
        <v>0</v>
      </c>
      <c r="B1" t="s">
        <v>1</v>
      </c>
    </row>
    <row r="2" spans="1:2">
      <c r="A2" s="8" t="s">
        <v>3</v>
      </c>
      <c r="B2" t="s">
        <v>2556</v>
      </c>
    </row>
    <row r="3" spans="1:2">
      <c r="A3" s="8" t="s">
        <v>2644</v>
      </c>
      <c r="B3" s="9"/>
    </row>
    <row r="4" spans="1:2">
      <c r="A4" s="8" t="s">
        <v>36</v>
      </c>
      <c r="B4" s="27" t="s">
        <v>38</v>
      </c>
    </row>
    <row r="5" spans="1:2">
      <c r="A5" s="8"/>
      <c r="B5" s="8"/>
    </row>
    <row r="6" spans="1:2">
      <c r="A6" s="8"/>
      <c r="B6" s="9"/>
    </row>
    <row r="7" s="2" customFormat="1" spans="1:2">
      <c r="A7" s="10" t="s">
        <v>712</v>
      </c>
      <c r="B7" s="11"/>
    </row>
    <row r="8" spans="1:2">
      <c r="A8" s="9" t="s">
        <v>713</v>
      </c>
      <c r="B8" s="9" t="s">
        <v>2680</v>
      </c>
    </row>
    <row r="9" spans="1:2">
      <c r="A9" s="13" t="s">
        <v>2681</v>
      </c>
      <c r="B9" s="14"/>
    </row>
    <row r="10" spans="1:2">
      <c r="A10" s="8" t="s">
        <v>957</v>
      </c>
      <c r="B10" s="23" t="s">
        <v>2682</v>
      </c>
    </row>
    <row r="11" spans="1:2">
      <c r="A11" s="8" t="s">
        <v>836</v>
      </c>
      <c r="B11" s="7" t="s">
        <v>346</v>
      </c>
    </row>
    <row r="12" spans="1:2">
      <c r="A12" s="8" t="s">
        <v>2683</v>
      </c>
      <c r="B12" s="9" t="s">
        <v>2228</v>
      </c>
    </row>
    <row r="13" spans="1:2">
      <c r="A13" s="8" t="s">
        <v>2684</v>
      </c>
      <c r="B13" s="7" t="s">
        <v>348</v>
      </c>
    </row>
    <row r="14" spans="1:2">
      <c r="A14" s="13" t="s">
        <v>144</v>
      </c>
      <c r="B14" s="14"/>
    </row>
    <row r="15" spans="1:2">
      <c r="A15" s="15" t="s">
        <v>2646</v>
      </c>
      <c r="B15" s="15"/>
    </row>
    <row r="17" spans="1:3">
      <c r="A17" s="24" t="s">
        <v>154</v>
      </c>
      <c r="B17" s="25"/>
      <c r="C17" s="21"/>
    </row>
    <row r="18" ht="130.5" spans="1:3">
      <c r="A18" s="8" t="s">
        <v>0</v>
      </c>
      <c r="B18" s="9" t="s">
        <v>1</v>
      </c>
      <c r="C18" s="21" t="s">
        <v>155</v>
      </c>
    </row>
    <row r="19" ht="72.5" spans="1:3">
      <c r="A19" s="8" t="s">
        <v>3</v>
      </c>
      <c r="B19" s="9" t="s">
        <v>2556</v>
      </c>
      <c r="C19" s="21" t="s">
        <v>156</v>
      </c>
    </row>
    <row r="20" spans="1:3">
      <c r="A20" s="8" t="s">
        <v>2644</v>
      </c>
      <c r="B20" s="9"/>
      <c r="C20" s="25" t="s">
        <v>157</v>
      </c>
    </row>
    <row r="21" spans="1:3">
      <c r="A21" s="8" t="s">
        <v>36</v>
      </c>
      <c r="B21" s="27" t="s">
        <v>38</v>
      </c>
      <c r="C21" s="25" t="s">
        <v>158</v>
      </c>
    </row>
    <row r="22" spans="1:3">
      <c r="A22" s="8"/>
      <c r="B22" s="8"/>
      <c r="C22" s="21"/>
    </row>
    <row r="23" spans="1:3">
      <c r="A23" s="8"/>
      <c r="B23" s="9"/>
      <c r="C23" s="25"/>
    </row>
    <row r="24" spans="1:3">
      <c r="A24" s="10" t="s">
        <v>712</v>
      </c>
      <c r="B24" s="11"/>
      <c r="C24" s="25"/>
    </row>
    <row r="25" ht="29" spans="1:3">
      <c r="A25" s="9" t="s">
        <v>713</v>
      </c>
      <c r="B25" s="9" t="s">
        <v>2680</v>
      </c>
      <c r="C25" s="21" t="s">
        <v>2685</v>
      </c>
    </row>
    <row r="26" spans="1:3">
      <c r="A26" s="13" t="s">
        <v>2681</v>
      </c>
      <c r="B26" s="14"/>
      <c r="C26" s="21"/>
    </row>
    <row r="27" ht="29" spans="1:3">
      <c r="A27" s="8" t="s">
        <v>957</v>
      </c>
      <c r="B27" s="23" t="s">
        <v>2682</v>
      </c>
      <c r="C27" s="21" t="s">
        <v>2686</v>
      </c>
    </row>
    <row r="28" ht="29" spans="1:3">
      <c r="A28" s="8" t="s">
        <v>836</v>
      </c>
      <c r="B28" s="7" t="s">
        <v>346</v>
      </c>
      <c r="C28" s="26" t="s">
        <v>2687</v>
      </c>
    </row>
    <row r="29" ht="29" spans="1:3">
      <c r="A29" s="8" t="s">
        <v>2683</v>
      </c>
      <c r="B29" s="9" t="s">
        <v>2228</v>
      </c>
      <c r="C29" s="26" t="s">
        <v>2688</v>
      </c>
    </row>
    <row r="30" ht="29" spans="1:3">
      <c r="A30" s="8" t="s">
        <v>2684</v>
      </c>
      <c r="B30" s="7" t="s">
        <v>348</v>
      </c>
      <c r="C30" s="26" t="s">
        <v>2689</v>
      </c>
    </row>
    <row r="31" spans="1:3">
      <c r="A31" s="13" t="s">
        <v>144</v>
      </c>
      <c r="B31" s="14"/>
      <c r="C31" s="9"/>
    </row>
    <row r="32" ht="43.5" spans="1:3">
      <c r="A32" s="28" t="s">
        <v>726</v>
      </c>
      <c r="B32" s="25" t="s">
        <v>121</v>
      </c>
      <c r="C32" s="21" t="s">
        <v>747</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 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
      <formula1>"Yes, No"</formula1>
    </dataValidation>
  </dataValidation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workbookViewId="0">
      <selection activeCell="C25" sqref="C25"/>
    </sheetView>
  </sheetViews>
  <sheetFormatPr defaultColWidth="8.70909090909091" defaultRowHeight="14.5" outlineLevelCol="2"/>
  <cols>
    <col min="1" max="1" width="42" customWidth="1" collapsed="1"/>
    <col min="2" max="2" width="55.2818181818182" customWidth="1" collapsed="1"/>
    <col min="3" max="3" width="73.4272727272727" customWidth="1" collapsed="1"/>
  </cols>
  <sheetData>
    <row r="1" spans="1:2">
      <c r="A1" s="8" t="s">
        <v>0</v>
      </c>
      <c r="B1" t="s">
        <v>38</v>
      </c>
    </row>
    <row r="2" spans="1:2">
      <c r="A2" s="8" t="s">
        <v>3</v>
      </c>
      <c r="B2" t="s">
        <v>18</v>
      </c>
    </row>
    <row r="3" spans="1:2">
      <c r="A3" s="8" t="s">
        <v>2644</v>
      </c>
      <c r="B3" s="9"/>
    </row>
    <row r="4" spans="1:2">
      <c r="A4" s="8" t="s">
        <v>36</v>
      </c>
      <c r="B4" s="21" t="s">
        <v>38</v>
      </c>
    </row>
    <row r="5" spans="1:2">
      <c r="A5" s="8"/>
      <c r="B5" s="8"/>
    </row>
    <row r="6" spans="1:2">
      <c r="A6" s="8" t="s">
        <v>2690</v>
      </c>
      <c r="B6" t="s">
        <v>2054</v>
      </c>
    </row>
    <row r="7" s="2" customFormat="1" spans="1:2">
      <c r="A7" s="10" t="s">
        <v>712</v>
      </c>
      <c r="B7" s="11"/>
    </row>
    <row r="8" spans="1:2">
      <c r="A8" s="9" t="s">
        <v>713</v>
      </c>
      <c r="B8" s="9" t="s">
        <v>2680</v>
      </c>
    </row>
    <row r="9" spans="1:2">
      <c r="A9" s="13" t="s">
        <v>2681</v>
      </c>
      <c r="B9" s="14"/>
    </row>
    <row r="10" spans="1:2">
      <c r="A10" s="8" t="s">
        <v>957</v>
      </c>
      <c r="B10" s="23" t="s">
        <v>2682</v>
      </c>
    </row>
    <row r="11" spans="1:2">
      <c r="A11" s="8" t="s">
        <v>836</v>
      </c>
      <c r="B11" s="7" t="s">
        <v>346</v>
      </c>
    </row>
    <row r="12" spans="1:2">
      <c r="A12" s="8" t="s">
        <v>2691</v>
      </c>
      <c r="B12" s="9" t="s">
        <v>484</v>
      </c>
    </row>
    <row r="13" spans="1:2">
      <c r="A13" s="8" t="s">
        <v>2683</v>
      </c>
      <c r="B13" s="7" t="s">
        <v>2228</v>
      </c>
    </row>
    <row r="14" spans="1:2">
      <c r="A14" s="13" t="s">
        <v>144</v>
      </c>
      <c r="B14" s="14"/>
    </row>
    <row r="15" spans="1:2">
      <c r="A15" s="15" t="s">
        <v>2646</v>
      </c>
      <c r="B15" s="15"/>
    </row>
    <row r="17" spans="1:3">
      <c r="A17" s="24" t="s">
        <v>154</v>
      </c>
      <c r="B17" s="25"/>
      <c r="C17" s="21"/>
    </row>
    <row r="18" ht="130.5" spans="1:3">
      <c r="A18" s="8" t="s">
        <v>0</v>
      </c>
      <c r="B18" t="s">
        <v>38</v>
      </c>
      <c r="C18" s="21" t="s">
        <v>155</v>
      </c>
    </row>
    <row r="19" ht="72.5" spans="1:3">
      <c r="A19" s="8" t="s">
        <v>3</v>
      </c>
      <c r="B19" t="s">
        <v>18</v>
      </c>
      <c r="C19" s="21" t="s">
        <v>156</v>
      </c>
    </row>
    <row r="20" spans="1:3">
      <c r="A20" s="8" t="s">
        <v>2644</v>
      </c>
      <c r="B20" s="9"/>
      <c r="C20" s="25" t="s">
        <v>157</v>
      </c>
    </row>
    <row r="21" spans="1:3">
      <c r="A21" s="8" t="s">
        <v>36</v>
      </c>
      <c r="B21" s="21" t="s">
        <v>38</v>
      </c>
      <c r="C21" s="25" t="s">
        <v>158</v>
      </c>
    </row>
    <row r="22" spans="1:3">
      <c r="A22" s="8"/>
      <c r="B22" s="8"/>
      <c r="C22" s="21"/>
    </row>
    <row r="23" spans="1:3">
      <c r="A23" s="8" t="s">
        <v>2690</v>
      </c>
      <c r="B23" t="s">
        <v>2054</v>
      </c>
      <c r="C23" s="25" t="s">
        <v>2692</v>
      </c>
    </row>
    <row r="24" spans="1:3">
      <c r="A24" s="10" t="s">
        <v>712</v>
      </c>
      <c r="B24" s="11"/>
      <c r="C24" s="25"/>
    </row>
    <row r="25" ht="29" spans="1:3">
      <c r="A25" s="9" t="s">
        <v>713</v>
      </c>
      <c r="B25" s="9" t="s">
        <v>2680</v>
      </c>
      <c r="C25" s="21" t="s">
        <v>2685</v>
      </c>
    </row>
    <row r="26" spans="1:3">
      <c r="A26" s="13" t="s">
        <v>2681</v>
      </c>
      <c r="B26" s="14"/>
      <c r="C26" s="21"/>
    </row>
    <row r="27" ht="29" spans="1:3">
      <c r="A27" s="8" t="s">
        <v>957</v>
      </c>
      <c r="B27" s="23" t="s">
        <v>2682</v>
      </c>
      <c r="C27" s="21" t="s">
        <v>2686</v>
      </c>
    </row>
    <row r="28" ht="29" spans="1:3">
      <c r="A28" s="8" t="s">
        <v>836</v>
      </c>
      <c r="B28" s="7" t="s">
        <v>346</v>
      </c>
      <c r="C28" s="26" t="s">
        <v>2687</v>
      </c>
    </row>
    <row r="29" ht="29" spans="1:3">
      <c r="A29" s="8" t="s">
        <v>2691</v>
      </c>
      <c r="B29" s="9" t="s">
        <v>484</v>
      </c>
      <c r="C29" s="26" t="s">
        <v>2693</v>
      </c>
    </row>
    <row r="30" ht="29" spans="1:3">
      <c r="A30" s="8" t="s">
        <v>2683</v>
      </c>
      <c r="B30" s="7" t="s">
        <v>2228</v>
      </c>
      <c r="C30" s="26" t="s">
        <v>2694</v>
      </c>
    </row>
    <row r="31" spans="1:3">
      <c r="A31" s="13" t="s">
        <v>144</v>
      </c>
      <c r="B31" s="14"/>
      <c r="C31" s="9"/>
    </row>
    <row r="32" ht="43.5" spans="1:3">
      <c r="A32" s="15" t="s">
        <v>2646</v>
      </c>
      <c r="B32" s="15"/>
      <c r="C32" s="21" t="s">
        <v>747</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 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 B32">
      <formula1>"Yes, No"</formula1>
    </dataValidation>
  </dataValidations>
  <pageMargins left="0.75" right="0.75" top="1" bottom="1" header="0.5" footer="0.5"/>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1"/>
  <sheetViews>
    <sheetView zoomScale="70" zoomScaleNormal="70" workbookViewId="0">
      <pane xSplit="1" topLeftCell="B1" activePane="topRight" state="frozen"/>
      <selection/>
      <selection pane="topRight" activeCell="B12" sqref="B12"/>
    </sheetView>
  </sheetViews>
  <sheetFormatPr defaultColWidth="8.70909090909091" defaultRowHeight="14.5"/>
  <cols>
    <col min="1" max="1" width="42" customWidth="1" collapsed="1"/>
    <col min="2" max="2" width="55.2818181818182" customWidth="1" collapsed="1"/>
    <col min="3" max="12" width="63.2818181818182" customWidth="1" collapsed="1"/>
  </cols>
  <sheetData>
    <row r="1" spans="1:12">
      <c r="A1" s="3" t="s">
        <v>0</v>
      </c>
      <c r="B1" t="s">
        <v>1</v>
      </c>
      <c r="C1" t="s">
        <v>1</v>
      </c>
      <c r="D1" t="s">
        <v>1</v>
      </c>
      <c r="E1" t="s">
        <v>1</v>
      </c>
      <c r="F1" t="s">
        <v>1</v>
      </c>
      <c r="G1" t="s">
        <v>1</v>
      </c>
      <c r="H1" t="s">
        <v>1</v>
      </c>
      <c r="I1" t="s">
        <v>38</v>
      </c>
      <c r="J1" t="s">
        <v>38</v>
      </c>
      <c r="K1" t="s">
        <v>38</v>
      </c>
      <c r="L1" t="s">
        <v>1</v>
      </c>
    </row>
    <row r="2" ht="15.25" spans="1:12">
      <c r="A2" s="3" t="s">
        <v>3</v>
      </c>
      <c r="B2" t="s">
        <v>2695</v>
      </c>
      <c r="C2" t="s">
        <v>2696</v>
      </c>
      <c r="D2" t="s">
        <v>2697</v>
      </c>
      <c r="E2" t="s">
        <v>2698</v>
      </c>
      <c r="F2" t="s">
        <v>2699</v>
      </c>
      <c r="G2" t="s">
        <v>2699</v>
      </c>
      <c r="H2" t="s">
        <v>2700</v>
      </c>
      <c r="I2" t="s">
        <v>18</v>
      </c>
      <c r="J2" s="22" t="s">
        <v>18</v>
      </c>
      <c r="K2" s="22" t="s">
        <v>18</v>
      </c>
      <c r="L2" t="s">
        <v>2701</v>
      </c>
    </row>
    <row r="3" s="1" customFormat="1" ht="29" spans="1:12">
      <c r="A3" s="4" t="s">
        <v>2644</v>
      </c>
      <c r="B3" s="5" t="s">
        <v>2702</v>
      </c>
      <c r="C3" s="5" t="s">
        <v>2703</v>
      </c>
      <c r="D3" s="5" t="s">
        <v>2704</v>
      </c>
      <c r="E3" s="5" t="s">
        <v>2705</v>
      </c>
      <c r="F3" s="5" t="s">
        <v>2706</v>
      </c>
      <c r="G3" s="5" t="s">
        <v>2707</v>
      </c>
      <c r="H3" s="5" t="s">
        <v>2708</v>
      </c>
      <c r="I3" s="5" t="s">
        <v>2709</v>
      </c>
      <c r="J3" s="5" t="s">
        <v>2710</v>
      </c>
      <c r="K3" s="5" t="s">
        <v>2711</v>
      </c>
      <c r="L3" s="5" t="s">
        <v>2712</v>
      </c>
    </row>
    <row r="4" spans="1:12">
      <c r="A4" s="3" t="s">
        <v>36</v>
      </c>
      <c r="B4" s="6" t="s">
        <v>1</v>
      </c>
      <c r="C4" s="6" t="s">
        <v>1</v>
      </c>
      <c r="D4" s="6" t="s">
        <v>1</v>
      </c>
      <c r="E4" s="6" t="s">
        <v>1</v>
      </c>
      <c r="F4" s="6" t="s">
        <v>1</v>
      </c>
      <c r="G4" s="6" t="s">
        <v>1</v>
      </c>
      <c r="H4" s="6" t="s">
        <v>1</v>
      </c>
      <c r="I4" s="6" t="s">
        <v>38</v>
      </c>
      <c r="J4" s="6" t="s">
        <v>38</v>
      </c>
      <c r="K4" s="6" t="s">
        <v>38</v>
      </c>
      <c r="L4" s="6" t="s">
        <v>1</v>
      </c>
    </row>
    <row r="5" spans="1:11">
      <c r="A5" s="3" t="s">
        <v>2713</v>
      </c>
      <c r="B5" s="7"/>
      <c r="C5" s="7"/>
      <c r="D5" s="7"/>
      <c r="E5" s="7"/>
      <c r="F5" s="7"/>
      <c r="G5" s="7"/>
      <c r="H5" s="7"/>
      <c r="I5" t="s">
        <v>2714</v>
      </c>
      <c r="J5" t="s">
        <v>2715</v>
      </c>
      <c r="K5" t="s">
        <v>2716</v>
      </c>
    </row>
    <row r="6" spans="1:12">
      <c r="A6" s="8"/>
      <c r="B6" s="9"/>
      <c r="C6" s="9"/>
      <c r="D6" s="9"/>
      <c r="E6" s="9"/>
      <c r="F6" s="9"/>
      <c r="G6" s="9"/>
      <c r="H6" s="9"/>
      <c r="I6" s="9"/>
      <c r="J6" s="9"/>
      <c r="K6" s="9"/>
      <c r="L6" s="9"/>
    </row>
    <row r="7" spans="1:12">
      <c r="A7" s="10" t="s">
        <v>813</v>
      </c>
      <c r="B7" s="11"/>
      <c r="C7" s="11"/>
      <c r="D7" s="11"/>
      <c r="E7" s="11"/>
      <c r="F7" s="11"/>
      <c r="G7" s="11"/>
      <c r="H7" s="11"/>
      <c r="I7" s="11"/>
      <c r="J7" s="11"/>
      <c r="K7" s="11"/>
      <c r="L7" s="11"/>
    </row>
    <row r="8" spans="1:12">
      <c r="A8" s="9" t="s">
        <v>62</v>
      </c>
      <c r="B8" s="12" t="s">
        <v>63</v>
      </c>
      <c r="C8" s="12" t="s">
        <v>63</v>
      </c>
      <c r="D8" s="12" t="s">
        <v>63</v>
      </c>
      <c r="E8" s="12" t="s">
        <v>63</v>
      </c>
      <c r="F8" s="12" t="s">
        <v>63</v>
      </c>
      <c r="G8" s="12" t="s">
        <v>63</v>
      </c>
      <c r="H8" s="12" t="s">
        <v>63</v>
      </c>
      <c r="I8" s="12" t="s">
        <v>63</v>
      </c>
      <c r="J8" s="12" t="s">
        <v>63</v>
      </c>
      <c r="K8" s="12" t="s">
        <v>63</v>
      </c>
      <c r="L8" s="12" t="s">
        <v>63</v>
      </c>
    </row>
    <row r="9" s="2" customFormat="1" spans="1:12">
      <c r="A9" s="10" t="s">
        <v>712</v>
      </c>
      <c r="B9" s="11"/>
      <c r="C9" s="11"/>
      <c r="D9" s="11"/>
      <c r="E9" s="11"/>
      <c r="F9" s="11"/>
      <c r="G9" s="11"/>
      <c r="H9" s="11"/>
      <c r="I9" s="11"/>
      <c r="J9" s="11"/>
      <c r="K9" s="11"/>
      <c r="L9" s="11"/>
    </row>
    <row r="10" spans="1:12">
      <c r="A10" s="9" t="s">
        <v>713</v>
      </c>
      <c r="B10" s="9" t="s">
        <v>1777</v>
      </c>
      <c r="C10" s="9" t="s">
        <v>1777</v>
      </c>
      <c r="D10" s="9" t="s">
        <v>1777</v>
      </c>
      <c r="E10" s="9" t="s">
        <v>1777</v>
      </c>
      <c r="F10" s="9" t="s">
        <v>1777</v>
      </c>
      <c r="G10" s="9" t="s">
        <v>1777</v>
      </c>
      <c r="H10" s="9" t="s">
        <v>1777</v>
      </c>
      <c r="I10" s="9" t="s">
        <v>1777</v>
      </c>
      <c r="J10" s="9" t="s">
        <v>1777</v>
      </c>
      <c r="K10" s="9" t="s">
        <v>1777</v>
      </c>
      <c r="L10" s="9" t="s">
        <v>1777</v>
      </c>
    </row>
    <row r="11" spans="1:12">
      <c r="A11" s="13" t="s">
        <v>2717</v>
      </c>
      <c r="B11" s="14"/>
      <c r="C11" s="14"/>
      <c r="D11" s="14"/>
      <c r="E11" s="14"/>
      <c r="F11" s="14"/>
      <c r="G11" s="14"/>
      <c r="H11" s="14"/>
      <c r="I11" s="14"/>
      <c r="J11" s="14"/>
      <c r="K11" s="14"/>
      <c r="L11" s="14"/>
    </row>
    <row r="12" spans="1:12">
      <c r="A12" s="8" t="s">
        <v>2718</v>
      </c>
      <c r="B12" s="7" t="s">
        <v>2719</v>
      </c>
      <c r="C12" s="7" t="s">
        <v>2719</v>
      </c>
      <c r="D12" s="7" t="s">
        <v>2720</v>
      </c>
      <c r="E12" s="7" t="s">
        <v>2721</v>
      </c>
      <c r="F12" s="7" t="s">
        <v>2722</v>
      </c>
      <c r="G12" s="7" t="s">
        <v>2723</v>
      </c>
      <c r="H12" s="7" t="s">
        <v>2724</v>
      </c>
      <c r="I12" s="7" t="s">
        <v>2719</v>
      </c>
      <c r="J12" s="7" t="s">
        <v>2725</v>
      </c>
      <c r="K12" s="7" t="s">
        <v>2725</v>
      </c>
      <c r="L12" s="7" t="s">
        <v>2726</v>
      </c>
    </row>
    <row r="13" spans="1:12">
      <c r="A13" s="13" t="s">
        <v>144</v>
      </c>
      <c r="B13" s="14"/>
      <c r="C13" s="14"/>
      <c r="D13" s="14"/>
      <c r="E13" s="14"/>
      <c r="F13" s="14"/>
      <c r="G13" s="14"/>
      <c r="H13" s="14"/>
      <c r="I13" s="14"/>
      <c r="J13" s="14"/>
      <c r="K13" s="14"/>
      <c r="L13" s="14"/>
    </row>
    <row r="14" spans="1:12">
      <c r="A14" s="7" t="s">
        <v>714</v>
      </c>
      <c r="B14" s="7" t="s">
        <v>121</v>
      </c>
      <c r="C14" s="7" t="s">
        <v>120</v>
      </c>
      <c r="D14" s="7" t="s">
        <v>120</v>
      </c>
      <c r="E14" s="7" t="s">
        <v>120</v>
      </c>
      <c r="F14" s="7" t="s">
        <v>120</v>
      </c>
      <c r="G14" s="7" t="s">
        <v>120</v>
      </c>
      <c r="H14" s="7" t="s">
        <v>120</v>
      </c>
      <c r="I14" s="7" t="s">
        <v>120</v>
      </c>
      <c r="J14" s="7" t="s">
        <v>120</v>
      </c>
      <c r="K14" s="7" t="s">
        <v>120</v>
      </c>
      <c r="L14" s="7" t="s">
        <v>120</v>
      </c>
    </row>
    <row r="15" spans="1:12">
      <c r="A15" s="7" t="s">
        <v>715</v>
      </c>
      <c r="B15" s="7" t="s">
        <v>1789</v>
      </c>
      <c r="C15" s="7" t="s">
        <v>1789</v>
      </c>
      <c r="D15" s="7" t="s">
        <v>1789</v>
      </c>
      <c r="E15" s="7" t="s">
        <v>1789</v>
      </c>
      <c r="F15" s="7" t="s">
        <v>1789</v>
      </c>
      <c r="G15" s="7" t="s">
        <v>1789</v>
      </c>
      <c r="H15" s="7" t="s">
        <v>1789</v>
      </c>
      <c r="I15" s="7" t="s">
        <v>1789</v>
      </c>
      <c r="J15" s="7" t="s">
        <v>1789</v>
      </c>
      <c r="K15" s="7" t="s">
        <v>1789</v>
      </c>
      <c r="L15" s="7" t="s">
        <v>1789</v>
      </c>
    </row>
    <row r="16" spans="1:12">
      <c r="A16" s="7" t="s">
        <v>717</v>
      </c>
      <c r="B16" s="7" t="s">
        <v>120</v>
      </c>
      <c r="C16" s="7" t="s">
        <v>121</v>
      </c>
      <c r="D16" s="7" t="s">
        <v>120</v>
      </c>
      <c r="E16" s="7" t="s">
        <v>120</v>
      </c>
      <c r="F16" s="7" t="s">
        <v>120</v>
      </c>
      <c r="G16" s="7" t="s">
        <v>120</v>
      </c>
      <c r="H16" s="7" t="s">
        <v>120</v>
      </c>
      <c r="I16" s="7" t="s">
        <v>120</v>
      </c>
      <c r="J16" s="7" t="s">
        <v>120</v>
      </c>
      <c r="K16" s="7" t="s">
        <v>120</v>
      </c>
      <c r="L16" s="7" t="s">
        <v>120</v>
      </c>
    </row>
    <row r="17" spans="1:12">
      <c r="A17" s="7" t="s">
        <v>718</v>
      </c>
      <c r="B17" s="7" t="s">
        <v>814</v>
      </c>
      <c r="C17" s="7" t="s">
        <v>1074</v>
      </c>
      <c r="D17" s="7" t="s">
        <v>814</v>
      </c>
      <c r="E17" s="7" t="s">
        <v>814</v>
      </c>
      <c r="F17" s="7" t="s">
        <v>814</v>
      </c>
      <c r="G17" s="7" t="s">
        <v>814</v>
      </c>
      <c r="H17" s="7" t="s">
        <v>814</v>
      </c>
      <c r="I17" s="7" t="s">
        <v>814</v>
      </c>
      <c r="J17" s="7" t="s">
        <v>814</v>
      </c>
      <c r="K17" s="7" t="s">
        <v>814</v>
      </c>
      <c r="L17" s="7" t="s">
        <v>814</v>
      </c>
    </row>
    <row r="18" spans="1:12">
      <c r="A18" s="15" t="s">
        <v>914</v>
      </c>
      <c r="B18" s="9"/>
      <c r="C18" s="9"/>
      <c r="D18" s="9"/>
      <c r="E18" s="9"/>
      <c r="F18" s="9"/>
      <c r="G18" s="9"/>
      <c r="H18" s="9"/>
      <c r="I18" s="9"/>
      <c r="J18" s="9">
        <v>1</v>
      </c>
      <c r="K18" s="9">
        <v>0</v>
      </c>
      <c r="L18" s="9"/>
    </row>
    <row r="19" spans="1:12">
      <c r="A19" s="15" t="s">
        <v>2646</v>
      </c>
      <c r="B19" s="15"/>
      <c r="C19" s="15"/>
      <c r="D19" s="15"/>
      <c r="E19" s="15"/>
      <c r="F19" s="15"/>
      <c r="G19" s="15"/>
      <c r="H19" s="15"/>
      <c r="I19" s="15"/>
      <c r="J19" s="15"/>
      <c r="K19" s="15"/>
      <c r="L19" s="15"/>
    </row>
    <row r="22" spans="1:3">
      <c r="A22" s="16" t="s">
        <v>154</v>
      </c>
      <c r="B22" s="17"/>
      <c r="C22" s="18"/>
    </row>
    <row r="23" ht="145" spans="1:3">
      <c r="A23" s="3" t="s">
        <v>0</v>
      </c>
      <c r="B23" t="s">
        <v>1</v>
      </c>
      <c r="C23" s="19" t="s">
        <v>155</v>
      </c>
    </row>
    <row r="24" ht="87.75" spans="1:3">
      <c r="A24" s="3" t="s">
        <v>3</v>
      </c>
      <c r="B24" t="s">
        <v>2695</v>
      </c>
      <c r="C24" s="19" t="s">
        <v>156</v>
      </c>
    </row>
    <row r="25" spans="1:3">
      <c r="A25" s="4" t="s">
        <v>2644</v>
      </c>
      <c r="B25" s="5" t="s">
        <v>2702</v>
      </c>
      <c r="C25" s="19" t="s">
        <v>157</v>
      </c>
    </row>
    <row r="26" ht="29" spans="1:3">
      <c r="A26" s="3" t="s">
        <v>36</v>
      </c>
      <c r="B26" s="6" t="s">
        <v>1</v>
      </c>
      <c r="C26" s="19" t="s">
        <v>158</v>
      </c>
    </row>
    <row r="27" ht="72.5" spans="1:3">
      <c r="A27" s="3" t="s">
        <v>2713</v>
      </c>
      <c r="B27" s="7"/>
      <c r="C27" s="19" t="s">
        <v>159</v>
      </c>
    </row>
    <row r="28" ht="29" spans="1:3">
      <c r="A28" s="8" t="s">
        <v>2727</v>
      </c>
      <c r="B28" s="8"/>
      <c r="C28" s="20" t="s">
        <v>2728</v>
      </c>
    </row>
    <row r="29" spans="1:3">
      <c r="A29" s="10" t="s">
        <v>813</v>
      </c>
      <c r="B29" s="11"/>
      <c r="C29" s="11"/>
    </row>
    <row r="30" spans="1:3">
      <c r="A30" s="9" t="s">
        <v>62</v>
      </c>
      <c r="B30" s="12" t="s">
        <v>63</v>
      </c>
      <c r="C30" s="19" t="s">
        <v>170</v>
      </c>
    </row>
    <row r="31" spans="1:3">
      <c r="A31" s="10" t="s">
        <v>712</v>
      </c>
      <c r="B31" s="11"/>
      <c r="C31" s="11"/>
    </row>
    <row r="32" ht="29" spans="1:3">
      <c r="A32" s="9" t="s">
        <v>713</v>
      </c>
      <c r="B32" s="9" t="s">
        <v>1777</v>
      </c>
      <c r="C32" s="21" t="s">
        <v>2685</v>
      </c>
    </row>
    <row r="33" spans="1:3">
      <c r="A33" s="13" t="s">
        <v>2717</v>
      </c>
      <c r="B33" s="14"/>
      <c r="C33" s="11"/>
    </row>
    <row r="34" ht="29" spans="1:3">
      <c r="A34" s="8" t="s">
        <v>2718</v>
      </c>
      <c r="B34" s="7" t="s">
        <v>2719</v>
      </c>
      <c r="C34" s="21" t="s">
        <v>2729</v>
      </c>
    </row>
    <row r="35" spans="1:3">
      <c r="A35" s="13" t="s">
        <v>144</v>
      </c>
      <c r="B35" s="14"/>
      <c r="C35" s="11"/>
    </row>
    <row r="36" ht="29" spans="1:3">
      <c r="A36" s="7" t="s">
        <v>714</v>
      </c>
      <c r="B36" s="7" t="s">
        <v>121</v>
      </c>
      <c r="C36" s="19" t="s">
        <v>941</v>
      </c>
    </row>
    <row r="37" spans="1:3">
      <c r="A37" s="7" t="s">
        <v>715</v>
      </c>
      <c r="B37" s="7" t="s">
        <v>1789</v>
      </c>
      <c r="C37" s="19" t="s">
        <v>942</v>
      </c>
    </row>
    <row r="38" ht="29" spans="1:3">
      <c r="A38" s="7" t="s">
        <v>717</v>
      </c>
      <c r="B38" s="7" t="s">
        <v>120</v>
      </c>
      <c r="C38" s="19" t="s">
        <v>939</v>
      </c>
    </row>
    <row r="39" ht="29" spans="1:3">
      <c r="A39" s="7" t="s">
        <v>718</v>
      </c>
      <c r="B39" s="7" t="s">
        <v>814</v>
      </c>
      <c r="C39" s="19" t="s">
        <v>1794</v>
      </c>
    </row>
    <row r="40" ht="43.5" spans="1:3">
      <c r="A40" s="15" t="s">
        <v>914</v>
      </c>
      <c r="B40" s="9"/>
      <c r="C40" s="19" t="s">
        <v>205</v>
      </c>
    </row>
    <row r="41" ht="29" spans="1:3">
      <c r="A41" s="15" t="s">
        <v>2646</v>
      </c>
      <c r="B41" s="15"/>
      <c r="C41" s="19" t="s">
        <v>938</v>
      </c>
    </row>
  </sheetData>
  <conditionalFormatting sqref="$A1:$XFD1">
    <cfRule type="expression" dxfId="0" priority="9">
      <formula>OR(A1="",A1="Unexecuted",A1="Status")</formula>
    </cfRule>
    <cfRule type="expression" dxfId="1" priority="10">
      <formula>A1="WARNING"</formula>
    </cfRule>
    <cfRule type="expression" dxfId="2" priority="19">
      <formula>A1=A4</formula>
    </cfRule>
    <cfRule type="expression" dxfId="3" priority="20">
      <formula>A1&lt;&gt;A4</formula>
    </cfRule>
  </conditionalFormatting>
  <conditionalFormatting sqref="$A15:$XFD15">
    <cfRule type="expression" dxfId="4" priority="21">
      <formula>A$14="Yes"</formula>
    </cfRule>
  </conditionalFormatting>
  <conditionalFormatting sqref="$A17:$XFD17">
    <cfRule type="expression" dxfId="4" priority="22">
      <formula>A$16="Yes"</formula>
    </cfRule>
  </conditionalFormatting>
  <conditionalFormatting sqref="A23:B23">
    <cfRule type="expression" dxfId="0" priority="1">
      <formula>OR(A23="",A23="Unexecuted",A23="Status")</formula>
    </cfRule>
    <cfRule type="expression" dxfId="1" priority="2">
      <formula>A23="WARNING"</formula>
    </cfRule>
    <cfRule type="expression" dxfId="2" priority="3">
      <formula>A23=A26</formula>
    </cfRule>
    <cfRule type="expression" dxfId="3" priority="4">
      <formula>A23&lt;&gt;A26</formula>
    </cfRule>
  </conditionalFormatting>
  <conditionalFormatting sqref="A37:B37">
    <cfRule type="expression" dxfId="4" priority="5">
      <formula>A$14="Yes"</formula>
    </cfRule>
  </conditionalFormatting>
  <conditionalFormatting sqref="A39:B39">
    <cfRule type="expression" dxfId="4" priority="6">
      <formula>A$16="Yes"</formula>
    </cfRule>
  </conditionalFormatting>
  <dataValidations count="3">
    <dataValidation type="list" allowBlank="1" showInputMessage="1" showErrorMessage="1" sqref="B8:L8 B30">
      <formula1>"WOMF, TAFS, BFI, ADINS, ADINSQA"</formula1>
    </dataValidation>
    <dataValidation type="list" allowBlank="1" showInputMessage="1" showErrorMessage="1" sqref="B14:L14 B16:L16 B19:L19 B36 B38 B41">
      <formula1>"Yes, No"</formula1>
    </dataValidation>
    <dataValidation type="list" allowBlank="1" showInputMessage="1" showErrorMessage="1" sqref="B18:L18 B40">
      <formula1>"0,1"</formula1>
    </dataValidation>
  </dataValidations>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43</vt:i4>
      </vt:variant>
    </vt:vector>
  </HeadingPairs>
  <TitlesOfParts>
    <vt:vector size="43" baseType="lpstr">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vt:lpstr>
      <vt:lpstr>API Confirm Sign Document Embed</vt:lpstr>
      <vt:lpstr>API Verify OTP Signing Embed</vt:lpstr>
      <vt:lpstr>API Sent Otp Signing Embed</vt:lpstr>
      <vt:lpstr>API Get Activation Link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Fendy Tio</dc:creator>
  <cp:lastModifiedBy>wiky.hendra</cp:lastModifiedBy>
  <dcterms:created xsi:type="dcterms:W3CDTF">2023-03-07T02:25:00Z</dcterms:created>
  <dcterms:modified xsi:type="dcterms:W3CDTF">2023-10-02T02:57:58Z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4743A7A2EE5346009B42596D51351FCF</vt:lpwstr>
  </property>
  <property fmtid="{D5CDD505-2E9C-101B-9397-08002B2CF9AE}" pid="3" name="KSOProductBuildVer">
    <vt:lpwstr>1033-12.2.0.13215</vt:lpwstr>
  </property>
</Properties>
</file>