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1" activeTab="2"/>
  </bookViews>
  <sheets>
    <sheet name="API Registrasi" sheetId="17" r:id="rId1"/>
    <sheet name="API Check Registrasi" sheetId="18" r:id="rId2"/>
    <sheet name="API Check Stamping Status" sheetId="19" r:id="rId3"/>
    <sheet name="API Request Stamping" sheetId="20" r:id="rId4"/>
  </sheets>
  <calcPr calcId="162913"/>
</workbook>
</file>

<file path=xl/calcChain.xml><?xml version="1.0" encoding="utf-8"?>
<calcChain xmlns="http://schemas.openxmlformats.org/spreadsheetml/2006/main">
  <c r="S4" i="19" l="1"/>
  <c r="R4" i="19"/>
  <c r="Q4" i="19"/>
  <c r="P4" i="19"/>
  <c r="O4" i="19"/>
  <c r="N4" i="19"/>
  <c r="J4" i="19"/>
  <c r="K4" i="19"/>
  <c r="L4" i="20"/>
  <c r="K4" i="20"/>
  <c r="J4" i="20"/>
  <c r="I4" i="20"/>
  <c r="H4" i="20"/>
  <c r="G4" i="20"/>
  <c r="F4" i="20"/>
  <c r="E4" i="20"/>
  <c r="D4" i="20"/>
  <c r="C4" i="20"/>
  <c r="B4" i="20"/>
  <c r="E4" i="19" l="1"/>
  <c r="D4" i="19"/>
  <c r="L4" i="19"/>
  <c r="M4" i="19"/>
  <c r="I4" i="19"/>
  <c r="H4" i="19"/>
  <c r="G4" i="19"/>
  <c r="F4" i="19"/>
  <c r="C4" i="19"/>
  <c r="B4" i="19"/>
  <c r="F4" i="18" l="1"/>
  <c r="I4" i="18" l="1"/>
  <c r="D4" i="18"/>
  <c r="C4" i="18"/>
  <c r="B4" i="18"/>
  <c r="E4" i="18"/>
  <c r="M4" i="18"/>
  <c r="N4" i="18"/>
  <c r="G4" i="18"/>
  <c r="H4" i="18" l="1"/>
  <c r="O4" i="18"/>
  <c r="K4" i="18"/>
  <c r="J4" i="18"/>
  <c r="L4" i="18"/>
  <c r="B4" i="17" l="1"/>
</calcChain>
</file>

<file path=xl/sharedStrings.xml><?xml version="1.0" encoding="utf-8"?>
<sst xmlns="http://schemas.openxmlformats.org/spreadsheetml/2006/main" count="372" uniqueCount="135">
  <si>
    <t>Status</t>
  </si>
  <si>
    <t>SUCCESS</t>
  </si>
  <si>
    <t>Reason Failed</t>
  </si>
  <si>
    <t>-</t>
  </si>
  <si>
    <t>Objective</t>
  </si>
  <si>
    <t>Geenrate Link Success</t>
  </si>
  <si>
    <t>Is Mandatory Complete</t>
  </si>
  <si>
    <t>Audit</t>
  </si>
  <si>
    <t>callerId</t>
  </si>
  <si>
    <t>"USER CRTE 1"</t>
  </si>
  <si>
    <t>users</t>
  </si>
  <si>
    <t>nama</t>
  </si>
  <si>
    <t>"Hendra W"</t>
  </si>
  <si>
    <t>email</t>
  </si>
  <si>
    <t>"wowada@gmail.com"</t>
  </si>
  <si>
    <t>tmpLahir</t>
  </si>
  <si>
    <t>"BOGOR"</t>
  </si>
  <si>
    <t>tglLahir</t>
  </si>
  <si>
    <t>"2003-02-02"</t>
  </si>
  <si>
    <t>jenisKelamin</t>
  </si>
  <si>
    <t>"M"</t>
  </si>
  <si>
    <t>tlp</t>
  </si>
  <si>
    <t>"08558491208504"</t>
  </si>
  <si>
    <t>idKtp</t>
  </si>
  <si>
    <t>"6598989987654321"</t>
  </si>
  <si>
    <t>alamat</t>
  </si>
  <si>
    <t>"JL. SAWO NO.10 BANTAR KEMANG"</t>
  </si>
  <si>
    <t>kecamatan</t>
  </si>
  <si>
    <t>"Bogor Selatan"</t>
  </si>
  <si>
    <t>kelurahan</t>
  </si>
  <si>
    <t>"Baranangsiang"</t>
  </si>
  <si>
    <t>kota</t>
  </si>
  <si>
    <t>"Bogor"</t>
  </si>
  <si>
    <t>provinsi</t>
  </si>
  <si>
    <t>"Jawa Barat"</t>
  </si>
  <si>
    <t>kodePos</t>
  </si>
  <si>
    <t>"16143"</t>
  </si>
  <si>
    <t>selfPhoto</t>
  </si>
  <si>
    <t>idPhoto</t>
  </si>
  <si>
    <t>password</t>
  </si>
  <si>
    <t>Unexecuted</t>
  </si>
  <si>
    <t>dataType</t>
  </si>
  <si>
    <t>userData</t>
  </si>
  <si>
    <t>"USER@AD-INS.COM"</t>
  </si>
  <si>
    <t>"NIK"</t>
  </si>
  <si>
    <t>"25365262hhhh"</t>
  </si>
  <si>
    <t>NIK alphanumeric</t>
  </si>
  <si>
    <t>NIK &lt; 16 digit</t>
  </si>
  <si>
    <t>"62728184242"</t>
  </si>
  <si>
    <t>NIK &gt; 16 digit</t>
  </si>
  <si>
    <t>"62728184242712461955"</t>
  </si>
  <si>
    <t>"EMAIL"</t>
  </si>
  <si>
    <t>"USERGMAILCOM"</t>
  </si>
  <si>
    <t>Email tidak sesuai format</t>
  </si>
  <si>
    <t>"3511000101802892"</t>
  </si>
  <si>
    <t>No Handphone tidak sesuai format</t>
  </si>
  <si>
    <t>"22222"</t>
  </si>
  <si>
    <t>"PHONE"</t>
  </si>
  <si>
    <t>No Handphone Alphanumeric</t>
  </si>
  <si>
    <t>"0822111421aaaa"</t>
  </si>
  <si>
    <t>"082277885592"</t>
  </si>
  <si>
    <t>NIK tidak Valid</t>
  </si>
  <si>
    <t>"082277885599"</t>
  </si>
  <si>
    <t>No Handphone tidak Valid</t>
  </si>
  <si>
    <t>Email tidak valid</t>
  </si>
  <si>
    <t>"FENDYFENDYFENDY@GMAIL.COM"</t>
  </si>
  <si>
    <t>"2738193829182737"</t>
  </si>
  <si>
    <t>No Handphone benar</t>
  </si>
  <si>
    <t>API Key Salah</t>
  </si>
  <si>
    <t>Setting</t>
  </si>
  <si>
    <t>use Correct API Key</t>
  </si>
  <si>
    <t>Wrong API Key</t>
  </si>
  <si>
    <t>No</t>
  </si>
  <si>
    <t>Yes</t>
  </si>
  <si>
    <t>QWERTY</t>
  </si>
  <si>
    <t>"USERCJAH@GMAIL.COM"</t>
  </si>
  <si>
    <t>Email Benar user aktif = 1 dan register = 1</t>
  </si>
  <si>
    <t>NIK Benar user aktif = 0 dan register = 1</t>
  </si>
  <si>
    <t>"ANDY@AD-INS.COM"</t>
  </si>
  <si>
    <t>Email Benar user aktif = 1 dan register = 1 vendor &gt; 1</t>
  </si>
  <si>
    <t>FAILED</t>
  </si>
  <si>
    <t>User dengan NIK 2738193829182737 tidak ditemukan</t>
  </si>
  <si>
    <t>User dengan email FENDYFENDYFENDY@GMAIL.COM tidak ditemukan</t>
  </si>
  <si>
    <t>User dengan nomor telepon 082277885599 tidak di temukan</t>
  </si>
  <si>
    <t>API Key salah</t>
  </si>
  <si>
    <t>Panjang NIK harus 16 digit</t>
  </si>
  <si>
    <t>NIK harus berupa angka</t>
  </si>
  <si>
    <t>No Handphone harus angka</t>
  </si>
  <si>
    <t>Format nomor handphone tidak valid</t>
  </si>
  <si>
    <t>Format email harus username@domain.tld</t>
  </si>
  <si>
    <t>refNumber</t>
  </si>
  <si>
    <t>use Correct Tenant Code</t>
  </si>
  <si>
    <t>Wrong tenant Code</t>
  </si>
  <si>
    <t>Tenant Code tidak ada</t>
  </si>
  <si>
    <t>ref num belum di ttd</t>
  </si>
  <si>
    <t>ref num sudah di ttd sebagian</t>
  </si>
  <si>
    <t>ref num sudah di tdd</t>
  </si>
  <si>
    <t>ref num sudah di tdd dan stamping</t>
  </si>
  <si>
    <t>slado stamp tidak cukup</t>
  </si>
  <si>
    <t xml:space="preserve">ref num sudah dalam proses stamping </t>
  </si>
  <si>
    <t>ref num exist tapi milik tenant lain</t>
  </si>
  <si>
    <t>ref num tidak exist</t>
  </si>
  <si>
    <t>"refnumtidakexist001"</t>
  </si>
  <si>
    <t>"013130211100003"</t>
  </si>
  <si>
    <t>"7777"</t>
  </si>
  <si>
    <t>ref num sudah dalam proses stamping proses materai = 51</t>
  </si>
  <si>
    <t>"01312911110009_1"</t>
  </si>
  <si>
    <t>"0000003"</t>
  </si>
  <si>
    <t>"873"</t>
  </si>
  <si>
    <t>"9090"</t>
  </si>
  <si>
    <t>Ref num 1 document</t>
  </si>
  <si>
    <t>"91003202215062000_1"</t>
  </si>
  <si>
    <t>"20230126103000"</t>
  </si>
  <si>
    <t>ref num dengan proses materai = 53</t>
  </si>
  <si>
    <t>"124214214412"</t>
  </si>
  <si>
    <t>"124124124124"</t>
  </si>
  <si>
    <t>ref num dengan proses materai = 51 2 document 1 UPL_CON dan 1 NOT_STR</t>
  </si>
  <si>
    <t>"WS-MOCK-VIDA-0001"</t>
  </si>
  <si>
    <t>ref num dengan proses materai = 51 2 document 1 UPL_CON dan 1 STM_SDT</t>
  </si>
  <si>
    <t>"1016120220410045"</t>
  </si>
  <si>
    <t>ref num dengan proses materai = 51 2 dokumen error stamping</t>
  </si>
  <si>
    <t>"WS-ANDY-VIDA-0033"</t>
  </si>
  <si>
    <t>ref num dengan proses materai = 51 2 document 1 NOT_STR dan 1 UPL_OSS</t>
  </si>
  <si>
    <t>"20230130100700"</t>
  </si>
  <si>
    <t>ref num dengan proses materai = 51 2 document 1 UPL_DOC dan 1 NOT_STR</t>
  </si>
  <si>
    <t>"019120211100101A"</t>
  </si>
  <si>
    <t>"WS-MOCK-VIDA-0005"</t>
  </si>
  <si>
    <t>ref num dengan proses materai = 51 2 document 1 NOT_STR dan 1 GEN_SDT</t>
  </si>
  <si>
    <t>ref num dengan proses materai = 51 1 Document UPL_DOC</t>
  </si>
  <si>
    <t>Tenant code tidak ditemukan</t>
  </si>
  <si>
    <t>Kontrak 013130211100003 tidak ditemukan di tenant WOMF</t>
  </si>
  <si>
    <t>Kontrak refnumtidakexist001 tidak ditemukan di tenant WOMF</t>
  </si>
  <si>
    <t>"1020120220603533"</t>
  </si>
  <si>
    <t>Ref num 2 document belom proses stamping</t>
  </si>
  <si>
    <t>"667_6"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</si>
</sst>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2" fillId="0" borderId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0" fillId="2" borderId="1" xfId="0" applyFont="1" applyFill="1" applyBorder="1"/>
    <xf numFmtId="0" fontId="0" fillId="2" borderId="1" xfId="0" applyFill="1" applyBorder="1"/>
    <xf numFmtId="0" fontId="11" fillId="0" borderId="1" xfId="1" applyBorder="1"/>
    <xf numFmtId="0" fontId="9" fillId="2" borderId="1" xfId="0" applyFont="1" applyFill="1" applyBorder="1"/>
    <xf numFmtId="14" fontId="9" fillId="2" borderId="1" xfId="0" applyNumberFormat="1" applyFont="1" applyFill="1" applyBorder="1"/>
    <xf numFmtId="0" fontId="0" fillId="0" borderId="1" xfId="0" applyFill="1" applyBorder="1"/>
    <xf numFmtId="0" fontId="0" fillId="0" borderId="1" xfId="0" applyFont="1" applyBorder="1"/>
    <xf numFmtId="0" fontId="14" fillId="0" borderId="1" xfId="1" quotePrefix="1" applyFont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quotePrefix="1" applyFont="1" applyBorder="1"/>
    <xf numFmtId="0" fontId="13" fillId="2" borderId="0" xfId="0" applyFont="1" applyFill="1"/>
    <xf numFmtId="0" fontId="13" fillId="2" borderId="1" xfId="0" applyFont="1" applyFill="1" applyBorder="1"/>
    <xf numFmtId="0" fontId="10" fillId="2" borderId="2" xfId="0" applyFont="1" applyFill="1" applyBorder="1"/>
    <xf numFmtId="0" fontId="14" fillId="0" borderId="2" xfId="1" quotePrefix="1" applyFont="1" applyBorder="1"/>
    <xf numFmtId="14" fontId="9" fillId="2" borderId="2" xfId="0" applyNumberFormat="1" applyFont="1" applyFill="1" applyBorder="1"/>
    <xf numFmtId="0" fontId="8" fillId="0" borderId="2" xfId="0" applyFont="1" applyBorder="1"/>
    <xf numFmtId="0" fontId="7" fillId="0" borderId="1" xfId="0" quotePrefix="1" applyFont="1" applyBorder="1"/>
    <xf numFmtId="0" fontId="7" fillId="0" borderId="1" xfId="0" applyFont="1" applyBorder="1" applyAlignment="1">
      <alignment wrapText="1"/>
    </xf>
    <xf numFmtId="0" fontId="6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quotePrefix="1" applyFont="1" applyBorder="1"/>
    <xf numFmtId="0" fontId="4" fillId="0" borderId="1" xfId="0" applyFont="1" applyBorder="1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D10" sqref="D10"/>
    </sheetView>
  </sheetViews>
  <sheetFormatPr defaultColWidth="9" defaultRowHeight="15"/>
  <cols>
    <col min="1" max="18" width="22" customWidth="1" collapsed="1"/>
  </cols>
  <sheetData>
    <row r="1" spans="1:18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50.25" customHeight="1">
      <c r="A3" s="2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1" t="s">
        <v>6</v>
      </c>
      <c r="B4" s="2">
        <f>COUNTIFS($A9:$A23,"*$*",B9:B23,"")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1"/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2"/>
      <c r="P5" s="1"/>
      <c r="Q5" s="1"/>
      <c r="R5" s="1"/>
    </row>
    <row r="6" spans="1:18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6" t="s">
        <v>7</v>
      </c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3"/>
      <c r="P8" s="4"/>
      <c r="Q8" s="4"/>
      <c r="R8" s="4"/>
    </row>
    <row r="9" spans="1:18">
      <c r="A9" s="1" t="s">
        <v>8</v>
      </c>
      <c r="B9" s="1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A11" s="1" t="s">
        <v>11</v>
      </c>
      <c r="B11" s="1" t="s">
        <v>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9"/>
    </row>
    <row r="12" spans="1:18">
      <c r="A12" s="1" t="s">
        <v>13</v>
      </c>
      <c r="B12" s="1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5"/>
    </row>
    <row r="13" spans="1:18">
      <c r="A13" s="1" t="s">
        <v>15</v>
      </c>
      <c r="B13" s="1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 t="s">
        <v>17</v>
      </c>
      <c r="B14" s="1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9"/>
    </row>
    <row r="15" spans="1:18">
      <c r="A15" s="1" t="s">
        <v>19</v>
      </c>
      <c r="B15" s="1" t="s">
        <v>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 t="s">
        <v>21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9"/>
    </row>
    <row r="17" spans="1:18">
      <c r="A17" s="1" t="s">
        <v>23</v>
      </c>
      <c r="B17" s="1" t="s"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9"/>
    </row>
    <row r="18" spans="1:18">
      <c r="A18" s="8" t="s">
        <v>25</v>
      </c>
      <c r="B18" s="1" t="s">
        <v>26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27</v>
      </c>
      <c r="B19" s="1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8" t="s">
        <v>29</v>
      </c>
      <c r="B20" s="1" t="s">
        <v>30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31</v>
      </c>
      <c r="B21" s="1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 t="s">
        <v>33</v>
      </c>
      <c r="B22" s="1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8" t="s">
        <v>35</v>
      </c>
      <c r="B23" s="1" t="s">
        <v>36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8" t="s">
        <v>37</v>
      </c>
      <c r="B24" s="1" t="s">
        <v>36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8" t="s">
        <v>38</v>
      </c>
      <c r="B25" s="1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8" t="s">
        <v>39</v>
      </c>
      <c r="B26" s="1" t="s">
        <v>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B1" sqref="B1:O2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80</v>
      </c>
      <c r="C1" t="s">
        <v>80</v>
      </c>
      <c r="D1" t="s">
        <v>80</v>
      </c>
      <c r="E1" t="s">
        <v>1</v>
      </c>
      <c r="F1" t="s">
        <v>1</v>
      </c>
      <c r="G1" t="s">
        <v>1</v>
      </c>
      <c r="H1" t="s">
        <v>1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80</v>
      </c>
      <c r="O1" t="s">
        <v>80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81</v>
      </c>
      <c r="C2" t="s">
        <v>82</v>
      </c>
      <c r="D2" t="s">
        <v>83</v>
      </c>
      <c r="E2" s="1" t="s">
        <v>3</v>
      </c>
      <c r="F2" s="1" t="s">
        <v>3</v>
      </c>
      <c r="G2" s="1" t="s">
        <v>3</v>
      </c>
      <c r="H2" s="1" t="s">
        <v>3</v>
      </c>
      <c r="I2" t="s">
        <v>84</v>
      </c>
      <c r="J2" t="s">
        <v>85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12" t="s">
        <v>61</v>
      </c>
      <c r="C3" s="12" t="s">
        <v>64</v>
      </c>
      <c r="D3" s="12" t="s">
        <v>63</v>
      </c>
      <c r="E3" s="12" t="s">
        <v>67</v>
      </c>
      <c r="F3" s="21" t="s">
        <v>79</v>
      </c>
      <c r="G3" s="21" t="s">
        <v>76</v>
      </c>
      <c r="H3" s="21" t="s">
        <v>77</v>
      </c>
      <c r="I3" s="12" t="s">
        <v>68</v>
      </c>
      <c r="J3" s="12" t="s">
        <v>47</v>
      </c>
      <c r="K3" s="12" t="s">
        <v>49</v>
      </c>
      <c r="L3" s="12" t="s">
        <v>46</v>
      </c>
      <c r="M3" s="12" t="s">
        <v>58</v>
      </c>
      <c r="N3" s="12" t="s">
        <v>55</v>
      </c>
      <c r="O3" s="12" t="s">
        <v>53</v>
      </c>
      <c r="P3" s="12"/>
      <c r="Q3" s="2"/>
      <c r="R3" s="2"/>
      <c r="S3" s="2"/>
      <c r="T3" s="2"/>
      <c r="U3" s="2"/>
      <c r="V3" s="2"/>
    </row>
    <row r="4" spans="1:22">
      <c r="A4" s="1" t="s">
        <v>6</v>
      </c>
      <c r="B4" s="2">
        <f t="shared" ref="B4:O4" si="0">COUNTIFS($A9:$A12,"*$*",B9:B12,"")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COUNTIFS($A9:$A12,"*$*",F9:F12,"")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8</v>
      </c>
      <c r="B9" s="10" t="s">
        <v>43</v>
      </c>
      <c r="C9" s="10" t="s">
        <v>43</v>
      </c>
      <c r="D9" s="10" t="s">
        <v>43</v>
      </c>
      <c r="E9" s="10" t="s">
        <v>43</v>
      </c>
      <c r="F9" s="10" t="s">
        <v>43</v>
      </c>
      <c r="G9" s="10" t="s">
        <v>43</v>
      </c>
      <c r="H9" s="10" t="s">
        <v>43</v>
      </c>
      <c r="I9" s="10" t="s">
        <v>43</v>
      </c>
      <c r="J9" s="10" t="s">
        <v>43</v>
      </c>
      <c r="K9" s="10" t="s">
        <v>43</v>
      </c>
      <c r="L9" s="10" t="s">
        <v>43</v>
      </c>
      <c r="M9" s="10" t="s">
        <v>43</v>
      </c>
      <c r="N9" s="10" t="s">
        <v>43</v>
      </c>
      <c r="O9" s="10" t="s">
        <v>43</v>
      </c>
      <c r="P9" s="17"/>
      <c r="Q9" s="1"/>
      <c r="R9" s="1"/>
      <c r="S9" s="1"/>
      <c r="T9" s="1"/>
      <c r="U9" s="1"/>
      <c r="V9" s="1"/>
    </row>
    <row r="10" spans="1:22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41</v>
      </c>
      <c r="B11" s="11" t="s">
        <v>44</v>
      </c>
      <c r="C11" s="11" t="s">
        <v>51</v>
      </c>
      <c r="D11" s="11" t="s">
        <v>57</v>
      </c>
      <c r="E11" s="11" t="s">
        <v>57</v>
      </c>
      <c r="F11" s="11" t="s">
        <v>51</v>
      </c>
      <c r="G11" s="11" t="s">
        <v>51</v>
      </c>
      <c r="H11" s="11" t="s">
        <v>44</v>
      </c>
      <c r="I11" s="11" t="s">
        <v>44</v>
      </c>
      <c r="J11" s="11" t="s">
        <v>44</v>
      </c>
      <c r="K11" s="11" t="s">
        <v>44</v>
      </c>
      <c r="L11" s="11" t="s">
        <v>44</v>
      </c>
      <c r="M11" s="11" t="s">
        <v>57</v>
      </c>
      <c r="N11" s="11" t="s">
        <v>57</v>
      </c>
      <c r="O11" s="11" t="s">
        <v>51</v>
      </c>
      <c r="P11" s="19"/>
      <c r="Q11" s="1"/>
      <c r="R11" s="1"/>
      <c r="S11" s="1"/>
      <c r="T11" s="1"/>
      <c r="U11" s="1"/>
      <c r="V11" s="9"/>
    </row>
    <row r="12" spans="1:22">
      <c r="A12" s="1" t="s">
        <v>42</v>
      </c>
      <c r="B12" s="11" t="s">
        <v>66</v>
      </c>
      <c r="C12" s="13" t="s">
        <v>65</v>
      </c>
      <c r="D12" s="11" t="s">
        <v>62</v>
      </c>
      <c r="E12" s="11" t="s">
        <v>60</v>
      </c>
      <c r="F12" s="20" t="s">
        <v>78</v>
      </c>
      <c r="G12" s="20" t="s">
        <v>75</v>
      </c>
      <c r="H12" s="22" t="s">
        <v>54</v>
      </c>
      <c r="I12" s="11" t="s">
        <v>54</v>
      </c>
      <c r="J12" s="11" t="s">
        <v>48</v>
      </c>
      <c r="K12" s="11" t="s">
        <v>50</v>
      </c>
      <c r="L12" s="11" t="s">
        <v>45</v>
      </c>
      <c r="M12" s="11" t="s">
        <v>59</v>
      </c>
      <c r="N12" s="11" t="s">
        <v>56</v>
      </c>
      <c r="O12" s="11" t="s">
        <v>52</v>
      </c>
      <c r="P12" s="19"/>
      <c r="Q12" s="1"/>
      <c r="R12" s="1"/>
      <c r="S12" s="1"/>
      <c r="T12" s="1"/>
      <c r="U12" s="1"/>
      <c r="V12" s="5"/>
    </row>
    <row r="13" spans="1:22">
      <c r="A13" s="15" t="s">
        <v>69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4"/>
      <c r="Q13" s="14"/>
      <c r="R13" s="14"/>
      <c r="S13" s="14"/>
      <c r="T13" s="14"/>
      <c r="U13" s="14"/>
      <c r="V13" s="14"/>
    </row>
    <row r="14" spans="1:22">
      <c r="A14" s="11" t="s">
        <v>70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  <c r="G14" s="11" t="s">
        <v>73</v>
      </c>
      <c r="H14" s="11" t="s">
        <v>73</v>
      </c>
      <c r="I14" s="11" t="s">
        <v>72</v>
      </c>
      <c r="J14" s="11" t="s">
        <v>73</v>
      </c>
      <c r="K14" s="11" t="s">
        <v>73</v>
      </c>
      <c r="L14" s="11" t="s">
        <v>73</v>
      </c>
      <c r="M14" s="11" t="s">
        <v>73</v>
      </c>
      <c r="N14" s="11" t="s">
        <v>73</v>
      </c>
      <c r="O14" s="11" t="s">
        <v>73</v>
      </c>
      <c r="P14" s="1"/>
      <c r="Q14" s="1"/>
      <c r="R14" s="1"/>
      <c r="S14" s="1"/>
      <c r="T14" s="1"/>
      <c r="U14" s="1"/>
      <c r="V14" s="1"/>
    </row>
    <row r="15" spans="1:22">
      <c r="A15" s="11" t="s">
        <v>71</v>
      </c>
      <c r="B15" s="1"/>
      <c r="C15" s="1"/>
      <c r="D15" s="1"/>
      <c r="E15" s="1"/>
      <c r="F15" s="1"/>
      <c r="G15" s="1"/>
      <c r="H15" s="1"/>
      <c r="I15" s="11" t="s">
        <v>74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</sheetData>
  <dataValidations count="1">
    <dataValidation type="list" allowBlank="1" showInputMessage="1" showErrorMessage="1" sqref="B14:O14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O9" r:id="rId4" display="USER@AD-INS.COM"/>
    <hyperlink ref="H9" r:id="rId5" display="USER@AD-INS.COM"/>
    <hyperlink ref="B9" r:id="rId6" display="USER@AD-INS.COM"/>
    <hyperlink ref="C9" r:id="rId7" display="USER@AD-INS.COM"/>
    <hyperlink ref="I9" r:id="rId8" display="USER@AD-INS.COM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O1" workbookViewId="0">
      <selection activeCell="T3" sqref="T3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23" width="22" customWidth="1" collapsed="1"/>
  </cols>
  <sheetData>
    <row r="1" spans="1:23">
      <c r="A1" s="1" t="s">
        <v>0</v>
      </c>
      <c r="B1" t="s">
        <v>80</v>
      </c>
      <c r="C1" t="s">
        <v>80</v>
      </c>
      <c r="D1" t="s">
        <v>80</v>
      </c>
      <c r="E1" t="s">
        <v>80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s="1"/>
      <c r="U1" s="1"/>
      <c r="V1" s="1"/>
    </row>
    <row r="2" spans="1:23" s="27" customFormat="1" ht="60">
      <c r="A2" s="2" t="s">
        <v>2</v>
      </c>
      <c r="B2" s="27" t="s">
        <v>84</v>
      </c>
      <c r="C2" s="27" t="s">
        <v>129</v>
      </c>
      <c r="D2" s="27" t="s">
        <v>130</v>
      </c>
      <c r="E2" s="27" t="s">
        <v>131</v>
      </c>
      <c r="F2" s="27" t="s">
        <v>3</v>
      </c>
      <c r="G2" s="27" t="s">
        <v>3</v>
      </c>
      <c r="J2" t="s">
        <v>3</v>
      </c>
      <c r="T2" s="2"/>
      <c r="U2" s="2"/>
      <c r="V2" s="2"/>
    </row>
    <row r="3" spans="1:23" ht="78.75" customHeight="1">
      <c r="A3" s="2" t="s">
        <v>4</v>
      </c>
      <c r="B3" s="23" t="s">
        <v>68</v>
      </c>
      <c r="C3" s="23" t="s">
        <v>93</v>
      </c>
      <c r="D3" s="23" t="s">
        <v>100</v>
      </c>
      <c r="E3" s="23" t="s">
        <v>101</v>
      </c>
      <c r="F3" s="23" t="s">
        <v>94</v>
      </c>
      <c r="G3" s="23" t="s">
        <v>95</v>
      </c>
      <c r="H3" s="23" t="s">
        <v>96</v>
      </c>
      <c r="I3" s="23" t="s">
        <v>97</v>
      </c>
      <c r="J3" s="23" t="s">
        <v>110</v>
      </c>
      <c r="K3" s="29" t="s">
        <v>133</v>
      </c>
      <c r="L3" s="23" t="s">
        <v>113</v>
      </c>
      <c r="M3" s="23" t="s">
        <v>128</v>
      </c>
      <c r="N3" s="23" t="s">
        <v>120</v>
      </c>
      <c r="O3" s="23" t="s">
        <v>116</v>
      </c>
      <c r="P3" s="23" t="s">
        <v>118</v>
      </c>
      <c r="Q3" s="23" t="s">
        <v>122</v>
      </c>
      <c r="R3" s="23" t="s">
        <v>124</v>
      </c>
      <c r="S3" s="23" t="s">
        <v>127</v>
      </c>
      <c r="T3" s="2"/>
      <c r="U3" s="2"/>
      <c r="V3" s="2"/>
      <c r="W3" s="2"/>
    </row>
    <row r="4" spans="1:23">
      <c r="A4" s="1" t="s">
        <v>6</v>
      </c>
      <c r="B4" s="2">
        <f t="shared" ref="B4:N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ref="O4:P4" si="1">COUNTIFS($A9:$A11,"*$*",O9:O11,"")</f>
        <v>0</v>
      </c>
      <c r="P4" s="2">
        <f t="shared" si="1"/>
        <v>0</v>
      </c>
      <c r="Q4" s="2">
        <f t="shared" ref="Q4:R4" si="2">COUNTIFS($A9:$A11,"*$*",Q9:Q11,"")</f>
        <v>0</v>
      </c>
      <c r="R4" s="2">
        <f t="shared" si="2"/>
        <v>0</v>
      </c>
      <c r="S4" s="2">
        <f t="shared" ref="S4" si="3">COUNTIFS($A9:$A11,"*$*",S9:S11,"")</f>
        <v>0</v>
      </c>
      <c r="T4" s="2"/>
      <c r="U4" s="2"/>
      <c r="V4" s="2"/>
      <c r="W4" s="2"/>
    </row>
    <row r="5" spans="1:2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</row>
    <row r="6" spans="1:23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s="6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3"/>
      <c r="U8" s="4"/>
      <c r="V8" s="4"/>
      <c r="W8" s="4"/>
    </row>
    <row r="9" spans="1:23">
      <c r="A9" s="1" t="s">
        <v>8</v>
      </c>
      <c r="B9" s="10" t="s">
        <v>43</v>
      </c>
      <c r="C9" s="10" t="s">
        <v>43</v>
      </c>
      <c r="D9" s="10" t="s">
        <v>43</v>
      </c>
      <c r="E9" s="10" t="s">
        <v>43</v>
      </c>
      <c r="F9" s="10" t="s">
        <v>43</v>
      </c>
      <c r="G9" s="10" t="s">
        <v>43</v>
      </c>
      <c r="H9" s="10" t="s">
        <v>43</v>
      </c>
      <c r="I9" s="10" t="s">
        <v>43</v>
      </c>
      <c r="J9" s="10" t="s">
        <v>43</v>
      </c>
      <c r="K9" s="10" t="s">
        <v>43</v>
      </c>
      <c r="L9" s="10" t="s">
        <v>43</v>
      </c>
      <c r="M9" s="10" t="s">
        <v>43</v>
      </c>
      <c r="N9" s="10" t="s">
        <v>43</v>
      </c>
      <c r="O9" s="10" t="s">
        <v>43</v>
      </c>
      <c r="P9" s="10" t="s">
        <v>43</v>
      </c>
      <c r="Q9" s="10" t="s">
        <v>43</v>
      </c>
      <c r="R9" s="10" t="s">
        <v>43</v>
      </c>
      <c r="S9" s="10" t="s">
        <v>43</v>
      </c>
      <c r="T9" s="1"/>
      <c r="U9" s="1"/>
      <c r="V9" s="1"/>
      <c r="W9" s="1"/>
    </row>
    <row r="10" spans="1:23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>
      <c r="A11" s="1" t="s">
        <v>90</v>
      </c>
      <c r="B11" s="24" t="s">
        <v>114</v>
      </c>
      <c r="C11" s="24" t="s">
        <v>115</v>
      </c>
      <c r="D11" s="26" t="s">
        <v>103</v>
      </c>
      <c r="E11" s="24" t="s">
        <v>102</v>
      </c>
      <c r="F11" s="24" t="s">
        <v>104</v>
      </c>
      <c r="G11" s="28" t="s">
        <v>132</v>
      </c>
      <c r="H11" s="25" t="s">
        <v>108</v>
      </c>
      <c r="I11" s="25" t="s">
        <v>109</v>
      </c>
      <c r="J11" s="30" t="s">
        <v>134</v>
      </c>
      <c r="K11" s="24" t="s">
        <v>111</v>
      </c>
      <c r="L11" s="24" t="s">
        <v>112</v>
      </c>
      <c r="M11" s="24" t="s">
        <v>106</v>
      </c>
      <c r="N11" s="24" t="s">
        <v>121</v>
      </c>
      <c r="O11" s="24" t="s">
        <v>117</v>
      </c>
      <c r="P11" s="24" t="s">
        <v>119</v>
      </c>
      <c r="Q11" s="24" t="s">
        <v>123</v>
      </c>
      <c r="R11" s="24" t="s">
        <v>125</v>
      </c>
      <c r="S11" s="1" t="s">
        <v>126</v>
      </c>
      <c r="T11" s="1"/>
      <c r="U11" s="1"/>
      <c r="V11" s="1"/>
      <c r="W11" s="5"/>
    </row>
    <row r="12" spans="1:23">
      <c r="A12" s="15" t="s">
        <v>69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"/>
      <c r="T12" s="14"/>
      <c r="U12" s="14"/>
      <c r="V12" s="14"/>
      <c r="W12" s="14"/>
    </row>
    <row r="13" spans="1:23">
      <c r="A13" s="11" t="s">
        <v>70</v>
      </c>
      <c r="B13" s="11" t="s">
        <v>72</v>
      </c>
      <c r="C13" s="11" t="s">
        <v>73</v>
      </c>
      <c r="D13" s="11" t="s">
        <v>73</v>
      </c>
      <c r="E13" s="11" t="s">
        <v>73</v>
      </c>
      <c r="F13" s="11" t="s">
        <v>73</v>
      </c>
      <c r="G13" s="11" t="s">
        <v>73</v>
      </c>
      <c r="H13" s="11" t="s">
        <v>73</v>
      </c>
      <c r="I13" s="11" t="s">
        <v>73</v>
      </c>
      <c r="J13" s="11" t="s">
        <v>73</v>
      </c>
      <c r="K13" s="11" t="s">
        <v>73</v>
      </c>
      <c r="L13" s="11" t="s">
        <v>73</v>
      </c>
      <c r="M13" s="11" t="s">
        <v>73</v>
      </c>
      <c r="N13" s="11" t="s">
        <v>73</v>
      </c>
      <c r="O13" s="11" t="s">
        <v>73</v>
      </c>
      <c r="P13" s="11" t="s">
        <v>73</v>
      </c>
      <c r="Q13" s="11" t="s">
        <v>73</v>
      </c>
      <c r="R13" s="11" t="s">
        <v>73</v>
      </c>
      <c r="S13" s="11" t="s">
        <v>73</v>
      </c>
      <c r="T13" s="1"/>
      <c r="U13" s="1"/>
      <c r="V13" s="1"/>
      <c r="W13" s="1"/>
    </row>
    <row r="14" spans="1:23">
      <c r="A14" s="11" t="s">
        <v>71</v>
      </c>
      <c r="B14" s="1" t="s">
        <v>74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24" t="s">
        <v>91</v>
      </c>
      <c r="B15" s="24" t="s">
        <v>73</v>
      </c>
      <c r="C15" s="24" t="s">
        <v>72</v>
      </c>
      <c r="D15" s="11" t="s">
        <v>73</v>
      </c>
      <c r="E15" s="11" t="s">
        <v>73</v>
      </c>
      <c r="F15" s="11" t="s">
        <v>73</v>
      </c>
      <c r="G15" s="11" t="s">
        <v>73</v>
      </c>
      <c r="H15" s="11" t="s">
        <v>73</v>
      </c>
      <c r="I15" s="11" t="s">
        <v>73</v>
      </c>
      <c r="J15" s="11" t="s">
        <v>73</v>
      </c>
      <c r="K15" s="11" t="s">
        <v>73</v>
      </c>
      <c r="L15" s="11" t="s">
        <v>73</v>
      </c>
      <c r="M15" s="11" t="s">
        <v>73</v>
      </c>
      <c r="N15" s="11" t="s">
        <v>73</v>
      </c>
      <c r="O15" s="11" t="s">
        <v>73</v>
      </c>
      <c r="P15" s="11" t="s">
        <v>73</v>
      </c>
      <c r="Q15" s="11" t="s">
        <v>73</v>
      </c>
      <c r="R15" s="11" t="s">
        <v>73</v>
      </c>
      <c r="S15" s="11" t="s">
        <v>73</v>
      </c>
      <c r="T15" s="1"/>
      <c r="U15" s="1"/>
      <c r="V15" s="1"/>
      <c r="W15" s="1"/>
    </row>
    <row r="16" spans="1:23">
      <c r="A16" s="24" t="s">
        <v>92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</sheetData>
  <dataValidations count="1">
    <dataValidation type="list" allowBlank="1" showInputMessage="1" showErrorMessage="1" sqref="B15:S15 B13:S13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19" sqref="D19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23" t="s">
        <v>68</v>
      </c>
      <c r="C3" s="23" t="s">
        <v>93</v>
      </c>
      <c r="D3" s="23" t="s">
        <v>94</v>
      </c>
      <c r="E3" s="23" t="s">
        <v>95</v>
      </c>
      <c r="F3" s="23" t="s">
        <v>96</v>
      </c>
      <c r="G3" s="23" t="s">
        <v>97</v>
      </c>
      <c r="H3" s="23" t="s">
        <v>98</v>
      </c>
      <c r="I3" s="23" t="s">
        <v>105</v>
      </c>
      <c r="J3" s="23" t="s">
        <v>99</v>
      </c>
      <c r="K3" s="23" t="s">
        <v>100</v>
      </c>
      <c r="L3" s="23" t="s">
        <v>101</v>
      </c>
      <c r="M3" s="12"/>
      <c r="N3" s="12"/>
      <c r="O3" s="12"/>
      <c r="P3" s="12"/>
      <c r="Q3" s="2"/>
      <c r="R3" s="2"/>
      <c r="S3" s="2"/>
      <c r="T3" s="2"/>
      <c r="U3" s="2"/>
      <c r="V3" s="2"/>
    </row>
    <row r="4" spans="1:22">
      <c r="A4" s="1" t="s">
        <v>6</v>
      </c>
      <c r="B4" s="2">
        <f t="shared" ref="B4:L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8</v>
      </c>
      <c r="B9" s="10" t="s">
        <v>43</v>
      </c>
      <c r="C9" s="10" t="s">
        <v>43</v>
      </c>
      <c r="D9" s="10" t="s">
        <v>43</v>
      </c>
      <c r="E9" s="10" t="s">
        <v>43</v>
      </c>
      <c r="F9" s="10" t="s">
        <v>43</v>
      </c>
      <c r="G9" s="10" t="s">
        <v>43</v>
      </c>
      <c r="H9" s="10" t="s">
        <v>43</v>
      </c>
      <c r="I9" s="10" t="s">
        <v>43</v>
      </c>
      <c r="J9" s="10" t="s">
        <v>43</v>
      </c>
      <c r="K9" s="10" t="s">
        <v>43</v>
      </c>
      <c r="L9" s="10" t="s">
        <v>43</v>
      </c>
      <c r="M9" s="10"/>
      <c r="N9" s="10"/>
      <c r="O9" s="10"/>
      <c r="P9" s="17"/>
      <c r="Q9" s="1"/>
      <c r="R9" s="1"/>
      <c r="S9" s="1"/>
      <c r="T9" s="1"/>
      <c r="U9" s="1"/>
      <c r="V9" s="1"/>
    </row>
    <row r="10" spans="1:22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90</v>
      </c>
      <c r="B11" s="24"/>
      <c r="C11" s="11"/>
      <c r="D11" s="24" t="s">
        <v>104</v>
      </c>
      <c r="E11" s="24" t="s">
        <v>107</v>
      </c>
      <c r="F11" s="25" t="s">
        <v>108</v>
      </c>
      <c r="G11" s="25" t="s">
        <v>109</v>
      </c>
      <c r="H11" s="22"/>
      <c r="I11" s="24" t="s">
        <v>106</v>
      </c>
      <c r="J11" s="11"/>
      <c r="K11" s="24" t="s">
        <v>103</v>
      </c>
      <c r="L11" s="24" t="s">
        <v>102</v>
      </c>
      <c r="M11" s="11"/>
      <c r="N11" s="11"/>
      <c r="O11" s="11"/>
      <c r="P11" s="19"/>
      <c r="Q11" s="1"/>
      <c r="R11" s="1"/>
      <c r="S11" s="1"/>
      <c r="T11" s="1"/>
      <c r="U11" s="1"/>
      <c r="V11" s="5"/>
    </row>
    <row r="12" spans="1:22">
      <c r="A12" s="15" t="s">
        <v>69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/>
      <c r="U12" s="14"/>
      <c r="V12" s="14"/>
    </row>
    <row r="13" spans="1:22">
      <c r="A13" s="11" t="s">
        <v>70</v>
      </c>
      <c r="B13" s="11" t="s">
        <v>72</v>
      </c>
      <c r="C13" s="11" t="s">
        <v>73</v>
      </c>
      <c r="D13" s="11" t="s">
        <v>73</v>
      </c>
      <c r="E13" s="11" t="s">
        <v>73</v>
      </c>
      <c r="F13" s="11" t="s">
        <v>73</v>
      </c>
      <c r="G13" s="11" t="s">
        <v>73</v>
      </c>
      <c r="H13" s="11" t="s">
        <v>73</v>
      </c>
      <c r="I13" s="11" t="s">
        <v>72</v>
      </c>
      <c r="J13" s="11" t="s">
        <v>73</v>
      </c>
      <c r="K13" s="11" t="s">
        <v>73</v>
      </c>
      <c r="L13" s="11" t="s">
        <v>73</v>
      </c>
      <c r="M13" s="11"/>
      <c r="N13" s="11"/>
      <c r="O13" s="11"/>
      <c r="P13" s="1"/>
      <c r="Q13" s="1"/>
      <c r="R13" s="1"/>
      <c r="S13" s="1"/>
      <c r="T13" s="1"/>
      <c r="U13" s="1"/>
      <c r="V13" s="1"/>
    </row>
    <row r="14" spans="1:22">
      <c r="A14" s="11" t="s">
        <v>71</v>
      </c>
      <c r="B14" s="1" t="s">
        <v>74</v>
      </c>
      <c r="C14" s="1"/>
      <c r="D14" s="1"/>
      <c r="E14" s="1"/>
      <c r="F14" s="1"/>
      <c r="G14" s="1"/>
      <c r="H14" s="1"/>
      <c r="I14" s="11" t="s">
        <v>74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4" t="s">
        <v>91</v>
      </c>
      <c r="B15" s="24" t="s">
        <v>73</v>
      </c>
      <c r="C15" s="24" t="s">
        <v>72</v>
      </c>
      <c r="D15" s="11" t="s">
        <v>73</v>
      </c>
      <c r="E15" s="11" t="s">
        <v>73</v>
      </c>
      <c r="F15" s="11" t="s">
        <v>73</v>
      </c>
      <c r="G15" s="11" t="s">
        <v>73</v>
      </c>
      <c r="H15" s="11" t="s">
        <v>73</v>
      </c>
      <c r="I15" s="11" t="s">
        <v>72</v>
      </c>
      <c r="J15" s="11" t="s">
        <v>73</v>
      </c>
      <c r="K15" s="11" t="s">
        <v>73</v>
      </c>
      <c r="L15" s="11" t="s">
        <v>73</v>
      </c>
      <c r="M15" s="11"/>
      <c r="N15" s="11"/>
      <c r="O15" s="11"/>
      <c r="P15" s="1"/>
      <c r="Q15" s="1"/>
      <c r="R15" s="1"/>
      <c r="S15" s="1"/>
      <c r="T15" s="1"/>
      <c r="U15" s="1"/>
      <c r="V15" s="1"/>
    </row>
    <row r="16" spans="1:22">
      <c r="A16" s="24" t="s">
        <v>92</v>
      </c>
      <c r="B16" s="1"/>
      <c r="C16" s="1"/>
      <c r="D16" s="1"/>
      <c r="E16" s="1"/>
      <c r="F16" s="1"/>
      <c r="G16" s="1"/>
      <c r="H16" s="1"/>
      <c r="I16" s="11" t="s">
        <v>74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</sheetData>
  <dataValidations count="1">
    <dataValidation type="list" allowBlank="1" showInputMessage="1" showErrorMessage="1" sqref="B13:O13 B15:O15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H9" r:id="rId4" display="USER@AD-INS.COM"/>
    <hyperlink ref="B9" r:id="rId5" display="USER@AD-INS.COM"/>
    <hyperlink ref="C9" r:id="rId6" display="USER@AD-INS.COM"/>
    <hyperlink ref="I9" r:id="rId7" display="USER@AD-INS.COM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 Registrasi</vt:lpstr>
      <vt:lpstr>API Check Registrasi</vt:lpstr>
      <vt:lpstr>API Check Stamping Status</vt:lpstr>
      <vt:lpstr>API Request Stamping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2023-04-20T07:53:32Z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