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9" activeTab="14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Tenant" sheetId="18" r:id="rId14"/>
    <sheet name="Send to Sign" sheetId="24" r:id="rId15"/>
    <sheet name="All Send then Sign" sheetId="25" r:id="rId16"/>
    <sheet name="ListUndangan" sheetId="21" r:id="rId17"/>
    <sheet name="Meterai" sheetId="22" r:id="rId18"/>
    <sheet name="DocumentMonitoring" sheetId="23" r:id="rId19"/>
    <sheet name="PengaturanTenant" sheetId="26" r:id="rId20"/>
  </sheets>
  <calcPr calcId="162913"/>
</workbook>
</file>

<file path=xl/calcChain.xml><?xml version="1.0" encoding="utf-8"?>
<calcChain xmlns="http://schemas.openxmlformats.org/spreadsheetml/2006/main">
  <c r="E5" i="26" l="1"/>
  <c r="D5" i="26"/>
  <c r="C5" i="26"/>
  <c r="B5" i="26"/>
  <c r="E5" i="23"/>
  <c r="D5" i="23"/>
  <c r="C5" i="23"/>
  <c r="B5" i="23"/>
  <c r="C5" i="22"/>
  <c r="B5" i="22"/>
  <c r="B5" i="21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H5" i="18"/>
  <c r="G5" i="18"/>
  <c r="F5" i="18"/>
  <c r="E5" i="18"/>
  <c r="D5" i="18"/>
  <c r="C5" i="18"/>
  <c r="B5" i="18"/>
  <c r="F5" i="16"/>
  <c r="E5" i="16"/>
  <c r="D5" i="16"/>
  <c r="C5" i="16"/>
  <c r="B5" i="16"/>
  <c r="D5" i="19"/>
  <c r="C5" i="19"/>
  <c r="B5" i="19"/>
  <c r="I5" i="14"/>
  <c r="H5" i="14"/>
  <c r="G5" i="14"/>
  <c r="F5" i="14"/>
  <c r="E5" i="14"/>
  <c r="D5" i="14"/>
  <c r="C5" i="14"/>
  <c r="B5" i="14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L5" i="9"/>
  <c r="K5" i="9"/>
  <c r="J5" i="9"/>
  <c r="I5" i="9"/>
  <c r="H5" i="9"/>
  <c r="G5" i="9"/>
  <c r="F5" i="9"/>
  <c r="E5" i="9"/>
  <c r="D5" i="9"/>
  <c r="C5" i="9"/>
  <c r="B5" i="9"/>
  <c r="F5" i="8"/>
  <c r="E5" i="8"/>
  <c r="D5" i="8"/>
  <c r="C5" i="8"/>
  <c r="B5" i="8"/>
  <c r="D5" i="11"/>
  <c r="C5" i="11"/>
  <c r="B5" i="11"/>
  <c r="D5" i="13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60" i="2"/>
  <c r="O60" i="2"/>
  <c r="N60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<sst xmlns="http://schemas.openxmlformats.org/spreadsheetml/2006/main" count="6452" uniqueCount="952">
  <si>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</si>
  <si>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</si>
  <si>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</si>
  <si>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</si>
  <si>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</si>
  <si>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</si>
  <si>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</si>
  <si>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</si>
  <si>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</si>
  <si>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</si>
  <si>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</si>
  <si>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</si>
  <si>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</si>
  <si>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</si>
  <si>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</si>
  <si>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</si>
  <si>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</si>
  <si>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</si>
  <si>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</si>
  <si>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</si>
  <si>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</si>
  <si>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</si>
  <si>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</si>
  <si>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</si>
  <si>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</si>
  <si>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</si>
  <si>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</si>
  <si>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</si>
  <si>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</si>
  <si>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</si>
  <si>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Success</t>
  </si>
  <si>
    <t>Expected</t>
  </si>
  <si>
    <t>SUCCESS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</si>
  <si>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</si>
  <si>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</si>
  <si>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</si>
  <si>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</si>
  <si>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</si>
  <si>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</si>
  <si>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</si>
  <si>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</si>
  <si>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</si>
  <si>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</si>
  <si>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</si>
  <si>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</si>
  <si>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</si>
  <si>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</si>
  <si>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</si>
  <si>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</si>
  <si>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</si>
  <si>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</si>
  <si>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</si>
  <si>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</si>
  <si>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</si>
  <si>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</si>
  <si>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</si>
  <si>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</si>
  <si>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</si>
  <si>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</si>
  <si>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</si>
  <si>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</si>
  <si>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</si>
  <si>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</si>
  <si>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</si>
  <si>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</si>
  <si>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</si>
  <si>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</si>
  <si>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</si>
  <si>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</si>
  <si>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</si>
  <si>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</si>
  <si>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</si>
  <si>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</si>
  <si>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</si>
  <si>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</si>
  <si>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</si>
  <si>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</si>
  <si>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</si>
  <si>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</si>
  <si>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</si>
  <si>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</si>
  <si>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</si>
  <si>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</si>
  <si>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</si>
  <si>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</si>
  <si>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</si>
  <si>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</si>
  <si>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</si>
  <si>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</si>
  <si>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</si>
  <si>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</si>
  <si>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</si>
  <si>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</si>
  <si>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</si>
  <si>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</si>
  <si>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</si>
  <si>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</si>
  <si>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</si>
  <si>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</si>
  <si>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</si>
  <si>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</si>
  <si>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</si>
  <si>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</si>
  <si>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</si>
  <si>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</si>
  <si>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</si>
  <si>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</si>
  <si>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</si>
  <si>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</si>
  <si>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</si>
  <si>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</si>
  <si>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</si>
  <si>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</si>
  <si>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</si>
  <si>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</si>
  <si>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</si>
  <si>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</si>
  <si>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</si>
  <si>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</si>
  <si>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</si>
  <si>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</si>
  <si>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</si>
  <si>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</si>
  <si>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</si>
  <si>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</si>
  <si>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</si>
  <si>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</si>
  <si>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</si>
  <si>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</si>
  <si>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</si>
  <si>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</si>
  <si>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</si>
  <si>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</si>
  <si>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</si>
  <si>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</si>
  <si>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</si>
  <si>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</si>
  <si>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</si>
  <si>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</si>
  <si>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</si>
  <si>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</si>
  <si>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</si>
  <si>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</si>
  <si>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</si>
  <si>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Login check saldo</t>
  </si>
  <si>
    <t>email</t>
  </si>
  <si>
    <t>admin@wom.co.id</t>
  </si>
  <si>
    <t>perusahaan</t>
  </si>
  <si>
    <t>WOM FINANCE</t>
  </si>
  <si>
    <t>peran</t>
  </si>
  <si>
    <t>admin client</t>
  </si>
  <si>
    <t>Link Invitation</t>
  </si>
  <si>
    <t>Unexecuted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</si>
  <si>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</si>
  <si>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</si>
  <si>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</si>
  <si>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</si>
  <si>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</si>
  <si>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</si>
  <si>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</si>
  <si>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</si>
  <si>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</si>
  <si>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</si>
  <si>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</si>
  <si>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</si>
  <si>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</si>
  <si>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</si>
  <si>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</si>
  <si>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</si>
  <si>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</si>
  <si>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</si>
  <si>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</si>
  <si>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</si>
  <si>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</si>
  <si>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</si>
  <si>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</si>
  <si>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</si>
  <si>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</si>
  <si>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</si>
  <si>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</si>
  <si>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</si>
  <si>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</si>
  <si>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</si>
  <si>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</si>
  <si>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</si>
  <si>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</si>
  <si>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</si>
  <si>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</si>
  <si>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</si>
  <si>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</si>
  <si>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</si>
  <si>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</si>
  <si>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</si>
  <si>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</si>
  <si>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</si>
  <si>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Backup. Backup belum disempurnakan.</t>
  </si>
  <si>
    <t>document id</t>
  </si>
  <si>
    <t>00155D0B-7502-AA78-11ED-FDC443C20700, 00155D0B-7502-AA78-11ED-FDC445F365F0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</si>
  <si>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</si>
  <si>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</si>
  <si>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</si>
  <si>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</si>
  <si>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</si>
  <si>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</si>
  <si>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</si>
  <si>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</si>
  <si>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</si>
  <si>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</si>
  <si>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</si>
  <si>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</si>
  <si>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</si>
  <si>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</si>
  <si>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</si>
  <si>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</si>
  <si>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</si>
  <si>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</si>
  <si>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</si>
  <si>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</si>
  <si>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</si>
  <si>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</si>
  <si>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</si>
  <si>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</si>
  <si>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</si>
  <si>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</si>
  <si>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</si>
  <si>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</si>
  <si>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</si>
  <si>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</si>
  <si>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</si>
  <si>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</si>
  <si>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</si>
  <si>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</si>
  <si>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</si>
  <si>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</si>
  <si>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</si>
  <si>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</si>
  <si>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</si>
  <si>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</si>
  <si>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</si>
  <si>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</si>
  <si>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</si>
  <si>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</si>
  <si>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</si>
  <si>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</si>
  <si>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</si>
  <si>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</si>
  <si>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</si>
  <si>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</si>
  <si>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</si>
  <si>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</si>
  <si>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</si>
  <si>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</si>
  <si>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</si>
  <si>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</si>
  <si>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</si>
  <si>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</si>
  <si>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</si>
  <si>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</si>
  <si>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</si>
  <si>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</si>
  <si>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</si>
  <si>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</si>
  <si>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</si>
  <si>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</si>
  <si>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</si>
  <si>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</si>
  <si>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</si>
  <si>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</si>
  <si>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</si>
  <si>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</si>
  <si>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</si>
  <si>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</si>
  <si>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</si>
  <si>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</si>
  <si>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</si>
  <si>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</si>
  <si>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</si>
  <si>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</si>
  <si>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</si>
  <si>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</si>
  <si>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</si>
  <si>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</si>
  <si>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</si>
  <si>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</si>
  <si>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</si>
  <si>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</si>
  <si>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</si>
  <si>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</si>
  <si>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</si>
  <si>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</si>
  <si>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</si>
  <si>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</si>
  <si>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</si>
  <si>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</si>
  <si>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</si>
  <si>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</si>
  <si>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</si>
  <si>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</si>
  <si>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</si>
  <si>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"jl kemang";"jakarta"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</si>
  <si>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</si>
  <si>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</si>
  <si>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</si>
  <si>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</si>
  <si>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</si>
  <si>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</si>
  <si>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</si>
  <si>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</si>
  <si>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</si>
  <si>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</si>
  <si>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</si>
  <si>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</si>
  <si>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</si>
  <si>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</si>
  <si>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"M";"M"</t>
  </si>
  <si>
    <t>"M";"F"</t>
  </si>
  <si>
    <t>"M";"F";"F";"F";"F"</t>
  </si>
  <si>
    <t>"M";"F";""</t>
  </si>
  <si>
    <t>"F"</t>
  </si>
  <si>
    <t>"M";"F"|"M";"F"</t>
  </si>
  <si>
    <t>"kebon";"jakarta"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</si>
  <si>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</si>
  <si>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</si>
  <si>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</si>
  <si>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</si>
  <si>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</si>
  <si>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"jeruk";"jakarta"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</si>
  <si>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</si>
  <si>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</si>
  <si>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</si>
  <si>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</si>
  <si>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</si>
  <si>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</si>
  <si>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"12862";"11530"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</si>
  <si>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</si>
  <si>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</si>
  <si>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</si>
  <si>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</si>
  <si>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</si>
  <si>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</si>
  <si>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</si>
  <si>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</si>
  <si>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</si>
  <si>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</si>
  <si>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</si>
  <si>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</si>
  <si>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</si>
  <si>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"USERCIIE";"USERCJAH"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</si>
  <si>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</si>
  <si>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</si>
  <si>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</si>
  <si>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</si>
  <si>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</si>
  <si>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</si>
  <si>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</si>
  <si>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</si>
  <si>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</si>
  <si>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</si>
  <si>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"081233444403";"082283949900"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</si>
  <si>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</si>
  <si>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</si>
  <si>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</si>
  <si>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</si>
  <si>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</si>
  <si>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</si>
  <si>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</si>
  <si>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</si>
  <si>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</si>
  <si>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</si>
  <si>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</si>
  <si>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</si>
  <si>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"01/01/1980";"01/01/1980"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</si>
  <si>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</si>
  <si>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</si>
  <si>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</si>
  <si>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</si>
  <si>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</si>
  <si>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"jakarta";"jakarta"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</si>
  <si>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</si>
  <si>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</si>
  <si>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</si>
  <si>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</si>
  <si>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</si>
  <si>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</si>
  <si>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"3511000101802884";"3511000101802907"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</si>
  <si>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</si>
  <si>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</si>
  <si>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</si>
  <si>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</si>
  <si>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</si>
  <si>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</si>
  <si>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</si>
  <si>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</si>
  <si>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</si>
  <si>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</si>
  <si>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"Palembang";"jakarta"</t>
  </si>
  <si>
    <t>$email</t>
  </si>
  <si>
    <t>"USERCIIE@AD-INS.COM";"USERCJAH@GMAIL.COM"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</si>
  <si>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</si>
  <si>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</si>
  <si>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</si>
  <si>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</si>
  <si>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</si>
  <si>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</si>
  <si>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</si>
  <si>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</si>
  <si>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</si>
  <si>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</si>
  <si>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</si>
  <si>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</si>
  <si>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</si>
  <si>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</si>
  <si>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</si>
  <si>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</si>
  <si>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</si>
  <si>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</si>
  <si>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</si>
  <si>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</si>
  <si>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</si>
  <si>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</si>
  <si>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KotakMasuk</t>
  </si>
  <si>
    <t>Delete Downloaded Document</t>
  </si>
  <si>
    <t>Need View Document ?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</si>
  <si>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</si>
  <si>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</si>
  <si>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</si>
  <si>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</si>
  <si>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</si>
  <si>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</si>
  <si>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</si>
  <si>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</si>
  <si>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</si>
  <si>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</si>
  <si>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</si>
  <si>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</si>
  <si>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</si>
  <si>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</si>
  <si>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</si>
  <si>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</si>
  <si>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</si>
  <si>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</si>
  <si>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</si>
  <si>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</si>
  <si>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</si>
  <si>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</si>
  <si>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</si>
  <si>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</si>
  <si>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</si>
  <si>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</si>
  <si>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</si>
  <si>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</si>
  <si>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</si>
  <si>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</si>
  <si>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</si>
  <si>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</si>
  <si>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</si>
  <si>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</si>
  <si>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</si>
  <si>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</si>
  <si>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</si>
  <si>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</si>
  <si>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</si>
  <si>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</si>
  <si>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</si>
  <si>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</si>
  <si>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</si>
  <si>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</si>
  <si>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</si>
  <si>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</si>
  <si>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</si>
  <si>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</si>
  <si>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</si>
  <si>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</si>
  <si>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</si>
  <si>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</si>
  <si>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</si>
  <si>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</si>
  <si>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</si>
  <si>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</si>
  <si>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</si>
  <si>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</si>
  <si>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</si>
  <si>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</si>
  <si>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</si>
  <si>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</si>
  <si>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</si>
  <si>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</si>
  <si>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</si>
  <si>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</si>
  <si>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</si>
  <si>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</si>
  <si>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</si>
  <si>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</si>
  <si>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</si>
  <si>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</si>
  <si>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</si>
  <si>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</si>
  <si>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</si>
  <si>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</si>
  <si>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</si>
  <si>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</si>
  <si>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</si>
  <si>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</si>
  <si>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</si>
  <si>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</si>
  <si>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</si>
  <si>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</si>
  <si>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</si>
  <si>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</si>
  <si>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</si>
  <si>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</si>
  <si>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</si>
  <si>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</si>
  <si>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</si>
  <si>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</si>
  <si>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</si>
  <si>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</si>
  <si>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</si>
  <si>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</si>
  <si>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</si>
  <si>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</si>
  <si>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</si>
  <si>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</si>
  <si>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</si>
  <si>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</si>
  <si>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</si>
  <si>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</si>
  <si>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</si>
  <si>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</si>
  <si>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</si>
  <si>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</si>
  <si>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</si>
  <si>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</si>
  <si>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</si>
  <si>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</si>
  <si>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</si>
  <si>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</si>
  <si>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Testing search dengan email</t>
  </si>
  <si>
    <t>Testing search dengan Phone</t>
  </si>
  <si>
    <t>Testing search dengan id no</t>
  </si>
  <si>
    <t>Reset OTP</t>
  </si>
  <si>
    <t>Resend Link</t>
  </si>
  <si>
    <t>2738183746273847</t>
  </si>
  <si>
    <t>Hendra</t>
  </si>
  <si>
    <t xml:space="preserve"> 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</si>
  <si>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</si>
  <si>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</si>
  <si>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</si>
  <si>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</si>
  <si>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</si>
  <si>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</si>
  <si>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</si>
  <si>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</si>
  <si>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</si>
  <si>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</si>
  <si>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</si>
  <si>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</si>
  <si>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</si>
  <si>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</si>
  <si>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</si>
  <si>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</si>
  <si>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</si>
  <si>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</si>
  <si>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</si>
  <si>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</si>
  <si>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</si>
  <si>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</si>
  <si>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</si>
  <si>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</si>
  <si>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</si>
  <si>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</si>
  <si>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</si>
  <si>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</si>
  <si>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</si>
  <si>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</si>
  <si>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</si>
  <si>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</si>
  <si>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</si>
  <si>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</si>
  <si>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</si>
  <si>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</si>
  <si>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</si>
  <si>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</si>
  <si>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</si>
  <si>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</si>
  <si>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</si>
  <si>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</si>
  <si>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</si>
  <si>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</si>
  <si>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</si>
  <si>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</si>
  <si>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</si>
  <si>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</si>
  <si>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</si>
  <si>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</si>
  <si>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</si>
  <si>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</si>
  <si>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</si>
  <si>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</si>
  <si>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</si>
  <si>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</si>
  <si>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</si>
  <si>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</si>
  <si>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</si>
  <si>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</si>
  <si>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</si>
  <si>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</si>
  <si>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</si>
  <si>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</si>
  <si>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</si>
  <si>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</si>
  <si>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</si>
  <si>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</si>
  <si>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</si>
  <si>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</si>
  <si>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</si>
  <si>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</si>
  <si>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</si>
  <si>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</si>
  <si>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</si>
  <si>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</si>
  <si>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</si>
  <si>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</si>
  <si>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</si>
  <si>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</si>
  <si>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</si>
  <si>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Dokumen Tidak ditemukan</t>
  </si>
  <si>
    <t>Error,karena tidak input mandatory.</t>
  </si>
  <si>
    <t>Edit Success</t>
  </si>
  <si>
    <t>Edit Error,karena tidak input mandatory.</t>
  </si>
  <si>
    <t>Setting Error,karena tidak input mandatory.</t>
  </si>
  <si>
    <t>Action</t>
  </si>
  <si>
    <t>New</t>
  </si>
  <si>
    <t>Setting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</si>
  <si>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</si>
  <si>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</si>
  <si>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</si>
  <si>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</si>
  <si>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</si>
  <si>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</si>
  <si>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</si>
  <si>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</si>
  <si>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</si>
  <si>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</si>
  <si>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</si>
  <si>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</si>
  <si>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</si>
  <si>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CONFINSSSS.pdf</t>
  </si>
  <si>
    <t>/Documents/PengaturanDokumen/AdIns - Basic Accounting and Basic Journal in CONFINS.pdf</t>
  </si>
  <si>
    <t>$Status</t>
  </si>
  <si>
    <t>Active</t>
  </si>
  <si>
    <t>Inactive</t>
  </si>
  <si>
    <t>$RoleTandaTangan</t>
  </si>
  <si>
    <t>Customer;Customer;Employee;Meterai;Guarantor</t>
  </si>
  <si>
    <t>Customer;Customer;Meterai</t>
  </si>
  <si>
    <t>Customer;Employee;Meterai;Guarantor</t>
  </si>
  <si>
    <t>$TipeTandaTangan</t>
  </si>
  <si>
    <t>TTD;Paraf;TTD;Meterai;TTD</t>
  </si>
  <si>
    <t>TTD;Paraf;Meterai</t>
  </si>
  <si>
    <t>Paraf;TTD;Meterai;TTD</t>
  </si>
  <si>
    <t>$Pindahkan SignBox</t>
  </si>
  <si>
    <t>No;Yes;Yes;Yes;Yes</t>
  </si>
  <si>
    <t>No;Yes;Yes</t>
  </si>
  <si>
    <t>No;Yes;Yes;Yes</t>
  </si>
  <si>
    <t>$Lokasi Pemindahan signbox</t>
  </si>
  <si>
    <t>;translate3d(250px, 100px, 0px);translate3d(500px, 200px, 0px);translate3d(250px, 350px, 0px);translate3d(250px, 400px, 0px)</t>
  </si>
  <si>
    <t>;translate3d(250px, 100px, 0px);translate3d(500px, 200px</t>
  </si>
  <si>
    <t>;translate3d(250px, 100px, 0px);translate3d(500px, 200px, 0px);translate3d(250px, 350px, 0px)</t>
  </si>
  <si>
    <t>$Lock Sign Box</t>
  </si>
  <si>
    <t>Yes;No;Yes;Yes;Yes</t>
  </si>
  <si>
    <t>Yes;No;Yes</t>
  </si>
  <si>
    <t>Yes;No;Yes;Yes</t>
  </si>
  <si>
    <t>melakukan action Download</t>
  </si>
  <si>
    <t>melakukan action view Signer</t>
  </si>
  <si>
    <t>melakukan action view Dokumen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</si>
  <si>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</si>
  <si>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</si>
  <si>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</si>
  <si>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</si>
  <si>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</si>
  <si>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</si>
  <si>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</si>
  <si>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</si>
  <si>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</si>
  <si>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</si>
  <si>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</si>
  <si>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</si>
  <si>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</si>
  <si>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</si>
  <si>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</si>
  <si>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</si>
  <si>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</si>
  <si>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</si>
  <si>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</si>
  <si>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</si>
  <si>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</si>
  <si>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</si>
  <si>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</si>
  <si>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</si>
  <si>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</si>
  <si>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</si>
  <si>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</si>
  <si>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</si>
  <si>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</si>
  <si>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</si>
  <si>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</si>
  <si>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</si>
  <si>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</si>
  <si>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</si>
  <si>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</si>
  <si>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</si>
  <si>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</si>
  <si>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</si>
  <si>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</si>
  <si>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</si>
  <si>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</si>
  <si>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</si>
  <si>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</si>
  <si>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</si>
  <si>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</si>
  <si>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</si>
  <si>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</si>
  <si>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-;Failed Paging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</si>
  <si>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</si>
  <si>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</si>
  <si>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</si>
  <si>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</si>
  <si>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</si>
  <si>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</si>
  <si>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</si>
  <si>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</si>
  <si>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</si>
  <si>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</si>
  <si>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</si>
  <si>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</si>
  <si>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</si>
  <si>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</si>
  <si>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</si>
  <si>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</si>
  <si>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</si>
  <si>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</si>
  <si>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</si>
  <si>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</si>
  <si>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</si>
  <si>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</si>
  <si>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</si>
  <si>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</si>
  <si>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</si>
  <si>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</si>
  <si>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</si>
  <si>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</si>
  <si>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</si>
  <si>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fendy@ad-ins.com;fendy@gmail.com;ayaya@gmail.com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</si>
  <si>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</si>
  <si>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</si>
  <si>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</si>
  <si>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</si>
  <si>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</si>
  <si>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</si>
  <si>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</si>
  <si>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</si>
  <si>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DIGI;ESG;DJP;TEST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</si>
  <si>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</si>
  <si>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</si>
  <si>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</si>
  <si>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</si>
  <si>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</si>
  <si>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</si>
  <si>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</si>
  <si>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</si>
  <si>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</si>
  <si>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</si>
  <si>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</si>
  <si>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</si>
  <si>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</si>
  <si>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</si>
  <si>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</si>
  <si>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</si>
  <si>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</si>
  <si>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</si>
  <si>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</si>
  <si>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</si>
  <si>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</si>
  <si>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</si>
  <si>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</si>
  <si>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</si>
  <si>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</si>
  <si>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</si>
  <si>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</si>
  <si>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</si>
  <si>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</si>
  <si>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</si>
  <si>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</si>
  <si>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</si>
  <si>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</si>
  <si>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</si>
  <si>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</si>
  <si>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</si>
  <si>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</si>
  <si>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</si>
  <si>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</si>
  <si>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</si>
  <si>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</si>
  <si>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</si>
  <si>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</si>
  <si>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</si>
  <si>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</si>
  <si>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</si>
  <si>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WARNING</t>
  </si>
  <si>
    <t>;vendorCode tidak boleh kosong;vendorCode tidak boleh kosong</t>
  </si>
  <si>
    <t>Send Success, memerlukan Sign. Sign Sukses dengan single sign.</t>
  </si>
  <si>
    <t>Send Success, memerlukan Sign. Sign Sukses dengan bulk Sign 2 dokumen.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</si>
  <si>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</si>
  <si>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</si>
  <si>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</si>
  <si>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</si>
  <si>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</si>
  <si>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</si>
  <si>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Single Sign</t>
  </si>
  <si>
    <t>Send Success, memerlukan Sign. Sign gagal dengan tidak checklist button Menyetujui.</t>
  </si>
  <si>
    <t>Send Gagal</t>
  </si>
  <si>
    <t>docid</t>
  </si>
  <si>
    <t>00155D0B-7502-A9D3-11ED-FE9CD4848000</t>
  </si>
  <si>
    <t>00155D0B-7502-A9D3-11ED-FEA1278809D0</t>
  </si>
  <si>
    <t>00155D0B-7502-9600-11ED-FDE697875E90</t>
  </si>
  <si>
    <t>00155D0B-7502-A9D3-11ED-FEA2D076B130</t>
  </si>
  <si>
    <t>"MULTITTDFORMTESTFORDOCMON001"</t>
  </si>
  <si>
    <t>"MULTITTDFORMTESTFORDOCMON002"</t>
  </si>
  <si>
    <t>"MULTITTDFORMTESTFORDOCMON081"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</si>
  <si>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</si>
  <si>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</si>
  <si>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</si>
  <si>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</si>
  <si>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</si>
  <si>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</si>
  <si>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</si>
  <si>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</si>
  <si>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"WANTEDDOCUMENT"</t>
  </si>
  <si>
    <t>"1"</t>
  </si>
  <si>
    <t>$documentFile</t>
  </si>
  <si>
    <t>"http://storm20/WOMF/ESIGN/api/ESign/ResumeESignProcess?trxNo=WS-ANDY-TKNAJ-0000"</t>
  </si>
  <si>
    <t>"http://storm19/WOMF/ESIGN/api/ESign/UploadDocToDms"</t>
  </si>
  <si>
    <t>"jakarta"</t>
  </si>
  <si>
    <t>"11530"</t>
  </si>
  <si>
    <t>"01/01/1980"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</si>
  <si>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</si>
  <si>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</si>
  <si>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</si>
  <si>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</si>
  <si>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</si>
  <si>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</si>
  <si>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</si>
  <si>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</si>
  <si>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</si>
  <si>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</si>
  <si>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</si>
  <si>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</si>
  <si>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 dokumen 2</t>
  </si>
  <si>
    <t>ini komentar pada saat rating</t>
  </si>
  <si>
    <t>ini bagus, lima</t>
  </si>
  <si>
    <t>Filter Search Saldo</t>
  </si>
  <si>
    <t>TipeSaldo</t>
  </si>
  <si>
    <t>TipeTransaksi</t>
  </si>
  <si>
    <t>Use Sign</t>
  </si>
  <si>
    <t>Tipe</t>
  </si>
  <si>
    <t>TTD</t>
  </si>
  <si>
    <t>TenantOTP</t>
  </si>
  <si>
    <t>Result</t>
  </si>
  <si>
    <t>Count Success</t>
  </si>
  <si>
    <t>;Success: 1;Success: 1;Success: 1;Success: 1</t>
  </si>
  <si>
    <t>Count Failed</t>
  </si>
  <si>
    <t>;Failed: 0;Failed: 0;Failed: 0;Failed: 0</t>
  </si>
  <si>
    <t>;vendorCode tidak boleh kosong;FailedStoreDB;vendorCode tidak boleh kosong;Failed Verify Data Match &amp; Equal pada Saldo di Mutasi Saldo dengan nomor kontrak MULTITTDFORMTESTFORDOCMON088;vendorCode tidak boleh kosong</t>
  </si>
  <si>
    <t>;vendorCode tidak boleh kosong;vendorCode tidak boleh kosong;vendorCode tidak boleh kosong;vendorCode tidak boleh kosong;vendorCode tidak boleh kosong</t>
  </si>
  <si>
    <t>00155D0B-7502-B2CD-11ED-FDDD461FC3C0</t>
  </si>
  <si>
    <t>00155D0B-7502-BAC6-11ED-FBDBFB7E4740</t>
  </si>
  <si>
    <t>00155D0B-7502-A482-11ED-F8BFAB8F4A50</t>
  </si>
  <si>
    <t>"MULTITTDFORMTESTFORDOCMON088"</t>
  </si>
  <si>
    <t>"MULTITTDFORMTESTFORDOCMON083"</t>
  </si>
  <si>
    <t>"MULTITTDFORMTESTFORDOCMON074"</t>
  </si>
  <si>
    <t>"MULTITTDFORMTESTFORDOCMON05"</t>
  </si>
  <si>
    <t>;Success: 1</t>
  </si>
  <si>
    <t>;Success: 1;Success: 1</t>
  </si>
  <si>
    <t>;Failed: 0</t>
  </si>
  <si>
    <t>;Failed: 0;Failed: 0</t>
  </si>
  <si>
    <t>Download File</t>
  </si>
  <si>
    <t>Keep Download file ?</t>
  </si>
  <si>
    <t>Success download dan delete file</t>
  </si>
  <si>
    <t>Success download dan tidak delete file</t>
  </si>
  <si>
    <t>Search Form</t>
  </si>
  <si>
    <t>No Kontrak</t>
  </si>
  <si>
    <t>FLOW-RADIT-0045-DIGI</t>
  </si>
  <si>
    <t>Status Meterai</t>
  </si>
  <si>
    <t>Go Live</t>
  </si>
  <si>
    <t>All</t>
  </si>
  <si>
    <t>Cabang</t>
  </si>
  <si>
    <t>Tanggal Pakai Dari</t>
  </si>
  <si>
    <t>2023-01-01</t>
  </si>
  <si>
    <t>Tanggal Pakai Sampai</t>
  </si>
  <si>
    <t>2023-01-31</t>
  </si>
  <si>
    <t>Nomor Meterai</t>
  </si>
  <si>
    <t>ASPIF2UGI10GM23O0000P9</t>
  </si>
  <si>
    <t>Delete Downloaded File ?</t>
  </si>
  <si>
    <t>Lakukan View Dokumen</t>
  </si>
  <si>
    <t>Lakukan Download</t>
  </si>
  <si>
    <t>Lakukan View Signer</t>
  </si>
  <si>
    <t>Lakukan Kirim ulang notfikasi</t>
  </si>
  <si>
    <t>Kirim Ulang Notifikasi</t>
  </si>
  <si>
    <t>Nama Pelanggan</t>
  </si>
  <si>
    <t>USERCJAH</t>
  </si>
  <si>
    <t>669</t>
  </si>
  <si>
    <t>2023-05-01</t>
  </si>
  <si>
    <t>2023-05-31</t>
  </si>
  <si>
    <t>;vendorCode tidak boleh kosong</t>
  </si>
  <si>
    <t>;vendorCode tidak boleh kosong;FailedStoreDB</t>
  </si>
  <si>
    <t>;vendorCode tidak boleh kosong;Response code: 404 Not Found</t>
  </si>
  <si>
    <t>FAILED dikarenakan activation callbacknya kosong</t>
  </si>
  <si>
    <t>FAILED dikarenakan activation callbacknya tidak ditemukan</t>
  </si>
  <si>
    <t>Input</t>
  </si>
  <si>
    <t>$Label Ref Number</t>
  </si>
  <si>
    <t xml:space="preserve">No Kontrak : </t>
  </si>
  <si>
    <t>URL Upload</t>
  </si>
  <si>
    <t xml:space="preserve">https://urluploaddummy.com/123 </t>
  </si>
  <si>
    <t>Tipe Batas Saldo</t>
  </si>
  <si>
    <t>SDT_POSTPAID;OTP</t>
  </si>
  <si>
    <t>1000;1000</t>
  </si>
  <si>
    <t>Email Reminder Saldo</t>
  </si>
  <si>
    <t>ANDY@AD-INS.COM,EDUARDUS.AT@AD-INS.COM</t>
  </si>
  <si>
    <t>isStampingOtomatis</t>
  </si>
  <si>
    <t>Unchange urlActivationCallback</t>
  </si>
  <si>
    <t>urlActivationCallback</t>
  </si>
  <si>
    <t>http://bb45920e-a479-47e7-a138-4bde27802b4e.mock.pstmn.io/activationCallbackSuccess</t>
  </si>
  <si>
    <t>http://bb45920e-a479-47e7-a138-4bde27802b4e.mock.pstmn.io/activationCallbackSuccessasdasd</t>
  </si>
  <si>
    <t xml:space="preserve">Info : </t>
  </si>
  <si>
    <t>Detail tipe batas saldo</t>
  </si>
  <si>
    <t>VRF</t>
  </si>
  <si>
    <t>DOC</t>
  </si>
  <si>
    <t>OBR_KK</t>
  </si>
  <si>
    <t>OCR_REKKORAN_BCA</t>
  </si>
  <si>
    <t>OCR Rek. Koran BCA</t>
  </si>
  <si>
    <t>OCR_REKKORAN_MANDIRI</t>
  </si>
  <si>
    <t>OCR Rek. Koran Mandiri</t>
  </si>
  <si>
    <t>;vendorCode tidak boleh kosong;Failed Verify Data Match &amp; Equal Nama Pelanggan</t>
  </si>
  <si>
    <t>-;Failed Verify Data Match &amp; Equal Nama Pelanggan</t>
  </si>
  <si>
    <t>3511000101802970</t>
  </si>
  <si>
    <t>USERCJHA</t>
  </si>
  <si>
    <t>082277885604</t>
  </si>
  <si>
    <t>USERCJHA@GMAIL.COM</t>
  </si>
  <si>
    <t>https://gdkwebsvr:8080/i/reg?code=tJunULVoXr0aX9Th0zTfgA%3D%3D</t>
  </si>
  <si>
    <t>;Saldo Verification tidak cukup;Failed Verify Data Match &amp; Equal Saldo</t>
  </si>
  <si>
    <t>Setting Email Service Tenant</t>
  </si>
  <si>
    <t>Setting Email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</si>
</sst>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202124"/>
      <name val="Calibri"/>
      <charset val="134"/>
    </font>
    <font>
      <u/>
      <sz val="11"/>
      <color theme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6932889797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723807489242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10" fillId="0" borderId="0"/>
  </cellStyleXfs>
  <cellXfs count="105">
    <xf numFmtId="0" fontId="0" fillId="0" borderId="0" xfId="0"/>
    <xf numFmtId="0" fontId="0" fillId="0" borderId="1" xfId="0" applyBorder="1" applyAlignment="1"/>
    <xf numFmtId="0" fontId="0" fillId="0" borderId="2" xfId="0" applyBorder="1" applyAlignment="1">
      <alignment wrapText="1"/>
    </xf>
    <xf numFmtId="0" fontId="0" fillId="0" borderId="1" xfId="0" applyFont="1" applyBorder="1" applyAlignment="1"/>
    <xf numFmtId="0" fontId="0" fillId="0" borderId="2" xfId="0" applyBorder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1" xfId="0" applyFont="1" applyBorder="1"/>
    <xf numFmtId="0" fontId="0" fillId="0" borderId="2" xfId="0" applyNumberFormat="1" applyFont="1" applyBorder="1"/>
    <xf numFmtId="0" fontId="3" fillId="0" borderId="2" xfId="1" applyNumberFormat="1" applyFont="1" applyBorder="1"/>
    <xf numFmtId="0" fontId="0" fillId="0" borderId="1" xfId="0" applyBorder="1"/>
    <xf numFmtId="0" fontId="4" fillId="0" borderId="0" xfId="0" applyNumberFormat="1" applyFont="1"/>
    <xf numFmtId="3" fontId="0" fillId="0" borderId="2" xfId="0" applyNumberFormat="1" applyFont="1" applyBorder="1"/>
    <xf numFmtId="0" fontId="5" fillId="0" borderId="2" xfId="1" applyNumberFormat="1" applyBorder="1"/>
    <xf numFmtId="0" fontId="5" fillId="0" borderId="2" xfId="1" applyBorder="1"/>
    <xf numFmtId="0" fontId="0" fillId="0" borderId="2" xfId="0" applyBorder="1"/>
    <xf numFmtId="0" fontId="1" fillId="0" borderId="0" xfId="0" applyFont="1" applyFill="1" applyAlignment="1">
      <alignment horizontal="center" wrapText="1"/>
    </xf>
    <xf numFmtId="0" fontId="2" fillId="4" borderId="2" xfId="0" applyFont="1" applyFill="1" applyBorder="1"/>
    <xf numFmtId="0" fontId="0" fillId="0" borderId="2" xfId="0" applyFont="1" applyBorder="1" applyAlignment="1"/>
    <xf numFmtId="0" fontId="1" fillId="2" borderId="2" xfId="0" applyFont="1" applyFill="1" applyBorder="1" applyAlignment="1"/>
    <xf numFmtId="0" fontId="0" fillId="0" borderId="2" xfId="0" applyFont="1" applyBorder="1"/>
    <xf numFmtId="0" fontId="10" fillId="0" borderId="0" xfId="2"/>
    <xf numFmtId="0" fontId="10" fillId="0" borderId="2" xfId="2" applyBorder="1" applyAlignment="1">
      <alignment wrapText="1"/>
    </xf>
    <xf numFmtId="0" fontId="10" fillId="0" borderId="2" xfId="2" applyBorder="1"/>
    <xf numFmtId="0" fontId="0" fillId="0" borderId="2" xfId="2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wrapText="1"/>
    </xf>
    <xf numFmtId="0" fontId="0" fillId="0" borderId="2" xfId="0" applyFont="1" applyFill="1" applyBorder="1" applyAlignment="1"/>
    <xf numFmtId="0" fontId="1" fillId="5" borderId="2" xfId="0" applyFont="1" applyFill="1" applyBorder="1" applyAlignment="1"/>
    <xf numFmtId="14" fontId="0" fillId="0" borderId="2" xfId="0" applyNumberFormat="1" applyFont="1" applyFill="1" applyBorder="1" applyAlignment="1"/>
    <xf numFmtId="0" fontId="3" fillId="0" borderId="2" xfId="1" applyFont="1" applyFill="1" applyBorder="1" applyAlignment="1"/>
    <xf numFmtId="0" fontId="5" fillId="0" borderId="2" xfId="1" applyFont="1" applyFill="1" applyBorder="1" applyAlignment="1"/>
    <xf numFmtId="0" fontId="3" fillId="0" borderId="2" xfId="1" applyFont="1" applyBorder="1"/>
    <xf numFmtId="0" fontId="0" fillId="3" borderId="2" xfId="0" applyFont="1" applyFill="1" applyBorder="1" applyAlignment="1"/>
    <xf numFmtId="0" fontId="1" fillId="3" borderId="0" xfId="0" applyFont="1" applyFill="1"/>
    <xf numFmtId="0" fontId="10" fillId="3" borderId="0" xfId="2" applyFill="1"/>
    <xf numFmtId="0" fontId="0" fillId="6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5" fillId="0" borderId="2" xfId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3" borderId="0" xfId="0" applyFill="1"/>
    <xf numFmtId="0" fontId="5" fillId="0" borderId="2" xfId="1" applyFont="1" applyBorder="1"/>
    <xf numFmtId="0" fontId="0" fillId="0" borderId="3" xfId="0" applyFill="1" applyBorder="1" applyAlignment="1"/>
    <xf numFmtId="0" fontId="0" fillId="0" borderId="2" xfId="0" applyFill="1" applyBorder="1"/>
    <xf numFmtId="0" fontId="0" fillId="0" borderId="0" xfId="0" applyFont="1"/>
    <xf numFmtId="0" fontId="0" fillId="0" borderId="6" xfId="0" applyFill="1" applyBorder="1" applyAlignment="1"/>
    <xf numFmtId="0" fontId="0" fillId="0" borderId="0" xfId="0" applyFill="1" applyBorder="1"/>
    <xf numFmtId="0" fontId="0" fillId="0" borderId="2" xfId="0" applyFont="1" applyBorder="1" applyAlignment="1">
      <alignment wrapText="1"/>
    </xf>
    <xf numFmtId="0" fontId="0" fillId="0" borderId="3" xfId="0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1" fillId="2" borderId="1" xfId="0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2" fillId="6" borderId="1" xfId="0" applyFont="1" applyFill="1" applyBorder="1" applyAlignment="1">
      <alignment wrapText="1"/>
    </xf>
    <xf numFmtId="0" fontId="2" fillId="6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3" borderId="2" xfId="0" applyFill="1" applyBorder="1"/>
    <xf numFmtId="0" fontId="0" fillId="0" borderId="7" xfId="0" applyBorder="1"/>
    <xf numFmtId="0" fontId="1" fillId="2" borderId="2" xfId="0" applyFont="1" applyFill="1" applyBorder="1"/>
    <xf numFmtId="0" fontId="3" fillId="0" borderId="2" xfId="1" applyFont="1" applyBorder="1" applyAlignment="1">
      <alignment wrapText="1"/>
    </xf>
    <xf numFmtId="0" fontId="2" fillId="6" borderId="2" xfId="0" applyFont="1" applyFill="1" applyBorder="1"/>
    <xf numFmtId="0" fontId="0" fillId="6" borderId="2" xfId="0" applyFill="1" applyBorder="1"/>
    <xf numFmtId="0" fontId="1" fillId="3" borderId="2" xfId="0" applyFont="1" applyFill="1" applyBorder="1"/>
    <xf numFmtId="0" fontId="5" fillId="3" borderId="2" xfId="1" applyFill="1" applyBorder="1"/>
    <xf numFmtId="0" fontId="0" fillId="0" borderId="3" xfId="0" applyFill="1" applyBorder="1"/>
    <xf numFmtId="0" fontId="1" fillId="7" borderId="2" xfId="0" applyFont="1" applyFill="1" applyBorder="1"/>
    <xf numFmtId="0" fontId="2" fillId="7" borderId="2" xfId="0" applyFont="1" applyFill="1" applyBorder="1"/>
    <xf numFmtId="14" fontId="0" fillId="0" borderId="2" xfId="0" applyNumberFormat="1" applyBorder="1"/>
    <xf numFmtId="14" fontId="1" fillId="3" borderId="2" xfId="0" applyNumberFormat="1" applyFont="1" applyFill="1" applyBorder="1"/>
    <xf numFmtId="0" fontId="0" fillId="0" borderId="2" xfId="0" applyFont="1" applyFill="1" applyBorder="1"/>
    <xf numFmtId="0" fontId="1" fillId="3" borderId="2" xfId="2" applyFont="1" applyFill="1" applyBorder="1"/>
    <xf numFmtId="0" fontId="2" fillId="5" borderId="2" xfId="2" applyFont="1" applyFill="1" applyBorder="1"/>
    <xf numFmtId="0" fontId="1" fillId="5" borderId="2" xfId="2" applyFont="1" applyFill="1" applyBorder="1"/>
    <xf numFmtId="0" fontId="10" fillId="3" borderId="2" xfId="2" applyFill="1" applyBorder="1"/>
    <xf numFmtId="0" fontId="0" fillId="0" borderId="2" xfId="2" applyFont="1" applyBorder="1"/>
    <xf numFmtId="0" fontId="0" fillId="0" borderId="0" xfId="0" applyFont="1" applyFill="1" applyAlignment="1">
      <alignment wrapText="1"/>
    </xf>
    <xf numFmtId="0" fontId="1" fillId="3" borderId="8" xfId="0" applyFont="1" applyFill="1" applyBorder="1" applyAlignment="1"/>
    <xf numFmtId="0" fontId="1" fillId="3" borderId="8" xfId="0" applyFont="1" applyFill="1" applyBorder="1" applyAlignment="1">
      <alignment wrapText="1"/>
    </xf>
    <xf numFmtId="0" fontId="2" fillId="7" borderId="2" xfId="0" applyFont="1" applyFill="1" applyBorder="1" applyAlignment="1"/>
    <xf numFmtId="0" fontId="1" fillId="7" borderId="2" xfId="0" applyFont="1" applyFill="1" applyBorder="1" applyAlignment="1"/>
    <xf numFmtId="0" fontId="0" fillId="3" borderId="0" xfId="0" applyFont="1" applyFill="1" applyAlignment="1"/>
    <xf numFmtId="0" fontId="0" fillId="0" borderId="2" xfId="0" quotePrefix="1" applyBorder="1"/>
    <xf numFmtId="0" fontId="0" fillId="0" borderId="2" xfId="0" quotePrefix="1" applyFont="1" applyBorder="1"/>
    <xf numFmtId="14" fontId="0" fillId="0" borderId="2" xfId="0" quotePrefix="1" applyNumberFormat="1" applyBorder="1"/>
    <xf numFmtId="0" fontId="5" fillId="0" borderId="2" xfId="1" quotePrefix="1" applyBorder="1"/>
    <xf numFmtId="0" fontId="0" fillId="0" borderId="2" xfId="0" quotePrefix="1" applyFont="1" applyBorder="1" applyAlignment="1">
      <alignment wrapText="1"/>
    </xf>
    <xf numFmtId="0" fontId="5" fillId="0" borderId="2" xfId="1" quotePrefix="1" applyFont="1" applyBorder="1"/>
    <xf numFmtId="14" fontId="0" fillId="0" borderId="2" xfId="0" quotePrefix="1" applyNumberFormat="1" applyFont="1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8" xfId="0" applyFont="1" applyFill="1" applyBorder="1"/>
    <xf numFmtId="0" fontId="0" fillId="3" borderId="8" xfId="0" applyFill="1" applyBorder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152"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comments" Target="../comments1.xm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HA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;ayaya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mailto:P@ssw0rd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ResumeESignProcess?trxNo=WS-ANDY-TKNAJ-0001" TargetMode="External"/><Relationship Id="rId88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ResumeESignProcess?trxNo=WS-ANDY-TKNAJ-0001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UploadDocToDms" TargetMode="External"/><Relationship Id="rId19" Type="http://schemas.openxmlformats.org/officeDocument/2006/relationships/hyperlink" Target="http://storm20/WOMF/ESIGN/api/ESign/ResumeESignProcess?trxNo=WS-ANDY-TKNAJ-0001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89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mailto:P@ssw0rd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66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https://urluploaddummy.com/123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,EDUARDUS.AT@AD-INS.COM" TargetMode="External"/><Relationship Id="rId1" Type="http://schemas.openxmlformats.org/officeDocument/2006/relationships/hyperlink" Target="https://urluploaddummy.com/123" TargetMode="External"/><Relationship Id="rId6" Type="http://schemas.openxmlformats.org/officeDocument/2006/relationships/hyperlink" Target="https://urluploaddummy.com/123" TargetMode="External"/><Relationship Id="rId5" Type="http://schemas.openxmlformats.org/officeDocument/2006/relationships/hyperlink" Target="mailto:ANDY@AD-INS.COM" TargetMode="External"/><Relationship Id="rId10" Type="http://schemas.openxmlformats.org/officeDocument/2006/relationships/hyperlink" Target="http://bb45920e-a479-47e7-a138-4bde27802b4e.mock.pstmn.io/activationCallbackSuccess" TargetMode="External"/><Relationship Id="rId4" Type="http://schemas.openxmlformats.org/officeDocument/2006/relationships/hyperlink" Target="https://urluploaddummy.com/123" TargetMode="External"/><Relationship Id="rId9" Type="http://schemas.openxmlformats.org/officeDocument/2006/relationships/hyperlink" Target="http://bb45920e-a479-47e7-a138-4bde27802b4e.mock.pstmn.io/activationCallbackSuccessasdas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topLeftCell="A49" zoomScale="85" zoomScaleNormal="85" workbookViewId="0">
      <selection activeCell="B64" sqref="B64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15" t="s">
        <v>0</v>
      </c>
      <c r="B1" s="15" t="s">
        <v>1</v>
      </c>
      <c r="C1" s="15" t="s">
        <v>1</v>
      </c>
      <c r="D1" s="15" t="s">
        <v>1</v>
      </c>
      <c r="E1" s="15" t="s">
        <v>1</v>
      </c>
      <c r="F1" s="15" t="s">
        <v>1</v>
      </c>
      <c r="G1" s="15" t="s">
        <v>1</v>
      </c>
      <c r="H1" s="15" t="s">
        <v>1</v>
      </c>
      <c r="I1" s="15" t="s">
        <v>1</v>
      </c>
      <c r="J1" s="15" t="s">
        <v>1</v>
      </c>
      <c r="K1" t="s">
        <v>2</v>
      </c>
      <c r="L1" s="15" t="s">
        <v>1</v>
      </c>
      <c r="M1" s="15" t="s">
        <v>1</v>
      </c>
      <c r="N1" s="15" t="s">
        <v>1</v>
      </c>
      <c r="O1" s="15" t="s">
        <v>10</v>
      </c>
      <c r="P1" t="s">
        <v>1</v>
      </c>
    </row>
    <row r="2" spans="1:16" ht="92.25" customHeight="1">
      <c r="A2" s="15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10</v>
      </c>
      <c r="M2" s="2" t="s">
        <v>10</v>
      </c>
      <c r="N2" s="15" t="s">
        <v>13</v>
      </c>
      <c r="O2" s="2" t="s">
        <v>14</v>
      </c>
      <c r="P2" t="s">
        <v>949</v>
      </c>
    </row>
    <row r="3" spans="1:16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2" t="s">
        <v>26</v>
      </c>
      <c r="M3" s="2" t="s">
        <v>27</v>
      </c>
      <c r="N3" s="15" t="s">
        <v>28</v>
      </c>
      <c r="O3" s="15" t="s">
        <v>29</v>
      </c>
      <c r="P3" s="15" t="s">
        <v>30</v>
      </c>
    </row>
    <row r="4" spans="1:16">
      <c r="A4" s="15" t="s">
        <v>31</v>
      </c>
      <c r="B4" s="15" t="s">
        <v>1</v>
      </c>
      <c r="C4" s="15" t="s">
        <v>1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t="s">
        <v>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</row>
    <row r="5" spans="1:16">
      <c r="A5" s="15" t="s">
        <v>33</v>
      </c>
      <c r="B5" s="2">
        <f t="shared" ref="B5:O5" si="0">COUNTIFS($A10:$A22,"*$*",B10:B22,"")</f>
        <v>2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ref="P5" si="1">COUNTIFS($A10:$A22,"*$*",P10:P22,"")</f>
        <v>0</v>
      </c>
    </row>
    <row r="6" spans="1:16">
      <c r="A6" s="15" t="s">
        <v>34</v>
      </c>
      <c r="B6" s="5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35</v>
      </c>
      <c r="O6" s="2" t="s">
        <v>29</v>
      </c>
      <c r="P6" s="2"/>
    </row>
    <row r="7" spans="1:16">
      <c r="A7" s="15" t="s">
        <v>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37</v>
      </c>
      <c r="O7" s="2" t="s">
        <v>38</v>
      </c>
      <c r="P7" s="2"/>
    </row>
    <row r="8" spans="1:16">
      <c r="A8" s="76" t="s">
        <v>39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6">
      <c r="A9" s="15" t="s">
        <v>40</v>
      </c>
      <c r="B9" s="15"/>
      <c r="C9" s="92" t="s">
        <v>41</v>
      </c>
      <c r="D9" s="92" t="s">
        <v>42</v>
      </c>
      <c r="E9" s="92" t="s">
        <v>43</v>
      </c>
      <c r="F9" s="92" t="s">
        <v>43</v>
      </c>
      <c r="G9" s="92" t="s">
        <v>44</v>
      </c>
      <c r="H9" s="92" t="s">
        <v>45</v>
      </c>
      <c r="I9" s="92" t="s">
        <v>46</v>
      </c>
      <c r="J9" s="92" t="s">
        <v>47</v>
      </c>
      <c r="K9" s="92" t="s">
        <v>48</v>
      </c>
      <c r="L9" s="92" t="s">
        <v>49</v>
      </c>
      <c r="M9" s="92" t="s">
        <v>50</v>
      </c>
      <c r="N9" s="92" t="s">
        <v>51</v>
      </c>
      <c r="O9" s="93" t="s">
        <v>52</v>
      </c>
      <c r="P9" s="92" t="s">
        <v>944</v>
      </c>
    </row>
    <row r="10" spans="1:16">
      <c r="A10" s="15" t="s">
        <v>53</v>
      </c>
      <c r="B10" s="15"/>
      <c r="C10" s="15" t="s">
        <v>54</v>
      </c>
      <c r="D10" s="15" t="s">
        <v>55</v>
      </c>
      <c r="E10" s="15" t="s">
        <v>54</v>
      </c>
      <c r="F10" s="15" t="s">
        <v>54</v>
      </c>
      <c r="G10" s="15" t="s">
        <v>56</v>
      </c>
      <c r="H10" s="15" t="s">
        <v>57</v>
      </c>
      <c r="I10" s="15" t="s">
        <v>58</v>
      </c>
      <c r="J10" s="15" t="s">
        <v>59</v>
      </c>
      <c r="K10" s="15" t="s">
        <v>60</v>
      </c>
      <c r="L10" s="15" t="s">
        <v>61</v>
      </c>
      <c r="M10" s="15" t="s">
        <v>62</v>
      </c>
      <c r="N10" s="15" t="s">
        <v>63</v>
      </c>
      <c r="O10" s="20" t="s">
        <v>64</v>
      </c>
      <c r="P10" s="15" t="s">
        <v>945</v>
      </c>
    </row>
    <row r="11" spans="1:16">
      <c r="A11" s="15" t="s">
        <v>65</v>
      </c>
      <c r="B11" s="15" t="s">
        <v>66</v>
      </c>
      <c r="C11" s="15" t="s">
        <v>67</v>
      </c>
      <c r="D11" s="15" t="s">
        <v>67</v>
      </c>
      <c r="E11" s="15" t="s">
        <v>67</v>
      </c>
      <c r="F11" s="15" t="s">
        <v>67</v>
      </c>
      <c r="G11" s="15" t="s">
        <v>67</v>
      </c>
      <c r="H11" s="15" t="s">
        <v>67</v>
      </c>
      <c r="I11" s="15" t="s">
        <v>67</v>
      </c>
      <c r="J11" s="15" t="s">
        <v>67</v>
      </c>
      <c r="K11" s="15" t="s">
        <v>67</v>
      </c>
      <c r="L11" s="15" t="s">
        <v>67</v>
      </c>
      <c r="M11" s="15" t="s">
        <v>67</v>
      </c>
      <c r="N11" s="15" t="s">
        <v>67</v>
      </c>
      <c r="O11" s="15" t="s">
        <v>67</v>
      </c>
      <c r="P11" s="15" t="s">
        <v>67</v>
      </c>
    </row>
    <row r="12" spans="1:16">
      <c r="A12" s="15" t="s">
        <v>68</v>
      </c>
      <c r="B12" s="94" t="s">
        <v>69</v>
      </c>
      <c r="C12" s="94" t="s">
        <v>69</v>
      </c>
      <c r="D12" s="94" t="s">
        <v>69</v>
      </c>
      <c r="E12" s="94" t="s">
        <v>69</v>
      </c>
      <c r="F12" s="94" t="s">
        <v>69</v>
      </c>
      <c r="G12" s="94" t="s">
        <v>70</v>
      </c>
      <c r="H12" s="94" t="s">
        <v>70</v>
      </c>
      <c r="I12" s="94" t="s">
        <v>70</v>
      </c>
      <c r="J12" s="94" t="s">
        <v>70</v>
      </c>
      <c r="K12" s="94" t="s">
        <v>70</v>
      </c>
      <c r="L12" s="94" t="s">
        <v>70</v>
      </c>
      <c r="M12" s="94" t="s">
        <v>70</v>
      </c>
      <c r="N12" s="94" t="s">
        <v>70</v>
      </c>
      <c r="O12" s="94" t="s">
        <v>70</v>
      </c>
      <c r="P12" s="94" t="s">
        <v>70</v>
      </c>
    </row>
    <row r="13" spans="1:16">
      <c r="A13" s="15" t="s">
        <v>71</v>
      </c>
      <c r="B13" s="15" t="s">
        <v>72</v>
      </c>
      <c r="C13" s="15" t="s">
        <v>72</v>
      </c>
      <c r="D13" s="15" t="s">
        <v>72</v>
      </c>
      <c r="E13" s="15" t="s">
        <v>72</v>
      </c>
      <c r="F13" s="15" t="s">
        <v>72</v>
      </c>
      <c r="G13" s="15" t="s">
        <v>72</v>
      </c>
      <c r="H13" s="15" t="s">
        <v>72</v>
      </c>
      <c r="I13" s="15" t="s">
        <v>72</v>
      </c>
      <c r="J13" s="15" t="s">
        <v>72</v>
      </c>
      <c r="K13" s="15" t="s">
        <v>72</v>
      </c>
      <c r="L13" s="15" t="s">
        <v>72</v>
      </c>
      <c r="M13" s="15" t="s">
        <v>72</v>
      </c>
      <c r="N13" s="15" t="s">
        <v>72</v>
      </c>
      <c r="O13" s="15" t="s">
        <v>72</v>
      </c>
      <c r="P13" s="15" t="s">
        <v>72</v>
      </c>
    </row>
    <row r="14" spans="1:16">
      <c r="A14" s="15" t="s">
        <v>73</v>
      </c>
      <c r="B14" s="15"/>
      <c r="C14" s="92" t="s">
        <v>74</v>
      </c>
      <c r="D14" s="92" t="s">
        <v>75</v>
      </c>
      <c r="E14" s="15">
        <v>99999</v>
      </c>
      <c r="F14" s="92" t="s">
        <v>76</v>
      </c>
      <c r="G14" s="92" t="s">
        <v>77</v>
      </c>
      <c r="H14" s="92" t="s">
        <v>78</v>
      </c>
      <c r="I14" s="92" t="s">
        <v>79</v>
      </c>
      <c r="J14" s="92" t="s">
        <v>80</v>
      </c>
      <c r="K14" s="92" t="s">
        <v>81</v>
      </c>
      <c r="L14" s="92" t="s">
        <v>82</v>
      </c>
      <c r="M14" s="92" t="s">
        <v>83</v>
      </c>
      <c r="N14" s="92" t="s">
        <v>84</v>
      </c>
      <c r="O14" s="92" t="s">
        <v>85</v>
      </c>
      <c r="P14" s="92" t="s">
        <v>946</v>
      </c>
    </row>
    <row r="15" spans="1:16">
      <c r="A15" s="15" t="s">
        <v>37</v>
      </c>
      <c r="B15" s="14" t="s">
        <v>86</v>
      </c>
      <c r="C15" s="14" t="s">
        <v>87</v>
      </c>
      <c r="D15" s="14" t="s">
        <v>88</v>
      </c>
      <c r="E15" s="14" t="s">
        <v>87</v>
      </c>
      <c r="F15" s="14" t="s">
        <v>89</v>
      </c>
      <c r="G15" s="14" t="s">
        <v>90</v>
      </c>
      <c r="H15" s="14" t="s">
        <v>91</v>
      </c>
      <c r="I15" s="14" t="s">
        <v>92</v>
      </c>
      <c r="J15" s="14" t="s">
        <v>93</v>
      </c>
      <c r="K15" s="14" t="s">
        <v>94</v>
      </c>
      <c r="L15" s="14" t="s">
        <v>95</v>
      </c>
      <c r="M15" s="14" t="s">
        <v>96</v>
      </c>
      <c r="N15" s="14" t="s">
        <v>97</v>
      </c>
      <c r="O15" s="14" t="s">
        <v>98</v>
      </c>
      <c r="P15" s="14" t="s">
        <v>947</v>
      </c>
    </row>
    <row r="16" spans="1:16">
      <c r="A16" s="76" t="s">
        <v>99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</row>
    <row r="17" spans="1:16">
      <c r="A17" s="15" t="s">
        <v>99</v>
      </c>
      <c r="B17" s="15" t="s">
        <v>100</v>
      </c>
      <c r="C17" s="15" t="s">
        <v>100</v>
      </c>
      <c r="D17" s="15" t="s">
        <v>100</v>
      </c>
      <c r="E17" s="15" t="s">
        <v>100</v>
      </c>
      <c r="F17" s="15" t="s">
        <v>100</v>
      </c>
      <c r="G17" s="15" t="s">
        <v>100</v>
      </c>
      <c r="H17" s="15" t="s">
        <v>100</v>
      </c>
      <c r="I17" s="15" t="s">
        <v>100</v>
      </c>
      <c r="J17" s="15" t="s">
        <v>100</v>
      </c>
      <c r="K17" s="15" t="s">
        <v>100</v>
      </c>
      <c r="L17" s="15" t="s">
        <v>100</v>
      </c>
      <c r="M17" s="15" t="s">
        <v>100</v>
      </c>
      <c r="N17" s="15" t="s">
        <v>100</v>
      </c>
      <c r="O17" s="15" t="s">
        <v>100</v>
      </c>
      <c r="P17" s="15" t="s">
        <v>100</v>
      </c>
    </row>
    <row r="18" spans="1:16">
      <c r="A18" s="15" t="s">
        <v>101</v>
      </c>
      <c r="B18" s="15" t="s">
        <v>102</v>
      </c>
      <c r="C18" s="15" t="s">
        <v>102</v>
      </c>
      <c r="D18" s="15" t="s">
        <v>102</v>
      </c>
      <c r="E18" s="15" t="s">
        <v>102</v>
      </c>
      <c r="F18" s="15" t="s">
        <v>102</v>
      </c>
      <c r="G18" s="15" t="s">
        <v>102</v>
      </c>
      <c r="H18" s="15" t="s">
        <v>102</v>
      </c>
      <c r="I18" s="15" t="s">
        <v>102</v>
      </c>
      <c r="J18" s="15" t="s">
        <v>102</v>
      </c>
      <c r="K18" s="15" t="s">
        <v>102</v>
      </c>
      <c r="L18" s="15" t="s">
        <v>102</v>
      </c>
      <c r="M18" s="15" t="s">
        <v>102</v>
      </c>
      <c r="N18" s="15" t="s">
        <v>102</v>
      </c>
      <c r="O18" s="15" t="s">
        <v>102</v>
      </c>
      <c r="P18" s="15" t="s">
        <v>102</v>
      </c>
    </row>
    <row r="19" spans="1:16">
      <c r="A19" s="15" t="s">
        <v>103</v>
      </c>
      <c r="B19" s="15" t="s">
        <v>104</v>
      </c>
      <c r="C19" s="15" t="s">
        <v>104</v>
      </c>
      <c r="D19" s="15" t="s">
        <v>104</v>
      </c>
      <c r="E19" s="15" t="s">
        <v>104</v>
      </c>
      <c r="F19" s="15" t="s">
        <v>104</v>
      </c>
      <c r="G19" s="15" t="s">
        <v>104</v>
      </c>
      <c r="H19" s="15" t="s">
        <v>104</v>
      </c>
      <c r="I19" s="15" t="s">
        <v>104</v>
      </c>
      <c r="J19" s="15" t="s">
        <v>104</v>
      </c>
      <c r="K19" s="15" t="s">
        <v>104</v>
      </c>
      <c r="L19" s="15" t="s">
        <v>104</v>
      </c>
      <c r="M19" s="15" t="s">
        <v>104</v>
      </c>
      <c r="N19" s="15" t="s">
        <v>104</v>
      </c>
      <c r="O19" s="15" t="s">
        <v>104</v>
      </c>
      <c r="P19" s="15" t="s">
        <v>104</v>
      </c>
    </row>
    <row r="20" spans="1:16">
      <c r="A20" s="15" t="s">
        <v>105</v>
      </c>
      <c r="B20" s="15" t="s">
        <v>106</v>
      </c>
      <c r="C20" s="15" t="s">
        <v>106</v>
      </c>
      <c r="D20" s="15" t="s">
        <v>106</v>
      </c>
      <c r="E20" s="15" t="s">
        <v>106</v>
      </c>
      <c r="F20" s="15" t="s">
        <v>106</v>
      </c>
      <c r="G20" s="15" t="s">
        <v>106</v>
      </c>
      <c r="H20" s="15" t="s">
        <v>106</v>
      </c>
      <c r="I20" s="15" t="s">
        <v>106</v>
      </c>
      <c r="J20" s="15" t="s">
        <v>106</v>
      </c>
      <c r="K20" s="15" t="s">
        <v>106</v>
      </c>
      <c r="L20" s="15" t="s">
        <v>106</v>
      </c>
      <c r="M20" s="15" t="s">
        <v>106</v>
      </c>
      <c r="N20" s="15" t="s">
        <v>106</v>
      </c>
      <c r="O20" s="15" t="s">
        <v>106</v>
      </c>
      <c r="P20" s="15" t="s">
        <v>106</v>
      </c>
    </row>
    <row r="21" spans="1:16">
      <c r="A21" s="15" t="s">
        <v>107</v>
      </c>
      <c r="B21" s="15" t="s">
        <v>108</v>
      </c>
      <c r="C21" s="15" t="s">
        <v>108</v>
      </c>
      <c r="D21" s="15" t="s">
        <v>108</v>
      </c>
      <c r="E21" s="15" t="s">
        <v>108</v>
      </c>
      <c r="F21" s="15" t="s">
        <v>108</v>
      </c>
      <c r="G21" s="15" t="s">
        <v>108</v>
      </c>
      <c r="H21" s="15" t="s">
        <v>108</v>
      </c>
      <c r="I21" s="15" t="s">
        <v>108</v>
      </c>
      <c r="J21" s="15" t="s">
        <v>108</v>
      </c>
      <c r="K21" s="15" t="s">
        <v>108</v>
      </c>
      <c r="L21" s="15" t="s">
        <v>108</v>
      </c>
      <c r="M21" s="15" t="s">
        <v>108</v>
      </c>
      <c r="N21" s="15" t="s">
        <v>108</v>
      </c>
      <c r="O21" s="15" t="s">
        <v>108</v>
      </c>
      <c r="P21" s="15" t="s">
        <v>108</v>
      </c>
    </row>
    <row r="22" spans="1:16">
      <c r="A22" s="15" t="s">
        <v>109</v>
      </c>
      <c r="B22" s="15">
        <v>12862</v>
      </c>
      <c r="C22" s="15" t="s">
        <v>110</v>
      </c>
      <c r="D22" s="15">
        <v>12862</v>
      </c>
      <c r="E22" s="15">
        <v>12862</v>
      </c>
      <c r="F22" s="15">
        <v>12862</v>
      </c>
      <c r="G22" s="15">
        <v>12862</v>
      </c>
      <c r="H22" s="15">
        <v>12862</v>
      </c>
      <c r="I22" s="15">
        <v>12862</v>
      </c>
      <c r="J22" s="15">
        <v>12862</v>
      </c>
      <c r="K22" s="15">
        <v>12862</v>
      </c>
      <c r="L22" s="15">
        <v>12862</v>
      </c>
      <c r="M22" s="15">
        <v>12862</v>
      </c>
      <c r="N22" s="15">
        <v>12862</v>
      </c>
      <c r="O22" s="15">
        <v>12862</v>
      </c>
      <c r="P22" s="15">
        <v>12862</v>
      </c>
    </row>
    <row r="23" spans="1:16">
      <c r="A23" s="47" t="s">
        <v>111</v>
      </c>
      <c r="B23" s="15" t="s">
        <v>112</v>
      </c>
      <c r="C23" s="15" t="s">
        <v>112</v>
      </c>
      <c r="D23" s="15" t="s">
        <v>112</v>
      </c>
      <c r="E23" s="15" t="s">
        <v>112</v>
      </c>
      <c r="F23" s="15" t="s">
        <v>112</v>
      </c>
      <c r="G23" s="15" t="s">
        <v>112</v>
      </c>
      <c r="H23" s="15" t="s">
        <v>112</v>
      </c>
      <c r="I23" s="15" t="s">
        <v>112</v>
      </c>
      <c r="J23" s="15" t="s">
        <v>112</v>
      </c>
      <c r="K23" s="15" t="s">
        <v>112</v>
      </c>
      <c r="L23" s="15" t="s">
        <v>112</v>
      </c>
      <c r="M23" s="15" t="s">
        <v>112</v>
      </c>
      <c r="N23" s="15" t="s">
        <v>112</v>
      </c>
      <c r="O23" s="15" t="s">
        <v>112</v>
      </c>
      <c r="P23" s="15" t="s">
        <v>112</v>
      </c>
    </row>
    <row r="24" spans="1:16">
      <c r="A24" s="73" t="s">
        <v>113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1:16">
      <c r="A25" s="47" t="s">
        <v>114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 t="s">
        <v>114</v>
      </c>
      <c r="O25" s="15"/>
      <c r="P25" s="15" t="s">
        <v>114</v>
      </c>
    </row>
    <row r="26" spans="1:16">
      <c r="A26" s="47" t="s">
        <v>115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 t="s">
        <v>116</v>
      </c>
      <c r="O26" s="15"/>
      <c r="P26" s="15" t="s">
        <v>116</v>
      </c>
    </row>
    <row r="27" spans="1:16">
      <c r="A27" s="47" t="s">
        <v>117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92" t="s">
        <v>118</v>
      </c>
      <c r="O27" s="15"/>
      <c r="P27" s="92" t="s">
        <v>118</v>
      </c>
    </row>
    <row r="28" spans="1:16">
      <c r="A28" s="73" t="s">
        <v>119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</row>
    <row r="29" spans="1:16">
      <c r="A29" s="47" t="s">
        <v>120</v>
      </c>
      <c r="B29" s="15" t="s">
        <v>121</v>
      </c>
      <c r="C29" s="15" t="s">
        <v>121</v>
      </c>
      <c r="D29" s="15" t="s">
        <v>121</v>
      </c>
      <c r="E29" s="15" t="s">
        <v>121</v>
      </c>
      <c r="F29" s="15" t="s">
        <v>121</v>
      </c>
      <c r="G29" s="15" t="s">
        <v>122</v>
      </c>
      <c r="H29" s="15" t="s">
        <v>121</v>
      </c>
      <c r="I29" s="15" t="s">
        <v>121</v>
      </c>
      <c r="J29" s="15" t="s">
        <v>121</v>
      </c>
      <c r="K29" s="15" t="s">
        <v>121</v>
      </c>
      <c r="L29" s="15" t="s">
        <v>121</v>
      </c>
      <c r="M29" s="15" t="s">
        <v>121</v>
      </c>
      <c r="N29" s="15" t="s">
        <v>121</v>
      </c>
      <c r="O29" s="15" t="s">
        <v>121</v>
      </c>
      <c r="P29" s="15" t="s">
        <v>121</v>
      </c>
    </row>
    <row r="30" spans="1:16">
      <c r="A30" s="80" t="s">
        <v>123</v>
      </c>
      <c r="B30" s="15" t="s">
        <v>121</v>
      </c>
      <c r="C30" s="15" t="s">
        <v>121</v>
      </c>
      <c r="D30" s="15" t="s">
        <v>121</v>
      </c>
      <c r="E30" s="15" t="s">
        <v>121</v>
      </c>
      <c r="F30" s="15" t="s">
        <v>121</v>
      </c>
      <c r="G30" s="15" t="s">
        <v>121</v>
      </c>
      <c r="H30" s="15" t="s">
        <v>121</v>
      </c>
      <c r="I30" s="15" t="s">
        <v>121</v>
      </c>
      <c r="J30" s="15" t="s">
        <v>121</v>
      </c>
      <c r="K30" s="15" t="s">
        <v>121</v>
      </c>
      <c r="L30" s="15" t="s">
        <v>121</v>
      </c>
      <c r="M30" s="15" t="s">
        <v>121</v>
      </c>
      <c r="N30" s="15" t="s">
        <v>121</v>
      </c>
      <c r="O30" s="15" t="s">
        <v>121</v>
      </c>
      <c r="P30" s="15" t="s">
        <v>121</v>
      </c>
    </row>
    <row r="31" spans="1:16">
      <c r="A31" s="47" t="s">
        <v>124</v>
      </c>
      <c r="B31" s="15" t="s">
        <v>121</v>
      </c>
      <c r="C31" s="15" t="s">
        <v>121</v>
      </c>
      <c r="D31" s="15" t="s">
        <v>121</v>
      </c>
      <c r="E31" s="15" t="s">
        <v>121</v>
      </c>
      <c r="F31" s="15" t="s">
        <v>121</v>
      </c>
      <c r="G31" s="15" t="s">
        <v>121</v>
      </c>
      <c r="H31" s="15" t="s">
        <v>121</v>
      </c>
      <c r="I31" s="15" t="s">
        <v>121</v>
      </c>
      <c r="J31" s="15" t="s">
        <v>121</v>
      </c>
      <c r="K31" s="15" t="s">
        <v>121</v>
      </c>
      <c r="L31" s="15" t="s">
        <v>121</v>
      </c>
      <c r="M31" s="15" t="s">
        <v>121</v>
      </c>
      <c r="N31" s="15" t="s">
        <v>121</v>
      </c>
      <c r="O31" s="15" t="s">
        <v>121</v>
      </c>
      <c r="P31" s="15" t="s">
        <v>121</v>
      </c>
    </row>
    <row r="32" spans="1:16">
      <c r="A32" s="80" t="s">
        <v>125</v>
      </c>
      <c r="B32" s="15"/>
      <c r="C32" s="15"/>
      <c r="D32" s="15"/>
      <c r="E32" s="15"/>
      <c r="F32" s="15"/>
      <c r="G32" s="15" t="s">
        <v>126</v>
      </c>
      <c r="H32" s="15" t="s">
        <v>126</v>
      </c>
      <c r="I32" s="15" t="s">
        <v>126</v>
      </c>
      <c r="J32" s="15" t="s">
        <v>126</v>
      </c>
      <c r="K32" s="15" t="s">
        <v>126</v>
      </c>
      <c r="L32" s="15" t="s">
        <v>126</v>
      </c>
      <c r="M32" s="15" t="s">
        <v>126</v>
      </c>
      <c r="N32" s="15" t="s">
        <v>126</v>
      </c>
      <c r="O32" s="15" t="s">
        <v>126</v>
      </c>
      <c r="P32" s="15" t="s">
        <v>126</v>
      </c>
    </row>
    <row r="33" spans="1:16">
      <c r="A33" s="47" t="s">
        <v>127</v>
      </c>
      <c r="B33" s="15" t="s">
        <v>121</v>
      </c>
      <c r="C33" s="15" t="s">
        <v>121</v>
      </c>
      <c r="D33" s="15" t="s">
        <v>121</v>
      </c>
      <c r="E33" s="15" t="s">
        <v>121</v>
      </c>
      <c r="F33" s="15" t="s">
        <v>121</v>
      </c>
      <c r="G33" s="15" t="s">
        <v>121</v>
      </c>
      <c r="H33" s="15" t="s">
        <v>122</v>
      </c>
      <c r="I33" s="15" t="s">
        <v>121</v>
      </c>
      <c r="J33" s="15" t="s">
        <v>121</v>
      </c>
      <c r="K33" s="15" t="s">
        <v>121</v>
      </c>
      <c r="L33" s="15" t="s">
        <v>121</v>
      </c>
      <c r="M33" s="15" t="s">
        <v>121</v>
      </c>
      <c r="N33" s="15" t="s">
        <v>121</v>
      </c>
      <c r="O33" s="15" t="s">
        <v>121</v>
      </c>
      <c r="P33" s="15" t="s">
        <v>121</v>
      </c>
    </row>
    <row r="34" spans="1:16">
      <c r="A34" s="47" t="s">
        <v>128</v>
      </c>
      <c r="B34" s="15"/>
      <c r="C34" s="15"/>
      <c r="D34" s="15"/>
      <c r="E34" s="15"/>
      <c r="F34" s="15"/>
      <c r="G34" s="92" t="s">
        <v>129</v>
      </c>
      <c r="H34" s="92" t="s">
        <v>129</v>
      </c>
      <c r="I34" s="92" t="s">
        <v>129</v>
      </c>
      <c r="J34" s="92" t="s">
        <v>129</v>
      </c>
      <c r="K34" s="92" t="s">
        <v>129</v>
      </c>
      <c r="L34" s="92" t="s">
        <v>129</v>
      </c>
      <c r="M34" s="92" t="s">
        <v>129</v>
      </c>
      <c r="N34" s="92" t="s">
        <v>129</v>
      </c>
      <c r="O34" s="92" t="s">
        <v>129</v>
      </c>
      <c r="P34" s="92" t="s">
        <v>129</v>
      </c>
    </row>
    <row r="35" spans="1:16">
      <c r="A35" s="47" t="s">
        <v>28</v>
      </c>
      <c r="B35" s="15"/>
      <c r="C35" s="15"/>
      <c r="D35" s="15"/>
      <c r="E35" s="15"/>
      <c r="F35" s="15"/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5">
        <v>0</v>
      </c>
      <c r="O35" s="15">
        <v>0</v>
      </c>
      <c r="P35" s="15">
        <v>0</v>
      </c>
    </row>
    <row r="36" spans="1:16">
      <c r="A36" s="76" t="s">
        <v>130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1:16">
      <c r="A37" s="15" t="s">
        <v>40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20"/>
      <c r="P37" s="15"/>
    </row>
    <row r="38" spans="1:16">
      <c r="A38" s="15" t="s">
        <v>53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0"/>
      <c r="P38" s="15"/>
    </row>
    <row r="39" spans="1:16">
      <c r="A39" s="15" t="s">
        <v>65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>
      <c r="A40" s="15" t="s">
        <v>68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1:16">
      <c r="A41" s="15" t="s">
        <v>71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>
      <c r="A42" s="15" t="s">
        <v>73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15" t="s">
        <v>37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>
      <c r="A44" s="76" t="s">
        <v>131</v>
      </c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</row>
    <row r="45" spans="1:16">
      <c r="A45" s="15" t="s">
        <v>99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>
      <c r="A46" s="15" t="s">
        <v>101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5" t="s">
        <v>103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>
      <c r="A48" s="15" t="s">
        <v>105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>
      <c r="A49" s="15" t="s">
        <v>107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>
      <c r="A50" s="15" t="s">
        <v>109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>
      <c r="A51" s="47" t="s">
        <v>111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>
      <c r="A52" s="73" t="s">
        <v>132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</row>
    <row r="53" spans="1:16">
      <c r="A53" s="47" t="s">
        <v>133</v>
      </c>
      <c r="B53" s="15"/>
      <c r="C53" s="15"/>
      <c r="D53" s="15"/>
      <c r="E53" s="15"/>
      <c r="F53" s="15"/>
      <c r="G53" s="14" t="s">
        <v>134</v>
      </c>
      <c r="H53" s="14" t="s">
        <v>134</v>
      </c>
      <c r="I53" s="14" t="s">
        <v>134</v>
      </c>
      <c r="J53" s="14" t="s">
        <v>135</v>
      </c>
      <c r="K53" s="14" t="s">
        <v>134</v>
      </c>
      <c r="L53" s="14" t="s">
        <v>134</v>
      </c>
      <c r="M53" s="14" t="s">
        <v>134</v>
      </c>
      <c r="N53" s="14" t="s">
        <v>134</v>
      </c>
      <c r="O53" s="14" t="s">
        <v>134</v>
      </c>
      <c r="P53" s="14" t="s">
        <v>134</v>
      </c>
    </row>
    <row r="54" spans="1:16">
      <c r="A54" s="47" t="s">
        <v>136</v>
      </c>
      <c r="B54" s="15"/>
      <c r="C54" s="15"/>
      <c r="D54" s="15"/>
      <c r="E54" s="15"/>
      <c r="F54" s="15"/>
      <c r="G54" s="14" t="s">
        <v>134</v>
      </c>
      <c r="H54" s="14" t="s">
        <v>134</v>
      </c>
      <c r="I54" s="14" t="s">
        <v>134</v>
      </c>
      <c r="J54" s="14" t="s">
        <v>135</v>
      </c>
      <c r="K54" s="14" t="s">
        <v>137</v>
      </c>
      <c r="L54" s="14" t="s">
        <v>134</v>
      </c>
      <c r="M54" s="14" t="s">
        <v>134</v>
      </c>
      <c r="N54" s="14" t="s">
        <v>134</v>
      </c>
      <c r="O54" s="14" t="s">
        <v>134</v>
      </c>
      <c r="P54" s="14" t="s">
        <v>134</v>
      </c>
    </row>
    <row r="55" spans="1:16">
      <c r="A55" s="47" t="s">
        <v>127</v>
      </c>
      <c r="B55" s="15" t="s">
        <v>121</v>
      </c>
      <c r="C55" s="15" t="s">
        <v>121</v>
      </c>
      <c r="D55" s="15" t="s">
        <v>121</v>
      </c>
      <c r="E55" s="15" t="s">
        <v>121</v>
      </c>
      <c r="F55" s="15" t="s">
        <v>121</v>
      </c>
      <c r="G55" s="15" t="s">
        <v>121</v>
      </c>
      <c r="H55" s="15" t="s">
        <v>121</v>
      </c>
      <c r="I55" s="15" t="s">
        <v>122</v>
      </c>
      <c r="J55" s="15" t="s">
        <v>121</v>
      </c>
      <c r="K55" s="15" t="s">
        <v>121</v>
      </c>
      <c r="L55" s="15" t="s">
        <v>121</v>
      </c>
      <c r="M55" s="15" t="s">
        <v>121</v>
      </c>
      <c r="N55" s="15" t="s">
        <v>121</v>
      </c>
      <c r="O55" s="15" t="s">
        <v>121</v>
      </c>
      <c r="P55" s="15" t="s">
        <v>121</v>
      </c>
    </row>
    <row r="56" spans="1:16">
      <c r="A56" s="47" t="s">
        <v>128</v>
      </c>
      <c r="B56" s="15"/>
      <c r="C56" s="15"/>
      <c r="D56" s="15"/>
      <c r="E56" s="15"/>
      <c r="F56" s="15"/>
      <c r="G56" s="92" t="s">
        <v>129</v>
      </c>
      <c r="H56" s="92" t="s">
        <v>129</v>
      </c>
      <c r="I56" s="92" t="s">
        <v>129</v>
      </c>
      <c r="J56" s="92" t="s">
        <v>129</v>
      </c>
      <c r="K56" s="92" t="s">
        <v>129</v>
      </c>
      <c r="L56" s="92" t="s">
        <v>129</v>
      </c>
      <c r="M56" s="92" t="s">
        <v>129</v>
      </c>
      <c r="N56" s="92" t="s">
        <v>138</v>
      </c>
      <c r="O56" s="92" t="s">
        <v>138</v>
      </c>
      <c r="P56" s="92" t="s">
        <v>138</v>
      </c>
    </row>
    <row r="57" spans="1:16" ht="14.25" customHeight="1">
      <c r="A57" s="47" t="s">
        <v>28</v>
      </c>
      <c r="B57" s="15"/>
      <c r="C57" s="15"/>
      <c r="D57" s="15"/>
      <c r="E57" s="15"/>
      <c r="F57" s="15"/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4</v>
      </c>
      <c r="M57" s="15">
        <v>4</v>
      </c>
      <c r="N57" s="15">
        <v>1</v>
      </c>
      <c r="O57" s="15">
        <v>0</v>
      </c>
      <c r="P57" s="15">
        <v>0</v>
      </c>
    </row>
    <row r="58" spans="1:16">
      <c r="A58" s="73" t="s">
        <v>139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</row>
    <row r="59" spans="1:16">
      <c r="A59" s="47" t="s">
        <v>140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 t="s">
        <v>37</v>
      </c>
      <c r="O59" s="15" t="s">
        <v>141</v>
      </c>
      <c r="P59" s="15" t="s">
        <v>37</v>
      </c>
    </row>
    <row r="60" spans="1:16">
      <c r="A60" s="47" t="s">
        <v>142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 t="str">
        <f>IF(N59="Email",N15,IF(N59="SMS",N14,0))</f>
        <v>userCIJC@gmail.com</v>
      </c>
      <c r="O60" s="95" t="str">
        <f>IF(O59="Email",O15,IF(O59="SMS",O14,0))</f>
        <v>082277885587</v>
      </c>
      <c r="P60" s="14" t="str">
        <f>IF(P59="Email",P15,IF(P59="SMS",P14,0))</f>
        <v>USERCJHA@GMAIL.COM</v>
      </c>
    </row>
    <row r="61" spans="1:16">
      <c r="A61" s="47" t="s">
        <v>143</v>
      </c>
      <c r="B61" s="15" t="s">
        <v>122</v>
      </c>
      <c r="C61" s="15" t="s">
        <v>122</v>
      </c>
      <c r="D61" s="15" t="s">
        <v>122</v>
      </c>
      <c r="E61" s="15" t="s">
        <v>122</v>
      </c>
      <c r="F61" s="15" t="s">
        <v>122</v>
      </c>
      <c r="G61" s="15" t="s">
        <v>122</v>
      </c>
      <c r="H61" s="15" t="s">
        <v>122</v>
      </c>
      <c r="I61" s="15" t="s">
        <v>122</v>
      </c>
      <c r="J61" s="15" t="s">
        <v>122</v>
      </c>
      <c r="K61" s="15" t="s">
        <v>122</v>
      </c>
      <c r="L61" s="15" t="s">
        <v>122</v>
      </c>
      <c r="M61" s="15" t="s">
        <v>122</v>
      </c>
      <c r="N61" s="15" t="s">
        <v>121</v>
      </c>
      <c r="O61" s="15" t="s">
        <v>122</v>
      </c>
      <c r="P61" s="15" t="s">
        <v>121</v>
      </c>
    </row>
    <row r="62" spans="1:16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47" t="s">
        <v>151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 t="s">
        <v>948</v>
      </c>
    </row>
    <row r="64" spans="1:16">
      <c r="A64" s="47" t="s">
        <v>950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1:2">
      <c r="A65" s="103" t="s">
        <v>144</v>
      </c>
      <c r="B65" s="104"/>
    </row>
    <row r="66" spans="1:2">
      <c r="A66" s="47" t="s">
        <v>145</v>
      </c>
      <c r="B66" s="14" t="s">
        <v>146</v>
      </c>
    </row>
    <row r="67" spans="1:2">
      <c r="A67" s="47" t="s">
        <v>133</v>
      </c>
      <c r="B67" s="15" t="s">
        <v>135</v>
      </c>
    </row>
    <row r="68" spans="1:2">
      <c r="A68" s="47" t="s">
        <v>147</v>
      </c>
      <c r="B68" s="15" t="s">
        <v>148</v>
      </c>
    </row>
    <row r="69" spans="1:2">
      <c r="A69" s="47" t="s">
        <v>149</v>
      </c>
      <c r="B69" s="15" t="s">
        <v>150</v>
      </c>
    </row>
  </sheetData>
  <conditionalFormatting sqref="A1:XFD1">
    <cfRule type="expression" dxfId="151" priority="1">
      <formula>OR(A1="",A1="Unexecuted")</formula>
    </cfRule>
    <cfRule type="expression" dxfId="150" priority="2">
      <formula>A1="WARNING"</formula>
    </cfRule>
    <cfRule type="expression" dxfId="149" priority="3">
      <formula>A1=A4</formula>
    </cfRule>
  </conditionalFormatting>
  <conditionalFormatting sqref="B1:XFD1">
    <cfRule type="expression" dxfId="148" priority="4">
      <formula>B1&lt;&gt;B4</formula>
    </cfRule>
  </conditionalFormatting>
  <conditionalFormatting sqref="A34:XFD34">
    <cfRule type="expression" dxfId="147" priority="5">
      <formula>A$33="Yes"</formula>
    </cfRule>
  </conditionalFormatting>
  <conditionalFormatting sqref="P56">
    <cfRule type="expression" dxfId="146" priority="8">
      <formula>P$55="Yes"</formula>
    </cfRule>
  </conditionalFormatting>
  <conditionalFormatting sqref="P59:P60">
    <cfRule type="expression" dxfId="145" priority="7">
      <formula>P$6&lt;&gt;"Edit"</formula>
    </cfRule>
  </conditionalFormatting>
  <conditionalFormatting sqref="A56:O56 Q56:XFD56">
    <cfRule type="expression" dxfId="144" priority="12">
      <formula>A$55="Yes"</formula>
    </cfRule>
  </conditionalFormatting>
  <conditionalFormatting sqref="B59:O60 Q59:XFD60">
    <cfRule type="expression" dxfId="143" priority="11">
      <formula>B$6&lt;&gt;"Edit"</formula>
    </cfRule>
  </conditionalFormatting>
  <dataValidations count="5"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B66" r:id="rId35"/>
    <hyperlink ref="P15" r:id="rId36"/>
  </hyperlinks>
  <pageMargins left="0.7" right="0.7" top="0.75" bottom="0.75" header="0.3" footer="0.3"/>
  <pageSetup paperSize="9" orientation="portrait"/>
  <legacy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"/>
    </sheetView>
  </sheetViews>
  <sheetFormatPr defaultColWidth="9" defaultRowHeight="15"/>
  <cols>
    <col min="1" max="1" width="25.140625" style="56" customWidth="1" collapsed="1"/>
    <col min="2" max="2" width="33" style="56" customWidth="1" collapsed="1"/>
    <col min="3" max="3" width="33.140625" style="56" customWidth="1" collapsed="1"/>
    <col min="4" max="4" width="34.7109375" customWidth="1" collapsed="1"/>
  </cols>
  <sheetData>
    <row r="1" spans="1:4">
      <c r="A1" s="4" t="s">
        <v>0</v>
      </c>
      <c r="B1" s="20" t="s">
        <v>32</v>
      </c>
      <c r="C1" t="s">
        <v>32</v>
      </c>
      <c r="D1" t="s">
        <v>1</v>
      </c>
    </row>
    <row r="2" spans="1:4">
      <c r="A2" s="4" t="s">
        <v>3</v>
      </c>
      <c r="B2" s="4" t="s">
        <v>10</v>
      </c>
      <c r="C2" s="4" t="s">
        <v>10</v>
      </c>
      <c r="D2" t="s">
        <v>617</v>
      </c>
    </row>
    <row r="3" spans="1:4">
      <c r="A3" s="4" t="s">
        <v>15</v>
      </c>
      <c r="B3" s="4" t="s">
        <v>618</v>
      </c>
      <c r="C3" s="4" t="s">
        <v>619</v>
      </c>
      <c r="D3" s="4" t="s">
        <v>620</v>
      </c>
    </row>
    <row r="4" spans="1:4">
      <c r="A4" s="46" t="s">
        <v>31</v>
      </c>
      <c r="B4" t="s">
        <v>32</v>
      </c>
      <c r="C4" t="s">
        <v>32</v>
      </c>
      <c r="D4" t="s">
        <v>1</v>
      </c>
    </row>
    <row r="5" spans="1:4">
      <c r="A5" s="4" t="s">
        <v>33</v>
      </c>
      <c r="B5" s="4">
        <f>COUNTIFS($A$9:$A$10,"*$*",B9:B10,"")</f>
        <v>0</v>
      </c>
      <c r="C5" s="4">
        <f>COUNTIFS($A$9:$A$10,"*$*",C9:C10,"")</f>
        <v>0</v>
      </c>
      <c r="D5" s="4">
        <f>COUNTIFS($A$9:$A$10,"*$*",D9:D10,"")</f>
        <v>1</v>
      </c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19" t="s">
        <v>621</v>
      </c>
      <c r="B8" s="6"/>
      <c r="C8" s="6"/>
      <c r="D8" s="6"/>
    </row>
    <row r="9" spans="1:4">
      <c r="A9" s="15" t="s">
        <v>622</v>
      </c>
      <c r="B9" s="15">
        <v>3</v>
      </c>
      <c r="C9" s="15">
        <v>5</v>
      </c>
      <c r="D9" s="15"/>
    </row>
    <row r="10" spans="1:4">
      <c r="A10" s="15" t="s">
        <v>623</v>
      </c>
      <c r="B10" s="15"/>
      <c r="C10" s="15" t="s">
        <v>624</v>
      </c>
      <c r="D10" s="15" t="s">
        <v>625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conditionalFormatting sqref="A1:XFD1">
    <cfRule type="expression" dxfId="104" priority="1">
      <formula>OR(A1="",A1="Unexecuted")</formula>
    </cfRule>
    <cfRule type="expression" dxfId="103" priority="2">
      <formula>A1="WARNING"</formula>
    </cfRule>
    <cfRule type="expression" dxfId="102" priority="3">
      <formula>A1=A4</formula>
    </cfRule>
  </conditionalFormatting>
  <conditionalFormatting sqref="B1:XFD1">
    <cfRule type="expression" dxfId="101" priority="4">
      <formula>B1&lt;&gt;B4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" sqref="B1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" t="s">
        <v>0</v>
      </c>
      <c r="B1" s="20" t="s">
        <v>152</v>
      </c>
      <c r="C1" s="51" t="s">
        <v>152</v>
      </c>
      <c r="D1" t="s">
        <v>1</v>
      </c>
      <c r="E1" t="s">
        <v>32</v>
      </c>
      <c r="F1" t="s">
        <v>1</v>
      </c>
      <c r="G1" t="s">
        <v>32</v>
      </c>
      <c r="H1" t="s">
        <v>32</v>
      </c>
      <c r="I1" t="s">
        <v>1</v>
      </c>
    </row>
    <row r="2" spans="1:9">
      <c r="A2" s="2" t="s">
        <v>3</v>
      </c>
      <c r="B2" s="2" t="s">
        <v>10</v>
      </c>
      <c r="C2" s="2" t="s">
        <v>10</v>
      </c>
      <c r="D2" t="s">
        <v>617</v>
      </c>
      <c r="E2" s="2" t="s">
        <v>10</v>
      </c>
      <c r="F2" t="s">
        <v>617</v>
      </c>
      <c r="G2" s="2" t="s">
        <v>10</v>
      </c>
      <c r="H2" s="2" t="s">
        <v>10</v>
      </c>
      <c r="I2" t="s">
        <v>617</v>
      </c>
    </row>
    <row r="3" spans="1:9" ht="30">
      <c r="A3" s="2" t="s">
        <v>15</v>
      </c>
      <c r="B3" s="2" t="s">
        <v>626</v>
      </c>
      <c r="C3" s="2" t="s">
        <v>30</v>
      </c>
      <c r="D3" s="2" t="s">
        <v>627</v>
      </c>
      <c r="E3" s="2" t="s">
        <v>628</v>
      </c>
      <c r="F3" s="2" t="s">
        <v>629</v>
      </c>
      <c r="G3" s="2" t="s">
        <v>30</v>
      </c>
      <c r="H3" s="2" t="s">
        <v>30</v>
      </c>
      <c r="I3" s="2" t="s">
        <v>630</v>
      </c>
    </row>
    <row r="4" spans="1:9">
      <c r="A4" s="52" t="s">
        <v>31</v>
      </c>
      <c r="B4" s="20" t="s">
        <v>1</v>
      </c>
      <c r="C4" s="20" t="s">
        <v>32</v>
      </c>
      <c r="D4" s="20" t="s">
        <v>1</v>
      </c>
      <c r="E4" s="20" t="s">
        <v>32</v>
      </c>
      <c r="F4" s="20" t="s">
        <v>1</v>
      </c>
      <c r="G4" s="20" t="s">
        <v>32</v>
      </c>
      <c r="H4" s="20" t="s">
        <v>32</v>
      </c>
      <c r="I4" s="20" t="s">
        <v>1</v>
      </c>
    </row>
    <row r="5" spans="1:9">
      <c r="A5" s="2" t="s">
        <v>33</v>
      </c>
      <c r="B5" s="2">
        <f t="shared" ref="B5:G5" si="0">IF(B7="View",COUNTIFS($A9:$A10,"*$*",B9:B10,"")+COUNTIFS($A14,"*$*",B14,""),COUNTIFS($A9:$A14,"*$*",B9:B14,""))</f>
        <v>0</v>
      </c>
      <c r="C5" s="2">
        <f t="shared" si="0"/>
        <v>0</v>
      </c>
      <c r="D5" s="2">
        <f t="shared" si="0"/>
        <v>2</v>
      </c>
      <c r="E5" s="2">
        <f t="shared" si="0"/>
        <v>0</v>
      </c>
      <c r="F5" s="2">
        <f t="shared" si="0"/>
        <v>2</v>
      </c>
      <c r="G5" s="2">
        <f t="shared" si="0"/>
        <v>0</v>
      </c>
      <c r="H5" s="2">
        <f>IF(H7="View",COUNTIFS($A9:$A10,"*$*",H9:H10,"")+COUNTIFS($A14,"*$*",H14,""),IF(H7="Setting",COUNTIFS($A9:$A10,"*$*",H9:H10,"")+COUNTIFS($A14:$A19,"*$*",H14:H19,""),COUNTIFS($A9:$A14,"*$*",H9:H14,"")))</f>
        <v>0</v>
      </c>
      <c r="I5" s="2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"/>
      <c r="B6" s="15"/>
      <c r="C6" s="15"/>
      <c r="D6" s="15"/>
      <c r="E6" s="15"/>
      <c r="F6" s="15"/>
      <c r="G6" s="15"/>
      <c r="H6" s="15"/>
      <c r="I6" s="15"/>
    </row>
    <row r="7" spans="1:9">
      <c r="A7" s="2" t="s">
        <v>631</v>
      </c>
      <c r="B7" s="15" t="s">
        <v>632</v>
      </c>
      <c r="C7" s="15" t="s">
        <v>632</v>
      </c>
      <c r="D7" s="20" t="s">
        <v>632</v>
      </c>
      <c r="E7" s="15" t="s">
        <v>29</v>
      </c>
      <c r="F7" s="20" t="s">
        <v>29</v>
      </c>
      <c r="G7" s="15" t="s">
        <v>552</v>
      </c>
      <c r="H7" s="15" t="s">
        <v>633</v>
      </c>
      <c r="I7" s="15" t="s">
        <v>633</v>
      </c>
    </row>
    <row r="8" spans="1:9">
      <c r="A8" s="53" t="s">
        <v>634</v>
      </c>
      <c r="B8" s="54"/>
      <c r="C8" s="54"/>
      <c r="D8" s="54"/>
      <c r="E8" s="54"/>
      <c r="F8" s="54"/>
      <c r="G8" s="54"/>
      <c r="H8" s="54"/>
      <c r="I8" s="54"/>
    </row>
    <row r="9" spans="1:9">
      <c r="A9" s="2" t="s">
        <v>635</v>
      </c>
      <c r="B9" s="2" t="s">
        <v>636</v>
      </c>
      <c r="C9" s="2" t="s">
        <v>636</v>
      </c>
      <c r="D9" s="2"/>
      <c r="E9" s="2" t="s">
        <v>636</v>
      </c>
      <c r="F9" s="2" t="s">
        <v>636</v>
      </c>
      <c r="G9" s="2" t="s">
        <v>636</v>
      </c>
      <c r="H9" s="2" t="s">
        <v>636</v>
      </c>
      <c r="I9" s="2" t="s">
        <v>636</v>
      </c>
    </row>
    <row r="10" spans="1:9">
      <c r="A10" s="2" t="s">
        <v>637</v>
      </c>
      <c r="B10" s="2" t="s">
        <v>638</v>
      </c>
      <c r="C10" s="2" t="s">
        <v>638</v>
      </c>
      <c r="D10" s="2" t="s">
        <v>639</v>
      </c>
      <c r="E10" s="2" t="s">
        <v>638</v>
      </c>
      <c r="F10" s="2" t="s">
        <v>638</v>
      </c>
      <c r="G10" s="2" t="s">
        <v>638</v>
      </c>
      <c r="H10" s="2" t="s">
        <v>638</v>
      </c>
      <c r="I10" s="2" t="s">
        <v>638</v>
      </c>
    </row>
    <row r="11" spans="1:9">
      <c r="A11" s="2" t="s">
        <v>640</v>
      </c>
      <c r="B11" s="2" t="s">
        <v>641</v>
      </c>
      <c r="C11" s="2" t="s">
        <v>641</v>
      </c>
      <c r="D11" s="2" t="s">
        <v>642</v>
      </c>
      <c r="E11" s="2" t="s">
        <v>641</v>
      </c>
      <c r="F11" s="2"/>
      <c r="G11" s="2"/>
      <c r="H11" s="2"/>
      <c r="I11" s="2"/>
    </row>
    <row r="12" spans="1:9">
      <c r="A12" s="2" t="s">
        <v>643</v>
      </c>
      <c r="B12" s="42" t="s">
        <v>644</v>
      </c>
      <c r="C12" s="42" t="s">
        <v>644</v>
      </c>
      <c r="D12" s="42" t="s">
        <v>645</v>
      </c>
      <c r="E12" s="42" t="s">
        <v>644</v>
      </c>
      <c r="F12" s="42" t="s">
        <v>645</v>
      </c>
      <c r="G12" s="42"/>
      <c r="H12" s="42"/>
      <c r="I12" s="42"/>
    </row>
    <row r="13" spans="1:9" ht="45">
      <c r="A13" s="2" t="s">
        <v>646</v>
      </c>
      <c r="B13" s="2" t="s">
        <v>647</v>
      </c>
      <c r="C13" s="2" t="s">
        <v>648</v>
      </c>
      <c r="D13" s="2"/>
      <c r="E13" s="2" t="s">
        <v>648</v>
      </c>
      <c r="F13" s="2"/>
      <c r="G13" s="2"/>
      <c r="H13" s="2"/>
      <c r="I13" s="2"/>
    </row>
    <row r="14" spans="1:9">
      <c r="A14" s="2" t="s">
        <v>649</v>
      </c>
      <c r="B14" s="2" t="s">
        <v>650</v>
      </c>
      <c r="C14" s="2" t="s">
        <v>650</v>
      </c>
      <c r="D14" s="2" t="s">
        <v>651</v>
      </c>
      <c r="E14" s="2" t="s">
        <v>650</v>
      </c>
      <c r="F14" s="2" t="s">
        <v>650</v>
      </c>
      <c r="G14" s="2" t="s">
        <v>650</v>
      </c>
      <c r="H14" s="2" t="s">
        <v>650</v>
      </c>
      <c r="I14" s="2" t="s">
        <v>650</v>
      </c>
    </row>
    <row r="15" spans="1:9">
      <c r="A15" s="15" t="s">
        <v>652</v>
      </c>
      <c r="B15" s="15" t="s">
        <v>653</v>
      </c>
      <c r="C15" s="15" t="s">
        <v>653</v>
      </c>
      <c r="D15" s="15"/>
      <c r="E15" s="15" t="s">
        <v>654</v>
      </c>
      <c r="F15" s="15"/>
      <c r="G15" s="15"/>
      <c r="H15" s="15" t="s">
        <v>655</v>
      </c>
      <c r="I15" s="15"/>
    </row>
    <row r="16" spans="1:9">
      <c r="A16" s="15" t="s">
        <v>656</v>
      </c>
      <c r="B16" s="15" t="s">
        <v>657</v>
      </c>
      <c r="C16" s="15" t="s">
        <v>657</v>
      </c>
      <c r="D16" s="15"/>
      <c r="E16" s="15" t="s">
        <v>658</v>
      </c>
      <c r="F16" s="15"/>
      <c r="G16" s="15"/>
      <c r="H16" s="15" t="s">
        <v>659</v>
      </c>
      <c r="I16" s="15"/>
    </row>
    <row r="17" spans="1:9">
      <c r="A17" s="15" t="s">
        <v>660</v>
      </c>
      <c r="B17" s="2" t="s">
        <v>661</v>
      </c>
      <c r="C17" s="2" t="s">
        <v>661</v>
      </c>
      <c r="D17" s="15"/>
      <c r="E17" s="2" t="s">
        <v>662</v>
      </c>
      <c r="F17" s="15"/>
      <c r="G17" s="2"/>
      <c r="H17" s="2" t="s">
        <v>663</v>
      </c>
      <c r="I17" s="2"/>
    </row>
    <row r="18" spans="1:9" ht="60">
      <c r="A18" s="15" t="s">
        <v>664</v>
      </c>
      <c r="B18" s="2" t="s">
        <v>665</v>
      </c>
      <c r="C18" s="2" t="s">
        <v>665</v>
      </c>
      <c r="D18" s="2"/>
      <c r="E18" s="2" t="s">
        <v>666</v>
      </c>
      <c r="F18" s="2"/>
      <c r="G18" s="2"/>
      <c r="H18" s="2" t="s">
        <v>667</v>
      </c>
      <c r="I18" s="2"/>
    </row>
    <row r="19" spans="1:9">
      <c r="A19" s="15" t="s">
        <v>668</v>
      </c>
      <c r="B19" s="55" t="s">
        <v>669</v>
      </c>
      <c r="C19" s="55" t="s">
        <v>669</v>
      </c>
      <c r="D19" s="15"/>
      <c r="E19" s="55" t="s">
        <v>670</v>
      </c>
      <c r="F19" s="15"/>
      <c r="G19" s="55"/>
      <c r="H19" s="55" t="s">
        <v>671</v>
      </c>
      <c r="I19" s="55"/>
    </row>
  </sheetData>
  <conditionalFormatting sqref="A1:XFD1">
    <cfRule type="expression" dxfId="100" priority="1">
      <formula>OR(A1="",A1="Unexecuted")</formula>
    </cfRule>
    <cfRule type="expression" dxfId="99" priority="2">
      <formula>A1="WARNING"</formula>
    </cfRule>
    <cfRule type="expression" dxfId="98" priority="3">
      <formula>A1=A4</formula>
    </cfRule>
  </conditionalFormatting>
  <conditionalFormatting sqref="B1:XFD1">
    <cfRule type="expression" dxfId="97" priority="4">
      <formula>B1&lt;&gt;B4</formula>
    </cfRule>
  </conditionalFormatting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4" t="s">
        <v>0</v>
      </c>
      <c r="B1" s="20" t="s">
        <v>152</v>
      </c>
      <c r="C1" s="48" t="s">
        <v>152</v>
      </c>
      <c r="D1" s="48" t="s">
        <v>152</v>
      </c>
    </row>
    <row r="2" spans="1:4">
      <c r="A2" s="4" t="s">
        <v>3</v>
      </c>
      <c r="B2" s="4" t="s">
        <v>10</v>
      </c>
      <c r="C2" s="4" t="s">
        <v>10</v>
      </c>
      <c r="D2" s="4" t="s">
        <v>10</v>
      </c>
    </row>
    <row r="3" spans="1:4">
      <c r="A3" s="4" t="s">
        <v>15</v>
      </c>
      <c r="B3" s="4" t="s">
        <v>672</v>
      </c>
      <c r="C3" s="4" t="s">
        <v>673</v>
      </c>
      <c r="D3" s="4" t="s">
        <v>674</v>
      </c>
    </row>
    <row r="4" spans="1:4">
      <c r="A4" s="4" t="s">
        <v>31</v>
      </c>
      <c r="B4" t="s">
        <v>32</v>
      </c>
      <c r="C4" t="s">
        <v>32</v>
      </c>
      <c r="D4" t="s">
        <v>32</v>
      </c>
    </row>
    <row r="5" spans="1:4">
      <c r="A5" s="4" t="s">
        <v>33</v>
      </c>
      <c r="B5" s="4">
        <f>COUNTIFS($A$9:$A$16,"*$*",B9:B16,"")+IF(B7="Download",COUNTIFS($A$18,"*$*",B18,""),0)</f>
        <v>0</v>
      </c>
      <c r="C5" s="4">
        <f>COUNTIFS($A$9:$A$16,"*$*",C9:C16,"")+IF(C7="Download",COUNTIFS($A$18,"*$*",C18,""),0)</f>
        <v>0</v>
      </c>
      <c r="D5" s="4">
        <f>COUNTIFS($A$9:$A$16,"*$*",D9:D16,"")+IF(D7="Download",COUNTIFS($A$18,"*$*",D18,""),0)</f>
        <v>0</v>
      </c>
    </row>
    <row r="6" spans="1:4">
      <c r="A6" s="4"/>
      <c r="B6" s="4"/>
      <c r="C6" s="4"/>
      <c r="D6" s="4"/>
    </row>
    <row r="7" spans="1:4">
      <c r="A7" s="4" t="s">
        <v>675</v>
      </c>
      <c r="B7" s="4" t="s">
        <v>676</v>
      </c>
      <c r="C7" s="4" t="s">
        <v>677</v>
      </c>
      <c r="D7" s="4" t="s">
        <v>678</v>
      </c>
    </row>
    <row r="8" spans="1:4">
      <c r="A8" s="19" t="s">
        <v>621</v>
      </c>
      <c r="B8" s="6"/>
      <c r="C8" s="6"/>
      <c r="D8" s="6"/>
    </row>
    <row r="9" spans="1:4">
      <c r="A9" s="15" t="s">
        <v>679</v>
      </c>
      <c r="B9" s="15" t="s">
        <v>680</v>
      </c>
      <c r="C9" s="15" t="s">
        <v>680</v>
      </c>
      <c r="D9" s="15" t="s">
        <v>680</v>
      </c>
    </row>
    <row r="10" spans="1:4">
      <c r="A10" s="15" t="s">
        <v>681</v>
      </c>
      <c r="B10" s="15" t="s">
        <v>682</v>
      </c>
      <c r="C10" s="15" t="s">
        <v>682</v>
      </c>
      <c r="D10" s="15" t="s">
        <v>682</v>
      </c>
    </row>
    <row r="11" spans="1:4">
      <c r="A11" s="20" t="s">
        <v>683</v>
      </c>
      <c r="B11" s="93" t="s">
        <v>684</v>
      </c>
      <c r="C11" s="93" t="s">
        <v>684</v>
      </c>
      <c r="D11" s="93" t="s">
        <v>684</v>
      </c>
    </row>
    <row r="12" spans="1:4">
      <c r="A12" s="20" t="s">
        <v>685</v>
      </c>
      <c r="B12" s="93" t="s">
        <v>684</v>
      </c>
      <c r="C12" s="93" t="s">
        <v>684</v>
      </c>
      <c r="D12" s="93" t="s">
        <v>684</v>
      </c>
    </row>
    <row r="13" spans="1:4">
      <c r="A13" s="20" t="s">
        <v>686</v>
      </c>
      <c r="B13" s="93" t="s">
        <v>684</v>
      </c>
      <c r="C13" s="93" t="s">
        <v>684</v>
      </c>
      <c r="D13" s="93" t="s">
        <v>684</v>
      </c>
    </row>
    <row r="14" spans="1:4">
      <c r="A14" s="20" t="s">
        <v>687</v>
      </c>
      <c r="B14" s="93" t="s">
        <v>684</v>
      </c>
      <c r="C14" s="93" t="s">
        <v>684</v>
      </c>
      <c r="D14" s="93" t="s">
        <v>684</v>
      </c>
    </row>
    <row r="15" spans="1:4">
      <c r="A15" s="20" t="s">
        <v>688</v>
      </c>
      <c r="B15" s="20" t="s">
        <v>689</v>
      </c>
      <c r="C15" s="20" t="s">
        <v>689</v>
      </c>
      <c r="D15" s="20" t="s">
        <v>689</v>
      </c>
    </row>
    <row r="16" spans="1:4">
      <c r="A16" s="20" t="s">
        <v>0</v>
      </c>
      <c r="B16" s="20" t="s">
        <v>690</v>
      </c>
      <c r="C16" s="20" t="s">
        <v>690</v>
      </c>
      <c r="D16" s="20" t="s">
        <v>690</v>
      </c>
    </row>
    <row r="17" spans="1:4">
      <c r="A17" s="35" t="s">
        <v>631</v>
      </c>
      <c r="B17" s="44"/>
      <c r="C17" s="44"/>
      <c r="D17" s="44"/>
    </row>
    <row r="18" spans="1:4">
      <c r="A18" s="50" t="s">
        <v>691</v>
      </c>
      <c r="B18" s="48" t="s">
        <v>121</v>
      </c>
      <c r="C18" s="48" t="s">
        <v>122</v>
      </c>
      <c r="D18" s="48" t="s">
        <v>122</v>
      </c>
    </row>
  </sheetData>
  <conditionalFormatting sqref="A1:XFD1">
    <cfRule type="expression" dxfId="96" priority="1">
      <formula>OR(A1="",A1="Unexecuted")</formula>
    </cfRule>
    <cfRule type="expression" dxfId="95" priority="2">
      <formula>A1="WARNING"</formula>
    </cfRule>
    <cfRule type="expression" dxfId="94" priority="3">
      <formula>A1=A4</formula>
    </cfRule>
  </conditionalFormatting>
  <conditionalFormatting sqref="B1:XFD1">
    <cfRule type="expression" dxfId="93" priority="4">
      <formula>B1&lt;&gt;B4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B1" sqref="B1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4" t="s">
        <v>0</v>
      </c>
      <c r="B1" s="20" t="s">
        <v>152</v>
      </c>
      <c r="C1" s="48" t="s">
        <v>1</v>
      </c>
      <c r="D1" t="s">
        <v>2</v>
      </c>
      <c r="E1" t="s">
        <v>2</v>
      </c>
      <c r="F1" t="s">
        <v>2</v>
      </c>
    </row>
    <row r="2" spans="1:6">
      <c r="A2" s="4" t="s">
        <v>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</row>
    <row r="3" spans="1:6">
      <c r="A3" s="4" t="s">
        <v>15</v>
      </c>
      <c r="B3" s="4" t="s">
        <v>30</v>
      </c>
      <c r="C3" s="4" t="s">
        <v>692</v>
      </c>
      <c r="D3" s="4" t="s">
        <v>693</v>
      </c>
      <c r="E3" s="4" t="s">
        <v>694</v>
      </c>
      <c r="F3" s="4" t="s">
        <v>695</v>
      </c>
    </row>
    <row r="4" spans="1:6">
      <c r="A4" s="46" t="s">
        <v>31</v>
      </c>
      <c r="B4" s="49" t="s">
        <v>32</v>
      </c>
      <c r="C4" t="s">
        <v>2</v>
      </c>
      <c r="D4" t="s">
        <v>2</v>
      </c>
      <c r="E4" t="s">
        <v>2</v>
      </c>
      <c r="F4" t="s">
        <v>2</v>
      </c>
    </row>
    <row r="5" spans="1:6">
      <c r="A5" s="4" t="s">
        <v>33</v>
      </c>
      <c r="B5" s="4">
        <f>COUNTIFS($A$9:$A$20,"*$*",B9:B20,"")</f>
        <v>0</v>
      </c>
      <c r="C5" s="4">
        <f>COUNTIFS($A$9:$A$20,"*$*",C9:C20,"")</f>
        <v>2</v>
      </c>
      <c r="D5" s="4">
        <f>COUNTIFS($A$9:$A$20,"*$*",D9:D20,"")</f>
        <v>0</v>
      </c>
      <c r="E5" s="4">
        <f>COUNTIFS($A$9:$A$20,"*$*",E9:E20,"")</f>
        <v>0</v>
      </c>
      <c r="F5" s="4">
        <f>COUNTIFS($A$9:$A$20,"*$*",F9:F20,"")</f>
        <v>0</v>
      </c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19" t="s">
        <v>696</v>
      </c>
      <c r="B8" s="6"/>
      <c r="C8" s="6"/>
      <c r="D8" s="6"/>
      <c r="E8" s="6"/>
      <c r="F8" s="6"/>
    </row>
    <row r="9" spans="1:6">
      <c r="A9" s="4" t="s">
        <v>697</v>
      </c>
      <c r="B9" s="4" t="s">
        <v>146</v>
      </c>
      <c r="C9" s="4" t="s">
        <v>146</v>
      </c>
      <c r="D9" s="4" t="s">
        <v>146</v>
      </c>
      <c r="E9" s="4" t="s">
        <v>146</v>
      </c>
      <c r="F9" s="4" t="s">
        <v>146</v>
      </c>
    </row>
    <row r="10" spans="1:6">
      <c r="A10" s="4" t="s">
        <v>698</v>
      </c>
      <c r="B10" s="4" t="s">
        <v>135</v>
      </c>
      <c r="C10" s="4" t="s">
        <v>135</v>
      </c>
      <c r="D10" s="4" t="s">
        <v>135</v>
      </c>
      <c r="E10" s="4" t="s">
        <v>135</v>
      </c>
      <c r="F10" s="4" t="s">
        <v>135</v>
      </c>
    </row>
    <row r="11" spans="1:6">
      <c r="A11" s="4" t="s">
        <v>699</v>
      </c>
      <c r="B11" s="4" t="s">
        <v>700</v>
      </c>
      <c r="C11" s="4" t="s">
        <v>700</v>
      </c>
      <c r="D11" s="4" t="s">
        <v>700</v>
      </c>
      <c r="E11" s="4" t="s">
        <v>700</v>
      </c>
      <c r="F11" s="4" t="s">
        <v>700</v>
      </c>
    </row>
    <row r="12" spans="1:6">
      <c r="A12" s="4" t="s">
        <v>701</v>
      </c>
      <c r="B12" s="4" t="s">
        <v>702</v>
      </c>
      <c r="C12" s="4" t="s">
        <v>702</v>
      </c>
      <c r="D12" s="4" t="s">
        <v>702</v>
      </c>
      <c r="E12" s="4" t="s">
        <v>702</v>
      </c>
      <c r="F12" s="4" t="s">
        <v>702</v>
      </c>
    </row>
    <row r="13" spans="1:6">
      <c r="A13" s="19" t="s">
        <v>703</v>
      </c>
      <c r="B13" s="6"/>
      <c r="C13" s="6"/>
      <c r="D13" s="6"/>
      <c r="E13" s="6"/>
      <c r="F13" s="6"/>
    </row>
    <row r="14" spans="1:6">
      <c r="A14" s="15" t="s">
        <v>704</v>
      </c>
      <c r="B14" s="15" t="s">
        <v>700</v>
      </c>
      <c r="C14" s="15" t="s">
        <v>700</v>
      </c>
      <c r="D14" s="15" t="s">
        <v>700</v>
      </c>
      <c r="E14" s="15" t="s">
        <v>700</v>
      </c>
      <c r="F14" s="15" t="s">
        <v>700</v>
      </c>
    </row>
    <row r="15" spans="1:6">
      <c r="A15" s="15" t="s">
        <v>705</v>
      </c>
      <c r="B15" s="15" t="s">
        <v>706</v>
      </c>
      <c r="C15" s="15" t="s">
        <v>707</v>
      </c>
      <c r="D15" s="15" t="s">
        <v>707</v>
      </c>
      <c r="E15" s="15" t="s">
        <v>707</v>
      </c>
      <c r="F15" s="15" t="s">
        <v>707</v>
      </c>
    </row>
    <row r="16" spans="1:6">
      <c r="A16" s="20" t="s">
        <v>708</v>
      </c>
      <c r="B16" s="93" t="s">
        <v>709</v>
      </c>
      <c r="C16" s="93" t="s">
        <v>710</v>
      </c>
      <c r="D16" s="93" t="s">
        <v>710</v>
      </c>
      <c r="E16" s="93" t="s">
        <v>710</v>
      </c>
      <c r="F16" s="93" t="s">
        <v>710</v>
      </c>
    </row>
    <row r="17" spans="1:6">
      <c r="A17" s="20" t="s">
        <v>711</v>
      </c>
      <c r="B17" s="20">
        <v>1</v>
      </c>
      <c r="C17" s="20"/>
      <c r="D17" s="20">
        <v>1</v>
      </c>
      <c r="E17" s="20">
        <v>99</v>
      </c>
      <c r="F17" s="20">
        <v>-10</v>
      </c>
    </row>
    <row r="18" spans="1:6">
      <c r="A18" s="20" t="s">
        <v>712</v>
      </c>
      <c r="B18" s="93" t="s">
        <v>713</v>
      </c>
      <c r="C18" s="20"/>
      <c r="D18" s="93" t="s">
        <v>714</v>
      </c>
      <c r="E18" s="93" t="s">
        <v>715</v>
      </c>
      <c r="F18" s="93" t="s">
        <v>715</v>
      </c>
    </row>
    <row r="19" spans="1:6">
      <c r="A19" s="20" t="s">
        <v>716</v>
      </c>
      <c r="B19" s="93" t="s">
        <v>717</v>
      </c>
      <c r="C19" s="93" t="s">
        <v>718</v>
      </c>
      <c r="D19" s="93" t="s">
        <v>718</v>
      </c>
      <c r="E19" s="93" t="s">
        <v>718</v>
      </c>
      <c r="F19" s="93" t="s">
        <v>718</v>
      </c>
    </row>
    <row r="20" spans="1:6">
      <c r="A20" s="20" t="s">
        <v>719</v>
      </c>
      <c r="B20" s="98" t="s">
        <v>720</v>
      </c>
      <c r="C20" s="98" t="s">
        <v>720</v>
      </c>
      <c r="D20" s="98" t="s">
        <v>721</v>
      </c>
      <c r="E20" s="98" t="s">
        <v>720</v>
      </c>
      <c r="F20" s="98" t="s">
        <v>720</v>
      </c>
    </row>
  </sheetData>
  <conditionalFormatting sqref="A1:XFD1">
    <cfRule type="expression" dxfId="92" priority="1">
      <formula>OR(A1="",A1="Unexecuted")</formula>
    </cfRule>
    <cfRule type="expression" dxfId="91" priority="2">
      <formula>A1="WARNING"</formula>
    </cfRule>
    <cfRule type="expression" dxfId="90" priority="3">
      <formula>A1=A4</formula>
    </cfRule>
  </conditionalFormatting>
  <conditionalFormatting sqref="B1:XFD1">
    <cfRule type="expression" dxfId="89" priority="4">
      <formula>B1&lt;&gt;B4</formula>
    </cfRule>
  </conditionalFormatting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C1" workbookViewId="0">
      <selection activeCell="F8" sqref="F8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4" t="s">
        <v>0</v>
      </c>
      <c r="B1" t="s">
        <v>1</v>
      </c>
      <c r="C1" s="15" t="s">
        <v>1</v>
      </c>
      <c r="D1" s="15" t="s">
        <v>32</v>
      </c>
      <c r="E1" s="15" t="s">
        <v>1</v>
      </c>
      <c r="F1" t="s">
        <v>152</v>
      </c>
      <c r="G1" s="15" t="s">
        <v>1</v>
      </c>
      <c r="H1" s="15" t="s">
        <v>32</v>
      </c>
    </row>
    <row r="2" spans="1:8">
      <c r="A2" s="4" t="s">
        <v>3</v>
      </c>
      <c r="B2" t="s">
        <v>722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</row>
    <row r="3" spans="1:8">
      <c r="A3" s="4" t="s">
        <v>15</v>
      </c>
      <c r="B3" s="4" t="s">
        <v>723</v>
      </c>
      <c r="C3" s="4" t="s">
        <v>692</v>
      </c>
      <c r="D3" s="4" t="s">
        <v>724</v>
      </c>
      <c r="E3" s="4" t="s">
        <v>692</v>
      </c>
      <c r="F3" s="4" t="s">
        <v>725</v>
      </c>
      <c r="G3" s="4" t="s">
        <v>692</v>
      </c>
      <c r="H3" s="4" t="s">
        <v>726</v>
      </c>
    </row>
    <row r="4" spans="1:8">
      <c r="A4" s="46" t="s">
        <v>31</v>
      </c>
      <c r="B4" s="15" t="s">
        <v>32</v>
      </c>
      <c r="C4" s="15" t="s">
        <v>1</v>
      </c>
      <c r="D4" s="15" t="s">
        <v>32</v>
      </c>
      <c r="E4" s="15" t="s">
        <v>1</v>
      </c>
      <c r="F4" t="s">
        <v>32</v>
      </c>
      <c r="G4" s="15" t="s">
        <v>1</v>
      </c>
      <c r="H4" s="15" t="s">
        <v>32</v>
      </c>
    </row>
    <row r="5" spans="1:8">
      <c r="A5" s="4" t="s">
        <v>33</v>
      </c>
      <c r="B5" s="4">
        <f t="shared" ref="B5:H5" si="0">IF(B7="New",COUNTIFS($A$12:$A$23,"*$*",B12:B23,""),IF(B7="Service",COUNTIFS($A$9:$A$10,"*$*",B9:B10,""),IF(B7="Edit",COUNTIFS($A$9:$A$21,"*$*",B9:B21,""),0)))</f>
        <v>0</v>
      </c>
      <c r="C5" s="4">
        <f t="shared" si="0"/>
        <v>2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2</v>
      </c>
      <c r="H5" s="4">
        <f t="shared" si="0"/>
        <v>0</v>
      </c>
    </row>
    <row r="6" spans="1:8">
      <c r="A6" s="4"/>
      <c r="B6" s="4"/>
      <c r="C6" s="4"/>
      <c r="D6" s="4"/>
      <c r="E6" s="4"/>
      <c r="F6" s="4"/>
      <c r="G6" s="4"/>
      <c r="H6" s="4"/>
    </row>
    <row r="7" spans="1:8">
      <c r="A7" s="4" t="s">
        <v>631</v>
      </c>
      <c r="B7" s="4" t="s">
        <v>632</v>
      </c>
      <c r="C7" s="4" t="s">
        <v>632</v>
      </c>
      <c r="D7" s="4" t="s">
        <v>727</v>
      </c>
      <c r="E7" s="4" t="s">
        <v>727</v>
      </c>
      <c r="F7" s="4" t="s">
        <v>29</v>
      </c>
      <c r="G7" s="4" t="s">
        <v>29</v>
      </c>
      <c r="H7" s="4" t="s">
        <v>727</v>
      </c>
    </row>
    <row r="8" spans="1:8">
      <c r="A8" s="19" t="s">
        <v>728</v>
      </c>
      <c r="B8" s="6"/>
      <c r="C8" s="6"/>
      <c r="D8" s="6"/>
      <c r="E8" s="6"/>
      <c r="F8" s="6"/>
      <c r="G8" s="6"/>
      <c r="H8" s="6"/>
    </row>
    <row r="9" spans="1:8">
      <c r="A9" s="15" t="s">
        <v>729</v>
      </c>
      <c r="B9" s="15"/>
      <c r="C9" s="4"/>
      <c r="D9" s="15" t="s">
        <v>730</v>
      </c>
      <c r="E9" s="15" t="s">
        <v>730</v>
      </c>
      <c r="F9" s="15" t="s">
        <v>730</v>
      </c>
      <c r="G9" s="15" t="s">
        <v>730</v>
      </c>
      <c r="H9" s="15" t="s">
        <v>731</v>
      </c>
    </row>
    <row r="10" spans="1:8">
      <c r="A10" s="4" t="s">
        <v>649</v>
      </c>
      <c r="B10" s="4"/>
      <c r="C10" s="4"/>
      <c r="D10" s="4" t="s">
        <v>650</v>
      </c>
      <c r="E10" s="4" t="s">
        <v>650</v>
      </c>
      <c r="F10" s="4" t="s">
        <v>650</v>
      </c>
      <c r="G10" s="4" t="s">
        <v>650</v>
      </c>
      <c r="H10" s="4" t="s">
        <v>650</v>
      </c>
    </row>
    <row r="11" spans="1:8">
      <c r="A11" s="19" t="s">
        <v>732</v>
      </c>
      <c r="B11" s="6"/>
      <c r="C11" s="6"/>
      <c r="D11" s="6"/>
      <c r="E11" s="6"/>
      <c r="F11" s="6"/>
      <c r="G11" s="6"/>
      <c r="H11" s="6"/>
    </row>
    <row r="12" spans="1:8">
      <c r="A12" s="15" t="s">
        <v>729</v>
      </c>
      <c r="B12" s="15" t="s">
        <v>730</v>
      </c>
      <c r="C12" s="15" t="s">
        <v>700</v>
      </c>
      <c r="D12" s="15"/>
      <c r="E12" s="15"/>
      <c r="F12" s="15" t="s">
        <v>730</v>
      </c>
      <c r="G12" s="15"/>
      <c r="H12" s="15" t="s">
        <v>700</v>
      </c>
    </row>
    <row r="13" spans="1:8">
      <c r="A13" s="15" t="s">
        <v>733</v>
      </c>
      <c r="B13" s="15" t="s">
        <v>734</v>
      </c>
      <c r="C13" s="15" t="s">
        <v>707</v>
      </c>
      <c r="D13" s="15"/>
      <c r="E13" s="15"/>
      <c r="F13" s="15" t="s">
        <v>734</v>
      </c>
      <c r="G13" s="15"/>
      <c r="H13" s="15" t="s">
        <v>735</v>
      </c>
    </row>
    <row r="14" spans="1:8">
      <c r="A14" s="20" t="s">
        <v>736</v>
      </c>
      <c r="B14" s="93" t="s">
        <v>737</v>
      </c>
      <c r="C14" s="93" t="s">
        <v>710</v>
      </c>
      <c r="D14" s="20"/>
      <c r="E14" s="20"/>
      <c r="F14" s="93" t="s">
        <v>737</v>
      </c>
      <c r="G14" s="93" t="s">
        <v>737</v>
      </c>
      <c r="H14" s="93" t="s">
        <v>738</v>
      </c>
    </row>
    <row r="15" spans="1:8">
      <c r="A15" s="20" t="s">
        <v>739</v>
      </c>
      <c r="B15" s="93" t="s">
        <v>122</v>
      </c>
      <c r="C15" s="93" t="s">
        <v>121</v>
      </c>
      <c r="D15" s="93" t="s">
        <v>121</v>
      </c>
      <c r="E15" s="93" t="s">
        <v>121</v>
      </c>
      <c r="F15" s="93" t="s">
        <v>121</v>
      </c>
      <c r="G15" s="93" t="s">
        <v>121</v>
      </c>
      <c r="H15" s="93" t="s">
        <v>121</v>
      </c>
    </row>
    <row r="16" spans="1:8">
      <c r="A16" s="20" t="s">
        <v>740</v>
      </c>
      <c r="B16" t="s">
        <v>741</v>
      </c>
      <c r="C16" s="20"/>
      <c r="D16" s="15"/>
      <c r="E16" s="20"/>
      <c r="F16" t="s">
        <v>741</v>
      </c>
      <c r="G16" s="15" t="s">
        <v>742</v>
      </c>
      <c r="H16" s="15" t="s">
        <v>743</v>
      </c>
    </row>
    <row r="17" spans="1:8">
      <c r="A17" s="19" t="s">
        <v>744</v>
      </c>
      <c r="B17" s="6"/>
      <c r="C17" s="6"/>
      <c r="D17" s="6"/>
      <c r="E17" s="6"/>
      <c r="F17" s="6"/>
      <c r="G17" s="6"/>
      <c r="H17" s="6"/>
    </row>
    <row r="18" spans="1:8">
      <c r="A18" s="15" t="s">
        <v>745</v>
      </c>
      <c r="B18" s="20" t="s">
        <v>746</v>
      </c>
      <c r="C18" s="15"/>
      <c r="D18" s="15"/>
      <c r="E18" s="15"/>
      <c r="F18" s="20" t="s">
        <v>747</v>
      </c>
      <c r="G18" s="15">
        <v>1</v>
      </c>
      <c r="H18" s="15">
        <v>5000</v>
      </c>
    </row>
    <row r="19" spans="1:8">
      <c r="A19" s="15" t="s">
        <v>744</v>
      </c>
      <c r="B19" s="20" t="s">
        <v>748</v>
      </c>
      <c r="C19" s="15"/>
      <c r="D19" s="15"/>
      <c r="E19" s="15"/>
      <c r="F19" s="20" t="s">
        <v>749</v>
      </c>
      <c r="G19" s="15"/>
      <c r="H19" s="15"/>
    </row>
    <row r="20" spans="1:8">
      <c r="A20" s="19" t="s">
        <v>750</v>
      </c>
      <c r="B20" s="6"/>
      <c r="C20" s="6"/>
      <c r="D20" s="6"/>
      <c r="E20" s="6"/>
      <c r="F20" s="6"/>
      <c r="G20" s="6"/>
      <c r="H20" s="6"/>
    </row>
    <row r="21" spans="1:8">
      <c r="A21" s="15" t="s">
        <v>37</v>
      </c>
      <c r="B21" s="14" t="s">
        <v>751</v>
      </c>
      <c r="C21" s="15"/>
      <c r="D21" s="15"/>
      <c r="E21" s="15"/>
      <c r="F21" s="14" t="s">
        <v>752</v>
      </c>
      <c r="G21" s="14" t="s">
        <v>751</v>
      </c>
      <c r="H21" s="14" t="s">
        <v>753</v>
      </c>
    </row>
    <row r="22" spans="1:8">
      <c r="A22" s="15" t="s">
        <v>754</v>
      </c>
      <c r="B22" s="14" t="s">
        <v>755</v>
      </c>
      <c r="C22" s="15"/>
      <c r="D22" s="14"/>
      <c r="E22" s="15"/>
      <c r="F22" s="14"/>
      <c r="G22" s="14"/>
      <c r="H22" s="14"/>
    </row>
    <row r="23" spans="1:8">
      <c r="A23" s="15" t="s">
        <v>756</v>
      </c>
      <c r="B23" s="15" t="s">
        <v>135</v>
      </c>
      <c r="C23" s="15"/>
      <c r="D23" s="15"/>
      <c r="E23" s="15"/>
      <c r="F23" s="15"/>
      <c r="G23" s="15"/>
      <c r="H23" s="15"/>
    </row>
    <row r="24" spans="1:8">
      <c r="A24" s="19" t="s">
        <v>757</v>
      </c>
      <c r="B24" s="6"/>
      <c r="C24" s="6"/>
      <c r="D24" s="6"/>
      <c r="E24" s="6"/>
      <c r="F24" s="6"/>
      <c r="G24" s="6"/>
      <c r="H24" s="6"/>
    </row>
    <row r="25" spans="1:8">
      <c r="A25" s="47" t="s">
        <v>758</v>
      </c>
      <c r="B25" s="15"/>
      <c r="C25" s="15"/>
      <c r="D25" s="15" t="s">
        <v>759</v>
      </c>
      <c r="E25" s="15"/>
      <c r="F25" s="15"/>
      <c r="G25" s="15"/>
      <c r="H25" s="15"/>
    </row>
    <row r="26" spans="1:8">
      <c r="A26" s="47" t="s">
        <v>760</v>
      </c>
      <c r="B26" s="15"/>
      <c r="C26" s="15"/>
      <c r="D26" s="15" t="s">
        <v>761</v>
      </c>
      <c r="E26" s="15"/>
      <c r="F26" s="15"/>
      <c r="G26" s="15"/>
      <c r="H26" s="15"/>
    </row>
    <row r="27" spans="1:8">
      <c r="A27" s="47" t="s">
        <v>762</v>
      </c>
      <c r="B27" s="15"/>
      <c r="C27" s="15"/>
      <c r="D27" s="15" t="s">
        <v>759</v>
      </c>
      <c r="E27" s="15"/>
      <c r="F27" s="15"/>
      <c r="G27" s="15"/>
      <c r="H27" s="15" t="s">
        <v>763</v>
      </c>
    </row>
    <row r="28" spans="1:8">
      <c r="A28" s="47" t="s">
        <v>764</v>
      </c>
      <c r="B28" s="15"/>
      <c r="C28" s="15"/>
      <c r="D28" s="15" t="s">
        <v>765</v>
      </c>
      <c r="E28" s="15"/>
      <c r="F28" s="15"/>
      <c r="G28" s="15"/>
      <c r="H28" s="15" t="s">
        <v>766</v>
      </c>
    </row>
    <row r="30" spans="1:8">
      <c r="A30" s="99" t="s">
        <v>767</v>
      </c>
      <c r="B30" s="100"/>
      <c r="C30" s="101"/>
    </row>
    <row r="31" spans="1:8">
      <c r="A31" s="15" t="s">
        <v>745</v>
      </c>
      <c r="B31" s="15" t="s">
        <v>768</v>
      </c>
      <c r="C31" s="15" t="s">
        <v>769</v>
      </c>
    </row>
    <row r="32" spans="1:8">
      <c r="A32" s="15" t="s">
        <v>770</v>
      </c>
      <c r="B32" s="15" t="s">
        <v>710</v>
      </c>
      <c r="C32" s="15" t="s">
        <v>771</v>
      </c>
    </row>
    <row r="33" spans="1:3">
      <c r="A33" s="15" t="s">
        <v>772</v>
      </c>
      <c r="B33" s="15" t="s">
        <v>709</v>
      </c>
      <c r="C33" s="15" t="s">
        <v>773</v>
      </c>
    </row>
    <row r="34" spans="1:3">
      <c r="A34" s="15" t="s">
        <v>774</v>
      </c>
      <c r="B34" s="15" t="s">
        <v>775</v>
      </c>
      <c r="C34" s="15" t="s">
        <v>776</v>
      </c>
    </row>
    <row r="35" spans="1:3">
      <c r="A35" s="15" t="s">
        <v>777</v>
      </c>
      <c r="B35" s="15" t="s">
        <v>778</v>
      </c>
      <c r="C35" s="15" t="s">
        <v>779</v>
      </c>
    </row>
    <row r="36" spans="1:3">
      <c r="A36" s="15" t="s">
        <v>780</v>
      </c>
      <c r="B36" s="15" t="s">
        <v>781</v>
      </c>
      <c r="C36" s="15" t="s">
        <v>782</v>
      </c>
    </row>
    <row r="37" spans="1:3">
      <c r="A37" s="15" t="s">
        <v>783</v>
      </c>
      <c r="B37" s="15" t="s">
        <v>784</v>
      </c>
      <c r="C37" s="15" t="s">
        <v>785</v>
      </c>
    </row>
    <row r="38" spans="1:3">
      <c r="A38" s="15" t="s">
        <v>786</v>
      </c>
      <c r="B38" s="15" t="s">
        <v>787</v>
      </c>
      <c r="C38" s="15" t="s">
        <v>788</v>
      </c>
    </row>
    <row r="39" spans="1:3">
      <c r="A39" s="15" t="s">
        <v>789</v>
      </c>
      <c r="B39" s="15" t="s">
        <v>790</v>
      </c>
      <c r="C39" s="15" t="s">
        <v>791</v>
      </c>
    </row>
    <row r="40" spans="1:3">
      <c r="A40" s="15" t="s">
        <v>792</v>
      </c>
      <c r="B40" s="15" t="s">
        <v>793</v>
      </c>
      <c r="C40" s="15" t="s">
        <v>794</v>
      </c>
    </row>
    <row r="41" spans="1:3">
      <c r="A41" s="15" t="s">
        <v>795</v>
      </c>
      <c r="B41" s="15" t="s">
        <v>796</v>
      </c>
      <c r="C41" s="15"/>
    </row>
    <row r="42" spans="1:3">
      <c r="A42" s="15" t="s">
        <v>797</v>
      </c>
      <c r="B42" s="15" t="s">
        <v>798</v>
      </c>
      <c r="C42" s="15"/>
    </row>
    <row r="43" spans="1:3">
      <c r="A43" s="15" t="s">
        <v>799</v>
      </c>
      <c r="B43" s="15" t="s">
        <v>800</v>
      </c>
      <c r="C43" s="15"/>
    </row>
    <row r="44" spans="1:3">
      <c r="A44" s="15" t="s">
        <v>141</v>
      </c>
      <c r="B44" s="15" t="s">
        <v>801</v>
      </c>
      <c r="C44" s="15"/>
    </row>
    <row r="45" spans="1:3">
      <c r="A45" s="15" t="s">
        <v>802</v>
      </c>
      <c r="B45" s="15" t="s">
        <v>803</v>
      </c>
      <c r="C45" s="15"/>
    </row>
    <row r="46" spans="1:3">
      <c r="A46" s="15" t="s">
        <v>804</v>
      </c>
      <c r="B46" s="15" t="s">
        <v>805</v>
      </c>
      <c r="C46" s="15"/>
    </row>
    <row r="47" spans="1:3">
      <c r="A47" s="15" t="s">
        <v>806</v>
      </c>
      <c r="B47" s="15" t="s">
        <v>807</v>
      </c>
      <c r="C47" s="15"/>
    </row>
  </sheetData>
  <mergeCells count="1">
    <mergeCell ref="A30:C30"/>
  </mergeCells>
  <conditionalFormatting sqref="A1:XFD1">
    <cfRule type="expression" dxfId="88" priority="2">
      <formula>OR(A1="",A1="Unexecuted")</formula>
    </cfRule>
    <cfRule type="expression" dxfId="87" priority="3">
      <formula>A1="WARNING"</formula>
    </cfRule>
    <cfRule type="expression" dxfId="86" priority="4">
      <formula>A1=A4</formula>
    </cfRule>
  </conditionalFormatting>
  <conditionalFormatting sqref="B1:XFD1">
    <cfRule type="expression" dxfId="85" priority="5">
      <formula>B1&lt;&gt;B4</formula>
    </cfRule>
  </conditionalFormatting>
  <conditionalFormatting sqref="A16:XFD16">
    <cfRule type="expression" dxfId="84" priority="6">
      <formula>A$15="Yes"</formula>
    </cfRule>
  </conditionalFormatting>
  <conditionalFormatting sqref="F9:F10">
    <cfRule type="expression" dxfId="83" priority="1">
      <formula>F$7="New"</formula>
    </cfRule>
  </conditionalFormatting>
  <conditionalFormatting sqref="A9:E10 G9:XFD10">
    <cfRule type="expression" dxfId="82" priority="11">
      <formula>A$7="New"</formula>
    </cfRule>
  </conditionalFormatting>
  <conditionalFormatting sqref="A12:XFD16">
    <cfRule type="expression" dxfId="81" priority="10">
      <formula>A$7="Service"</formula>
    </cfRule>
  </conditionalFormatting>
  <conditionalFormatting sqref="A18:XFD19">
    <cfRule type="expression" dxfId="80" priority="9">
      <formula>A$7="Service"</formula>
    </cfRule>
  </conditionalFormatting>
  <conditionalFormatting sqref="A21:XFD23">
    <cfRule type="expression" dxfId="79" priority="8">
      <formula>A$7="Service"</formula>
    </cfRule>
  </conditionalFormatting>
  <conditionalFormatting sqref="A25:XFD28">
    <cfRule type="expression" dxfId="78" priority="7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0 D10:E10 F10 G10:H10">
      <formula1>"Active, Inactive"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 tooltip="mailto:fendy@ad-ins.com;fendy@gmail.com;ayaya@gmail.com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="85" zoomScaleNormal="85" workbookViewId="0">
      <selection activeCell="B17" sqref="B17"/>
    </sheetView>
  </sheetViews>
  <sheetFormatPr defaultColWidth="8.7109375" defaultRowHeight="15"/>
  <cols>
    <col min="1" max="1" width="24.7109375" customWidth="1" collapsed="1"/>
    <col min="2" max="9" width="45.7109375" style="21" customWidth="1" collapsed="1"/>
    <col min="10" max="10" width="46.140625" customWidth="1" collapsed="1"/>
    <col min="11" max="11" width="51.42578125" style="21" customWidth="1" collapsed="1"/>
    <col min="12" max="12" width="45.7109375" style="21" customWidth="1" collapsed="1"/>
    <col min="13" max="13" width="31.85546875" style="21" customWidth="1" collapsed="1"/>
    <col min="14" max="14" width="28.7109375" style="21" customWidth="1" collapsed="1"/>
    <col min="15" max="15" width="30.7109375" style="21" customWidth="1" collapsed="1"/>
    <col min="16" max="16" width="30.85546875" style="21" customWidth="1" collapsed="1"/>
    <col min="17" max="17" width="30.5703125" style="21" customWidth="1" collapsed="1"/>
    <col min="18" max="18" width="37.85546875" style="21" customWidth="1" collapsed="1"/>
    <col min="19" max="19" width="42.140625" style="21" customWidth="1" collapsed="1"/>
    <col min="20" max="20" width="40.7109375" style="21" customWidth="1" collapsed="1"/>
    <col min="21" max="21" width="37.5703125" style="21" customWidth="1" collapsed="1"/>
    <col min="22" max="22" width="35.7109375" style="21" customWidth="1" collapsed="1"/>
    <col min="23" max="23" width="36.5703125" style="21" customWidth="1" collapsed="1"/>
    <col min="24" max="25" width="63" style="21" customWidth="1" collapsed="1"/>
    <col min="26" max="26" width="45.5703125" style="21" customWidth="1" collapsed="1"/>
    <col min="27" max="27" width="39.5703125" style="21" customWidth="1" collapsed="1"/>
  </cols>
  <sheetData>
    <row r="1" spans="1:27">
      <c r="A1" s="4" t="s">
        <v>0</v>
      </c>
      <c r="B1" t="s">
        <v>32</v>
      </c>
      <c r="C1" t="s">
        <v>152</v>
      </c>
      <c r="D1" t="s">
        <v>808</v>
      </c>
      <c r="E1" t="s">
        <v>32</v>
      </c>
      <c r="F1" s="15" t="s">
        <v>152</v>
      </c>
      <c r="G1" s="15" t="s">
        <v>152</v>
      </c>
      <c r="H1" s="15" t="s">
        <v>152</v>
      </c>
      <c r="I1" s="15" t="s">
        <v>152</v>
      </c>
      <c r="J1" s="15" t="s">
        <v>152</v>
      </c>
      <c r="K1" s="15" t="s">
        <v>152</v>
      </c>
      <c r="L1" s="15" t="s">
        <v>152</v>
      </c>
      <c r="M1" s="15" t="s">
        <v>152</v>
      </c>
      <c r="N1" s="15" t="s">
        <v>152</v>
      </c>
      <c r="O1" s="15" t="s">
        <v>152</v>
      </c>
      <c r="P1" s="15" t="s">
        <v>152</v>
      </c>
      <c r="Q1" s="15" t="s">
        <v>152</v>
      </c>
      <c r="R1" s="15" t="s">
        <v>152</v>
      </c>
      <c r="S1" s="15" t="s">
        <v>152</v>
      </c>
      <c r="T1" s="15" t="s">
        <v>152</v>
      </c>
      <c r="U1" s="15" t="s">
        <v>152</v>
      </c>
      <c r="V1" s="15" t="s">
        <v>152</v>
      </c>
      <c r="W1" s="15" t="s">
        <v>152</v>
      </c>
      <c r="X1" s="15" t="s">
        <v>152</v>
      </c>
      <c r="Y1" s="15" t="s">
        <v>152</v>
      </c>
      <c r="Z1" s="15" t="s">
        <v>152</v>
      </c>
      <c r="AA1" s="15" t="s">
        <v>152</v>
      </c>
    </row>
    <row r="2" spans="1:27">
      <c r="A2" s="4" t="s">
        <v>3</v>
      </c>
      <c r="B2" t="s">
        <v>10</v>
      </c>
      <c r="C2"/>
      <c r="D2" t="s">
        <v>809</v>
      </c>
      <c r="E2" s="15" t="s">
        <v>10</v>
      </c>
      <c r="F2" s="15" t="s">
        <v>10</v>
      </c>
      <c r="G2" s="15" t="s">
        <v>10</v>
      </c>
      <c r="H2" s="15" t="s">
        <v>10</v>
      </c>
      <c r="I2" s="15" t="s">
        <v>10</v>
      </c>
      <c r="J2" s="15" t="s">
        <v>10</v>
      </c>
      <c r="K2" s="15" t="s">
        <v>10</v>
      </c>
      <c r="L2" s="15" t="s">
        <v>10</v>
      </c>
      <c r="M2" s="15" t="s">
        <v>10</v>
      </c>
      <c r="N2" s="15" t="s">
        <v>10</v>
      </c>
      <c r="O2" s="15" t="s">
        <v>10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10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10</v>
      </c>
      <c r="AA2" s="15" t="s">
        <v>10</v>
      </c>
    </row>
    <row r="3" spans="1:27" ht="45">
      <c r="A3" s="4" t="s">
        <v>15</v>
      </c>
      <c r="B3" s="22" t="s">
        <v>810</v>
      </c>
      <c r="C3" s="22" t="s">
        <v>810</v>
      </c>
      <c r="D3" s="22" t="s">
        <v>811</v>
      </c>
      <c r="E3" s="22" t="s">
        <v>812</v>
      </c>
      <c r="F3" s="22" t="s">
        <v>813</v>
      </c>
      <c r="G3" s="22" t="s">
        <v>814</v>
      </c>
      <c r="H3" s="22" t="s">
        <v>815</v>
      </c>
      <c r="I3" s="22" t="s">
        <v>816</v>
      </c>
      <c r="J3" s="22" t="s">
        <v>817</v>
      </c>
      <c r="K3" s="22" t="s">
        <v>818</v>
      </c>
      <c r="L3" s="22" t="s">
        <v>819</v>
      </c>
      <c r="M3" s="22" t="s">
        <v>820</v>
      </c>
      <c r="N3" s="22" t="s">
        <v>820</v>
      </c>
      <c r="O3" s="22" t="s">
        <v>820</v>
      </c>
      <c r="P3" s="22" t="s">
        <v>820</v>
      </c>
      <c r="Q3" s="22" t="s">
        <v>820</v>
      </c>
      <c r="R3" s="22" t="s">
        <v>820</v>
      </c>
      <c r="S3" s="22" t="s">
        <v>820</v>
      </c>
      <c r="T3" s="22" t="s">
        <v>820</v>
      </c>
      <c r="U3" s="22" t="s">
        <v>820</v>
      </c>
      <c r="V3" s="22" t="s">
        <v>820</v>
      </c>
      <c r="W3" s="22" t="s">
        <v>820</v>
      </c>
      <c r="X3" s="22" t="s">
        <v>820</v>
      </c>
      <c r="Y3" s="22" t="s">
        <v>820</v>
      </c>
      <c r="Z3" s="22" t="s">
        <v>820</v>
      </c>
      <c r="AA3" s="22" t="s">
        <v>820</v>
      </c>
    </row>
    <row r="4" spans="1:27">
      <c r="A4" s="23" t="s">
        <v>31</v>
      </c>
      <c r="B4" s="24" t="s">
        <v>32</v>
      </c>
      <c r="C4" s="22" t="s">
        <v>32</v>
      </c>
      <c r="D4" s="22" t="s">
        <v>32</v>
      </c>
      <c r="E4" s="22" t="s">
        <v>32</v>
      </c>
      <c r="F4" s="22" t="s">
        <v>32</v>
      </c>
      <c r="G4" s="22" t="s">
        <v>1</v>
      </c>
      <c r="H4" s="22" t="s">
        <v>1</v>
      </c>
      <c r="I4" s="22" t="s">
        <v>1</v>
      </c>
      <c r="J4" s="22" t="s">
        <v>32</v>
      </c>
      <c r="K4" s="22" t="s">
        <v>32</v>
      </c>
      <c r="L4" s="22" t="s">
        <v>1</v>
      </c>
      <c r="M4" s="22" t="s">
        <v>1</v>
      </c>
      <c r="N4" s="22" t="s">
        <v>1</v>
      </c>
      <c r="O4" s="22" t="s">
        <v>1</v>
      </c>
      <c r="P4" s="22" t="s">
        <v>1</v>
      </c>
      <c r="Q4" s="22" t="s">
        <v>1</v>
      </c>
      <c r="R4" s="22" t="s">
        <v>1</v>
      </c>
      <c r="S4" s="22" t="s">
        <v>1</v>
      </c>
      <c r="T4" s="22" t="s">
        <v>1</v>
      </c>
      <c r="U4" s="22" t="s">
        <v>1</v>
      </c>
      <c r="V4" s="22" t="s">
        <v>1</v>
      </c>
      <c r="W4" s="22" t="s">
        <v>1</v>
      </c>
      <c r="X4" s="22" t="s">
        <v>1</v>
      </c>
      <c r="Y4" s="22" t="s">
        <v>1</v>
      </c>
      <c r="Z4" s="22" t="s">
        <v>1</v>
      </c>
      <c r="AA4" s="22" t="s">
        <v>1</v>
      </c>
    </row>
    <row r="5" spans="1:27">
      <c r="A5" s="23" t="s">
        <v>33</v>
      </c>
      <c r="B5" s="22">
        <f>COUNTIFS($A10:$A46,"*$*",B10:B46,"")</f>
        <v>0</v>
      </c>
      <c r="C5" s="22">
        <f>COUNTIFS($A10:$A46,"*$*",C10:C46,"")</f>
        <v>0</v>
      </c>
      <c r="D5" s="22">
        <f>COUNTIFS($A10:$A46,"*$*",D10:D46,"")</f>
        <v>0</v>
      </c>
      <c r="E5" s="22">
        <f t="shared" ref="E5:AA5" si="0">COUNTIFS($A10:$A46,"*$*",E10:E46,"")</f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2">
        <f t="shared" si="0"/>
        <v>0</v>
      </c>
      <c r="Q5" s="22">
        <f t="shared" si="0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0"/>
        <v>0</v>
      </c>
    </row>
    <row r="6" spans="1:27" ht="15" customHeight="1">
      <c r="A6" s="23" t="s">
        <v>821</v>
      </c>
      <c r="B6" t="s">
        <v>822</v>
      </c>
      <c r="C6" t="s">
        <v>823</v>
      </c>
      <c r="D6" t="s">
        <v>824</v>
      </c>
      <c r="E6" t="s">
        <v>825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>
      <c r="A8" s="26"/>
      <c r="B8" s="27"/>
      <c r="C8" s="27"/>
      <c r="D8" s="27"/>
      <c r="E8" s="27"/>
      <c r="F8" s="27"/>
      <c r="G8" s="27"/>
      <c r="H8" s="27"/>
      <c r="I8" s="27"/>
      <c r="J8" s="26"/>
      <c r="K8" s="27"/>
      <c r="L8" s="27"/>
      <c r="M8" s="26"/>
      <c r="N8" s="34"/>
      <c r="O8" s="34"/>
      <c r="P8" s="34"/>
      <c r="Q8" s="34"/>
      <c r="R8" s="34"/>
      <c r="S8" s="34"/>
      <c r="T8" s="34"/>
      <c r="U8" s="34"/>
      <c r="V8" s="34"/>
      <c r="W8" s="34"/>
      <c r="X8" s="27"/>
      <c r="Y8" s="27"/>
      <c r="Z8" s="27"/>
      <c r="AA8" s="27"/>
    </row>
    <row r="9" spans="1:27">
      <c r="A9" s="28" t="s">
        <v>199</v>
      </c>
      <c r="B9" s="28" t="s">
        <v>200</v>
      </c>
      <c r="C9" s="28" t="s">
        <v>200</v>
      </c>
      <c r="D9" s="28" t="s">
        <v>200</v>
      </c>
      <c r="E9" s="28" t="s">
        <v>200</v>
      </c>
      <c r="F9" s="28" t="s">
        <v>200</v>
      </c>
      <c r="G9" s="28" t="s">
        <v>200</v>
      </c>
      <c r="H9" s="28" t="s">
        <v>200</v>
      </c>
      <c r="I9" s="28" t="s">
        <v>200</v>
      </c>
      <c r="J9" s="28" t="s">
        <v>200</v>
      </c>
      <c r="K9" s="28" t="s">
        <v>200</v>
      </c>
      <c r="L9" s="28" t="s">
        <v>200</v>
      </c>
      <c r="M9" s="28" t="s">
        <v>201</v>
      </c>
      <c r="N9" s="28" t="s">
        <v>202</v>
      </c>
      <c r="O9" s="28" t="s">
        <v>202</v>
      </c>
      <c r="P9" s="28" t="s">
        <v>201</v>
      </c>
      <c r="Q9" s="28" t="s">
        <v>200</v>
      </c>
      <c r="R9" s="28" t="s">
        <v>200</v>
      </c>
      <c r="S9" s="28" t="s">
        <v>200</v>
      </c>
      <c r="T9" s="28" t="s">
        <v>200</v>
      </c>
      <c r="U9" s="28" t="s">
        <v>200</v>
      </c>
      <c r="V9" s="28" t="s">
        <v>200</v>
      </c>
      <c r="W9" s="28" t="s">
        <v>200</v>
      </c>
      <c r="X9" s="28" t="s">
        <v>200</v>
      </c>
      <c r="Y9" s="28" t="s">
        <v>200</v>
      </c>
      <c r="Z9" s="28" t="s">
        <v>200</v>
      </c>
      <c r="AA9" s="28" t="s">
        <v>200</v>
      </c>
    </row>
    <row r="10" spans="1:27">
      <c r="A10" s="29" t="s">
        <v>203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28" t="s">
        <v>204</v>
      </c>
      <c r="B11" s="28" t="s">
        <v>826</v>
      </c>
      <c r="C11" s="28" t="s">
        <v>827</v>
      </c>
      <c r="D11" s="28" t="s">
        <v>828</v>
      </c>
      <c r="E11" s="28" t="s">
        <v>829</v>
      </c>
      <c r="F11" s="28" t="s">
        <v>830</v>
      </c>
      <c r="G11" s="28" t="s">
        <v>831</v>
      </c>
      <c r="H11" s="28" t="s">
        <v>832</v>
      </c>
      <c r="I11" s="28" t="s">
        <v>833</v>
      </c>
      <c r="J11" s="28" t="s">
        <v>834</v>
      </c>
      <c r="K11" s="28" t="s">
        <v>835</v>
      </c>
      <c r="L11" s="28" t="s">
        <v>836</v>
      </c>
      <c r="M11" s="28" t="s">
        <v>201</v>
      </c>
      <c r="N11" s="28" t="s">
        <v>210</v>
      </c>
      <c r="O11" s="28" t="s">
        <v>211</v>
      </c>
      <c r="P11" s="28" t="s">
        <v>212</v>
      </c>
      <c r="Q11" s="28" t="s">
        <v>213</v>
      </c>
      <c r="R11" s="28" t="s">
        <v>215</v>
      </c>
      <c r="S11" s="28" t="s">
        <v>216</v>
      </c>
      <c r="T11" s="28" t="s">
        <v>217</v>
      </c>
      <c r="U11" s="28" t="s">
        <v>218</v>
      </c>
      <c r="V11" s="28" t="s">
        <v>219</v>
      </c>
      <c r="W11" s="28" t="s">
        <v>220</v>
      </c>
      <c r="X11" s="28" t="s">
        <v>223</v>
      </c>
      <c r="Y11" s="28" t="s">
        <v>224</v>
      </c>
      <c r="Z11" s="28" t="s">
        <v>225</v>
      </c>
      <c r="AA11" s="28" t="s">
        <v>226</v>
      </c>
    </row>
    <row r="12" spans="1:27">
      <c r="A12" s="28" t="s">
        <v>233</v>
      </c>
      <c r="B12" s="30" t="s">
        <v>837</v>
      </c>
      <c r="C12" s="30" t="s">
        <v>837</v>
      </c>
      <c r="D12" s="30" t="s">
        <v>234</v>
      </c>
      <c r="E12" s="30" t="s">
        <v>234</v>
      </c>
      <c r="F12" s="30" t="s">
        <v>234</v>
      </c>
      <c r="G12" s="30" t="s">
        <v>234</v>
      </c>
      <c r="H12" s="30" t="s">
        <v>234</v>
      </c>
      <c r="I12" s="30" t="s">
        <v>234</v>
      </c>
      <c r="J12" s="28" t="s">
        <v>234</v>
      </c>
      <c r="K12" s="30" t="s">
        <v>234</v>
      </c>
      <c r="L12" s="30" t="s">
        <v>234</v>
      </c>
      <c r="M12" s="28" t="s">
        <v>201</v>
      </c>
      <c r="N12" s="30" t="s">
        <v>234</v>
      </c>
      <c r="O12" s="30" t="s">
        <v>236</v>
      </c>
      <c r="P12" s="30" t="s">
        <v>236</v>
      </c>
      <c r="Q12" s="30" t="s">
        <v>234</v>
      </c>
      <c r="R12" s="30" t="s">
        <v>234</v>
      </c>
      <c r="S12" s="30" t="s">
        <v>234</v>
      </c>
      <c r="T12" s="30" t="s">
        <v>234</v>
      </c>
      <c r="U12" s="30" t="s">
        <v>234</v>
      </c>
      <c r="V12" s="30" t="s">
        <v>234</v>
      </c>
      <c r="W12" s="30" t="s">
        <v>234</v>
      </c>
      <c r="X12" s="30" t="s">
        <v>234</v>
      </c>
      <c r="Y12" s="30" t="s">
        <v>234</v>
      </c>
      <c r="Z12" s="30" t="s">
        <v>234</v>
      </c>
      <c r="AA12" s="30" t="s">
        <v>234</v>
      </c>
    </row>
    <row r="13" spans="1:27">
      <c r="A13" s="28" t="s">
        <v>239</v>
      </c>
      <c r="B13" s="28" t="s">
        <v>240</v>
      </c>
      <c r="C13" s="28" t="s">
        <v>240</v>
      </c>
      <c r="D13" s="28" t="s">
        <v>240</v>
      </c>
      <c r="E13" s="28" t="s">
        <v>240</v>
      </c>
      <c r="F13" s="28" t="s">
        <v>240</v>
      </c>
      <c r="G13" s="28" t="s">
        <v>240</v>
      </c>
      <c r="H13" s="28" t="s">
        <v>240</v>
      </c>
      <c r="I13" s="28" t="s">
        <v>240</v>
      </c>
      <c r="J13" s="28" t="s">
        <v>240</v>
      </c>
      <c r="K13" s="28" t="s">
        <v>240</v>
      </c>
      <c r="L13" s="28" t="s">
        <v>240</v>
      </c>
      <c r="M13" s="28" t="s">
        <v>201</v>
      </c>
      <c r="N13" s="28" t="s">
        <v>240</v>
      </c>
      <c r="O13" s="28" t="s">
        <v>240</v>
      </c>
      <c r="P13" s="28" t="s">
        <v>240</v>
      </c>
      <c r="Q13" s="28" t="s">
        <v>240</v>
      </c>
      <c r="R13" s="28" t="s">
        <v>240</v>
      </c>
      <c r="S13" s="28" t="s">
        <v>240</v>
      </c>
      <c r="T13" s="28" t="s">
        <v>240</v>
      </c>
      <c r="U13" s="28" t="s">
        <v>240</v>
      </c>
      <c r="V13" s="28" t="s">
        <v>240</v>
      </c>
      <c r="W13" s="28" t="s">
        <v>240</v>
      </c>
      <c r="X13" s="28" t="s">
        <v>240</v>
      </c>
      <c r="Y13" s="28" t="s">
        <v>240</v>
      </c>
      <c r="Z13" s="28" t="s">
        <v>240</v>
      </c>
      <c r="AA13" s="28" t="s">
        <v>240</v>
      </c>
    </row>
    <row r="14" spans="1:27">
      <c r="A14" s="28" t="s">
        <v>244</v>
      </c>
      <c r="B14" s="28" t="s">
        <v>245</v>
      </c>
      <c r="C14" s="28" t="s">
        <v>245</v>
      </c>
      <c r="D14" s="28" t="s">
        <v>245</v>
      </c>
      <c r="E14" s="28" t="s">
        <v>245</v>
      </c>
      <c r="F14" s="28" t="s">
        <v>245</v>
      </c>
      <c r="G14" s="28" t="s">
        <v>245</v>
      </c>
      <c r="H14" s="28" t="s">
        <v>245</v>
      </c>
      <c r="I14" s="28" t="s">
        <v>245</v>
      </c>
      <c r="J14" s="28" t="s">
        <v>245</v>
      </c>
      <c r="K14" s="28" t="s">
        <v>245</v>
      </c>
      <c r="L14" s="28" t="s">
        <v>245</v>
      </c>
      <c r="M14" s="28" t="s">
        <v>201</v>
      </c>
      <c r="N14" s="28" t="s">
        <v>245</v>
      </c>
      <c r="O14" s="28" t="s">
        <v>245</v>
      </c>
      <c r="P14" s="28" t="s">
        <v>245</v>
      </c>
      <c r="Q14" s="28" t="s">
        <v>245</v>
      </c>
      <c r="R14" s="28" t="s">
        <v>245</v>
      </c>
      <c r="S14" s="28" t="s">
        <v>245</v>
      </c>
      <c r="T14" s="28" t="s">
        <v>245</v>
      </c>
      <c r="U14" s="28" t="s">
        <v>245</v>
      </c>
      <c r="V14" s="28" t="s">
        <v>245</v>
      </c>
      <c r="W14" s="28" t="s">
        <v>245</v>
      </c>
      <c r="X14" s="28" t="s">
        <v>245</v>
      </c>
      <c r="Y14" s="28" t="s">
        <v>245</v>
      </c>
      <c r="Z14" s="28" t="s">
        <v>245</v>
      </c>
      <c r="AA14" s="28" t="s">
        <v>245</v>
      </c>
    </row>
    <row r="15" spans="1:27">
      <c r="A15" s="28" t="s">
        <v>247</v>
      </c>
      <c r="B15" s="28" t="s">
        <v>248</v>
      </c>
      <c r="C15" s="28" t="s">
        <v>248</v>
      </c>
      <c r="D15" s="28" t="s">
        <v>248</v>
      </c>
      <c r="E15" s="28" t="s">
        <v>248</v>
      </c>
      <c r="F15" s="28" t="s">
        <v>248</v>
      </c>
      <c r="G15" s="28" t="s">
        <v>248</v>
      </c>
      <c r="H15" s="28" t="s">
        <v>248</v>
      </c>
      <c r="I15" s="28" t="s">
        <v>248</v>
      </c>
      <c r="J15" s="28" t="s">
        <v>248</v>
      </c>
      <c r="K15" s="28" t="s">
        <v>248</v>
      </c>
      <c r="L15" s="28" t="s">
        <v>248</v>
      </c>
      <c r="M15" s="28" t="s">
        <v>201</v>
      </c>
      <c r="N15" s="28" t="s">
        <v>249</v>
      </c>
      <c r="O15" s="28" t="s">
        <v>249</v>
      </c>
      <c r="P15" s="28" t="s">
        <v>249</v>
      </c>
      <c r="Q15" s="28" t="s">
        <v>249</v>
      </c>
      <c r="R15" s="28" t="s">
        <v>249</v>
      </c>
      <c r="S15" s="28" t="s">
        <v>249</v>
      </c>
      <c r="T15" s="28" t="s">
        <v>249</v>
      </c>
      <c r="U15" s="28" t="s">
        <v>249</v>
      </c>
      <c r="V15" s="28" t="s">
        <v>249</v>
      </c>
      <c r="W15" s="28" t="s">
        <v>249</v>
      </c>
      <c r="X15" s="28" t="s">
        <v>248</v>
      </c>
      <c r="Y15" s="28" t="s">
        <v>248</v>
      </c>
      <c r="Z15" s="28" t="s">
        <v>248</v>
      </c>
      <c r="AA15" s="28" t="s">
        <v>248</v>
      </c>
    </row>
    <row r="16" spans="1:27">
      <c r="A16" s="28" t="s">
        <v>251</v>
      </c>
      <c r="B16" s="28" t="s">
        <v>252</v>
      </c>
      <c r="C16" s="28" t="s">
        <v>252</v>
      </c>
      <c r="D16" s="28" t="s">
        <v>252</v>
      </c>
      <c r="E16" s="28" t="s">
        <v>252</v>
      </c>
      <c r="F16" s="28" t="s">
        <v>252</v>
      </c>
      <c r="G16" s="28" t="s">
        <v>252</v>
      </c>
      <c r="H16" s="28" t="s">
        <v>252</v>
      </c>
      <c r="I16" s="28" t="s">
        <v>252</v>
      </c>
      <c r="J16" s="28" t="s">
        <v>252</v>
      </c>
      <c r="K16" s="28" t="s">
        <v>252</v>
      </c>
      <c r="L16" s="28" t="s">
        <v>252</v>
      </c>
      <c r="M16" s="28" t="s">
        <v>201</v>
      </c>
      <c r="N16" s="28" t="s">
        <v>253</v>
      </c>
      <c r="O16" s="28" t="s">
        <v>253</v>
      </c>
      <c r="P16" s="28" t="s">
        <v>253</v>
      </c>
      <c r="Q16" s="28" t="s">
        <v>253</v>
      </c>
      <c r="R16" s="28" t="s">
        <v>253</v>
      </c>
      <c r="S16" s="28" t="s">
        <v>253</v>
      </c>
      <c r="T16" s="28" t="s">
        <v>253</v>
      </c>
      <c r="U16" s="28" t="s">
        <v>253</v>
      </c>
      <c r="V16" s="28" t="s">
        <v>253</v>
      </c>
      <c r="W16" s="28" t="s">
        <v>253</v>
      </c>
      <c r="X16" s="28" t="s">
        <v>252</v>
      </c>
      <c r="Y16" s="28" t="s">
        <v>252</v>
      </c>
      <c r="Z16" s="28" t="s">
        <v>252</v>
      </c>
      <c r="AA16" s="28" t="s">
        <v>252</v>
      </c>
    </row>
    <row r="17" spans="1:27">
      <c r="A17" s="28" t="s">
        <v>255</v>
      </c>
      <c r="B17" s="28" t="s">
        <v>256</v>
      </c>
      <c r="C17" s="28" t="s">
        <v>256</v>
      </c>
      <c r="D17" s="28" t="s">
        <v>256</v>
      </c>
      <c r="E17" s="28" t="s">
        <v>256</v>
      </c>
      <c r="F17" s="28" t="s">
        <v>256</v>
      </c>
      <c r="G17" s="28" t="s">
        <v>256</v>
      </c>
      <c r="H17" s="28" t="s">
        <v>256</v>
      </c>
      <c r="I17" s="28" t="s">
        <v>256</v>
      </c>
      <c r="J17" s="28" t="s">
        <v>256</v>
      </c>
      <c r="K17" s="28" t="s">
        <v>256</v>
      </c>
      <c r="L17" s="28" t="s">
        <v>256</v>
      </c>
      <c r="M17" s="28" t="s">
        <v>201</v>
      </c>
      <c r="N17" s="28" t="s">
        <v>256</v>
      </c>
      <c r="O17" s="28" t="s">
        <v>256</v>
      </c>
      <c r="P17" s="28" t="s">
        <v>256</v>
      </c>
      <c r="Q17" s="28" t="s">
        <v>256</v>
      </c>
      <c r="R17" s="28" t="s">
        <v>256</v>
      </c>
      <c r="S17" s="28" t="s">
        <v>256</v>
      </c>
      <c r="T17" s="28" t="s">
        <v>256</v>
      </c>
      <c r="U17" s="28" t="s">
        <v>256</v>
      </c>
      <c r="V17" s="28" t="s">
        <v>256</v>
      </c>
      <c r="W17" s="28" t="s">
        <v>256</v>
      </c>
      <c r="X17" s="28" t="s">
        <v>256</v>
      </c>
      <c r="Y17" s="28" t="s">
        <v>256</v>
      </c>
      <c r="Z17" s="28" t="s">
        <v>256</v>
      </c>
      <c r="AA17" s="28" t="s">
        <v>256</v>
      </c>
    </row>
    <row r="18" spans="1:27">
      <c r="A18" s="28" t="s">
        <v>258</v>
      </c>
      <c r="B18" s="28" t="s">
        <v>259</v>
      </c>
      <c r="C18" s="28" t="s">
        <v>259</v>
      </c>
      <c r="D18" s="28" t="s">
        <v>259</v>
      </c>
      <c r="E18" s="28" t="s">
        <v>259</v>
      </c>
      <c r="F18" s="28" t="s">
        <v>259</v>
      </c>
      <c r="G18" s="28" t="s">
        <v>259</v>
      </c>
      <c r="H18" s="28" t="s">
        <v>259</v>
      </c>
      <c r="I18" s="28" t="s">
        <v>259</v>
      </c>
      <c r="J18" s="28" t="s">
        <v>259</v>
      </c>
      <c r="K18" s="28" t="s">
        <v>259</v>
      </c>
      <c r="L18" s="28" t="s">
        <v>259</v>
      </c>
      <c r="M18" s="28" t="s">
        <v>201</v>
      </c>
      <c r="N18" s="28" t="s">
        <v>259</v>
      </c>
      <c r="O18" s="28" t="s">
        <v>259</v>
      </c>
      <c r="P18" s="28" t="s">
        <v>259</v>
      </c>
      <c r="Q18" s="28" t="s">
        <v>259</v>
      </c>
      <c r="R18" s="28" t="s">
        <v>259</v>
      </c>
      <c r="S18" s="28" t="s">
        <v>259</v>
      </c>
      <c r="T18" s="28" t="s">
        <v>259</v>
      </c>
      <c r="U18" s="28" t="s">
        <v>259</v>
      </c>
      <c r="V18" s="28" t="s">
        <v>259</v>
      </c>
      <c r="W18" s="28" t="s">
        <v>259</v>
      </c>
      <c r="X18" s="28" t="s">
        <v>259</v>
      </c>
      <c r="Y18" s="28" t="s">
        <v>259</v>
      </c>
      <c r="Z18" s="28" t="s">
        <v>259</v>
      </c>
      <c r="AA18" s="28" t="s">
        <v>259</v>
      </c>
    </row>
    <row r="19" spans="1:27">
      <c r="A19" s="28" t="s">
        <v>261</v>
      </c>
      <c r="B19" s="28" t="s">
        <v>262</v>
      </c>
      <c r="C19" s="28" t="s">
        <v>262</v>
      </c>
      <c r="D19" s="28" t="s">
        <v>262</v>
      </c>
      <c r="E19" s="28" t="s">
        <v>262</v>
      </c>
      <c r="F19" s="28" t="s">
        <v>262</v>
      </c>
      <c r="G19" s="28" t="s">
        <v>262</v>
      </c>
      <c r="H19" s="28" t="s">
        <v>262</v>
      </c>
      <c r="I19" s="28" t="s">
        <v>262</v>
      </c>
      <c r="J19" s="28" t="s">
        <v>838</v>
      </c>
      <c r="K19" s="28" t="s">
        <v>262</v>
      </c>
      <c r="L19" s="28" t="s">
        <v>262</v>
      </c>
      <c r="M19" s="28" t="s">
        <v>201</v>
      </c>
      <c r="N19" s="28" t="s">
        <v>262</v>
      </c>
      <c r="O19" s="28" t="s">
        <v>262</v>
      </c>
      <c r="P19" s="28" t="s">
        <v>262</v>
      </c>
      <c r="Q19" s="28" t="s">
        <v>262</v>
      </c>
      <c r="R19" s="28" t="s">
        <v>262</v>
      </c>
      <c r="S19" s="28" t="s">
        <v>262</v>
      </c>
      <c r="T19" s="28" t="s">
        <v>262</v>
      </c>
      <c r="U19" s="28" t="s">
        <v>262</v>
      </c>
      <c r="V19" s="28" t="s">
        <v>262</v>
      </c>
      <c r="W19" s="28" t="s">
        <v>262</v>
      </c>
      <c r="X19" s="28" t="s">
        <v>262</v>
      </c>
      <c r="Y19" s="28" t="s">
        <v>262</v>
      </c>
      <c r="Z19" s="28" t="s">
        <v>262</v>
      </c>
      <c r="AA19" s="28" t="s">
        <v>262</v>
      </c>
    </row>
    <row r="20" spans="1:27">
      <c r="A20" s="28" t="s">
        <v>839</v>
      </c>
      <c r="B20" s="25" t="s">
        <v>266</v>
      </c>
      <c r="C20" s="25" t="s">
        <v>266</v>
      </c>
      <c r="D20" s="25" t="s">
        <v>266</v>
      </c>
      <c r="E20" s="25" t="s">
        <v>266</v>
      </c>
      <c r="F20" s="25" t="s">
        <v>266</v>
      </c>
      <c r="G20" s="25" t="s">
        <v>266</v>
      </c>
      <c r="H20" s="25" t="s">
        <v>266</v>
      </c>
      <c r="I20" s="25" t="s">
        <v>266</v>
      </c>
      <c r="J20" s="25" t="s">
        <v>266</v>
      </c>
      <c r="K20" s="25" t="s">
        <v>266</v>
      </c>
      <c r="L20" s="25" t="s">
        <v>266</v>
      </c>
      <c r="M20" s="28" t="s">
        <v>266</v>
      </c>
      <c r="N20" s="25" t="s">
        <v>266</v>
      </c>
      <c r="O20" s="25" t="s">
        <v>266</v>
      </c>
      <c r="P20" s="25" t="s">
        <v>266</v>
      </c>
      <c r="Q20" s="25" t="s">
        <v>266</v>
      </c>
      <c r="R20" s="25" t="s">
        <v>266</v>
      </c>
      <c r="S20" s="25" t="s">
        <v>266</v>
      </c>
      <c r="T20" s="25" t="s">
        <v>266</v>
      </c>
      <c r="U20" s="25" t="s">
        <v>266</v>
      </c>
      <c r="V20" s="25" t="s">
        <v>266</v>
      </c>
      <c r="W20" s="25" t="s">
        <v>266</v>
      </c>
      <c r="X20" s="25" t="s">
        <v>266</v>
      </c>
      <c r="Y20" s="25" t="s">
        <v>266</v>
      </c>
      <c r="Z20" s="25" t="s">
        <v>266</v>
      </c>
      <c r="AA20" s="25" t="s">
        <v>266</v>
      </c>
    </row>
    <row r="21" spans="1:27">
      <c r="A21" s="28" t="s">
        <v>268</v>
      </c>
      <c r="B21" s="28" t="s">
        <v>269</v>
      </c>
      <c r="C21" s="28" t="s">
        <v>269</v>
      </c>
      <c r="D21" s="28" t="s">
        <v>269</v>
      </c>
      <c r="E21" s="28" t="s">
        <v>269</v>
      </c>
      <c r="F21" s="28" t="s">
        <v>269</v>
      </c>
      <c r="G21" s="28" t="s">
        <v>269</v>
      </c>
      <c r="H21" s="28" t="s">
        <v>269</v>
      </c>
      <c r="I21" s="28" t="s">
        <v>269</v>
      </c>
      <c r="J21" s="28" t="s">
        <v>269</v>
      </c>
      <c r="K21" s="28" t="s">
        <v>269</v>
      </c>
      <c r="L21" s="28" t="s">
        <v>269</v>
      </c>
      <c r="M21" s="28" t="s">
        <v>269</v>
      </c>
      <c r="N21" s="28" t="s">
        <v>269</v>
      </c>
      <c r="O21" s="28" t="s">
        <v>269</v>
      </c>
      <c r="P21" s="28" t="s">
        <v>269</v>
      </c>
      <c r="Q21" s="28" t="s">
        <v>269</v>
      </c>
      <c r="R21" s="28" t="s">
        <v>269</v>
      </c>
      <c r="S21" s="28" t="s">
        <v>269</v>
      </c>
      <c r="T21" s="28" t="s">
        <v>269</v>
      </c>
      <c r="U21" s="28" t="s">
        <v>269</v>
      </c>
      <c r="V21" s="28" t="s">
        <v>269</v>
      </c>
      <c r="W21" s="28" t="s">
        <v>269</v>
      </c>
      <c r="X21" s="28" t="s">
        <v>269</v>
      </c>
      <c r="Y21" s="28" t="s">
        <v>269</v>
      </c>
      <c r="Z21" s="28" t="s">
        <v>269</v>
      </c>
      <c r="AA21" s="28" t="s">
        <v>269</v>
      </c>
    </row>
    <row r="22" spans="1:27">
      <c r="A22" s="28" t="s">
        <v>271</v>
      </c>
      <c r="B22" s="31" t="s">
        <v>272</v>
      </c>
      <c r="C22" s="31" t="s">
        <v>272</v>
      </c>
      <c r="D22" s="31" t="s">
        <v>272</v>
      </c>
      <c r="E22" s="31" t="s">
        <v>272</v>
      </c>
      <c r="F22" s="31" t="s">
        <v>272</v>
      </c>
      <c r="G22" s="31" t="s">
        <v>272</v>
      </c>
      <c r="H22" s="31" t="s">
        <v>272</v>
      </c>
      <c r="I22" s="31" t="s">
        <v>272</v>
      </c>
      <c r="J22" s="31" t="s">
        <v>840</v>
      </c>
      <c r="K22" s="31" t="s">
        <v>272</v>
      </c>
      <c r="L22" s="31" t="s">
        <v>272</v>
      </c>
      <c r="M22" s="28" t="s">
        <v>201</v>
      </c>
      <c r="N22" s="31" t="s">
        <v>272</v>
      </c>
      <c r="O22" s="31" t="s">
        <v>272</v>
      </c>
      <c r="P22" s="31" t="s">
        <v>272</v>
      </c>
      <c r="Q22" s="31" t="s">
        <v>272</v>
      </c>
      <c r="R22" s="31" t="s">
        <v>272</v>
      </c>
      <c r="S22" s="31" t="s">
        <v>272</v>
      </c>
      <c r="T22" s="31" t="s">
        <v>272</v>
      </c>
      <c r="U22" s="31" t="s">
        <v>272</v>
      </c>
      <c r="V22" s="31" t="s">
        <v>272</v>
      </c>
      <c r="W22" s="31" t="s">
        <v>272</v>
      </c>
      <c r="X22" s="31" t="s">
        <v>272</v>
      </c>
      <c r="Y22" s="31" t="s">
        <v>272</v>
      </c>
      <c r="Z22" s="31" t="s">
        <v>272</v>
      </c>
      <c r="AA22" s="31" t="s">
        <v>272</v>
      </c>
    </row>
    <row r="23" spans="1:27">
      <c r="A23" s="28" t="s">
        <v>274</v>
      </c>
      <c r="B23" s="32" t="s">
        <v>275</v>
      </c>
      <c r="C23" s="32" t="s">
        <v>275</v>
      </c>
      <c r="D23" s="32" t="s">
        <v>275</v>
      </c>
      <c r="E23" s="32" t="s">
        <v>275</v>
      </c>
      <c r="F23" s="32" t="s">
        <v>275</v>
      </c>
      <c r="G23" s="32" t="s">
        <v>275</v>
      </c>
      <c r="H23" s="32" t="s">
        <v>275</v>
      </c>
      <c r="I23" s="32" t="s">
        <v>275</v>
      </c>
      <c r="J23" s="32" t="s">
        <v>841</v>
      </c>
      <c r="K23" s="32" t="s">
        <v>275</v>
      </c>
      <c r="L23" s="32" t="s">
        <v>275</v>
      </c>
      <c r="M23" s="28" t="s">
        <v>201</v>
      </c>
      <c r="N23" s="32" t="s">
        <v>275</v>
      </c>
      <c r="O23" s="32" t="s">
        <v>275</v>
      </c>
      <c r="P23" s="32" t="s">
        <v>275</v>
      </c>
      <c r="Q23" s="32" t="s">
        <v>275</v>
      </c>
      <c r="R23" s="32" t="s">
        <v>275</v>
      </c>
      <c r="S23" s="32" t="s">
        <v>275</v>
      </c>
      <c r="T23" s="32" t="s">
        <v>275</v>
      </c>
      <c r="U23" s="32" t="s">
        <v>275</v>
      </c>
      <c r="V23" s="32" t="s">
        <v>275</v>
      </c>
      <c r="W23" s="32" t="s">
        <v>275</v>
      </c>
      <c r="X23" s="32" t="s">
        <v>275</v>
      </c>
      <c r="Y23" s="32" t="s">
        <v>275</v>
      </c>
      <c r="Z23" s="32" t="s">
        <v>275</v>
      </c>
      <c r="AA23" s="32" t="s">
        <v>275</v>
      </c>
    </row>
    <row r="24" spans="1:27">
      <c r="A24" s="29" t="s">
        <v>277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>
      <c r="A25" s="28" t="s">
        <v>278</v>
      </c>
      <c r="B25" s="28" t="s">
        <v>279</v>
      </c>
      <c r="C25" s="28" t="s">
        <v>279</v>
      </c>
      <c r="D25" s="28" t="s">
        <v>279</v>
      </c>
      <c r="E25" s="28" t="s">
        <v>279</v>
      </c>
      <c r="F25" s="28" t="s">
        <v>279</v>
      </c>
      <c r="G25" s="28" t="s">
        <v>279</v>
      </c>
      <c r="H25" s="28" t="s">
        <v>279</v>
      </c>
      <c r="I25" s="28" t="s">
        <v>279</v>
      </c>
      <c r="J25" s="28" t="s">
        <v>280</v>
      </c>
      <c r="K25" s="28" t="s">
        <v>279</v>
      </c>
      <c r="L25" s="28" t="s">
        <v>279</v>
      </c>
      <c r="M25" s="28" t="s">
        <v>201</v>
      </c>
      <c r="N25" s="28" t="s">
        <v>279</v>
      </c>
      <c r="O25" s="28" t="s">
        <v>279</v>
      </c>
      <c r="P25" s="28" t="s">
        <v>279</v>
      </c>
      <c r="Q25" s="28" t="s">
        <v>279</v>
      </c>
      <c r="R25" s="28" t="s">
        <v>281</v>
      </c>
      <c r="S25" s="28" t="s">
        <v>281</v>
      </c>
      <c r="T25" s="28" t="s">
        <v>281</v>
      </c>
      <c r="U25" s="28" t="s">
        <v>281</v>
      </c>
      <c r="V25" s="28" t="s">
        <v>281</v>
      </c>
      <c r="W25" s="28" t="s">
        <v>281</v>
      </c>
      <c r="X25" s="28" t="s">
        <v>282</v>
      </c>
      <c r="Y25" s="28" t="s">
        <v>279</v>
      </c>
      <c r="Z25" s="28" t="s">
        <v>279</v>
      </c>
      <c r="AA25" s="28" t="s">
        <v>279</v>
      </c>
    </row>
    <row r="26" spans="1:27">
      <c r="A26" s="28" t="s">
        <v>285</v>
      </c>
      <c r="B26" s="28" t="s">
        <v>286</v>
      </c>
      <c r="C26" s="28" t="s">
        <v>286</v>
      </c>
      <c r="D26" s="28" t="s">
        <v>286</v>
      </c>
      <c r="E26" s="28" t="s">
        <v>286</v>
      </c>
      <c r="F26" s="28" t="s">
        <v>286</v>
      </c>
      <c r="G26" s="28" t="s">
        <v>286</v>
      </c>
      <c r="H26" s="28" t="s">
        <v>286</v>
      </c>
      <c r="I26" s="28" t="s">
        <v>286</v>
      </c>
      <c r="J26" s="28" t="s">
        <v>287</v>
      </c>
      <c r="K26" s="28" t="s">
        <v>286</v>
      </c>
      <c r="L26" s="28" t="s">
        <v>286</v>
      </c>
      <c r="M26" s="28" t="s">
        <v>201</v>
      </c>
      <c r="N26" s="28" t="s">
        <v>286</v>
      </c>
      <c r="O26" s="28" t="s">
        <v>286</v>
      </c>
      <c r="P26" s="28" t="s">
        <v>286</v>
      </c>
      <c r="Q26" s="28" t="s">
        <v>286</v>
      </c>
      <c r="R26" s="28" t="s">
        <v>289</v>
      </c>
      <c r="S26" s="28" t="s">
        <v>289</v>
      </c>
      <c r="T26" s="28" t="s">
        <v>289</v>
      </c>
      <c r="U26" s="28" t="s">
        <v>286</v>
      </c>
      <c r="V26" s="28" t="s">
        <v>286</v>
      </c>
      <c r="W26" s="28" t="s">
        <v>286</v>
      </c>
      <c r="X26" s="28" t="s">
        <v>291</v>
      </c>
      <c r="Y26" s="28" t="s">
        <v>286</v>
      </c>
      <c r="Z26" s="28" t="s">
        <v>286</v>
      </c>
      <c r="AA26" s="28" t="s">
        <v>286</v>
      </c>
    </row>
    <row r="27" spans="1:27">
      <c r="A27" s="28" t="s">
        <v>294</v>
      </c>
      <c r="B27" s="28" t="s">
        <v>263</v>
      </c>
      <c r="C27" s="28" t="s">
        <v>263</v>
      </c>
      <c r="D27" s="28" t="s">
        <v>263</v>
      </c>
      <c r="E27" s="28" t="s">
        <v>263</v>
      </c>
      <c r="F27" s="28" t="s">
        <v>263</v>
      </c>
      <c r="G27" s="28" t="s">
        <v>263</v>
      </c>
      <c r="H27" s="28" t="s">
        <v>263</v>
      </c>
      <c r="I27" s="28" t="s">
        <v>263</v>
      </c>
      <c r="J27" s="28" t="s">
        <v>262</v>
      </c>
      <c r="K27" s="28" t="s">
        <v>263</v>
      </c>
      <c r="L27" s="28" t="s">
        <v>263</v>
      </c>
      <c r="M27" s="28" t="s">
        <v>201</v>
      </c>
      <c r="N27" s="28" t="s">
        <v>263</v>
      </c>
      <c r="O27" s="28" t="s">
        <v>263</v>
      </c>
      <c r="P27" s="28" t="s">
        <v>263</v>
      </c>
      <c r="Q27" s="28" t="s">
        <v>263</v>
      </c>
      <c r="R27" s="28" t="s">
        <v>263</v>
      </c>
      <c r="S27" s="28" t="s">
        <v>263</v>
      </c>
      <c r="T27" s="28" t="s">
        <v>263</v>
      </c>
      <c r="U27" s="28" t="s">
        <v>263</v>
      </c>
      <c r="V27" s="28" t="s">
        <v>263</v>
      </c>
      <c r="W27" s="28" t="s">
        <v>263</v>
      </c>
      <c r="X27" s="28" t="s">
        <v>295</v>
      </c>
      <c r="Y27" s="28" t="s">
        <v>263</v>
      </c>
      <c r="Z27" s="28" t="s">
        <v>263</v>
      </c>
      <c r="AA27" s="28" t="s">
        <v>263</v>
      </c>
    </row>
    <row r="28" spans="1:27">
      <c r="A28" s="28" t="s">
        <v>298</v>
      </c>
      <c r="B28" s="28" t="s">
        <v>299</v>
      </c>
      <c r="C28" s="28" t="s">
        <v>299</v>
      </c>
      <c r="D28" s="28" t="s">
        <v>299</v>
      </c>
      <c r="E28" s="28" t="s">
        <v>299</v>
      </c>
      <c r="F28" s="28" t="s">
        <v>299</v>
      </c>
      <c r="G28" s="28" t="s">
        <v>299</v>
      </c>
      <c r="H28" s="28" t="s">
        <v>299</v>
      </c>
      <c r="I28" s="28" t="s">
        <v>299</v>
      </c>
      <c r="J28" s="28" t="s">
        <v>842</v>
      </c>
      <c r="K28" s="28" t="s">
        <v>299</v>
      </c>
      <c r="L28" s="28" t="s">
        <v>299</v>
      </c>
      <c r="M28" s="28" t="s">
        <v>201</v>
      </c>
      <c r="N28" s="28" t="s">
        <v>300</v>
      </c>
      <c r="O28" s="28" t="s">
        <v>300</v>
      </c>
      <c r="P28" s="28" t="s">
        <v>300</v>
      </c>
      <c r="Q28" s="28" t="s">
        <v>300</v>
      </c>
      <c r="R28" s="28" t="s">
        <v>301</v>
      </c>
      <c r="S28" s="28" t="s">
        <v>302</v>
      </c>
      <c r="T28" s="28" t="s">
        <v>303</v>
      </c>
      <c r="U28" s="28" t="s">
        <v>304</v>
      </c>
      <c r="V28" s="28" t="s">
        <v>305</v>
      </c>
      <c r="W28" s="28" t="s">
        <v>306</v>
      </c>
      <c r="X28" s="28" t="s">
        <v>309</v>
      </c>
      <c r="Y28" s="28" t="s">
        <v>300</v>
      </c>
      <c r="Z28" s="28" t="s">
        <v>300</v>
      </c>
      <c r="AA28" s="28" t="s">
        <v>300</v>
      </c>
    </row>
    <row r="29" spans="1:27">
      <c r="A29" s="28" t="s">
        <v>313</v>
      </c>
      <c r="B29" s="28" t="s">
        <v>314</v>
      </c>
      <c r="C29" s="28" t="s">
        <v>314</v>
      </c>
      <c r="D29" s="28" t="s">
        <v>314</v>
      </c>
      <c r="E29" s="28" t="s">
        <v>314</v>
      </c>
      <c r="F29" s="28" t="s">
        <v>314</v>
      </c>
      <c r="G29" s="28" t="s">
        <v>314</v>
      </c>
      <c r="H29" s="28" t="s">
        <v>314</v>
      </c>
      <c r="I29" s="28" t="s">
        <v>314</v>
      </c>
      <c r="J29" s="28" t="s">
        <v>496</v>
      </c>
      <c r="K29" s="28" t="s">
        <v>314</v>
      </c>
      <c r="L29" s="28" t="s">
        <v>314</v>
      </c>
      <c r="M29" s="28" t="s">
        <v>201</v>
      </c>
      <c r="N29" s="28" t="s">
        <v>315</v>
      </c>
      <c r="O29" s="28" t="s">
        <v>315</v>
      </c>
      <c r="P29" s="28" t="s">
        <v>315</v>
      </c>
      <c r="Q29" s="28" t="s">
        <v>315</v>
      </c>
      <c r="R29" s="28" t="s">
        <v>315</v>
      </c>
      <c r="S29" s="28" t="s">
        <v>315</v>
      </c>
      <c r="T29" s="28" t="s">
        <v>315</v>
      </c>
      <c r="U29" s="28" t="s">
        <v>315</v>
      </c>
      <c r="V29" s="28" t="s">
        <v>315</v>
      </c>
      <c r="W29" s="28" t="s">
        <v>315</v>
      </c>
      <c r="X29" s="28" t="s">
        <v>316</v>
      </c>
      <c r="Y29" s="28" t="s">
        <v>315</v>
      </c>
      <c r="Z29" s="28" t="s">
        <v>315</v>
      </c>
      <c r="AA29" s="28" t="s">
        <v>315</v>
      </c>
    </row>
    <row r="30" spans="1:27">
      <c r="A30" s="28" t="s">
        <v>105</v>
      </c>
      <c r="B30" s="28" t="s">
        <v>320</v>
      </c>
      <c r="C30" s="28" t="s">
        <v>320</v>
      </c>
      <c r="D30" s="28" t="s">
        <v>320</v>
      </c>
      <c r="E30" s="28" t="s">
        <v>320</v>
      </c>
      <c r="F30" s="28" t="s">
        <v>320</v>
      </c>
      <c r="G30" s="28" t="s">
        <v>320</v>
      </c>
      <c r="H30" s="28" t="s">
        <v>320</v>
      </c>
      <c r="I30" s="28" t="s">
        <v>320</v>
      </c>
      <c r="J30" s="28" t="s">
        <v>842</v>
      </c>
      <c r="K30" s="28" t="s">
        <v>320</v>
      </c>
      <c r="L30" s="28" t="s">
        <v>320</v>
      </c>
      <c r="M30" s="28" t="s">
        <v>201</v>
      </c>
      <c r="N30" s="28" t="s">
        <v>321</v>
      </c>
      <c r="O30" s="28" t="s">
        <v>321</v>
      </c>
      <c r="P30" s="28" t="s">
        <v>321</v>
      </c>
      <c r="Q30" s="28" t="s">
        <v>321</v>
      </c>
      <c r="R30" s="28" t="s">
        <v>321</v>
      </c>
      <c r="S30" s="28" t="s">
        <v>321</v>
      </c>
      <c r="T30" s="28" t="s">
        <v>321</v>
      </c>
      <c r="U30" s="28" t="s">
        <v>321</v>
      </c>
      <c r="V30" s="28" t="s">
        <v>321</v>
      </c>
      <c r="W30" s="28" t="s">
        <v>321</v>
      </c>
      <c r="X30" s="28" t="s">
        <v>322</v>
      </c>
      <c r="Y30" s="28" t="s">
        <v>321</v>
      </c>
      <c r="Z30" s="28" t="s">
        <v>321</v>
      </c>
      <c r="AA30" s="28" t="s">
        <v>321</v>
      </c>
    </row>
    <row r="31" spans="1:27">
      <c r="A31" s="28" t="s">
        <v>107</v>
      </c>
      <c r="B31" s="28" t="s">
        <v>326</v>
      </c>
      <c r="C31" s="28" t="s">
        <v>326</v>
      </c>
      <c r="D31" s="28" t="s">
        <v>326</v>
      </c>
      <c r="E31" s="28" t="s">
        <v>326</v>
      </c>
      <c r="F31" s="28" t="s">
        <v>326</v>
      </c>
      <c r="G31" s="28" t="s">
        <v>326</v>
      </c>
      <c r="H31" s="28" t="s">
        <v>326</v>
      </c>
      <c r="I31" s="28" t="s">
        <v>326</v>
      </c>
      <c r="J31" s="28" t="s">
        <v>842</v>
      </c>
      <c r="K31" s="28" t="s">
        <v>326</v>
      </c>
      <c r="L31" s="28" t="s">
        <v>326</v>
      </c>
      <c r="M31" s="28" t="s">
        <v>201</v>
      </c>
      <c r="N31" s="28" t="s">
        <v>327</v>
      </c>
      <c r="O31" s="28" t="s">
        <v>327</v>
      </c>
      <c r="P31" s="28" t="s">
        <v>327</v>
      </c>
      <c r="Q31" s="28" t="s">
        <v>327</v>
      </c>
      <c r="R31" s="28" t="s">
        <v>327</v>
      </c>
      <c r="S31" s="28" t="s">
        <v>327</v>
      </c>
      <c r="T31" s="28" t="s">
        <v>327</v>
      </c>
      <c r="U31" s="28" t="s">
        <v>327</v>
      </c>
      <c r="V31" s="28" t="s">
        <v>327</v>
      </c>
      <c r="W31" s="28" t="s">
        <v>327</v>
      </c>
      <c r="X31" s="28" t="s">
        <v>328</v>
      </c>
      <c r="Y31" s="28" t="s">
        <v>327</v>
      </c>
      <c r="Z31" s="28" t="s">
        <v>327</v>
      </c>
      <c r="AA31" s="28" t="s">
        <v>327</v>
      </c>
    </row>
    <row r="32" spans="1:27">
      <c r="A32" s="28" t="s">
        <v>332</v>
      </c>
      <c r="B32" s="28" t="s">
        <v>333</v>
      </c>
      <c r="C32" s="28" t="s">
        <v>333</v>
      </c>
      <c r="D32" s="28" t="s">
        <v>333</v>
      </c>
      <c r="E32" s="28" t="s">
        <v>333</v>
      </c>
      <c r="F32" s="28" t="s">
        <v>333</v>
      </c>
      <c r="G32" s="28" t="s">
        <v>333</v>
      </c>
      <c r="H32" s="28" t="s">
        <v>333</v>
      </c>
      <c r="I32" s="28" t="s">
        <v>333</v>
      </c>
      <c r="J32" s="28" t="s">
        <v>843</v>
      </c>
      <c r="K32" s="28" t="s">
        <v>333</v>
      </c>
      <c r="L32" s="28" t="s">
        <v>333</v>
      </c>
      <c r="M32" s="28" t="s">
        <v>201</v>
      </c>
      <c r="N32" s="28" t="s">
        <v>334</v>
      </c>
      <c r="O32" s="28" t="s">
        <v>334</v>
      </c>
      <c r="P32" s="28" t="s">
        <v>334</v>
      </c>
      <c r="Q32" s="28" t="s">
        <v>334</v>
      </c>
      <c r="R32" s="28" t="s">
        <v>334</v>
      </c>
      <c r="S32" s="28" t="s">
        <v>334</v>
      </c>
      <c r="T32" s="28" t="s">
        <v>334</v>
      </c>
      <c r="U32" s="28" t="s">
        <v>334</v>
      </c>
      <c r="V32" s="28" t="s">
        <v>334</v>
      </c>
      <c r="W32" s="28" t="s">
        <v>334</v>
      </c>
      <c r="X32" s="28" t="s">
        <v>335</v>
      </c>
      <c r="Y32" s="28" t="s">
        <v>334</v>
      </c>
      <c r="Z32" s="28" t="s">
        <v>334</v>
      </c>
      <c r="AA32" s="28" t="s">
        <v>334</v>
      </c>
    </row>
    <row r="33" spans="1:27">
      <c r="A33" s="28" t="s">
        <v>103</v>
      </c>
      <c r="B33" s="28" t="s">
        <v>339</v>
      </c>
      <c r="C33" s="28" t="s">
        <v>339</v>
      </c>
      <c r="D33" s="28" t="s">
        <v>339</v>
      </c>
      <c r="E33" s="28" t="s">
        <v>339</v>
      </c>
      <c r="F33" s="28" t="s">
        <v>339</v>
      </c>
      <c r="G33" s="28" t="s">
        <v>339</v>
      </c>
      <c r="H33" s="28" t="s">
        <v>339</v>
      </c>
      <c r="I33" s="28" t="s">
        <v>339</v>
      </c>
      <c r="J33" s="28" t="s">
        <v>842</v>
      </c>
      <c r="K33" s="28" t="s">
        <v>339</v>
      </c>
      <c r="L33" s="28" t="s">
        <v>339</v>
      </c>
      <c r="M33" s="28" t="s">
        <v>201</v>
      </c>
      <c r="N33" s="28" t="s">
        <v>341</v>
      </c>
      <c r="O33" s="28" t="s">
        <v>341</v>
      </c>
      <c r="P33" s="28" t="s">
        <v>341</v>
      </c>
      <c r="Q33" s="28" t="s">
        <v>341</v>
      </c>
      <c r="R33" s="28" t="s">
        <v>340</v>
      </c>
      <c r="S33" s="28" t="s">
        <v>340</v>
      </c>
      <c r="T33" s="28" t="s">
        <v>340</v>
      </c>
      <c r="U33" s="28" t="s">
        <v>340</v>
      </c>
      <c r="V33" s="28" t="s">
        <v>340</v>
      </c>
      <c r="W33" s="28" t="s">
        <v>340</v>
      </c>
      <c r="X33" s="28" t="s">
        <v>342</v>
      </c>
      <c r="Y33" s="28" t="s">
        <v>341</v>
      </c>
      <c r="Z33" s="28" t="s">
        <v>341</v>
      </c>
      <c r="AA33" s="28" t="s">
        <v>341</v>
      </c>
    </row>
    <row r="34" spans="1:27">
      <c r="A34" s="28" t="s">
        <v>346</v>
      </c>
      <c r="B34" s="28" t="s">
        <v>347</v>
      </c>
      <c r="C34" s="28" t="s">
        <v>347</v>
      </c>
      <c r="D34" s="28" t="s">
        <v>347</v>
      </c>
      <c r="E34" s="28" t="s">
        <v>347</v>
      </c>
      <c r="F34" s="28" t="s">
        <v>347</v>
      </c>
      <c r="G34" s="28" t="s">
        <v>347</v>
      </c>
      <c r="H34" s="28" t="s">
        <v>347</v>
      </c>
      <c r="I34" s="28" t="s">
        <v>347</v>
      </c>
      <c r="J34" s="28" t="s">
        <v>348</v>
      </c>
      <c r="K34" s="28" t="s">
        <v>347</v>
      </c>
      <c r="L34" s="28" t="s">
        <v>347</v>
      </c>
      <c r="M34" s="28" t="s">
        <v>201</v>
      </c>
      <c r="N34" s="28" t="s">
        <v>350</v>
      </c>
      <c r="O34" s="28" t="s">
        <v>350</v>
      </c>
      <c r="P34" s="28" t="s">
        <v>350</v>
      </c>
      <c r="Q34" s="28" t="s">
        <v>350</v>
      </c>
      <c r="R34" s="28" t="s">
        <v>351</v>
      </c>
      <c r="S34" s="28" t="s">
        <v>350</v>
      </c>
      <c r="T34" s="28" t="s">
        <v>350</v>
      </c>
      <c r="U34" s="28" t="s">
        <v>350</v>
      </c>
      <c r="V34" s="28" t="s">
        <v>350</v>
      </c>
      <c r="W34" s="28" t="s">
        <v>350</v>
      </c>
      <c r="X34" s="28" t="s">
        <v>352</v>
      </c>
      <c r="Y34" s="28" t="s">
        <v>353</v>
      </c>
      <c r="Z34" s="28" t="s">
        <v>353</v>
      </c>
      <c r="AA34" s="28" t="s">
        <v>353</v>
      </c>
    </row>
    <row r="35" spans="1:27">
      <c r="A35" s="28" t="s">
        <v>357</v>
      </c>
      <c r="B35" s="28" t="s">
        <v>358</v>
      </c>
      <c r="C35" s="28" t="s">
        <v>358</v>
      </c>
      <c r="D35" s="28" t="s">
        <v>358</v>
      </c>
      <c r="E35" s="28" t="s">
        <v>358</v>
      </c>
      <c r="F35" s="28" t="s">
        <v>358</v>
      </c>
      <c r="G35" s="28" t="s">
        <v>358</v>
      </c>
      <c r="H35" s="28" t="s">
        <v>358</v>
      </c>
      <c r="I35" s="28" t="s">
        <v>358</v>
      </c>
      <c r="J35" s="28" t="s">
        <v>359</v>
      </c>
      <c r="K35" s="28" t="s">
        <v>358</v>
      </c>
      <c r="L35" s="28" t="s">
        <v>358</v>
      </c>
      <c r="M35" s="28" t="s">
        <v>201</v>
      </c>
      <c r="N35" s="28" t="s">
        <v>360</v>
      </c>
      <c r="O35" s="28" t="s">
        <v>360</v>
      </c>
      <c r="P35" s="28" t="s">
        <v>360</v>
      </c>
      <c r="Q35" s="28" t="s">
        <v>361</v>
      </c>
      <c r="R35" s="28" t="s">
        <v>362</v>
      </c>
      <c r="S35" s="28" t="s">
        <v>363</v>
      </c>
      <c r="T35" s="28" t="s">
        <v>364</v>
      </c>
      <c r="U35" s="28" t="s">
        <v>365</v>
      </c>
      <c r="V35" s="28" t="s">
        <v>365</v>
      </c>
      <c r="W35" s="28" t="s">
        <v>365</v>
      </c>
      <c r="X35" s="28" t="s">
        <v>366</v>
      </c>
      <c r="Y35" s="28" t="s">
        <v>367</v>
      </c>
      <c r="Z35" s="28" t="s">
        <v>367</v>
      </c>
      <c r="AA35" s="28" t="s">
        <v>367</v>
      </c>
    </row>
    <row r="36" spans="1:27">
      <c r="A36" s="28" t="s">
        <v>370</v>
      </c>
      <c r="B36" s="28" t="s">
        <v>371</v>
      </c>
      <c r="C36" s="28" t="s">
        <v>371</v>
      </c>
      <c r="D36" s="28" t="s">
        <v>371</v>
      </c>
      <c r="E36" s="28" t="s">
        <v>371</v>
      </c>
      <c r="F36" s="28" t="s">
        <v>371</v>
      </c>
      <c r="G36" s="28" t="s">
        <v>371</v>
      </c>
      <c r="H36" s="28" t="s">
        <v>371</v>
      </c>
      <c r="I36" s="28" t="s">
        <v>371</v>
      </c>
      <c r="J36" s="28" t="s">
        <v>844</v>
      </c>
      <c r="K36" s="28" t="s">
        <v>371</v>
      </c>
      <c r="L36" s="28" t="s">
        <v>371</v>
      </c>
      <c r="M36" s="28" t="s">
        <v>201</v>
      </c>
      <c r="N36" s="28" t="s">
        <v>372</v>
      </c>
      <c r="O36" s="28" t="s">
        <v>372</v>
      </c>
      <c r="P36" s="28" t="s">
        <v>372</v>
      </c>
      <c r="Q36" s="28" t="s">
        <v>372</v>
      </c>
      <c r="R36" s="28" t="s">
        <v>372</v>
      </c>
      <c r="S36" s="28" t="s">
        <v>372</v>
      </c>
      <c r="T36" s="28" t="s">
        <v>372</v>
      </c>
      <c r="U36" s="28" t="s">
        <v>372</v>
      </c>
      <c r="V36" s="28" t="s">
        <v>372</v>
      </c>
      <c r="W36" s="28" t="s">
        <v>372</v>
      </c>
      <c r="X36" s="28" t="s">
        <v>373</v>
      </c>
      <c r="Y36" s="28" t="s">
        <v>372</v>
      </c>
      <c r="Z36" s="28" t="s">
        <v>372</v>
      </c>
      <c r="AA36" s="28" t="s">
        <v>372</v>
      </c>
    </row>
    <row r="37" spans="1:27">
      <c r="A37" s="28" t="s">
        <v>101</v>
      </c>
      <c r="B37" s="28" t="s">
        <v>377</v>
      </c>
      <c r="C37" s="28" t="s">
        <v>377</v>
      </c>
      <c r="D37" s="28" t="s">
        <v>377</v>
      </c>
      <c r="E37" s="28" t="s">
        <v>377</v>
      </c>
      <c r="F37" s="28" t="s">
        <v>377</v>
      </c>
      <c r="G37" s="28" t="s">
        <v>377</v>
      </c>
      <c r="H37" s="28" t="s">
        <v>377</v>
      </c>
      <c r="I37" s="28" t="s">
        <v>377</v>
      </c>
      <c r="J37" s="28" t="s">
        <v>842</v>
      </c>
      <c r="K37" s="28" t="s">
        <v>377</v>
      </c>
      <c r="L37" s="28" t="s">
        <v>377</v>
      </c>
      <c r="M37" s="28" t="s">
        <v>201</v>
      </c>
      <c r="N37" s="28" t="s">
        <v>378</v>
      </c>
      <c r="O37" s="28" t="s">
        <v>378</v>
      </c>
      <c r="P37" s="28" t="s">
        <v>378</v>
      </c>
      <c r="Q37" s="28" t="s">
        <v>378</v>
      </c>
      <c r="R37" s="28" t="s">
        <v>378</v>
      </c>
      <c r="S37" s="28" t="s">
        <v>378</v>
      </c>
      <c r="T37" s="28" t="s">
        <v>378</v>
      </c>
      <c r="U37" s="28" t="s">
        <v>378</v>
      </c>
      <c r="V37" s="28" t="s">
        <v>378</v>
      </c>
      <c r="W37" s="28" t="s">
        <v>378</v>
      </c>
      <c r="X37" s="28" t="s">
        <v>379</v>
      </c>
      <c r="Y37" s="28" t="s">
        <v>378</v>
      </c>
      <c r="Z37" s="28" t="s">
        <v>378</v>
      </c>
      <c r="AA37" s="28" t="s">
        <v>378</v>
      </c>
    </row>
    <row r="38" spans="1:27">
      <c r="A38" s="28" t="s">
        <v>383</v>
      </c>
      <c r="B38" s="28" t="s">
        <v>384</v>
      </c>
      <c r="C38" s="28" t="s">
        <v>384</v>
      </c>
      <c r="D38" s="28" t="s">
        <v>384</v>
      </c>
      <c r="E38" s="28" t="s">
        <v>384</v>
      </c>
      <c r="F38" s="28" t="s">
        <v>384</v>
      </c>
      <c r="G38" s="28" t="s">
        <v>384</v>
      </c>
      <c r="H38" s="28" t="s">
        <v>384</v>
      </c>
      <c r="I38" s="28" t="s">
        <v>384</v>
      </c>
      <c r="J38" s="28" t="s">
        <v>385</v>
      </c>
      <c r="K38" s="28" t="s">
        <v>384</v>
      </c>
      <c r="L38" s="28" t="s">
        <v>384</v>
      </c>
      <c r="M38" s="28" t="s">
        <v>201</v>
      </c>
      <c r="N38" s="28" t="s">
        <v>386</v>
      </c>
      <c r="O38" s="28" t="s">
        <v>386</v>
      </c>
      <c r="P38" s="28" t="s">
        <v>386</v>
      </c>
      <c r="Q38" s="28" t="s">
        <v>361</v>
      </c>
      <c r="R38" s="28" t="s">
        <v>387</v>
      </c>
      <c r="S38" s="28" t="s">
        <v>386</v>
      </c>
      <c r="T38" s="28" t="s">
        <v>388</v>
      </c>
      <c r="U38" s="28" t="s">
        <v>389</v>
      </c>
      <c r="V38" s="28" t="s">
        <v>389</v>
      </c>
      <c r="W38" s="28" t="s">
        <v>389</v>
      </c>
      <c r="X38" s="28" t="s">
        <v>390</v>
      </c>
      <c r="Y38" s="28" t="s">
        <v>391</v>
      </c>
      <c r="Z38" s="28" t="s">
        <v>391</v>
      </c>
      <c r="AA38" s="28" t="s">
        <v>387</v>
      </c>
    </row>
    <row r="39" spans="1:27">
      <c r="A39" s="28" t="s">
        <v>394</v>
      </c>
      <c r="B39" s="28" t="s">
        <v>395</v>
      </c>
      <c r="C39" s="28" t="s">
        <v>395</v>
      </c>
      <c r="D39" s="28" t="s">
        <v>395</v>
      </c>
      <c r="E39" s="28" t="s">
        <v>395</v>
      </c>
      <c r="F39" s="28" t="s">
        <v>395</v>
      </c>
      <c r="G39" s="28" t="s">
        <v>395</v>
      </c>
      <c r="H39" s="28" t="s">
        <v>395</v>
      </c>
      <c r="I39" s="28" t="s">
        <v>395</v>
      </c>
      <c r="J39" s="28" t="s">
        <v>842</v>
      </c>
      <c r="K39" s="28" t="s">
        <v>395</v>
      </c>
      <c r="L39" s="28" t="s">
        <v>395</v>
      </c>
      <c r="M39" s="28" t="s">
        <v>201</v>
      </c>
      <c r="N39" s="28" t="s">
        <v>378</v>
      </c>
      <c r="O39" s="28" t="s">
        <v>378</v>
      </c>
      <c r="P39" s="28" t="s">
        <v>378</v>
      </c>
      <c r="Q39" s="28" t="s">
        <v>378</v>
      </c>
      <c r="R39" s="28" t="s">
        <v>378</v>
      </c>
      <c r="S39" s="28" t="s">
        <v>378</v>
      </c>
      <c r="T39" s="28" t="s">
        <v>378</v>
      </c>
      <c r="U39" s="28" t="s">
        <v>378</v>
      </c>
      <c r="V39" s="28" t="s">
        <v>378</v>
      </c>
      <c r="W39" s="28" t="s">
        <v>378</v>
      </c>
      <c r="X39" s="28" t="s">
        <v>379</v>
      </c>
      <c r="Y39" s="28" t="s">
        <v>378</v>
      </c>
      <c r="Z39" s="28" t="s">
        <v>378</v>
      </c>
      <c r="AA39" s="28" t="s">
        <v>378</v>
      </c>
    </row>
    <row r="40" spans="1:27">
      <c r="A40" s="28" t="s">
        <v>396</v>
      </c>
      <c r="B40" s="33" t="s">
        <v>397</v>
      </c>
      <c r="C40" s="33" t="s">
        <v>397</v>
      </c>
      <c r="D40" s="33" t="s">
        <v>397</v>
      </c>
      <c r="E40" s="33" t="s">
        <v>397</v>
      </c>
      <c r="F40" s="33" t="s">
        <v>397</v>
      </c>
      <c r="G40" s="33" t="s">
        <v>397</v>
      </c>
      <c r="H40" s="33" t="s">
        <v>397</v>
      </c>
      <c r="I40" s="33" t="s">
        <v>397</v>
      </c>
      <c r="J40" s="28" t="s">
        <v>398</v>
      </c>
      <c r="K40" s="33" t="s">
        <v>397</v>
      </c>
      <c r="L40" s="33" t="s">
        <v>397</v>
      </c>
      <c r="M40" s="28" t="s">
        <v>201</v>
      </c>
      <c r="N40" s="33" t="s">
        <v>399</v>
      </c>
      <c r="O40" s="33" t="s">
        <v>399</v>
      </c>
      <c r="P40" s="33" t="s">
        <v>399</v>
      </c>
      <c r="Q40" s="33" t="s">
        <v>399</v>
      </c>
      <c r="R40" s="45" t="s">
        <v>400</v>
      </c>
      <c r="S40" s="45" t="s">
        <v>399</v>
      </c>
      <c r="T40" s="45" t="s">
        <v>401</v>
      </c>
      <c r="U40" s="45" t="s">
        <v>401</v>
      </c>
      <c r="V40" s="45" t="s">
        <v>399</v>
      </c>
      <c r="W40" s="45" t="s">
        <v>402</v>
      </c>
      <c r="X40" s="33" t="s">
        <v>403</v>
      </c>
      <c r="Y40" s="33" t="s">
        <v>400</v>
      </c>
      <c r="Z40" s="33" t="s">
        <v>404</v>
      </c>
      <c r="AA40" s="33" t="s">
        <v>405</v>
      </c>
    </row>
    <row r="41" spans="1:27">
      <c r="A41" s="28" t="s">
        <v>408</v>
      </c>
      <c r="B41" s="28" t="s">
        <v>409</v>
      </c>
      <c r="C41" s="28" t="s">
        <v>409</v>
      </c>
      <c r="D41" s="28" t="s">
        <v>409</v>
      </c>
      <c r="E41" s="28" t="s">
        <v>409</v>
      </c>
      <c r="F41" s="28" t="s">
        <v>409</v>
      </c>
      <c r="G41" s="28" t="s">
        <v>409</v>
      </c>
      <c r="H41" s="28" t="s">
        <v>409</v>
      </c>
      <c r="I41" s="28" t="s">
        <v>409</v>
      </c>
      <c r="J41" s="28" t="s">
        <v>412</v>
      </c>
      <c r="K41" s="28" t="s">
        <v>409</v>
      </c>
      <c r="L41" s="28" t="s">
        <v>409</v>
      </c>
      <c r="M41" s="28" t="s">
        <v>201</v>
      </c>
      <c r="N41" s="28" t="s">
        <v>409</v>
      </c>
      <c r="O41" s="28" t="s">
        <v>409</v>
      </c>
      <c r="P41" s="28" t="s">
        <v>409</v>
      </c>
      <c r="Q41" s="28" t="s">
        <v>409</v>
      </c>
      <c r="R41" s="28" t="s">
        <v>409</v>
      </c>
      <c r="S41" s="28" t="s">
        <v>409</v>
      </c>
      <c r="T41" s="28" t="s">
        <v>409</v>
      </c>
      <c r="U41" s="28" t="s">
        <v>409</v>
      </c>
      <c r="V41" s="28" t="s">
        <v>409</v>
      </c>
      <c r="W41" s="28" t="s">
        <v>409</v>
      </c>
      <c r="X41" s="28" t="s">
        <v>410</v>
      </c>
      <c r="Y41" s="28" t="s">
        <v>409</v>
      </c>
      <c r="Z41" s="28" t="s">
        <v>409</v>
      </c>
      <c r="AA41" s="28" t="s">
        <v>409</v>
      </c>
    </row>
    <row r="42" spans="1:27">
      <c r="A42" s="28" t="s">
        <v>414</v>
      </c>
      <c r="B42" s="28" t="s">
        <v>201</v>
      </c>
      <c r="C42" s="28" t="s">
        <v>201</v>
      </c>
      <c r="D42" s="28" t="s">
        <v>201</v>
      </c>
      <c r="E42" s="28" t="s">
        <v>201</v>
      </c>
      <c r="F42" s="28" t="s">
        <v>201</v>
      </c>
      <c r="G42" s="28" t="s">
        <v>201</v>
      </c>
      <c r="H42" s="28" t="s">
        <v>201</v>
      </c>
      <c r="I42" s="28" t="s">
        <v>201</v>
      </c>
      <c r="J42" s="28" t="s">
        <v>201</v>
      </c>
      <c r="K42" s="28" t="s">
        <v>201</v>
      </c>
      <c r="L42" s="28" t="s">
        <v>201</v>
      </c>
      <c r="M42" s="28" t="s">
        <v>201</v>
      </c>
      <c r="N42" s="28" t="s">
        <v>201</v>
      </c>
      <c r="O42" s="28" t="s">
        <v>201</v>
      </c>
      <c r="P42" s="28" t="s">
        <v>201</v>
      </c>
      <c r="Q42" s="28" t="s">
        <v>201</v>
      </c>
      <c r="R42" s="28" t="s">
        <v>201</v>
      </c>
      <c r="S42" s="28" t="s">
        <v>201</v>
      </c>
      <c r="T42" s="28" t="s">
        <v>201</v>
      </c>
      <c r="U42" s="28" t="s">
        <v>201</v>
      </c>
      <c r="V42" s="28" t="s">
        <v>201</v>
      </c>
      <c r="W42" s="28" t="s">
        <v>201</v>
      </c>
      <c r="X42" s="28" t="s">
        <v>201</v>
      </c>
      <c r="Y42" s="28" t="s">
        <v>201</v>
      </c>
      <c r="Z42" s="28" t="s">
        <v>201</v>
      </c>
      <c r="AA42" s="28" t="s">
        <v>201</v>
      </c>
    </row>
    <row r="43" spans="1:27">
      <c r="A43" s="28" t="s">
        <v>416</v>
      </c>
      <c r="B43" s="28" t="s">
        <v>201</v>
      </c>
      <c r="C43" s="28" t="s">
        <v>201</v>
      </c>
      <c r="D43" s="28" t="s">
        <v>201</v>
      </c>
      <c r="E43" s="28" t="s">
        <v>201</v>
      </c>
      <c r="F43" s="28" t="s">
        <v>201</v>
      </c>
      <c r="G43" s="28" t="s">
        <v>201</v>
      </c>
      <c r="H43" s="28" t="s">
        <v>201</v>
      </c>
      <c r="I43" s="28" t="s">
        <v>201</v>
      </c>
      <c r="J43" s="28" t="s">
        <v>201</v>
      </c>
      <c r="K43" s="28" t="s">
        <v>201</v>
      </c>
      <c r="L43" s="28" t="s">
        <v>201</v>
      </c>
      <c r="M43" s="28" t="s">
        <v>201</v>
      </c>
      <c r="N43" s="28" t="s">
        <v>201</v>
      </c>
      <c r="O43" s="28" t="s">
        <v>201</v>
      </c>
      <c r="P43" s="28" t="s">
        <v>201</v>
      </c>
      <c r="Q43" s="28" t="s">
        <v>201</v>
      </c>
      <c r="R43" s="28" t="s">
        <v>201</v>
      </c>
      <c r="S43" s="28" t="s">
        <v>201</v>
      </c>
      <c r="T43" s="28" t="s">
        <v>201</v>
      </c>
      <c r="U43" s="28" t="s">
        <v>201</v>
      </c>
      <c r="V43" s="28" t="s">
        <v>201</v>
      </c>
      <c r="W43" s="28" t="s">
        <v>201</v>
      </c>
      <c r="X43" s="28" t="s">
        <v>201</v>
      </c>
      <c r="Y43" s="28" t="s">
        <v>201</v>
      </c>
      <c r="Z43" s="28" t="s">
        <v>201</v>
      </c>
      <c r="AA43" s="28" t="s">
        <v>201</v>
      </c>
    </row>
    <row r="44" spans="1:27">
      <c r="A44" s="26" t="s">
        <v>417</v>
      </c>
      <c r="B44" s="34"/>
      <c r="C44" s="34"/>
      <c r="D44" s="34"/>
      <c r="E44" s="34"/>
      <c r="F44" s="34"/>
      <c r="G44" s="34"/>
      <c r="H44" s="34"/>
      <c r="I44" s="34"/>
      <c r="J44" s="26"/>
      <c r="K44" s="34"/>
      <c r="L44" s="34"/>
      <c r="M44" s="26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>
      <c r="A45" s="28" t="s">
        <v>418</v>
      </c>
      <c r="B45" s="28" t="s">
        <v>419</v>
      </c>
      <c r="C45" s="28" t="s">
        <v>419</v>
      </c>
      <c r="D45" s="28" t="s">
        <v>419</v>
      </c>
      <c r="E45" s="28" t="s">
        <v>419</v>
      </c>
      <c r="F45" s="28" t="s">
        <v>419</v>
      </c>
      <c r="G45" s="28" t="s">
        <v>419</v>
      </c>
      <c r="H45" s="28" t="s">
        <v>419</v>
      </c>
      <c r="I45" s="28" t="s">
        <v>419</v>
      </c>
      <c r="J45" s="28" t="s">
        <v>419</v>
      </c>
      <c r="K45" s="28" t="s">
        <v>419</v>
      </c>
      <c r="L45" s="28" t="s">
        <v>419</v>
      </c>
      <c r="M45" s="28" t="s">
        <v>201</v>
      </c>
      <c r="N45" s="28" t="s">
        <v>419</v>
      </c>
      <c r="O45" s="28" t="s">
        <v>419</v>
      </c>
      <c r="P45" s="28" t="s">
        <v>419</v>
      </c>
      <c r="Q45" s="28" t="s">
        <v>419</v>
      </c>
      <c r="R45" s="28" t="s">
        <v>419</v>
      </c>
      <c r="S45" s="28" t="s">
        <v>419</v>
      </c>
      <c r="T45" s="28" t="s">
        <v>419</v>
      </c>
      <c r="U45" s="28" t="s">
        <v>419</v>
      </c>
      <c r="V45" s="28" t="s">
        <v>419</v>
      </c>
      <c r="W45" s="28" t="s">
        <v>419</v>
      </c>
      <c r="X45" s="28" t="s">
        <v>419</v>
      </c>
      <c r="Y45" s="28" t="s">
        <v>419</v>
      </c>
      <c r="Z45" s="28" t="s">
        <v>419</v>
      </c>
      <c r="AA45" s="28" t="s">
        <v>419</v>
      </c>
    </row>
    <row r="46" spans="1:27">
      <c r="A46" s="35" t="s">
        <v>778</v>
      </c>
      <c r="B46" s="36"/>
      <c r="C46" s="36"/>
      <c r="D46" s="36"/>
      <c r="E46" s="36"/>
      <c r="F46" s="36"/>
      <c r="G46" s="36"/>
      <c r="H46" s="36"/>
      <c r="I46" s="36"/>
      <c r="J46" s="44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>
      <c r="A47" t="s">
        <v>845</v>
      </c>
      <c r="B47" s="37" t="s">
        <v>122</v>
      </c>
      <c r="C47" s="37" t="s">
        <v>121</v>
      </c>
      <c r="D47" s="37" t="s">
        <v>121</v>
      </c>
      <c r="E47" s="37" t="s">
        <v>122</v>
      </c>
      <c r="F47" s="37" t="s">
        <v>122</v>
      </c>
      <c r="G47" s="37" t="s">
        <v>122</v>
      </c>
      <c r="H47" s="37" t="s">
        <v>122</v>
      </c>
      <c r="I47" s="37" t="s">
        <v>122</v>
      </c>
      <c r="J47" s="37" t="s">
        <v>122</v>
      </c>
      <c r="K47" s="37" t="s">
        <v>122</v>
      </c>
      <c r="L47" s="37" t="s">
        <v>122</v>
      </c>
      <c r="M47" s="37" t="s">
        <v>122</v>
      </c>
      <c r="N47" s="37" t="s">
        <v>122</v>
      </c>
      <c r="O47" s="37" t="s">
        <v>122</v>
      </c>
      <c r="P47" s="37" t="s">
        <v>122</v>
      </c>
      <c r="Q47" s="37" t="s">
        <v>122</v>
      </c>
      <c r="R47" s="37" t="s">
        <v>122</v>
      </c>
      <c r="S47" s="37" t="s">
        <v>122</v>
      </c>
      <c r="T47" s="37" t="s">
        <v>122</v>
      </c>
      <c r="U47" s="37" t="s">
        <v>122</v>
      </c>
      <c r="V47" s="37" t="s">
        <v>122</v>
      </c>
      <c r="W47" s="37" t="s">
        <v>122</v>
      </c>
      <c r="X47" s="37" t="s">
        <v>122</v>
      </c>
      <c r="Y47" s="37" t="s">
        <v>122</v>
      </c>
      <c r="Z47" s="37" t="s">
        <v>122</v>
      </c>
      <c r="AA47" s="37" t="s">
        <v>122</v>
      </c>
    </row>
    <row r="48" spans="1:27">
      <c r="A48" s="27" t="s">
        <v>846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>
      <c r="A49" s="37" t="s">
        <v>847</v>
      </c>
      <c r="B49" s="37" t="s">
        <v>122</v>
      </c>
      <c r="C49" s="37" t="s">
        <v>122</v>
      </c>
      <c r="D49" s="37" t="s">
        <v>121</v>
      </c>
      <c r="E49" s="37" t="s">
        <v>122</v>
      </c>
      <c r="F49" s="37" t="s">
        <v>122</v>
      </c>
      <c r="G49" s="37" t="s">
        <v>122</v>
      </c>
      <c r="H49" s="37" t="s">
        <v>122</v>
      </c>
      <c r="I49" s="37" t="s">
        <v>122</v>
      </c>
      <c r="J49" s="37" t="s">
        <v>122</v>
      </c>
      <c r="K49" s="37" t="s">
        <v>122</v>
      </c>
      <c r="L49" s="37" t="s">
        <v>122</v>
      </c>
      <c r="M49" s="37" t="s">
        <v>122</v>
      </c>
      <c r="N49" s="37" t="s">
        <v>122</v>
      </c>
      <c r="O49" s="37" t="s">
        <v>122</v>
      </c>
      <c r="P49" s="37" t="s">
        <v>122</v>
      </c>
      <c r="Q49" s="37" t="s">
        <v>122</v>
      </c>
      <c r="R49" s="37" t="s">
        <v>122</v>
      </c>
      <c r="S49" s="37" t="s">
        <v>122</v>
      </c>
      <c r="T49" s="37" t="s">
        <v>122</v>
      </c>
      <c r="U49" s="37" t="s">
        <v>122</v>
      </c>
      <c r="V49" s="37" t="s">
        <v>122</v>
      </c>
      <c r="W49" s="37" t="s">
        <v>122</v>
      </c>
      <c r="X49" s="37" t="s">
        <v>122</v>
      </c>
      <c r="Y49" s="37" t="s">
        <v>122</v>
      </c>
      <c r="Z49" s="37" t="s">
        <v>122</v>
      </c>
      <c r="AA49" s="37" t="s">
        <v>122</v>
      </c>
    </row>
    <row r="50" spans="1:27">
      <c r="A50" s="37" t="s">
        <v>848</v>
      </c>
      <c r="B50" s="37"/>
      <c r="C50" s="37"/>
      <c r="D50" s="37">
        <v>2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30">
      <c r="A51" s="39" t="s">
        <v>849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30">
      <c r="A52" s="2" t="s">
        <v>850</v>
      </c>
      <c r="B52" s="2" t="s">
        <v>710</v>
      </c>
      <c r="C52" s="2" t="s">
        <v>710</v>
      </c>
      <c r="D52" s="2" t="s">
        <v>710</v>
      </c>
      <c r="E52" s="2" t="s">
        <v>710</v>
      </c>
      <c r="F52" s="2" t="s">
        <v>710</v>
      </c>
      <c r="G52" s="2" t="s">
        <v>710</v>
      </c>
      <c r="H52" s="2" t="s">
        <v>710</v>
      </c>
      <c r="I52" s="2" t="s">
        <v>710</v>
      </c>
      <c r="J52" s="2" t="s">
        <v>710</v>
      </c>
      <c r="K52" s="2" t="s">
        <v>710</v>
      </c>
      <c r="L52" s="2" t="s">
        <v>710</v>
      </c>
      <c r="M52" s="2" t="s">
        <v>710</v>
      </c>
      <c r="N52" s="2" t="s">
        <v>710</v>
      </c>
      <c r="O52" s="2" t="s">
        <v>710</v>
      </c>
      <c r="P52" s="2" t="s">
        <v>710</v>
      </c>
      <c r="Q52" s="2" t="s">
        <v>710</v>
      </c>
      <c r="R52" s="2" t="s">
        <v>710</v>
      </c>
      <c r="S52" s="2" t="s">
        <v>710</v>
      </c>
      <c r="T52" s="2" t="s">
        <v>710</v>
      </c>
      <c r="U52" s="2" t="s">
        <v>710</v>
      </c>
      <c r="V52" s="2" t="s">
        <v>710</v>
      </c>
      <c r="W52" s="2" t="s">
        <v>710</v>
      </c>
      <c r="X52" s="2" t="s">
        <v>710</v>
      </c>
      <c r="Y52" s="2" t="s">
        <v>710</v>
      </c>
      <c r="Z52" s="2" t="s">
        <v>710</v>
      </c>
      <c r="AA52" s="2" t="s">
        <v>710</v>
      </c>
    </row>
    <row r="53" spans="1:27">
      <c r="A53" s="2" t="s">
        <v>851</v>
      </c>
      <c r="B53" s="37" t="s">
        <v>121</v>
      </c>
      <c r="C53" s="37" t="s">
        <v>121</v>
      </c>
      <c r="D53" s="37" t="s">
        <v>121</v>
      </c>
      <c r="E53" s="37" t="s">
        <v>121</v>
      </c>
      <c r="F53" s="37" t="s">
        <v>121</v>
      </c>
      <c r="G53" s="37" t="s">
        <v>121</v>
      </c>
      <c r="H53" s="37" t="s">
        <v>121</v>
      </c>
      <c r="I53" s="37" t="s">
        <v>121</v>
      </c>
      <c r="J53" s="37" t="s">
        <v>121</v>
      </c>
      <c r="K53" s="37" t="s">
        <v>121</v>
      </c>
      <c r="L53" s="37" t="s">
        <v>121</v>
      </c>
      <c r="M53" s="37" t="s">
        <v>121</v>
      </c>
      <c r="N53" s="37" t="s">
        <v>121</v>
      </c>
      <c r="O53" s="37" t="s">
        <v>121</v>
      </c>
      <c r="P53" s="37" t="s">
        <v>121</v>
      </c>
      <c r="Q53" s="37" t="s">
        <v>121</v>
      </c>
      <c r="R53" s="37" t="s">
        <v>121</v>
      </c>
      <c r="S53" s="37" t="s">
        <v>121</v>
      </c>
      <c r="T53" s="37" t="s">
        <v>121</v>
      </c>
      <c r="U53" s="37" t="s">
        <v>121</v>
      </c>
      <c r="V53" s="37" t="s">
        <v>121</v>
      </c>
      <c r="W53" s="37" t="s">
        <v>121</v>
      </c>
      <c r="X53" s="37" t="s">
        <v>121</v>
      </c>
      <c r="Y53" s="37" t="s">
        <v>121</v>
      </c>
      <c r="Z53" s="37" t="s">
        <v>121</v>
      </c>
      <c r="AA53" s="37" t="s">
        <v>121</v>
      </c>
    </row>
    <row r="54" spans="1:27">
      <c r="A54" s="2" t="s">
        <v>852</v>
      </c>
      <c r="B54" s="41" t="s">
        <v>134</v>
      </c>
      <c r="C54" s="41" t="s">
        <v>134</v>
      </c>
      <c r="D54" s="41" t="s">
        <v>134</v>
      </c>
      <c r="E54" s="41" t="s">
        <v>134</v>
      </c>
      <c r="F54" s="41" t="s">
        <v>134</v>
      </c>
      <c r="G54" s="41" t="s">
        <v>134</v>
      </c>
      <c r="H54" s="41" t="s">
        <v>135</v>
      </c>
      <c r="I54" s="41" t="s">
        <v>134</v>
      </c>
      <c r="J54" s="41" t="s">
        <v>134</v>
      </c>
      <c r="K54" s="41" t="s">
        <v>134</v>
      </c>
      <c r="L54" s="41" t="s">
        <v>134</v>
      </c>
      <c r="M54" s="41" t="s">
        <v>134</v>
      </c>
      <c r="N54" s="41" t="s">
        <v>134</v>
      </c>
      <c r="O54" s="41" t="s">
        <v>134</v>
      </c>
      <c r="P54" s="41" t="s">
        <v>134</v>
      </c>
      <c r="Q54" s="41" t="s">
        <v>134</v>
      </c>
      <c r="R54" s="41" t="s">
        <v>134</v>
      </c>
      <c r="S54" s="41" t="s">
        <v>134</v>
      </c>
      <c r="T54" s="41" t="s">
        <v>134</v>
      </c>
      <c r="U54" s="41" t="s">
        <v>134</v>
      </c>
      <c r="V54" s="41" t="s">
        <v>134</v>
      </c>
      <c r="W54" s="41" t="s">
        <v>134</v>
      </c>
      <c r="X54" s="41" t="s">
        <v>134</v>
      </c>
      <c r="Y54" s="41" t="s">
        <v>134</v>
      </c>
      <c r="Z54" s="41" t="s">
        <v>134</v>
      </c>
      <c r="AA54" s="41" t="s">
        <v>134</v>
      </c>
    </row>
    <row r="55" spans="1:27">
      <c r="A55" s="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>
      <c r="A56" s="27" t="s">
        <v>710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>
      <c r="A57" s="2" t="s">
        <v>853</v>
      </c>
      <c r="B57" s="37" t="s">
        <v>121</v>
      </c>
      <c r="C57" s="37" t="s">
        <v>121</v>
      </c>
      <c r="D57" s="37" t="s">
        <v>121</v>
      </c>
      <c r="E57" s="37" t="s">
        <v>122</v>
      </c>
      <c r="F57" s="37" t="s">
        <v>121</v>
      </c>
      <c r="G57" s="37" t="s">
        <v>121</v>
      </c>
      <c r="H57" s="37" t="s">
        <v>121</v>
      </c>
      <c r="I57" s="37" t="s">
        <v>122</v>
      </c>
      <c r="J57" s="37" t="s">
        <v>121</v>
      </c>
      <c r="K57" s="37" t="s">
        <v>121</v>
      </c>
      <c r="L57" s="37" t="s">
        <v>121</v>
      </c>
      <c r="M57" s="37" t="s">
        <v>121</v>
      </c>
      <c r="N57" s="37" t="s">
        <v>121</v>
      </c>
      <c r="O57" s="37" t="s">
        <v>121</v>
      </c>
      <c r="P57" s="37" t="s">
        <v>121</v>
      </c>
      <c r="Q57" s="37" t="s">
        <v>121</v>
      </c>
      <c r="R57" s="37" t="s">
        <v>121</v>
      </c>
      <c r="S57" s="37" t="s">
        <v>121</v>
      </c>
      <c r="T57" s="37" t="s">
        <v>121</v>
      </c>
      <c r="U57" s="37" t="s">
        <v>121</v>
      </c>
      <c r="V57" s="37" t="s">
        <v>121</v>
      </c>
      <c r="W57" s="37" t="s">
        <v>121</v>
      </c>
      <c r="X57" s="37" t="s">
        <v>121</v>
      </c>
      <c r="Y57" s="37" t="s">
        <v>121</v>
      </c>
      <c r="Z57" s="37" t="s">
        <v>121</v>
      </c>
      <c r="AA57" s="37" t="s">
        <v>121</v>
      </c>
    </row>
    <row r="58" spans="1:27">
      <c r="A58" s="2" t="s">
        <v>128</v>
      </c>
      <c r="B58" s="2"/>
      <c r="C58" s="2"/>
      <c r="D58" s="2"/>
      <c r="E58" s="2">
        <v>99999</v>
      </c>
      <c r="F58" s="2"/>
      <c r="G58" s="2"/>
      <c r="H58" s="2"/>
      <c r="I58" s="2">
        <v>99999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854</v>
      </c>
      <c r="B59" s="37" t="s">
        <v>122</v>
      </c>
      <c r="C59" s="37" t="s">
        <v>122</v>
      </c>
      <c r="D59" s="37" t="s">
        <v>122</v>
      </c>
      <c r="E59" s="37" t="s">
        <v>121</v>
      </c>
      <c r="F59" s="37" t="s">
        <v>122</v>
      </c>
      <c r="G59" s="37" t="s">
        <v>122</v>
      </c>
      <c r="H59" s="37" t="s">
        <v>122</v>
      </c>
      <c r="I59" s="37" t="s">
        <v>122</v>
      </c>
      <c r="J59" s="37" t="s">
        <v>122</v>
      </c>
      <c r="K59" s="37" t="s">
        <v>122</v>
      </c>
      <c r="L59" s="37" t="s">
        <v>122</v>
      </c>
      <c r="M59" s="37" t="s">
        <v>122</v>
      </c>
      <c r="N59" s="37" t="s">
        <v>122</v>
      </c>
      <c r="O59" s="37" t="s">
        <v>122</v>
      </c>
      <c r="P59" s="37" t="s">
        <v>122</v>
      </c>
      <c r="Q59" s="37" t="s">
        <v>122</v>
      </c>
      <c r="R59" s="37" t="s">
        <v>122</v>
      </c>
      <c r="S59" s="37" t="s">
        <v>122</v>
      </c>
      <c r="T59" s="37" t="s">
        <v>122</v>
      </c>
      <c r="U59" s="37" t="s">
        <v>122</v>
      </c>
      <c r="V59" s="37" t="s">
        <v>122</v>
      </c>
      <c r="W59" s="37" t="s">
        <v>122</v>
      </c>
      <c r="X59" s="37" t="s">
        <v>122</v>
      </c>
      <c r="Y59" s="37" t="s">
        <v>122</v>
      </c>
      <c r="Z59" s="37" t="s">
        <v>122</v>
      </c>
      <c r="AA59" s="37" t="s">
        <v>122</v>
      </c>
    </row>
    <row r="60" spans="1:27">
      <c r="A60" s="2" t="s">
        <v>855</v>
      </c>
      <c r="B60" s="2"/>
      <c r="C60" s="2"/>
      <c r="D60" s="2"/>
      <c r="E60" s="2">
        <v>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7" t="s">
        <v>621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>
      <c r="A62" s="2" t="s">
        <v>622</v>
      </c>
      <c r="B62" s="43"/>
      <c r="C62" s="43">
        <v>5</v>
      </c>
      <c r="D62" s="43">
        <v>5</v>
      </c>
      <c r="E62" s="43">
        <v>5</v>
      </c>
      <c r="F62" s="43"/>
      <c r="G62" s="43"/>
      <c r="H62" s="43">
        <v>5</v>
      </c>
      <c r="I62" s="43">
        <v>5</v>
      </c>
      <c r="J62" s="43">
        <v>5</v>
      </c>
      <c r="K62" s="43">
        <v>5</v>
      </c>
      <c r="L62" s="43">
        <v>5</v>
      </c>
      <c r="M62" s="43">
        <v>5</v>
      </c>
      <c r="N62" s="43">
        <v>5</v>
      </c>
      <c r="O62" s="43">
        <v>5</v>
      </c>
      <c r="P62" s="43">
        <v>5</v>
      </c>
      <c r="Q62" s="43">
        <v>5</v>
      </c>
      <c r="R62" s="43">
        <v>5</v>
      </c>
      <c r="S62" s="43">
        <v>5</v>
      </c>
      <c r="T62" s="43">
        <v>5</v>
      </c>
      <c r="U62" s="43">
        <v>5</v>
      </c>
      <c r="V62" s="43">
        <v>5</v>
      </c>
      <c r="W62" s="43">
        <v>5</v>
      </c>
      <c r="X62" s="43">
        <v>5</v>
      </c>
      <c r="Y62" s="43">
        <v>5</v>
      </c>
      <c r="Z62" s="43">
        <v>5</v>
      </c>
      <c r="AA62" s="43">
        <v>5</v>
      </c>
    </row>
    <row r="63" spans="1:27">
      <c r="A63" s="2" t="s">
        <v>856</v>
      </c>
      <c r="B63" s="2"/>
      <c r="C63" s="2"/>
      <c r="D63" s="2" t="s">
        <v>857</v>
      </c>
      <c r="E63" s="2" t="s">
        <v>858</v>
      </c>
      <c r="F63" s="2"/>
      <c r="G63" s="2" t="s">
        <v>859</v>
      </c>
      <c r="H63" s="2" t="s">
        <v>858</v>
      </c>
      <c r="I63" s="2" t="s">
        <v>858</v>
      </c>
      <c r="J63" s="2" t="s">
        <v>858</v>
      </c>
      <c r="K63" s="2" t="s">
        <v>858</v>
      </c>
      <c r="L63" s="2" t="s">
        <v>858</v>
      </c>
      <c r="M63" s="2" t="s">
        <v>858</v>
      </c>
      <c r="N63" s="2" t="s">
        <v>858</v>
      </c>
      <c r="O63" s="2" t="s">
        <v>858</v>
      </c>
      <c r="P63" s="2" t="s">
        <v>858</v>
      </c>
      <c r="Q63" s="2" t="s">
        <v>858</v>
      </c>
      <c r="R63" s="2" t="s">
        <v>858</v>
      </c>
      <c r="S63" s="2" t="s">
        <v>858</v>
      </c>
      <c r="T63" s="2" t="s">
        <v>858</v>
      </c>
      <c r="U63" s="2" t="s">
        <v>858</v>
      </c>
      <c r="V63" s="2" t="s">
        <v>858</v>
      </c>
      <c r="W63" s="2" t="s">
        <v>858</v>
      </c>
      <c r="X63" s="2" t="s">
        <v>858</v>
      </c>
      <c r="Y63" s="2" t="s">
        <v>858</v>
      </c>
      <c r="Z63" s="2" t="s">
        <v>858</v>
      </c>
      <c r="AA63" s="2" t="s">
        <v>858</v>
      </c>
    </row>
    <row r="64" spans="1:27">
      <c r="A64" s="27" t="s">
        <v>860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8">
      <c r="A65" s="2" t="s">
        <v>861</v>
      </c>
      <c r="B65" s="2" t="s">
        <v>778</v>
      </c>
      <c r="C65" s="2" t="s">
        <v>778</v>
      </c>
      <c r="D65" s="2" t="s">
        <v>778</v>
      </c>
      <c r="E65" s="2" t="s">
        <v>778</v>
      </c>
      <c r="F65" s="2" t="s">
        <v>778</v>
      </c>
      <c r="G65" s="2" t="s">
        <v>778</v>
      </c>
      <c r="H65" s="2" t="s">
        <v>778</v>
      </c>
      <c r="I65" s="2" t="s">
        <v>778</v>
      </c>
      <c r="J65" s="2" t="s">
        <v>778</v>
      </c>
      <c r="K65" s="2" t="s">
        <v>778</v>
      </c>
      <c r="L65" s="2" t="s">
        <v>778</v>
      </c>
      <c r="M65" s="2" t="s">
        <v>778</v>
      </c>
      <c r="N65" s="2" t="s">
        <v>778</v>
      </c>
      <c r="O65" s="2" t="s">
        <v>778</v>
      </c>
      <c r="P65" s="2" t="s">
        <v>778</v>
      </c>
      <c r="Q65" s="2" t="s">
        <v>778</v>
      </c>
      <c r="R65" s="2" t="s">
        <v>778</v>
      </c>
      <c r="S65" s="2" t="s">
        <v>778</v>
      </c>
      <c r="T65" s="2" t="s">
        <v>778</v>
      </c>
      <c r="U65" s="2" t="s">
        <v>778</v>
      </c>
      <c r="V65" s="2" t="s">
        <v>778</v>
      </c>
      <c r="W65" s="2" t="s">
        <v>778</v>
      </c>
      <c r="X65" s="2" t="s">
        <v>778</v>
      </c>
      <c r="Y65" s="2" t="s">
        <v>778</v>
      </c>
      <c r="Z65" s="2" t="s">
        <v>778</v>
      </c>
      <c r="AA65" s="2" t="s">
        <v>778</v>
      </c>
    </row>
    <row r="66" spans="1:28">
      <c r="A66" s="2" t="s">
        <v>862</v>
      </c>
      <c r="B66" s="2" t="s">
        <v>863</v>
      </c>
      <c r="C66" s="2" t="s">
        <v>863</v>
      </c>
      <c r="D66" s="2" t="s">
        <v>863</v>
      </c>
      <c r="E66" s="2" t="s">
        <v>863</v>
      </c>
      <c r="F66" s="2" t="s">
        <v>863</v>
      </c>
      <c r="G66" s="2" t="s">
        <v>863</v>
      </c>
      <c r="H66" s="2" t="s">
        <v>863</v>
      </c>
      <c r="I66" s="2" t="s">
        <v>863</v>
      </c>
      <c r="J66" s="2" t="s">
        <v>863</v>
      </c>
      <c r="K66" s="2" t="s">
        <v>863</v>
      </c>
      <c r="L66" s="2" t="s">
        <v>863</v>
      </c>
      <c r="M66" s="2" t="s">
        <v>863</v>
      </c>
      <c r="N66" s="2" t="s">
        <v>863</v>
      </c>
      <c r="O66" s="2" t="s">
        <v>863</v>
      </c>
      <c r="P66" s="2" t="s">
        <v>863</v>
      </c>
      <c r="Q66" s="2" t="s">
        <v>863</v>
      </c>
      <c r="R66" s="2" t="s">
        <v>863</v>
      </c>
      <c r="S66" s="2" t="s">
        <v>863</v>
      </c>
      <c r="T66" s="2" t="s">
        <v>863</v>
      </c>
      <c r="U66" s="2" t="s">
        <v>863</v>
      </c>
      <c r="V66" s="2" t="s">
        <v>863</v>
      </c>
      <c r="W66" s="2" t="s">
        <v>863</v>
      </c>
      <c r="X66" s="2" t="s">
        <v>863</v>
      </c>
      <c r="Y66" s="2" t="s">
        <v>863</v>
      </c>
      <c r="Z66" s="2" t="s">
        <v>863</v>
      </c>
      <c r="AA66" s="2" t="s">
        <v>863</v>
      </c>
    </row>
    <row r="67" spans="1:28">
      <c r="A67" s="2" t="s">
        <v>732</v>
      </c>
      <c r="B67" s="2" t="s">
        <v>706</v>
      </c>
      <c r="C67" s="2" t="s">
        <v>706</v>
      </c>
      <c r="D67" s="2" t="s">
        <v>706</v>
      </c>
      <c r="E67" s="2" t="s">
        <v>706</v>
      </c>
      <c r="F67" s="2" t="s">
        <v>706</v>
      </c>
      <c r="G67" s="2" t="s">
        <v>706</v>
      </c>
      <c r="H67" s="2" t="s">
        <v>706</v>
      </c>
      <c r="I67" s="2" t="s">
        <v>706</v>
      </c>
      <c r="J67" s="2" t="s">
        <v>706</v>
      </c>
      <c r="K67" s="2" t="s">
        <v>706</v>
      </c>
      <c r="L67" s="2" t="s">
        <v>706</v>
      </c>
      <c r="M67" s="2" t="s">
        <v>706</v>
      </c>
      <c r="N67" s="2" t="s">
        <v>706</v>
      </c>
      <c r="O67" s="2" t="s">
        <v>706</v>
      </c>
      <c r="P67" s="2" t="s">
        <v>706</v>
      </c>
      <c r="Q67" s="2" t="s">
        <v>706</v>
      </c>
      <c r="R67" s="2" t="s">
        <v>706</v>
      </c>
      <c r="S67" s="2" t="s">
        <v>706</v>
      </c>
      <c r="T67" s="2" t="s">
        <v>706</v>
      </c>
      <c r="U67" s="2" t="s">
        <v>706</v>
      </c>
      <c r="V67" s="2" t="s">
        <v>706</v>
      </c>
      <c r="W67" s="2" t="s">
        <v>706</v>
      </c>
      <c r="X67" s="2" t="s">
        <v>706</v>
      </c>
      <c r="Y67" s="2" t="s">
        <v>706</v>
      </c>
      <c r="Z67" s="2" t="s">
        <v>706</v>
      </c>
      <c r="AA67" s="2" t="s">
        <v>706</v>
      </c>
    </row>
    <row r="68" spans="1:28">
      <c r="A68" s="2" t="s">
        <v>864</v>
      </c>
      <c r="B68" s="2" t="s">
        <v>865</v>
      </c>
      <c r="C68" s="2" t="s">
        <v>865</v>
      </c>
      <c r="D68" s="2" t="s">
        <v>865</v>
      </c>
      <c r="E68" s="2" t="s">
        <v>865</v>
      </c>
      <c r="F68" s="2" t="s">
        <v>865</v>
      </c>
      <c r="G68" s="2" t="s">
        <v>865</v>
      </c>
      <c r="H68" s="2" t="s">
        <v>865</v>
      </c>
      <c r="I68" s="2" t="s">
        <v>865</v>
      </c>
      <c r="J68" s="2" t="s">
        <v>865</v>
      </c>
      <c r="K68" s="2" t="s">
        <v>865</v>
      </c>
      <c r="L68" s="2" t="s">
        <v>865</v>
      </c>
      <c r="M68" s="2" t="s">
        <v>865</v>
      </c>
      <c r="N68" s="2" t="s">
        <v>865</v>
      </c>
      <c r="O68" s="2" t="s">
        <v>865</v>
      </c>
      <c r="P68" s="2" t="s">
        <v>865</v>
      </c>
      <c r="Q68" s="2" t="s">
        <v>865</v>
      </c>
      <c r="R68" s="2" t="s">
        <v>865</v>
      </c>
      <c r="S68" s="2" t="s">
        <v>865</v>
      </c>
      <c r="T68" s="2" t="s">
        <v>865</v>
      </c>
      <c r="U68" s="2" t="s">
        <v>865</v>
      </c>
      <c r="V68" s="2" t="s">
        <v>865</v>
      </c>
      <c r="W68" s="2" t="s">
        <v>865</v>
      </c>
      <c r="X68" s="2" t="s">
        <v>865</v>
      </c>
      <c r="Y68" s="2" t="s">
        <v>865</v>
      </c>
      <c r="Z68" s="2" t="s">
        <v>865</v>
      </c>
      <c r="AA68" s="2" t="s">
        <v>865</v>
      </c>
    </row>
    <row r="69" spans="1:28">
      <c r="A69" s="2" t="s">
        <v>866</v>
      </c>
      <c r="B69" s="2" t="s">
        <v>707</v>
      </c>
      <c r="C69" s="2" t="s">
        <v>707</v>
      </c>
      <c r="D69" s="2" t="s">
        <v>707</v>
      </c>
      <c r="E69" s="2" t="s">
        <v>707</v>
      </c>
      <c r="F69" s="2" t="s">
        <v>707</v>
      </c>
      <c r="G69" s="2" t="s">
        <v>707</v>
      </c>
      <c r="H69" s="2" t="s">
        <v>707</v>
      </c>
      <c r="I69" s="2" t="s">
        <v>707</v>
      </c>
      <c r="J69" s="2" t="s">
        <v>707</v>
      </c>
      <c r="K69" s="2" t="s">
        <v>707</v>
      </c>
      <c r="L69" s="2" t="s">
        <v>707</v>
      </c>
      <c r="M69" s="2" t="s">
        <v>707</v>
      </c>
      <c r="N69" s="2" t="s">
        <v>707</v>
      </c>
      <c r="O69" s="2" t="s">
        <v>707</v>
      </c>
      <c r="P69" s="2" t="s">
        <v>707</v>
      </c>
      <c r="Q69" s="2" t="s">
        <v>707</v>
      </c>
      <c r="R69" s="2" t="s">
        <v>707</v>
      </c>
      <c r="S69" s="2" t="s">
        <v>707</v>
      </c>
      <c r="T69" s="2" t="s">
        <v>707</v>
      </c>
      <c r="U69" s="2" t="s">
        <v>707</v>
      </c>
      <c r="V69" s="2" t="s">
        <v>707</v>
      </c>
      <c r="W69" s="2" t="s">
        <v>707</v>
      </c>
      <c r="X69" s="2" t="s">
        <v>707</v>
      </c>
      <c r="Y69" s="2" t="s">
        <v>707</v>
      </c>
      <c r="Z69" s="2" t="s">
        <v>707</v>
      </c>
      <c r="AA69" s="2" t="s">
        <v>707</v>
      </c>
    </row>
    <row r="70" spans="1:28">
      <c r="A70" s="37" t="s">
        <v>864</v>
      </c>
      <c r="B70" s="37" t="s">
        <v>710</v>
      </c>
      <c r="C70" s="37" t="s">
        <v>710</v>
      </c>
      <c r="D70" s="37" t="s">
        <v>710</v>
      </c>
      <c r="E70" s="37" t="s">
        <v>710</v>
      </c>
      <c r="F70" s="37" t="s">
        <v>710</v>
      </c>
      <c r="G70" s="37" t="s">
        <v>710</v>
      </c>
      <c r="H70" s="37" t="s">
        <v>710</v>
      </c>
      <c r="I70" s="37" t="s">
        <v>710</v>
      </c>
      <c r="J70" s="37" t="s">
        <v>710</v>
      </c>
      <c r="K70" s="37" t="s">
        <v>710</v>
      </c>
      <c r="L70" s="37" t="s">
        <v>710</v>
      </c>
      <c r="M70" s="37" t="s">
        <v>710</v>
      </c>
      <c r="N70" s="37" t="s">
        <v>710</v>
      </c>
      <c r="O70" s="37" t="s">
        <v>710</v>
      </c>
      <c r="P70" s="37" t="s">
        <v>710</v>
      </c>
      <c r="Q70" s="37" t="s">
        <v>710</v>
      </c>
      <c r="R70" s="37" t="s">
        <v>710</v>
      </c>
      <c r="S70" s="37" t="s">
        <v>710</v>
      </c>
      <c r="T70" s="37" t="s">
        <v>710</v>
      </c>
      <c r="U70" s="37" t="s">
        <v>710</v>
      </c>
      <c r="V70" s="37" t="s">
        <v>710</v>
      </c>
      <c r="W70" s="37" t="s">
        <v>710</v>
      </c>
      <c r="X70" s="37" t="s">
        <v>710</v>
      </c>
      <c r="Y70" s="37" t="s">
        <v>710</v>
      </c>
      <c r="Z70" s="37" t="s">
        <v>710</v>
      </c>
      <c r="AA70" s="37" t="s">
        <v>710</v>
      </c>
    </row>
    <row r="71" spans="1:28">
      <c r="A71" s="27" t="s">
        <v>867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8">
      <c r="A72" s="2" t="s">
        <v>868</v>
      </c>
      <c r="B72"/>
      <c r="C72" t="s">
        <v>869</v>
      </c>
      <c r="D72"/>
      <c r="E72" s="15" t="s">
        <v>10</v>
      </c>
      <c r="F72" s="15" t="s">
        <v>10</v>
      </c>
      <c r="G72" s="15" t="s">
        <v>10</v>
      </c>
      <c r="H72" s="15" t="s">
        <v>10</v>
      </c>
      <c r="I72" s="15" t="s">
        <v>10</v>
      </c>
      <c r="J72" s="15" t="s">
        <v>10</v>
      </c>
      <c r="K72" s="15" t="s">
        <v>10</v>
      </c>
      <c r="L72" s="15" t="s">
        <v>10</v>
      </c>
      <c r="M72" s="15" t="s">
        <v>10</v>
      </c>
      <c r="N72" s="15" t="s">
        <v>10</v>
      </c>
      <c r="O72" s="15" t="s">
        <v>10</v>
      </c>
      <c r="P72" s="15" t="s">
        <v>10</v>
      </c>
      <c r="Q72" s="15" t="s">
        <v>10</v>
      </c>
      <c r="R72" s="15" t="s">
        <v>10</v>
      </c>
      <c r="S72" s="15" t="s">
        <v>10</v>
      </c>
      <c r="T72" s="15" t="s">
        <v>10</v>
      </c>
      <c r="U72" s="15" t="s">
        <v>10</v>
      </c>
      <c r="V72" s="15" t="s">
        <v>10</v>
      </c>
      <c r="W72" s="15" t="s">
        <v>10</v>
      </c>
      <c r="X72" s="15" t="s">
        <v>10</v>
      </c>
      <c r="Y72" s="15" t="s">
        <v>10</v>
      </c>
      <c r="Z72" s="15" t="s">
        <v>10</v>
      </c>
      <c r="AA72" s="15" t="s">
        <v>10</v>
      </c>
    </row>
    <row r="73" spans="1:28">
      <c r="A73" s="2" t="s">
        <v>870</v>
      </c>
      <c r="B73"/>
      <c r="C73" t="s">
        <v>871</v>
      </c>
      <c r="D73"/>
      <c r="E73" s="15" t="s">
        <v>10</v>
      </c>
      <c r="F73" s="15" t="s">
        <v>10</v>
      </c>
      <c r="G73" s="15" t="s">
        <v>10</v>
      </c>
      <c r="H73" s="15" t="s">
        <v>10</v>
      </c>
      <c r="I73" s="15" t="s">
        <v>10</v>
      </c>
      <c r="J73" s="15" t="s">
        <v>10</v>
      </c>
      <c r="K73" s="15" t="s">
        <v>10</v>
      </c>
      <c r="L73" s="15" t="s">
        <v>10</v>
      </c>
      <c r="M73" s="15" t="s">
        <v>10</v>
      </c>
      <c r="N73" s="15" t="s">
        <v>10</v>
      </c>
      <c r="O73" s="15" t="s">
        <v>10</v>
      </c>
      <c r="P73" s="15" t="s">
        <v>10</v>
      </c>
      <c r="Q73" s="15" t="s">
        <v>10</v>
      </c>
      <c r="R73" s="15" t="s">
        <v>10</v>
      </c>
      <c r="S73" s="15" t="s">
        <v>10</v>
      </c>
      <c r="T73" s="15" t="s">
        <v>10</v>
      </c>
      <c r="U73" s="15" t="s">
        <v>10</v>
      </c>
      <c r="V73" s="15" t="s">
        <v>10</v>
      </c>
      <c r="W73" s="15" t="s">
        <v>10</v>
      </c>
      <c r="X73" s="15" t="s">
        <v>10</v>
      </c>
      <c r="Y73" s="15" t="s">
        <v>10</v>
      </c>
      <c r="Z73" s="15" t="s">
        <v>10</v>
      </c>
      <c r="AA73" s="15" t="s">
        <v>10</v>
      </c>
    </row>
    <row r="74" spans="1:28">
      <c r="A74" s="26" t="s">
        <v>420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8">
      <c r="A75" s="28" t="s">
        <v>421</v>
      </c>
      <c r="B75" s="37" t="s">
        <v>122</v>
      </c>
      <c r="C75" s="37" t="s">
        <v>122</v>
      </c>
      <c r="D75" s="37" t="s">
        <v>122</v>
      </c>
      <c r="E75" s="37" t="s">
        <v>122</v>
      </c>
      <c r="F75" s="37" t="s">
        <v>122</v>
      </c>
      <c r="G75" s="37" t="s">
        <v>122</v>
      </c>
      <c r="H75" s="37" t="s">
        <v>122</v>
      </c>
      <c r="I75" s="37" t="s">
        <v>122</v>
      </c>
      <c r="J75" s="37" t="s">
        <v>122</v>
      </c>
      <c r="K75" s="37" t="s">
        <v>122</v>
      </c>
      <c r="L75" s="37" t="s">
        <v>122</v>
      </c>
      <c r="M75" s="37" t="s">
        <v>122</v>
      </c>
      <c r="N75" s="37" t="s">
        <v>122</v>
      </c>
      <c r="O75" s="37" t="s">
        <v>122</v>
      </c>
      <c r="P75" s="37" t="s">
        <v>122</v>
      </c>
      <c r="Q75" s="37" t="s">
        <v>122</v>
      </c>
      <c r="R75" s="37" t="s">
        <v>122</v>
      </c>
      <c r="S75" s="37" t="s">
        <v>122</v>
      </c>
      <c r="T75" s="37" t="s">
        <v>122</v>
      </c>
      <c r="U75" s="37" t="s">
        <v>122</v>
      </c>
      <c r="V75" s="37" t="s">
        <v>122</v>
      </c>
      <c r="W75" s="37" t="s">
        <v>122</v>
      </c>
      <c r="X75" s="37" t="s">
        <v>122</v>
      </c>
      <c r="Y75" s="37" t="s">
        <v>122</v>
      </c>
      <c r="Z75" s="37" t="s">
        <v>122</v>
      </c>
      <c r="AA75" s="37" t="s">
        <v>122</v>
      </c>
    </row>
    <row r="76" spans="1:28">
      <c r="A76" s="28" t="s">
        <v>422</v>
      </c>
      <c r="B76" s="37" t="s">
        <v>122</v>
      </c>
      <c r="C76" s="37" t="s">
        <v>122</v>
      </c>
      <c r="D76" s="37" t="s">
        <v>122</v>
      </c>
      <c r="E76" s="37" t="s">
        <v>122</v>
      </c>
      <c r="F76" s="37" t="s">
        <v>122</v>
      </c>
      <c r="G76" s="37" t="s">
        <v>122</v>
      </c>
      <c r="H76" s="37" t="s">
        <v>122</v>
      </c>
      <c r="I76" s="37" t="s">
        <v>122</v>
      </c>
      <c r="J76" s="37" t="s">
        <v>122</v>
      </c>
      <c r="K76" s="37" t="s">
        <v>122</v>
      </c>
      <c r="L76" s="37" t="s">
        <v>122</v>
      </c>
      <c r="M76" s="37" t="s">
        <v>122</v>
      </c>
      <c r="N76" s="37" t="s">
        <v>122</v>
      </c>
      <c r="O76" s="37" t="s">
        <v>122</v>
      </c>
      <c r="P76" s="37" t="s">
        <v>122</v>
      </c>
      <c r="Q76" s="37" t="s">
        <v>122</v>
      </c>
      <c r="R76" s="37" t="s">
        <v>122</v>
      </c>
      <c r="S76" s="37" t="s">
        <v>122</v>
      </c>
      <c r="T76" s="37" t="s">
        <v>122</v>
      </c>
      <c r="U76" s="37" t="s">
        <v>122</v>
      </c>
      <c r="V76" s="37" t="s">
        <v>122</v>
      </c>
      <c r="W76" s="37" t="s">
        <v>122</v>
      </c>
      <c r="X76" s="37" t="s">
        <v>122</v>
      </c>
      <c r="Y76" s="37" t="s">
        <v>122</v>
      </c>
      <c r="Z76" s="37" t="s">
        <v>122</v>
      </c>
      <c r="AA76" s="37" t="s">
        <v>122</v>
      </c>
      <c r="AB76" s="37" t="s">
        <v>122</v>
      </c>
    </row>
  </sheetData>
  <conditionalFormatting sqref="A1:XFD1">
    <cfRule type="expression" dxfId="77" priority="14">
      <formula>OR(A1="",A1="Unexecuted")</formula>
    </cfRule>
    <cfRule type="expression" dxfId="76" priority="15">
      <formula>A1="WARNING"</formula>
    </cfRule>
    <cfRule type="expression" dxfId="75" priority="16">
      <formula>A1=A4</formula>
    </cfRule>
  </conditionalFormatting>
  <conditionalFormatting sqref="B1:XFD1">
    <cfRule type="expression" dxfId="74" priority="17">
      <formula>B1&lt;&gt;B4</formula>
    </cfRule>
  </conditionalFormatting>
  <conditionalFormatting sqref="B50">
    <cfRule type="expression" dxfId="73" priority="11">
      <formula>B49="No"</formula>
    </cfRule>
  </conditionalFormatting>
  <conditionalFormatting sqref="C50">
    <cfRule type="expression" dxfId="72" priority="8">
      <formula>C49="No"</formula>
    </cfRule>
  </conditionalFormatting>
  <conditionalFormatting sqref="D50">
    <cfRule type="expression" dxfId="71" priority="1">
      <formula>D49="No"</formula>
    </cfRule>
    <cfRule type="expression" dxfId="70" priority="2">
      <formula>D49="No"</formula>
    </cfRule>
  </conditionalFormatting>
  <conditionalFormatting sqref="B58">
    <cfRule type="expression" dxfId="69" priority="13">
      <formula>B$57="Yes"</formula>
    </cfRule>
  </conditionalFormatting>
  <conditionalFormatting sqref="C58">
    <cfRule type="expression" dxfId="68" priority="10">
      <formula>C$57="Yes"</formula>
    </cfRule>
  </conditionalFormatting>
  <conditionalFormatting sqref="D58">
    <cfRule type="expression" dxfId="67" priority="4">
      <formula>D$57="Yes"</formula>
    </cfRule>
  </conditionalFormatting>
  <conditionalFormatting sqref="AB58:XFD58">
    <cfRule type="expression" dxfId="66" priority="35">
      <formula>AB$57="Yes"</formula>
    </cfRule>
  </conditionalFormatting>
  <conditionalFormatting sqref="B60">
    <cfRule type="expression" dxfId="65" priority="12">
      <formula>B$59="No"</formula>
    </cfRule>
  </conditionalFormatting>
  <conditionalFormatting sqref="C60">
    <cfRule type="expression" dxfId="64" priority="9">
      <formula>C$59="No"</formula>
    </cfRule>
  </conditionalFormatting>
  <conditionalFormatting sqref="D60">
    <cfRule type="expression" dxfId="63" priority="3">
      <formula>D$59="No"</formula>
    </cfRule>
  </conditionalFormatting>
  <conditionalFormatting sqref="AB60:XFD60">
    <cfRule type="expression" dxfId="62" priority="34">
      <formula>AB$59="No"</formula>
    </cfRule>
  </conditionalFormatting>
  <conditionalFormatting sqref="A50 E50:AA50">
    <cfRule type="expression" dxfId="61" priority="31">
      <formula>A49="No"</formula>
    </cfRule>
  </conditionalFormatting>
  <conditionalFormatting sqref="A58 E58:AA58">
    <cfRule type="expression" dxfId="60" priority="33">
      <formula>A$57="Yes"</formula>
    </cfRule>
  </conditionalFormatting>
  <conditionalFormatting sqref="A60 E60:AA60">
    <cfRule type="expression" dxfId="59" priority="32">
      <formula>A$59="No"</formula>
    </cfRule>
  </conditionalFormatting>
  <dataValidations count="2">
    <dataValidation type="list" allowBlank="1" showInputMessage="1" showErrorMessage="1" sqref="B47:C47 D47 E47:AA47 B49:C49 D49 E49:AA49 B53:C53 D53 E53:AA53 B57:C57 D57 E57:AA57 B59:C59 D59 E59:AA59 B75:C75 D75:AA75 B76:C76 D76:AB76">
      <formula1>"Yes,No"</formula1>
    </dataValidation>
    <dataValidation type="list" allowBlank="1" showInputMessage="1" showErrorMessage="1" sqref="B52:C52 D52 E52:AA52">
      <formula1>"Biometric,OTP"</formula1>
    </dataValidation>
  </dataValidations>
  <hyperlinks>
    <hyperlink ref="N22" r:id="rId1"/>
    <hyperlink ref="N23" r:id="rId2"/>
    <hyperlink ref="O22" r:id="rId3"/>
    <hyperlink ref="O23" r:id="rId4"/>
    <hyperlink ref="P22" r:id="rId5"/>
    <hyperlink ref="P23" r:id="rId6"/>
    <hyperlink ref="R22" r:id="rId7"/>
    <hyperlink ref="R23" r:id="rId8"/>
    <hyperlink ref="R40" r:id="rId9"/>
    <hyperlink ref="S22" r:id="rId10"/>
    <hyperlink ref="S23" r:id="rId11"/>
    <hyperlink ref="S40" r:id="rId12"/>
    <hyperlink ref="T22" r:id="rId13"/>
    <hyperlink ref="T23" r:id="rId14"/>
    <hyperlink ref="T40" r:id="rId15"/>
    <hyperlink ref="U22" r:id="rId16"/>
    <hyperlink ref="U23" r:id="rId17"/>
    <hyperlink ref="U40" r:id="rId18"/>
    <hyperlink ref="V22" r:id="rId19"/>
    <hyperlink ref="V23" r:id="rId20"/>
    <hyperlink ref="V40" r:id="rId21"/>
    <hyperlink ref="Q22" r:id="rId22"/>
    <hyperlink ref="Q23" r:id="rId23"/>
    <hyperlink ref="W22" r:id="rId24"/>
    <hyperlink ref="W23" r:id="rId25"/>
    <hyperlink ref="W40" r:id="rId26"/>
    <hyperlink ref="X22" r:id="rId27"/>
    <hyperlink ref="X23" r:id="rId28"/>
    <hyperlink ref="X40" r:id="rId29"/>
    <hyperlink ref="Y22" r:id="rId30"/>
    <hyperlink ref="Y23" r:id="rId31"/>
    <hyperlink ref="Y40" r:id="rId32"/>
    <hyperlink ref="Z22" r:id="rId33"/>
    <hyperlink ref="Z23" r:id="rId34"/>
    <hyperlink ref="Z40" r:id="rId35"/>
    <hyperlink ref="AA22" r:id="rId36"/>
    <hyperlink ref="AA23" r:id="rId37"/>
    <hyperlink ref="AA40" r:id="rId38"/>
    <hyperlink ref="N40" r:id="rId39"/>
    <hyperlink ref="O40" r:id="rId40"/>
    <hyperlink ref="P40" r:id="rId41"/>
    <hyperlink ref="Q40" r:id="rId42"/>
    <hyperlink ref="J54" r:id="rId43" tooltip="mailto:P@ssw0rd"/>
    <hyperlink ref="K23" r:id="rId44"/>
    <hyperlink ref="K22" r:id="rId45"/>
    <hyperlink ref="K54" r:id="rId46"/>
    <hyperlink ref="L23" r:id="rId47"/>
    <hyperlink ref="L22" r:id="rId48"/>
    <hyperlink ref="L54" r:id="rId49"/>
    <hyperlink ref="E23" r:id="rId50"/>
    <hyperlink ref="E22" r:id="rId51"/>
    <hyperlink ref="E54" r:id="rId52" tooltip="mailto:P@ssw0rd"/>
    <hyperlink ref="F23" r:id="rId53"/>
    <hyperlink ref="F22" r:id="rId54"/>
    <hyperlink ref="F54" r:id="rId55" tooltip="mailto:P@ssw0rd"/>
    <hyperlink ref="G23" r:id="rId56"/>
    <hyperlink ref="G22" r:id="rId57"/>
    <hyperlink ref="G54" r:id="rId58" tooltip="mailto:P@ssw0rd"/>
    <hyperlink ref="M54" r:id="rId59"/>
    <hyperlink ref="N54" r:id="rId60"/>
    <hyperlink ref="O54" r:id="rId61"/>
    <hyperlink ref="P54" r:id="rId62"/>
    <hyperlink ref="Q54" r:id="rId63"/>
    <hyperlink ref="R54" r:id="rId64"/>
    <hyperlink ref="S54" r:id="rId65"/>
    <hyperlink ref="T54" r:id="rId66"/>
    <hyperlink ref="U54" r:id="rId67"/>
    <hyperlink ref="V54" r:id="rId68"/>
    <hyperlink ref="W54" r:id="rId69"/>
    <hyperlink ref="X54" r:id="rId70"/>
    <hyperlink ref="Y54" r:id="rId71"/>
    <hyperlink ref="Z54" r:id="rId72"/>
    <hyperlink ref="AA54" r:id="rId73"/>
    <hyperlink ref="H23" r:id="rId74"/>
    <hyperlink ref="H22" r:id="rId75"/>
    <hyperlink ref="H54" r:id="rId76"/>
    <hyperlink ref="I23" r:id="rId77"/>
    <hyperlink ref="I22" r:id="rId78"/>
    <hyperlink ref="I54" r:id="rId79" tooltip="mailto:P@ssw0rd"/>
    <hyperlink ref="J22" r:id="rId80"/>
    <hyperlink ref="J23" r:id="rId81"/>
    <hyperlink ref="B23" r:id="rId82"/>
    <hyperlink ref="B22" r:id="rId83"/>
    <hyperlink ref="B54" r:id="rId84"/>
    <hyperlink ref="C23" r:id="rId85"/>
    <hyperlink ref="C22" r:id="rId86"/>
    <hyperlink ref="C54" r:id="rId87"/>
    <hyperlink ref="D23" r:id="rId88"/>
    <hyperlink ref="D22" r:id="rId89"/>
    <hyperlink ref="D54" r:id="rId90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opLeftCell="A68" zoomScale="85" zoomScaleNormal="85" workbookViewId="0">
      <selection activeCell="A76" sqref="A76:XFD76"/>
    </sheetView>
  </sheetViews>
  <sheetFormatPr defaultColWidth="8.7109375" defaultRowHeight="15"/>
  <cols>
    <col min="1" max="1" width="24.7109375" customWidth="1" collapsed="1"/>
    <col min="2" max="4" width="45.7109375" style="21" customWidth="1" collapsed="1"/>
    <col min="5" max="5" width="45.28515625" style="21" customWidth="1" collapsed="1"/>
    <col min="6" max="10" width="45.7109375" style="21" customWidth="1" collapsed="1"/>
    <col min="11" max="11" width="46.140625" customWidth="1" collapsed="1"/>
    <col min="12" max="12" width="51.42578125" style="21" customWidth="1" collapsed="1"/>
    <col min="13" max="13" width="45.7109375" style="21" customWidth="1" collapsed="1"/>
    <col min="14" max="14" width="31.85546875" style="21" customWidth="1" collapsed="1"/>
    <col min="15" max="15" width="28.7109375" style="21" customWidth="1" collapsed="1"/>
    <col min="16" max="16" width="30.7109375" style="21" customWidth="1" collapsed="1"/>
    <col min="17" max="17" width="30.85546875" style="21" customWidth="1" collapsed="1"/>
    <col min="18" max="18" width="30.5703125" style="21" customWidth="1" collapsed="1"/>
    <col min="19" max="19" width="37.85546875" style="21" customWidth="1" collapsed="1"/>
    <col min="20" max="20" width="42.140625" style="21" customWidth="1" collapsed="1"/>
    <col min="21" max="21" width="40.7109375" style="21" customWidth="1" collapsed="1"/>
    <col min="22" max="22" width="37.5703125" style="21" customWidth="1" collapsed="1"/>
    <col min="23" max="23" width="35.7109375" style="21" customWidth="1" collapsed="1"/>
    <col min="24" max="24" width="36.5703125" style="21" customWidth="1" collapsed="1"/>
    <col min="25" max="26" width="63" style="21" customWidth="1" collapsed="1"/>
    <col min="27" max="27" width="45.5703125" style="21" customWidth="1" collapsed="1"/>
    <col min="28" max="28" width="39.5703125" style="21" customWidth="1" collapsed="1"/>
  </cols>
  <sheetData>
    <row r="1" spans="1:28">
      <c r="A1" s="4" t="s">
        <v>0</v>
      </c>
      <c r="B1" t="s">
        <v>808</v>
      </c>
      <c r="C1" t="s">
        <v>808</v>
      </c>
      <c r="D1" t="s">
        <v>152</v>
      </c>
      <c r="E1" s="15" t="s">
        <v>152</v>
      </c>
      <c r="F1" s="15" t="s">
        <v>152</v>
      </c>
      <c r="G1" s="15" t="s">
        <v>152</v>
      </c>
      <c r="H1" s="15" t="s">
        <v>152</v>
      </c>
      <c r="I1" s="15" t="s">
        <v>152</v>
      </c>
      <c r="J1" s="15" t="s">
        <v>152</v>
      </c>
      <c r="K1" s="15" t="s">
        <v>152</v>
      </c>
      <c r="L1" s="15" t="s">
        <v>152</v>
      </c>
      <c r="M1" s="15" t="s">
        <v>152</v>
      </c>
      <c r="N1" s="15" t="s">
        <v>152</v>
      </c>
      <c r="O1" s="15" t="s">
        <v>152</v>
      </c>
      <c r="P1" s="15" t="s">
        <v>152</v>
      </c>
      <c r="Q1" s="15" t="s">
        <v>152</v>
      </c>
      <c r="R1" s="15" t="s">
        <v>152</v>
      </c>
      <c r="S1" s="15" t="s">
        <v>152</v>
      </c>
      <c r="T1" s="15" t="s">
        <v>152</v>
      </c>
      <c r="U1" s="15" t="s">
        <v>152</v>
      </c>
      <c r="V1" s="15" t="s">
        <v>152</v>
      </c>
      <c r="W1" s="15" t="s">
        <v>152</v>
      </c>
      <c r="X1" s="15" t="s">
        <v>152</v>
      </c>
      <c r="Y1" s="15" t="s">
        <v>152</v>
      </c>
      <c r="Z1" s="15" t="s">
        <v>152</v>
      </c>
      <c r="AA1" s="15" t="s">
        <v>152</v>
      </c>
      <c r="AB1" s="15" t="s">
        <v>152</v>
      </c>
    </row>
    <row r="2" spans="1:28">
      <c r="A2" s="4" t="s">
        <v>3</v>
      </c>
      <c r="B2" t="s">
        <v>872</v>
      </c>
      <c r="C2" t="s">
        <v>873</v>
      </c>
      <c r="D2" t="s">
        <v>10</v>
      </c>
      <c r="E2" s="15" t="s">
        <v>10</v>
      </c>
      <c r="F2" s="15" t="s">
        <v>10</v>
      </c>
      <c r="G2" s="15" t="s">
        <v>10</v>
      </c>
      <c r="H2" s="15" t="s">
        <v>10</v>
      </c>
      <c r="I2" s="15" t="s">
        <v>10</v>
      </c>
      <c r="J2" s="15" t="s">
        <v>10</v>
      </c>
      <c r="K2" s="15" t="s">
        <v>10</v>
      </c>
      <c r="L2" s="15" t="s">
        <v>10</v>
      </c>
      <c r="M2" s="15" t="s">
        <v>10</v>
      </c>
      <c r="N2" s="15" t="s">
        <v>10</v>
      </c>
      <c r="O2" s="15" t="s">
        <v>10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10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10</v>
      </c>
      <c r="AA2" s="15" t="s">
        <v>10</v>
      </c>
      <c r="AB2" s="15" t="s">
        <v>10</v>
      </c>
    </row>
    <row r="3" spans="1:28" ht="45">
      <c r="A3" s="4" t="s">
        <v>15</v>
      </c>
      <c r="B3" s="22" t="s">
        <v>810</v>
      </c>
      <c r="C3" s="22" t="s">
        <v>810</v>
      </c>
      <c r="D3" s="22" t="s">
        <v>811</v>
      </c>
      <c r="E3" s="22" t="s">
        <v>164</v>
      </c>
      <c r="F3" s="22" t="s">
        <v>812</v>
      </c>
      <c r="G3" s="22" t="s">
        <v>813</v>
      </c>
      <c r="H3" s="22" t="s">
        <v>814</v>
      </c>
      <c r="I3" s="22" t="s">
        <v>815</v>
      </c>
      <c r="J3" s="22" t="s">
        <v>816</v>
      </c>
      <c r="K3" s="22" t="s">
        <v>817</v>
      </c>
      <c r="L3" s="22" t="s">
        <v>818</v>
      </c>
      <c r="M3" s="22" t="s">
        <v>819</v>
      </c>
      <c r="N3" s="22" t="s">
        <v>820</v>
      </c>
      <c r="O3" s="22" t="s">
        <v>820</v>
      </c>
      <c r="P3" s="22" t="s">
        <v>820</v>
      </c>
      <c r="Q3" s="22" t="s">
        <v>820</v>
      </c>
      <c r="R3" s="22" t="s">
        <v>820</v>
      </c>
      <c r="S3" s="22" t="s">
        <v>820</v>
      </c>
      <c r="T3" s="22" t="s">
        <v>820</v>
      </c>
      <c r="U3" s="22" t="s">
        <v>820</v>
      </c>
      <c r="V3" s="22" t="s">
        <v>820</v>
      </c>
      <c r="W3" s="22" t="s">
        <v>820</v>
      </c>
      <c r="X3" s="22" t="s">
        <v>820</v>
      </c>
      <c r="Y3" s="22" t="s">
        <v>820</v>
      </c>
      <c r="Z3" s="22" t="s">
        <v>820</v>
      </c>
      <c r="AA3" s="22" t="s">
        <v>820</v>
      </c>
      <c r="AB3" s="22" t="s">
        <v>820</v>
      </c>
    </row>
    <row r="4" spans="1:28">
      <c r="A4" s="23" t="s">
        <v>31</v>
      </c>
      <c r="B4" s="24" t="s">
        <v>32</v>
      </c>
      <c r="C4" s="22" t="s">
        <v>32</v>
      </c>
      <c r="D4" s="22" t="s">
        <v>32</v>
      </c>
      <c r="E4" s="22" t="s">
        <v>32</v>
      </c>
      <c r="F4" s="22" t="s">
        <v>32</v>
      </c>
      <c r="G4" s="22" t="s">
        <v>1</v>
      </c>
      <c r="H4" s="22" t="s">
        <v>1</v>
      </c>
      <c r="I4" s="22" t="s">
        <v>1</v>
      </c>
      <c r="J4" s="22" t="s">
        <v>32</v>
      </c>
      <c r="K4" s="22" t="s">
        <v>32</v>
      </c>
      <c r="L4" s="22" t="s">
        <v>1</v>
      </c>
      <c r="M4" s="22" t="s">
        <v>1</v>
      </c>
      <c r="N4" s="22" t="s">
        <v>1</v>
      </c>
      <c r="O4" s="22" t="s">
        <v>1</v>
      </c>
      <c r="P4" s="22" t="s">
        <v>1</v>
      </c>
      <c r="Q4" s="22" t="s">
        <v>1</v>
      </c>
      <c r="R4" s="22" t="s">
        <v>1</v>
      </c>
      <c r="S4" s="22" t="s">
        <v>1</v>
      </c>
      <c r="T4" s="22" t="s">
        <v>1</v>
      </c>
      <c r="U4" s="22" t="s">
        <v>1</v>
      </c>
      <c r="V4" s="22" t="s">
        <v>1</v>
      </c>
      <c r="W4" s="22" t="s">
        <v>1</v>
      </c>
      <c r="X4" s="22" t="s">
        <v>1</v>
      </c>
      <c r="Y4" s="22" t="s">
        <v>1</v>
      </c>
      <c r="Z4" s="22" t="s">
        <v>1</v>
      </c>
      <c r="AA4" s="22" t="s">
        <v>1</v>
      </c>
      <c r="AB4"/>
    </row>
    <row r="5" spans="1:28">
      <c r="A5" s="23" t="s">
        <v>33</v>
      </c>
      <c r="B5" s="22">
        <f t="shared" ref="B5:AB5" si="0">COUNTIFS($A10:$A46,"*$*",B10:B46,"")</f>
        <v>0</v>
      </c>
      <c r="C5" s="22">
        <f t="shared" si="0"/>
        <v>0</v>
      </c>
      <c r="D5" s="22">
        <f t="shared" si="0"/>
        <v>0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2">
        <f t="shared" si="0"/>
        <v>0</v>
      </c>
      <c r="Q5" s="22">
        <f t="shared" si="0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0"/>
        <v>0</v>
      </c>
      <c r="AB5" s="22">
        <f t="shared" si="0"/>
        <v>0</v>
      </c>
    </row>
    <row r="6" spans="1:28" ht="15" customHeight="1">
      <c r="A6" s="23" t="s">
        <v>821</v>
      </c>
      <c r="B6" t="s">
        <v>874</v>
      </c>
      <c r="C6" t="s">
        <v>875</v>
      </c>
      <c r="D6" t="s">
        <v>876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>
      <c r="A8" s="26"/>
      <c r="B8" s="27"/>
      <c r="C8" s="27"/>
      <c r="D8" s="27"/>
      <c r="E8" s="27"/>
      <c r="F8" s="27"/>
      <c r="G8" s="27"/>
      <c r="H8" s="27"/>
      <c r="I8" s="27"/>
      <c r="J8" s="27"/>
      <c r="K8" s="26"/>
      <c r="L8" s="27"/>
      <c r="M8" s="27"/>
      <c r="N8" s="26"/>
      <c r="O8" s="34"/>
      <c r="P8" s="34"/>
      <c r="Q8" s="34"/>
      <c r="R8" s="34"/>
      <c r="S8" s="34"/>
      <c r="T8" s="34"/>
      <c r="U8" s="34"/>
      <c r="V8" s="34"/>
      <c r="W8" s="34"/>
      <c r="X8" s="34"/>
      <c r="Y8" s="27"/>
      <c r="Z8" s="27"/>
      <c r="AA8" s="27"/>
      <c r="AB8" s="27"/>
    </row>
    <row r="9" spans="1:28">
      <c r="A9" s="28" t="s">
        <v>199</v>
      </c>
      <c r="B9" s="28" t="s">
        <v>200</v>
      </c>
      <c r="C9" s="28" t="s">
        <v>200</v>
      </c>
      <c r="D9" s="28" t="s">
        <v>200</v>
      </c>
      <c r="E9" s="28" t="s">
        <v>200</v>
      </c>
      <c r="F9" s="28" t="s">
        <v>200</v>
      </c>
      <c r="G9" s="28" t="s">
        <v>200</v>
      </c>
      <c r="H9" s="28" t="s">
        <v>200</v>
      </c>
      <c r="I9" s="28" t="s">
        <v>200</v>
      </c>
      <c r="J9" s="28" t="s">
        <v>200</v>
      </c>
      <c r="K9" s="28" t="s">
        <v>200</v>
      </c>
      <c r="L9" s="28" t="s">
        <v>200</v>
      </c>
      <c r="M9" s="28" t="s">
        <v>200</v>
      </c>
      <c r="N9" s="28" t="s">
        <v>201</v>
      </c>
      <c r="O9" s="28" t="s">
        <v>202</v>
      </c>
      <c r="P9" s="28" t="s">
        <v>202</v>
      </c>
      <c r="Q9" s="28" t="s">
        <v>201</v>
      </c>
      <c r="R9" s="28" t="s">
        <v>200</v>
      </c>
      <c r="S9" s="28" t="s">
        <v>200</v>
      </c>
      <c r="T9" s="28" t="s">
        <v>200</v>
      </c>
      <c r="U9" s="28" t="s">
        <v>200</v>
      </c>
      <c r="V9" s="28" t="s">
        <v>200</v>
      </c>
      <c r="W9" s="28" t="s">
        <v>200</v>
      </c>
      <c r="X9" s="28" t="s">
        <v>200</v>
      </c>
      <c r="Y9" s="28" t="s">
        <v>200</v>
      </c>
      <c r="Z9" s="28" t="s">
        <v>200</v>
      </c>
      <c r="AA9" s="28" t="s">
        <v>200</v>
      </c>
      <c r="AB9" s="28" t="s">
        <v>200</v>
      </c>
    </row>
    <row r="10" spans="1:28">
      <c r="A10" s="29" t="s">
        <v>203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28" t="s">
        <v>204</v>
      </c>
      <c r="B11" s="28" t="s">
        <v>877</v>
      </c>
      <c r="C11" s="28" t="s">
        <v>878</v>
      </c>
      <c r="D11" s="28" t="s">
        <v>879</v>
      </c>
      <c r="E11" s="28" t="s">
        <v>880</v>
      </c>
      <c r="F11" s="28" t="s">
        <v>829</v>
      </c>
      <c r="G11" s="28" t="s">
        <v>830</v>
      </c>
      <c r="H11" s="28" t="s">
        <v>831</v>
      </c>
      <c r="I11" s="28" t="s">
        <v>832</v>
      </c>
      <c r="J11" s="28" t="s">
        <v>833</v>
      </c>
      <c r="K11" s="28" t="s">
        <v>834</v>
      </c>
      <c r="L11" s="28" t="s">
        <v>835</v>
      </c>
      <c r="M11" s="28" t="s">
        <v>836</v>
      </c>
      <c r="N11" s="28" t="s">
        <v>201</v>
      </c>
      <c r="O11" s="28" t="s">
        <v>210</v>
      </c>
      <c r="P11" s="28" t="s">
        <v>211</v>
      </c>
      <c r="Q11" s="28" t="s">
        <v>212</v>
      </c>
      <c r="R11" s="28" t="s">
        <v>213</v>
      </c>
      <c r="S11" s="28" t="s">
        <v>215</v>
      </c>
      <c r="T11" s="28" t="s">
        <v>216</v>
      </c>
      <c r="U11" s="28" t="s">
        <v>217</v>
      </c>
      <c r="V11" s="28" t="s">
        <v>218</v>
      </c>
      <c r="W11" s="28" t="s">
        <v>219</v>
      </c>
      <c r="X11" s="28" t="s">
        <v>220</v>
      </c>
      <c r="Y11" s="28" t="s">
        <v>223</v>
      </c>
      <c r="Z11" s="28" t="s">
        <v>224</v>
      </c>
      <c r="AA11" s="28" t="s">
        <v>225</v>
      </c>
      <c r="AB11" s="28" t="s">
        <v>226</v>
      </c>
    </row>
    <row r="12" spans="1:28">
      <c r="A12" s="28" t="s">
        <v>233</v>
      </c>
      <c r="B12" s="30" t="s">
        <v>837</v>
      </c>
      <c r="C12" s="30" t="s">
        <v>837</v>
      </c>
      <c r="D12" s="30" t="s">
        <v>234</v>
      </c>
      <c r="E12" s="30" t="s">
        <v>234</v>
      </c>
      <c r="F12" s="30" t="s">
        <v>234</v>
      </c>
      <c r="G12" s="30" t="s">
        <v>234</v>
      </c>
      <c r="H12" s="30" t="s">
        <v>234</v>
      </c>
      <c r="I12" s="30" t="s">
        <v>234</v>
      </c>
      <c r="J12" s="30" t="s">
        <v>234</v>
      </c>
      <c r="K12" s="28" t="s">
        <v>234</v>
      </c>
      <c r="L12" s="30" t="s">
        <v>234</v>
      </c>
      <c r="M12" s="30" t="s">
        <v>234</v>
      </c>
      <c r="N12" s="28" t="s">
        <v>201</v>
      </c>
      <c r="O12" s="30" t="s">
        <v>234</v>
      </c>
      <c r="P12" s="30" t="s">
        <v>236</v>
      </c>
      <c r="Q12" s="30" t="s">
        <v>236</v>
      </c>
      <c r="R12" s="30" t="s">
        <v>234</v>
      </c>
      <c r="S12" s="30" t="s">
        <v>234</v>
      </c>
      <c r="T12" s="30" t="s">
        <v>234</v>
      </c>
      <c r="U12" s="30" t="s">
        <v>234</v>
      </c>
      <c r="V12" s="30" t="s">
        <v>234</v>
      </c>
      <c r="W12" s="30" t="s">
        <v>234</v>
      </c>
      <c r="X12" s="30" t="s">
        <v>234</v>
      </c>
      <c r="Y12" s="30" t="s">
        <v>234</v>
      </c>
      <c r="Z12" s="30" t="s">
        <v>234</v>
      </c>
      <c r="AA12" s="30" t="s">
        <v>234</v>
      </c>
      <c r="AB12" s="30" t="s">
        <v>234</v>
      </c>
    </row>
    <row r="13" spans="1:28">
      <c r="A13" s="28" t="s">
        <v>239</v>
      </c>
      <c r="B13" s="28" t="s">
        <v>240</v>
      </c>
      <c r="C13" s="28" t="s">
        <v>240</v>
      </c>
      <c r="D13" s="28" t="s">
        <v>240</v>
      </c>
      <c r="E13" s="28" t="s">
        <v>240</v>
      </c>
      <c r="F13" s="28" t="s">
        <v>240</v>
      </c>
      <c r="G13" s="28" t="s">
        <v>240</v>
      </c>
      <c r="H13" s="28" t="s">
        <v>240</v>
      </c>
      <c r="I13" s="28" t="s">
        <v>240</v>
      </c>
      <c r="J13" s="28" t="s">
        <v>240</v>
      </c>
      <c r="K13" s="28" t="s">
        <v>240</v>
      </c>
      <c r="L13" s="28" t="s">
        <v>240</v>
      </c>
      <c r="M13" s="28" t="s">
        <v>240</v>
      </c>
      <c r="N13" s="28" t="s">
        <v>201</v>
      </c>
      <c r="O13" s="28" t="s">
        <v>240</v>
      </c>
      <c r="P13" s="28" t="s">
        <v>240</v>
      </c>
      <c r="Q13" s="28" t="s">
        <v>240</v>
      </c>
      <c r="R13" s="28" t="s">
        <v>240</v>
      </c>
      <c r="S13" s="28" t="s">
        <v>240</v>
      </c>
      <c r="T13" s="28" t="s">
        <v>240</v>
      </c>
      <c r="U13" s="28" t="s">
        <v>240</v>
      </c>
      <c r="V13" s="28" t="s">
        <v>240</v>
      </c>
      <c r="W13" s="28" t="s">
        <v>240</v>
      </c>
      <c r="X13" s="28" t="s">
        <v>240</v>
      </c>
      <c r="Y13" s="28" t="s">
        <v>240</v>
      </c>
      <c r="Z13" s="28" t="s">
        <v>240</v>
      </c>
      <c r="AA13" s="28" t="s">
        <v>240</v>
      </c>
      <c r="AB13" s="28" t="s">
        <v>240</v>
      </c>
    </row>
    <row r="14" spans="1:28">
      <c r="A14" s="28" t="s">
        <v>244</v>
      </c>
      <c r="B14" s="28" t="s">
        <v>245</v>
      </c>
      <c r="C14" s="28" t="s">
        <v>245</v>
      </c>
      <c r="D14" s="28" t="s">
        <v>245</v>
      </c>
      <c r="E14" s="28" t="s">
        <v>245</v>
      </c>
      <c r="F14" s="28" t="s">
        <v>245</v>
      </c>
      <c r="G14" s="28" t="s">
        <v>245</v>
      </c>
      <c r="H14" s="28" t="s">
        <v>245</v>
      </c>
      <c r="I14" s="28" t="s">
        <v>245</v>
      </c>
      <c r="J14" s="28" t="s">
        <v>245</v>
      </c>
      <c r="K14" s="28" t="s">
        <v>245</v>
      </c>
      <c r="L14" s="28" t="s">
        <v>245</v>
      </c>
      <c r="M14" s="28" t="s">
        <v>245</v>
      </c>
      <c r="N14" s="28" t="s">
        <v>201</v>
      </c>
      <c r="O14" s="28" t="s">
        <v>245</v>
      </c>
      <c r="P14" s="28" t="s">
        <v>245</v>
      </c>
      <c r="Q14" s="28" t="s">
        <v>245</v>
      </c>
      <c r="R14" s="28" t="s">
        <v>245</v>
      </c>
      <c r="S14" s="28" t="s">
        <v>245</v>
      </c>
      <c r="T14" s="28" t="s">
        <v>245</v>
      </c>
      <c r="U14" s="28" t="s">
        <v>245</v>
      </c>
      <c r="V14" s="28" t="s">
        <v>245</v>
      </c>
      <c r="W14" s="28" t="s">
        <v>245</v>
      </c>
      <c r="X14" s="28" t="s">
        <v>245</v>
      </c>
      <c r="Y14" s="28" t="s">
        <v>245</v>
      </c>
      <c r="Z14" s="28" t="s">
        <v>245</v>
      </c>
      <c r="AA14" s="28" t="s">
        <v>245</v>
      </c>
      <c r="AB14" s="28" t="s">
        <v>245</v>
      </c>
    </row>
    <row r="15" spans="1:28">
      <c r="A15" s="28" t="s">
        <v>247</v>
      </c>
      <c r="B15" s="28" t="s">
        <v>248</v>
      </c>
      <c r="C15" s="28" t="s">
        <v>248</v>
      </c>
      <c r="D15" s="28" t="s">
        <v>248</v>
      </c>
      <c r="E15" s="28" t="s">
        <v>248</v>
      </c>
      <c r="F15" s="28" t="s">
        <v>248</v>
      </c>
      <c r="G15" s="28" t="s">
        <v>248</v>
      </c>
      <c r="H15" s="28" t="s">
        <v>248</v>
      </c>
      <c r="I15" s="28" t="s">
        <v>248</v>
      </c>
      <c r="J15" s="28" t="s">
        <v>248</v>
      </c>
      <c r="K15" s="28" t="s">
        <v>248</v>
      </c>
      <c r="L15" s="28" t="s">
        <v>248</v>
      </c>
      <c r="M15" s="28" t="s">
        <v>248</v>
      </c>
      <c r="N15" s="28" t="s">
        <v>201</v>
      </c>
      <c r="O15" s="28" t="s">
        <v>249</v>
      </c>
      <c r="P15" s="28" t="s">
        <v>249</v>
      </c>
      <c r="Q15" s="28" t="s">
        <v>249</v>
      </c>
      <c r="R15" s="28" t="s">
        <v>249</v>
      </c>
      <c r="S15" s="28" t="s">
        <v>249</v>
      </c>
      <c r="T15" s="28" t="s">
        <v>249</v>
      </c>
      <c r="U15" s="28" t="s">
        <v>249</v>
      </c>
      <c r="V15" s="28" t="s">
        <v>249</v>
      </c>
      <c r="W15" s="28" t="s">
        <v>249</v>
      </c>
      <c r="X15" s="28" t="s">
        <v>249</v>
      </c>
      <c r="Y15" s="28" t="s">
        <v>248</v>
      </c>
      <c r="Z15" s="28" t="s">
        <v>248</v>
      </c>
      <c r="AA15" s="28" t="s">
        <v>248</v>
      </c>
      <c r="AB15" s="28" t="s">
        <v>248</v>
      </c>
    </row>
    <row r="16" spans="1:28">
      <c r="A16" s="28" t="s">
        <v>251</v>
      </c>
      <c r="B16" s="28" t="s">
        <v>252</v>
      </c>
      <c r="C16" s="28" t="s">
        <v>252</v>
      </c>
      <c r="D16" s="28" t="s">
        <v>252</v>
      </c>
      <c r="E16" s="28" t="s">
        <v>252</v>
      </c>
      <c r="F16" s="28" t="s">
        <v>252</v>
      </c>
      <c r="G16" s="28" t="s">
        <v>252</v>
      </c>
      <c r="H16" s="28" t="s">
        <v>252</v>
      </c>
      <c r="I16" s="28" t="s">
        <v>252</v>
      </c>
      <c r="J16" s="28" t="s">
        <v>252</v>
      </c>
      <c r="K16" s="28" t="s">
        <v>252</v>
      </c>
      <c r="L16" s="28" t="s">
        <v>252</v>
      </c>
      <c r="M16" s="28" t="s">
        <v>252</v>
      </c>
      <c r="N16" s="28" t="s">
        <v>201</v>
      </c>
      <c r="O16" s="28" t="s">
        <v>253</v>
      </c>
      <c r="P16" s="28" t="s">
        <v>253</v>
      </c>
      <c r="Q16" s="28" t="s">
        <v>253</v>
      </c>
      <c r="R16" s="28" t="s">
        <v>253</v>
      </c>
      <c r="S16" s="28" t="s">
        <v>253</v>
      </c>
      <c r="T16" s="28" t="s">
        <v>253</v>
      </c>
      <c r="U16" s="28" t="s">
        <v>253</v>
      </c>
      <c r="V16" s="28" t="s">
        <v>253</v>
      </c>
      <c r="W16" s="28" t="s">
        <v>253</v>
      </c>
      <c r="X16" s="28" t="s">
        <v>253</v>
      </c>
      <c r="Y16" s="28" t="s">
        <v>252</v>
      </c>
      <c r="Z16" s="28" t="s">
        <v>252</v>
      </c>
      <c r="AA16" s="28" t="s">
        <v>252</v>
      </c>
      <c r="AB16" s="28" t="s">
        <v>252</v>
      </c>
    </row>
    <row r="17" spans="1:28">
      <c r="A17" s="28" t="s">
        <v>255</v>
      </c>
      <c r="B17" s="28" t="s">
        <v>256</v>
      </c>
      <c r="C17" s="28" t="s">
        <v>256</v>
      </c>
      <c r="D17" s="28" t="s">
        <v>256</v>
      </c>
      <c r="E17" s="28" t="s">
        <v>256</v>
      </c>
      <c r="F17" s="28" t="s">
        <v>256</v>
      </c>
      <c r="G17" s="28" t="s">
        <v>256</v>
      </c>
      <c r="H17" s="28" t="s">
        <v>256</v>
      </c>
      <c r="I17" s="28" t="s">
        <v>256</v>
      </c>
      <c r="J17" s="28" t="s">
        <v>256</v>
      </c>
      <c r="K17" s="28" t="s">
        <v>256</v>
      </c>
      <c r="L17" s="28" t="s">
        <v>256</v>
      </c>
      <c r="M17" s="28" t="s">
        <v>256</v>
      </c>
      <c r="N17" s="28" t="s">
        <v>201</v>
      </c>
      <c r="O17" s="28" t="s">
        <v>256</v>
      </c>
      <c r="P17" s="28" t="s">
        <v>256</v>
      </c>
      <c r="Q17" s="28" t="s">
        <v>256</v>
      </c>
      <c r="R17" s="28" t="s">
        <v>256</v>
      </c>
      <c r="S17" s="28" t="s">
        <v>256</v>
      </c>
      <c r="T17" s="28" t="s">
        <v>256</v>
      </c>
      <c r="U17" s="28" t="s">
        <v>256</v>
      </c>
      <c r="V17" s="28" t="s">
        <v>256</v>
      </c>
      <c r="W17" s="28" t="s">
        <v>256</v>
      </c>
      <c r="X17" s="28" t="s">
        <v>256</v>
      </c>
      <c r="Y17" s="28" t="s">
        <v>256</v>
      </c>
      <c r="Z17" s="28" t="s">
        <v>256</v>
      </c>
      <c r="AA17" s="28" t="s">
        <v>256</v>
      </c>
      <c r="AB17" s="28" t="s">
        <v>256</v>
      </c>
    </row>
    <row r="18" spans="1:28">
      <c r="A18" s="28" t="s">
        <v>258</v>
      </c>
      <c r="B18" s="28" t="s">
        <v>259</v>
      </c>
      <c r="C18" s="28" t="s">
        <v>259</v>
      </c>
      <c r="D18" s="28" t="s">
        <v>259</v>
      </c>
      <c r="E18" s="28" t="s">
        <v>259</v>
      </c>
      <c r="F18" s="28" t="s">
        <v>259</v>
      </c>
      <c r="G18" s="28" t="s">
        <v>259</v>
      </c>
      <c r="H18" s="28" t="s">
        <v>259</v>
      </c>
      <c r="I18" s="28" t="s">
        <v>259</v>
      </c>
      <c r="J18" s="28" t="s">
        <v>259</v>
      </c>
      <c r="K18" s="28" t="s">
        <v>259</v>
      </c>
      <c r="L18" s="28" t="s">
        <v>259</v>
      </c>
      <c r="M18" s="28" t="s">
        <v>259</v>
      </c>
      <c r="N18" s="28" t="s">
        <v>201</v>
      </c>
      <c r="O18" s="28" t="s">
        <v>259</v>
      </c>
      <c r="P18" s="28" t="s">
        <v>259</v>
      </c>
      <c r="Q18" s="28" t="s">
        <v>259</v>
      </c>
      <c r="R18" s="28" t="s">
        <v>259</v>
      </c>
      <c r="S18" s="28" t="s">
        <v>259</v>
      </c>
      <c r="T18" s="28" t="s">
        <v>259</v>
      </c>
      <c r="U18" s="28" t="s">
        <v>259</v>
      </c>
      <c r="V18" s="28" t="s">
        <v>259</v>
      </c>
      <c r="W18" s="28" t="s">
        <v>259</v>
      </c>
      <c r="X18" s="28" t="s">
        <v>259</v>
      </c>
      <c r="Y18" s="28" t="s">
        <v>259</v>
      </c>
      <c r="Z18" s="28" t="s">
        <v>259</v>
      </c>
      <c r="AA18" s="28" t="s">
        <v>259</v>
      </c>
      <c r="AB18" s="28" t="s">
        <v>259</v>
      </c>
    </row>
    <row r="19" spans="1:28">
      <c r="A19" s="28" t="s">
        <v>261</v>
      </c>
      <c r="B19" s="28" t="s">
        <v>262</v>
      </c>
      <c r="C19" s="28" t="s">
        <v>262</v>
      </c>
      <c r="D19" s="28" t="s">
        <v>262</v>
      </c>
      <c r="E19" s="28" t="s">
        <v>262</v>
      </c>
      <c r="F19" s="28" t="s">
        <v>262</v>
      </c>
      <c r="G19" s="28" t="s">
        <v>262</v>
      </c>
      <c r="H19" s="28" t="s">
        <v>262</v>
      </c>
      <c r="I19" s="28" t="s">
        <v>262</v>
      </c>
      <c r="J19" s="28" t="s">
        <v>262</v>
      </c>
      <c r="K19" s="28" t="s">
        <v>838</v>
      </c>
      <c r="L19" s="28" t="s">
        <v>262</v>
      </c>
      <c r="M19" s="28" t="s">
        <v>262</v>
      </c>
      <c r="N19" s="28" t="s">
        <v>201</v>
      </c>
      <c r="O19" s="28" t="s">
        <v>262</v>
      </c>
      <c r="P19" s="28" t="s">
        <v>262</v>
      </c>
      <c r="Q19" s="28" t="s">
        <v>262</v>
      </c>
      <c r="R19" s="28" t="s">
        <v>262</v>
      </c>
      <c r="S19" s="28" t="s">
        <v>262</v>
      </c>
      <c r="T19" s="28" t="s">
        <v>262</v>
      </c>
      <c r="U19" s="28" t="s">
        <v>262</v>
      </c>
      <c r="V19" s="28" t="s">
        <v>262</v>
      </c>
      <c r="W19" s="28" t="s">
        <v>262</v>
      </c>
      <c r="X19" s="28" t="s">
        <v>262</v>
      </c>
      <c r="Y19" s="28" t="s">
        <v>262</v>
      </c>
      <c r="Z19" s="28" t="s">
        <v>262</v>
      </c>
      <c r="AA19" s="28" t="s">
        <v>262</v>
      </c>
      <c r="AB19" s="28" t="s">
        <v>262</v>
      </c>
    </row>
    <row r="20" spans="1:28" ht="30">
      <c r="A20" s="28" t="s">
        <v>839</v>
      </c>
      <c r="B20" s="25" t="s">
        <v>266</v>
      </c>
      <c r="C20" s="25" t="s">
        <v>266</v>
      </c>
      <c r="D20" s="25" t="s">
        <v>266</v>
      </c>
      <c r="E20" s="25" t="s">
        <v>265</v>
      </c>
      <c r="F20" s="25" t="s">
        <v>266</v>
      </c>
      <c r="G20" s="25" t="s">
        <v>266</v>
      </c>
      <c r="H20" s="25" t="s">
        <v>266</v>
      </c>
      <c r="I20" s="25" t="s">
        <v>266</v>
      </c>
      <c r="J20" s="25" t="s">
        <v>266</v>
      </c>
      <c r="K20" s="25" t="s">
        <v>266</v>
      </c>
      <c r="L20" s="25" t="s">
        <v>266</v>
      </c>
      <c r="M20" s="25" t="s">
        <v>266</v>
      </c>
      <c r="N20" s="28" t="s">
        <v>266</v>
      </c>
      <c r="O20" s="25" t="s">
        <v>266</v>
      </c>
      <c r="P20" s="25" t="s">
        <v>266</v>
      </c>
      <c r="Q20" s="25" t="s">
        <v>266</v>
      </c>
      <c r="R20" s="25" t="s">
        <v>266</v>
      </c>
      <c r="S20" s="25" t="s">
        <v>266</v>
      </c>
      <c r="T20" s="25" t="s">
        <v>266</v>
      </c>
      <c r="U20" s="25" t="s">
        <v>266</v>
      </c>
      <c r="V20" s="25" t="s">
        <v>266</v>
      </c>
      <c r="W20" s="25" t="s">
        <v>266</v>
      </c>
      <c r="X20" s="25" t="s">
        <v>266</v>
      </c>
      <c r="Y20" s="25" t="s">
        <v>266</v>
      </c>
      <c r="Z20" s="25" t="s">
        <v>266</v>
      </c>
      <c r="AA20" s="25" t="s">
        <v>266</v>
      </c>
      <c r="AB20" s="25" t="s">
        <v>266</v>
      </c>
    </row>
    <row r="21" spans="1:28">
      <c r="A21" s="28" t="s">
        <v>268</v>
      </c>
      <c r="B21" s="28" t="s">
        <v>269</v>
      </c>
      <c r="C21" s="28" t="s">
        <v>269</v>
      </c>
      <c r="D21" s="28" t="s">
        <v>269</v>
      </c>
      <c r="E21" s="28" t="s">
        <v>269</v>
      </c>
      <c r="F21" s="28" t="s">
        <v>269</v>
      </c>
      <c r="G21" s="28" t="s">
        <v>269</v>
      </c>
      <c r="H21" s="28" t="s">
        <v>269</v>
      </c>
      <c r="I21" s="28" t="s">
        <v>269</v>
      </c>
      <c r="J21" s="28" t="s">
        <v>269</v>
      </c>
      <c r="K21" s="28" t="s">
        <v>269</v>
      </c>
      <c r="L21" s="28" t="s">
        <v>269</v>
      </c>
      <c r="M21" s="28" t="s">
        <v>269</v>
      </c>
      <c r="N21" s="28" t="s">
        <v>269</v>
      </c>
      <c r="O21" s="28" t="s">
        <v>269</v>
      </c>
      <c r="P21" s="28" t="s">
        <v>269</v>
      </c>
      <c r="Q21" s="28" t="s">
        <v>269</v>
      </c>
      <c r="R21" s="28" t="s">
        <v>269</v>
      </c>
      <c r="S21" s="28" t="s">
        <v>269</v>
      </c>
      <c r="T21" s="28" t="s">
        <v>269</v>
      </c>
      <c r="U21" s="28" t="s">
        <v>269</v>
      </c>
      <c r="V21" s="28" t="s">
        <v>269</v>
      </c>
      <c r="W21" s="28" t="s">
        <v>269</v>
      </c>
      <c r="X21" s="28" t="s">
        <v>269</v>
      </c>
      <c r="Y21" s="28" t="s">
        <v>269</v>
      </c>
      <c r="Z21" s="28" t="s">
        <v>269</v>
      </c>
      <c r="AA21" s="28" t="s">
        <v>269</v>
      </c>
      <c r="AB21" s="28" t="s">
        <v>269</v>
      </c>
    </row>
    <row r="22" spans="1:28">
      <c r="A22" s="28" t="s">
        <v>271</v>
      </c>
      <c r="B22" s="31" t="s">
        <v>272</v>
      </c>
      <c r="C22" s="31" t="s">
        <v>272</v>
      </c>
      <c r="D22" s="31" t="s">
        <v>272</v>
      </c>
      <c r="E22" s="31" t="s">
        <v>272</v>
      </c>
      <c r="F22" s="31" t="s">
        <v>272</v>
      </c>
      <c r="G22" s="31" t="s">
        <v>272</v>
      </c>
      <c r="H22" s="31" t="s">
        <v>272</v>
      </c>
      <c r="I22" s="31" t="s">
        <v>272</v>
      </c>
      <c r="J22" s="31" t="s">
        <v>272</v>
      </c>
      <c r="K22" s="31" t="s">
        <v>840</v>
      </c>
      <c r="L22" s="31" t="s">
        <v>272</v>
      </c>
      <c r="M22" s="31" t="s">
        <v>272</v>
      </c>
      <c r="N22" s="28" t="s">
        <v>201</v>
      </c>
      <c r="O22" s="31" t="s">
        <v>272</v>
      </c>
      <c r="P22" s="31" t="s">
        <v>272</v>
      </c>
      <c r="Q22" s="31" t="s">
        <v>272</v>
      </c>
      <c r="R22" s="31" t="s">
        <v>272</v>
      </c>
      <c r="S22" s="31" t="s">
        <v>272</v>
      </c>
      <c r="T22" s="31" t="s">
        <v>272</v>
      </c>
      <c r="U22" s="31" t="s">
        <v>272</v>
      </c>
      <c r="V22" s="31" t="s">
        <v>272</v>
      </c>
      <c r="W22" s="31" t="s">
        <v>272</v>
      </c>
      <c r="X22" s="31" t="s">
        <v>272</v>
      </c>
      <c r="Y22" s="31" t="s">
        <v>272</v>
      </c>
      <c r="Z22" s="31" t="s">
        <v>272</v>
      </c>
      <c r="AA22" s="31" t="s">
        <v>272</v>
      </c>
      <c r="AB22" s="31" t="s">
        <v>272</v>
      </c>
    </row>
    <row r="23" spans="1:28">
      <c r="A23" s="28" t="s">
        <v>274</v>
      </c>
      <c r="B23" s="31" t="s">
        <v>275</v>
      </c>
      <c r="C23" s="32" t="s">
        <v>275</v>
      </c>
      <c r="D23" s="32" t="s">
        <v>275</v>
      </c>
      <c r="E23" s="32" t="s">
        <v>275</v>
      </c>
      <c r="F23" s="32" t="s">
        <v>275</v>
      </c>
      <c r="G23" s="32" t="s">
        <v>275</v>
      </c>
      <c r="H23" s="32" t="s">
        <v>275</v>
      </c>
      <c r="I23" s="32" t="s">
        <v>275</v>
      </c>
      <c r="J23" s="32" t="s">
        <v>275</v>
      </c>
      <c r="K23" s="32" t="s">
        <v>841</v>
      </c>
      <c r="L23" s="32" t="s">
        <v>275</v>
      </c>
      <c r="M23" s="32" t="s">
        <v>275</v>
      </c>
      <c r="N23" s="28" t="s">
        <v>201</v>
      </c>
      <c r="O23" s="32" t="s">
        <v>275</v>
      </c>
      <c r="P23" s="32" t="s">
        <v>275</v>
      </c>
      <c r="Q23" s="32" t="s">
        <v>275</v>
      </c>
      <c r="R23" s="32" t="s">
        <v>275</v>
      </c>
      <c r="S23" s="32" t="s">
        <v>275</v>
      </c>
      <c r="T23" s="32" t="s">
        <v>275</v>
      </c>
      <c r="U23" s="32" t="s">
        <v>275</v>
      </c>
      <c r="V23" s="32" t="s">
        <v>275</v>
      </c>
      <c r="W23" s="32" t="s">
        <v>275</v>
      </c>
      <c r="X23" s="32" t="s">
        <v>275</v>
      </c>
      <c r="Y23" s="32" t="s">
        <v>275</v>
      </c>
      <c r="Z23" s="32" t="s">
        <v>275</v>
      </c>
      <c r="AA23" s="32" t="s">
        <v>275</v>
      </c>
      <c r="AB23" s="32" t="s">
        <v>275</v>
      </c>
    </row>
    <row r="24" spans="1:28">
      <c r="A24" s="29" t="s">
        <v>277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>
      <c r="A25" s="28" t="s">
        <v>278</v>
      </c>
      <c r="B25" s="28" t="s">
        <v>279</v>
      </c>
      <c r="C25" s="28" t="s">
        <v>279</v>
      </c>
      <c r="D25" s="28" t="s">
        <v>279</v>
      </c>
      <c r="E25" s="28" t="s">
        <v>279</v>
      </c>
      <c r="F25" s="28" t="s">
        <v>279</v>
      </c>
      <c r="G25" s="28" t="s">
        <v>279</v>
      </c>
      <c r="H25" s="28" t="s">
        <v>279</v>
      </c>
      <c r="I25" s="28" t="s">
        <v>279</v>
      </c>
      <c r="J25" s="28" t="s">
        <v>279</v>
      </c>
      <c r="K25" s="28" t="s">
        <v>280</v>
      </c>
      <c r="L25" s="28" t="s">
        <v>279</v>
      </c>
      <c r="M25" s="28" t="s">
        <v>279</v>
      </c>
      <c r="N25" s="28" t="s">
        <v>201</v>
      </c>
      <c r="O25" s="28" t="s">
        <v>279</v>
      </c>
      <c r="P25" s="28" t="s">
        <v>279</v>
      </c>
      <c r="Q25" s="28" t="s">
        <v>279</v>
      </c>
      <c r="R25" s="28" t="s">
        <v>279</v>
      </c>
      <c r="S25" s="28" t="s">
        <v>281</v>
      </c>
      <c r="T25" s="28" t="s">
        <v>281</v>
      </c>
      <c r="U25" s="28" t="s">
        <v>281</v>
      </c>
      <c r="V25" s="28" t="s">
        <v>281</v>
      </c>
      <c r="W25" s="28" t="s">
        <v>281</v>
      </c>
      <c r="X25" s="28" t="s">
        <v>281</v>
      </c>
      <c r="Y25" s="28" t="s">
        <v>282</v>
      </c>
      <c r="Z25" s="28" t="s">
        <v>279</v>
      </c>
      <c r="AA25" s="28" t="s">
        <v>279</v>
      </c>
      <c r="AB25" s="28" t="s">
        <v>279</v>
      </c>
    </row>
    <row r="26" spans="1:28">
      <c r="A26" s="28" t="s">
        <v>285</v>
      </c>
      <c r="B26" s="28" t="s">
        <v>286</v>
      </c>
      <c r="C26" s="28" t="s">
        <v>286</v>
      </c>
      <c r="D26" s="28" t="s">
        <v>286</v>
      </c>
      <c r="E26" s="28" t="s">
        <v>286</v>
      </c>
      <c r="F26" s="28" t="s">
        <v>286</v>
      </c>
      <c r="G26" s="28" t="s">
        <v>286</v>
      </c>
      <c r="H26" s="28" t="s">
        <v>286</v>
      </c>
      <c r="I26" s="28" t="s">
        <v>286</v>
      </c>
      <c r="J26" s="28" t="s">
        <v>286</v>
      </c>
      <c r="K26" s="28" t="s">
        <v>287</v>
      </c>
      <c r="L26" s="28" t="s">
        <v>286</v>
      </c>
      <c r="M26" s="28" t="s">
        <v>286</v>
      </c>
      <c r="N26" s="28" t="s">
        <v>201</v>
      </c>
      <c r="O26" s="28" t="s">
        <v>286</v>
      </c>
      <c r="P26" s="28" t="s">
        <v>286</v>
      </c>
      <c r="Q26" s="28" t="s">
        <v>286</v>
      </c>
      <c r="R26" s="28" t="s">
        <v>286</v>
      </c>
      <c r="S26" s="28" t="s">
        <v>289</v>
      </c>
      <c r="T26" s="28" t="s">
        <v>289</v>
      </c>
      <c r="U26" s="28" t="s">
        <v>289</v>
      </c>
      <c r="V26" s="28" t="s">
        <v>286</v>
      </c>
      <c r="W26" s="28" t="s">
        <v>286</v>
      </c>
      <c r="X26" s="28" t="s">
        <v>286</v>
      </c>
      <c r="Y26" s="28" t="s">
        <v>291</v>
      </c>
      <c r="Z26" s="28" t="s">
        <v>286</v>
      </c>
      <c r="AA26" s="28" t="s">
        <v>286</v>
      </c>
      <c r="AB26" s="28" t="s">
        <v>286</v>
      </c>
    </row>
    <row r="27" spans="1:28">
      <c r="A27" s="28" t="s">
        <v>294</v>
      </c>
      <c r="B27" s="28" t="s">
        <v>263</v>
      </c>
      <c r="C27" s="28" t="s">
        <v>263</v>
      </c>
      <c r="D27" s="28" t="s">
        <v>263</v>
      </c>
      <c r="E27" s="28" t="s">
        <v>263</v>
      </c>
      <c r="F27" s="28" t="s">
        <v>263</v>
      </c>
      <c r="G27" s="28" t="s">
        <v>263</v>
      </c>
      <c r="H27" s="28" t="s">
        <v>263</v>
      </c>
      <c r="I27" s="28" t="s">
        <v>263</v>
      </c>
      <c r="J27" s="28" t="s">
        <v>263</v>
      </c>
      <c r="K27" s="28" t="s">
        <v>262</v>
      </c>
      <c r="L27" s="28" t="s">
        <v>263</v>
      </c>
      <c r="M27" s="28" t="s">
        <v>263</v>
      </c>
      <c r="N27" s="28" t="s">
        <v>201</v>
      </c>
      <c r="O27" s="28" t="s">
        <v>263</v>
      </c>
      <c r="P27" s="28" t="s">
        <v>263</v>
      </c>
      <c r="Q27" s="28" t="s">
        <v>263</v>
      </c>
      <c r="R27" s="28" t="s">
        <v>263</v>
      </c>
      <c r="S27" s="28" t="s">
        <v>263</v>
      </c>
      <c r="T27" s="28" t="s">
        <v>263</v>
      </c>
      <c r="U27" s="28" t="s">
        <v>263</v>
      </c>
      <c r="V27" s="28" t="s">
        <v>263</v>
      </c>
      <c r="W27" s="28" t="s">
        <v>263</v>
      </c>
      <c r="X27" s="28" t="s">
        <v>263</v>
      </c>
      <c r="Y27" s="28" t="s">
        <v>295</v>
      </c>
      <c r="Z27" s="28" t="s">
        <v>263</v>
      </c>
      <c r="AA27" s="28" t="s">
        <v>263</v>
      </c>
      <c r="AB27" s="28" t="s">
        <v>263</v>
      </c>
    </row>
    <row r="28" spans="1:28">
      <c r="A28" s="28" t="s">
        <v>298</v>
      </c>
      <c r="B28" s="28" t="s">
        <v>299</v>
      </c>
      <c r="C28" s="28" t="s">
        <v>299</v>
      </c>
      <c r="D28" s="28" t="s">
        <v>299</v>
      </c>
      <c r="E28" s="28" t="s">
        <v>300</v>
      </c>
      <c r="F28" s="28" t="s">
        <v>299</v>
      </c>
      <c r="G28" s="28" t="s">
        <v>299</v>
      </c>
      <c r="H28" s="28" t="s">
        <v>299</v>
      </c>
      <c r="I28" s="28" t="s">
        <v>299</v>
      </c>
      <c r="J28" s="28" t="s">
        <v>299</v>
      </c>
      <c r="K28" s="28" t="s">
        <v>842</v>
      </c>
      <c r="L28" s="28" t="s">
        <v>299</v>
      </c>
      <c r="M28" s="28" t="s">
        <v>299</v>
      </c>
      <c r="N28" s="28" t="s">
        <v>201</v>
      </c>
      <c r="O28" s="28" t="s">
        <v>300</v>
      </c>
      <c r="P28" s="28" t="s">
        <v>300</v>
      </c>
      <c r="Q28" s="28" t="s">
        <v>300</v>
      </c>
      <c r="R28" s="28" t="s">
        <v>300</v>
      </c>
      <c r="S28" s="28" t="s">
        <v>301</v>
      </c>
      <c r="T28" s="28" t="s">
        <v>302</v>
      </c>
      <c r="U28" s="28" t="s">
        <v>303</v>
      </c>
      <c r="V28" s="28" t="s">
        <v>304</v>
      </c>
      <c r="W28" s="28" t="s">
        <v>305</v>
      </c>
      <c r="X28" s="28" t="s">
        <v>306</v>
      </c>
      <c r="Y28" s="28" t="s">
        <v>309</v>
      </c>
      <c r="Z28" s="28" t="s">
        <v>300</v>
      </c>
      <c r="AA28" s="28" t="s">
        <v>300</v>
      </c>
      <c r="AB28" s="28" t="s">
        <v>300</v>
      </c>
    </row>
    <row r="29" spans="1:28">
      <c r="A29" s="28" t="s">
        <v>313</v>
      </c>
      <c r="B29" s="28" t="s">
        <v>314</v>
      </c>
      <c r="C29" s="28" t="s">
        <v>314</v>
      </c>
      <c r="D29" s="28" t="s">
        <v>314</v>
      </c>
      <c r="E29" s="28" t="s">
        <v>315</v>
      </c>
      <c r="F29" s="28" t="s">
        <v>314</v>
      </c>
      <c r="G29" s="28" t="s">
        <v>314</v>
      </c>
      <c r="H29" s="28" t="s">
        <v>314</v>
      </c>
      <c r="I29" s="28" t="s">
        <v>314</v>
      </c>
      <c r="J29" s="28" t="s">
        <v>314</v>
      </c>
      <c r="K29" s="28" t="s">
        <v>496</v>
      </c>
      <c r="L29" s="28" t="s">
        <v>314</v>
      </c>
      <c r="M29" s="28" t="s">
        <v>314</v>
      </c>
      <c r="N29" s="28" t="s">
        <v>201</v>
      </c>
      <c r="O29" s="28" t="s">
        <v>315</v>
      </c>
      <c r="P29" s="28" t="s">
        <v>315</v>
      </c>
      <c r="Q29" s="28" t="s">
        <v>315</v>
      </c>
      <c r="R29" s="28" t="s">
        <v>315</v>
      </c>
      <c r="S29" s="28" t="s">
        <v>315</v>
      </c>
      <c r="T29" s="28" t="s">
        <v>315</v>
      </c>
      <c r="U29" s="28" t="s">
        <v>315</v>
      </c>
      <c r="V29" s="28" t="s">
        <v>315</v>
      </c>
      <c r="W29" s="28" t="s">
        <v>315</v>
      </c>
      <c r="X29" s="28" t="s">
        <v>315</v>
      </c>
      <c r="Y29" s="28" t="s">
        <v>316</v>
      </c>
      <c r="Z29" s="28" t="s">
        <v>315</v>
      </c>
      <c r="AA29" s="28" t="s">
        <v>315</v>
      </c>
      <c r="AB29" s="28" t="s">
        <v>315</v>
      </c>
    </row>
    <row r="30" spans="1:28">
      <c r="A30" s="28" t="s">
        <v>105</v>
      </c>
      <c r="B30" s="28" t="s">
        <v>320</v>
      </c>
      <c r="C30" s="28" t="s">
        <v>320</v>
      </c>
      <c r="D30" s="28" t="s">
        <v>320</v>
      </c>
      <c r="E30" s="28" t="s">
        <v>321</v>
      </c>
      <c r="F30" s="28" t="s">
        <v>320</v>
      </c>
      <c r="G30" s="28" t="s">
        <v>320</v>
      </c>
      <c r="H30" s="28" t="s">
        <v>320</v>
      </c>
      <c r="I30" s="28" t="s">
        <v>320</v>
      </c>
      <c r="J30" s="28" t="s">
        <v>320</v>
      </c>
      <c r="K30" s="28" t="s">
        <v>842</v>
      </c>
      <c r="L30" s="28" t="s">
        <v>320</v>
      </c>
      <c r="M30" s="28" t="s">
        <v>320</v>
      </c>
      <c r="N30" s="28" t="s">
        <v>201</v>
      </c>
      <c r="O30" s="28" t="s">
        <v>321</v>
      </c>
      <c r="P30" s="28" t="s">
        <v>321</v>
      </c>
      <c r="Q30" s="28" t="s">
        <v>321</v>
      </c>
      <c r="R30" s="28" t="s">
        <v>321</v>
      </c>
      <c r="S30" s="28" t="s">
        <v>321</v>
      </c>
      <c r="T30" s="28" t="s">
        <v>321</v>
      </c>
      <c r="U30" s="28" t="s">
        <v>321</v>
      </c>
      <c r="V30" s="28" t="s">
        <v>321</v>
      </c>
      <c r="W30" s="28" t="s">
        <v>321</v>
      </c>
      <c r="X30" s="28" t="s">
        <v>321</v>
      </c>
      <c r="Y30" s="28" t="s">
        <v>322</v>
      </c>
      <c r="Z30" s="28" t="s">
        <v>321</v>
      </c>
      <c r="AA30" s="28" t="s">
        <v>321</v>
      </c>
      <c r="AB30" s="28" t="s">
        <v>321</v>
      </c>
    </row>
    <row r="31" spans="1:28">
      <c r="A31" s="28" t="s">
        <v>107</v>
      </c>
      <c r="B31" s="28" t="s">
        <v>326</v>
      </c>
      <c r="C31" s="28" t="s">
        <v>326</v>
      </c>
      <c r="D31" s="28" t="s">
        <v>326</v>
      </c>
      <c r="E31" s="28" t="s">
        <v>327</v>
      </c>
      <c r="F31" s="28" t="s">
        <v>326</v>
      </c>
      <c r="G31" s="28" t="s">
        <v>326</v>
      </c>
      <c r="H31" s="28" t="s">
        <v>326</v>
      </c>
      <c r="I31" s="28" t="s">
        <v>326</v>
      </c>
      <c r="J31" s="28" t="s">
        <v>326</v>
      </c>
      <c r="K31" s="28" t="s">
        <v>842</v>
      </c>
      <c r="L31" s="28" t="s">
        <v>326</v>
      </c>
      <c r="M31" s="28" t="s">
        <v>326</v>
      </c>
      <c r="N31" s="28" t="s">
        <v>201</v>
      </c>
      <c r="O31" s="28" t="s">
        <v>327</v>
      </c>
      <c r="P31" s="28" t="s">
        <v>327</v>
      </c>
      <c r="Q31" s="28" t="s">
        <v>327</v>
      </c>
      <c r="R31" s="28" t="s">
        <v>327</v>
      </c>
      <c r="S31" s="28" t="s">
        <v>327</v>
      </c>
      <c r="T31" s="28" t="s">
        <v>327</v>
      </c>
      <c r="U31" s="28" t="s">
        <v>327</v>
      </c>
      <c r="V31" s="28" t="s">
        <v>327</v>
      </c>
      <c r="W31" s="28" t="s">
        <v>327</v>
      </c>
      <c r="X31" s="28" t="s">
        <v>327</v>
      </c>
      <c r="Y31" s="28" t="s">
        <v>328</v>
      </c>
      <c r="Z31" s="28" t="s">
        <v>327</v>
      </c>
      <c r="AA31" s="28" t="s">
        <v>327</v>
      </c>
      <c r="AB31" s="28" t="s">
        <v>327</v>
      </c>
    </row>
    <row r="32" spans="1:28">
      <c r="A32" s="28" t="s">
        <v>332</v>
      </c>
      <c r="B32" s="28" t="s">
        <v>333</v>
      </c>
      <c r="C32" s="28" t="s">
        <v>333</v>
      </c>
      <c r="D32" s="28" t="s">
        <v>333</v>
      </c>
      <c r="E32" s="28" t="s">
        <v>334</v>
      </c>
      <c r="F32" s="28" t="s">
        <v>333</v>
      </c>
      <c r="G32" s="28" t="s">
        <v>333</v>
      </c>
      <c r="H32" s="28" t="s">
        <v>333</v>
      </c>
      <c r="I32" s="28" t="s">
        <v>333</v>
      </c>
      <c r="J32" s="28" t="s">
        <v>333</v>
      </c>
      <c r="K32" s="28" t="s">
        <v>843</v>
      </c>
      <c r="L32" s="28" t="s">
        <v>333</v>
      </c>
      <c r="M32" s="28" t="s">
        <v>333</v>
      </c>
      <c r="N32" s="28" t="s">
        <v>201</v>
      </c>
      <c r="O32" s="28" t="s">
        <v>334</v>
      </c>
      <c r="P32" s="28" t="s">
        <v>334</v>
      </c>
      <c r="Q32" s="28" t="s">
        <v>334</v>
      </c>
      <c r="R32" s="28" t="s">
        <v>334</v>
      </c>
      <c r="S32" s="28" t="s">
        <v>334</v>
      </c>
      <c r="T32" s="28" t="s">
        <v>334</v>
      </c>
      <c r="U32" s="28" t="s">
        <v>334</v>
      </c>
      <c r="V32" s="28" t="s">
        <v>334</v>
      </c>
      <c r="W32" s="28" t="s">
        <v>334</v>
      </c>
      <c r="X32" s="28" t="s">
        <v>334</v>
      </c>
      <c r="Y32" s="28" t="s">
        <v>335</v>
      </c>
      <c r="Z32" s="28" t="s">
        <v>334</v>
      </c>
      <c r="AA32" s="28" t="s">
        <v>334</v>
      </c>
      <c r="AB32" s="28" t="s">
        <v>334</v>
      </c>
    </row>
    <row r="33" spans="1:28">
      <c r="A33" s="28" t="s">
        <v>103</v>
      </c>
      <c r="B33" s="28" t="s">
        <v>339</v>
      </c>
      <c r="C33" s="28" t="s">
        <v>339</v>
      </c>
      <c r="D33" s="28" t="s">
        <v>339</v>
      </c>
      <c r="E33" s="28" t="s">
        <v>340</v>
      </c>
      <c r="F33" s="28" t="s">
        <v>339</v>
      </c>
      <c r="G33" s="28" t="s">
        <v>339</v>
      </c>
      <c r="H33" s="28" t="s">
        <v>339</v>
      </c>
      <c r="I33" s="28" t="s">
        <v>339</v>
      </c>
      <c r="J33" s="28" t="s">
        <v>339</v>
      </c>
      <c r="K33" s="28" t="s">
        <v>842</v>
      </c>
      <c r="L33" s="28" t="s">
        <v>339</v>
      </c>
      <c r="M33" s="28" t="s">
        <v>339</v>
      </c>
      <c r="N33" s="28" t="s">
        <v>201</v>
      </c>
      <c r="O33" s="28" t="s">
        <v>341</v>
      </c>
      <c r="P33" s="28" t="s">
        <v>341</v>
      </c>
      <c r="Q33" s="28" t="s">
        <v>341</v>
      </c>
      <c r="R33" s="28" t="s">
        <v>341</v>
      </c>
      <c r="S33" s="28" t="s">
        <v>340</v>
      </c>
      <c r="T33" s="28" t="s">
        <v>340</v>
      </c>
      <c r="U33" s="28" t="s">
        <v>340</v>
      </c>
      <c r="V33" s="28" t="s">
        <v>340</v>
      </c>
      <c r="W33" s="28" t="s">
        <v>340</v>
      </c>
      <c r="X33" s="28" t="s">
        <v>340</v>
      </c>
      <c r="Y33" s="28" t="s">
        <v>342</v>
      </c>
      <c r="Z33" s="28" t="s">
        <v>341</v>
      </c>
      <c r="AA33" s="28" t="s">
        <v>341</v>
      </c>
      <c r="AB33" s="28" t="s">
        <v>341</v>
      </c>
    </row>
    <row r="34" spans="1:28">
      <c r="A34" s="28" t="s">
        <v>346</v>
      </c>
      <c r="B34" s="28" t="s">
        <v>347</v>
      </c>
      <c r="C34" s="28" t="s">
        <v>347</v>
      </c>
      <c r="D34" s="28" t="s">
        <v>347</v>
      </c>
      <c r="E34" s="28" t="s">
        <v>350</v>
      </c>
      <c r="F34" s="28" t="s">
        <v>347</v>
      </c>
      <c r="G34" s="28" t="s">
        <v>347</v>
      </c>
      <c r="H34" s="28" t="s">
        <v>347</v>
      </c>
      <c r="I34" s="28" t="s">
        <v>347</v>
      </c>
      <c r="J34" s="28" t="s">
        <v>347</v>
      </c>
      <c r="K34" s="28" t="s">
        <v>348</v>
      </c>
      <c r="L34" s="28" t="s">
        <v>347</v>
      </c>
      <c r="M34" s="28" t="s">
        <v>347</v>
      </c>
      <c r="N34" s="28" t="s">
        <v>201</v>
      </c>
      <c r="O34" s="28" t="s">
        <v>350</v>
      </c>
      <c r="P34" s="28" t="s">
        <v>350</v>
      </c>
      <c r="Q34" s="28" t="s">
        <v>350</v>
      </c>
      <c r="R34" s="28" t="s">
        <v>350</v>
      </c>
      <c r="S34" s="28" t="s">
        <v>351</v>
      </c>
      <c r="T34" s="28" t="s">
        <v>350</v>
      </c>
      <c r="U34" s="28" t="s">
        <v>350</v>
      </c>
      <c r="V34" s="28" t="s">
        <v>350</v>
      </c>
      <c r="W34" s="28" t="s">
        <v>350</v>
      </c>
      <c r="X34" s="28" t="s">
        <v>350</v>
      </c>
      <c r="Y34" s="28" t="s">
        <v>352</v>
      </c>
      <c r="Z34" s="28" t="s">
        <v>353</v>
      </c>
      <c r="AA34" s="28" t="s">
        <v>353</v>
      </c>
      <c r="AB34" s="28" t="s">
        <v>353</v>
      </c>
    </row>
    <row r="35" spans="1:28">
      <c r="A35" s="28" t="s">
        <v>357</v>
      </c>
      <c r="B35" s="28" t="s">
        <v>358</v>
      </c>
      <c r="C35" s="28" t="s">
        <v>358</v>
      </c>
      <c r="D35" s="28" t="s">
        <v>358</v>
      </c>
      <c r="E35" s="28" t="s">
        <v>360</v>
      </c>
      <c r="F35" s="28" t="s">
        <v>358</v>
      </c>
      <c r="G35" s="28" t="s">
        <v>358</v>
      </c>
      <c r="H35" s="28" t="s">
        <v>358</v>
      </c>
      <c r="I35" s="28" t="s">
        <v>358</v>
      </c>
      <c r="J35" s="28" t="s">
        <v>358</v>
      </c>
      <c r="K35" s="28" t="s">
        <v>359</v>
      </c>
      <c r="L35" s="28" t="s">
        <v>358</v>
      </c>
      <c r="M35" s="28" t="s">
        <v>358</v>
      </c>
      <c r="N35" s="28" t="s">
        <v>201</v>
      </c>
      <c r="O35" s="28" t="s">
        <v>360</v>
      </c>
      <c r="P35" s="28" t="s">
        <v>360</v>
      </c>
      <c r="Q35" s="28" t="s">
        <v>360</v>
      </c>
      <c r="R35" s="28" t="s">
        <v>361</v>
      </c>
      <c r="S35" s="28" t="s">
        <v>362</v>
      </c>
      <c r="T35" s="28" t="s">
        <v>363</v>
      </c>
      <c r="U35" s="28" t="s">
        <v>364</v>
      </c>
      <c r="V35" s="28" t="s">
        <v>365</v>
      </c>
      <c r="W35" s="28" t="s">
        <v>365</v>
      </c>
      <c r="X35" s="28" t="s">
        <v>365</v>
      </c>
      <c r="Y35" s="28" t="s">
        <v>366</v>
      </c>
      <c r="Z35" s="28" t="s">
        <v>367</v>
      </c>
      <c r="AA35" s="28" t="s">
        <v>367</v>
      </c>
      <c r="AB35" s="28" t="s">
        <v>367</v>
      </c>
    </row>
    <row r="36" spans="1:28">
      <c r="A36" s="28" t="s">
        <v>370</v>
      </c>
      <c r="B36" s="28" t="s">
        <v>371</v>
      </c>
      <c r="C36" s="28" t="s">
        <v>371</v>
      </c>
      <c r="D36" s="28" t="s">
        <v>371</v>
      </c>
      <c r="E36" s="28" t="s">
        <v>372</v>
      </c>
      <c r="F36" s="28" t="s">
        <v>371</v>
      </c>
      <c r="G36" s="28" t="s">
        <v>371</v>
      </c>
      <c r="H36" s="28" t="s">
        <v>371</v>
      </c>
      <c r="I36" s="28" t="s">
        <v>371</v>
      </c>
      <c r="J36" s="28" t="s">
        <v>371</v>
      </c>
      <c r="K36" s="28" t="s">
        <v>844</v>
      </c>
      <c r="L36" s="28" t="s">
        <v>371</v>
      </c>
      <c r="M36" s="28" t="s">
        <v>371</v>
      </c>
      <c r="N36" s="28" t="s">
        <v>201</v>
      </c>
      <c r="O36" s="28" t="s">
        <v>372</v>
      </c>
      <c r="P36" s="28" t="s">
        <v>372</v>
      </c>
      <c r="Q36" s="28" t="s">
        <v>372</v>
      </c>
      <c r="R36" s="28" t="s">
        <v>372</v>
      </c>
      <c r="S36" s="28" t="s">
        <v>372</v>
      </c>
      <c r="T36" s="28" t="s">
        <v>372</v>
      </c>
      <c r="U36" s="28" t="s">
        <v>372</v>
      </c>
      <c r="V36" s="28" t="s">
        <v>372</v>
      </c>
      <c r="W36" s="28" t="s">
        <v>372</v>
      </c>
      <c r="X36" s="28" t="s">
        <v>372</v>
      </c>
      <c r="Y36" s="28" t="s">
        <v>373</v>
      </c>
      <c r="Z36" s="28" t="s">
        <v>372</v>
      </c>
      <c r="AA36" s="28" t="s">
        <v>372</v>
      </c>
      <c r="AB36" s="28" t="s">
        <v>372</v>
      </c>
    </row>
    <row r="37" spans="1:28">
      <c r="A37" s="28" t="s">
        <v>101</v>
      </c>
      <c r="B37" s="28" t="s">
        <v>377</v>
      </c>
      <c r="C37" s="28" t="s">
        <v>377</v>
      </c>
      <c r="D37" s="28" t="s">
        <v>377</v>
      </c>
      <c r="E37" s="28" t="s">
        <v>378</v>
      </c>
      <c r="F37" s="28" t="s">
        <v>377</v>
      </c>
      <c r="G37" s="28" t="s">
        <v>377</v>
      </c>
      <c r="H37" s="28" t="s">
        <v>377</v>
      </c>
      <c r="I37" s="28" t="s">
        <v>377</v>
      </c>
      <c r="J37" s="28" t="s">
        <v>377</v>
      </c>
      <c r="K37" s="28" t="s">
        <v>842</v>
      </c>
      <c r="L37" s="28" t="s">
        <v>377</v>
      </c>
      <c r="M37" s="28" t="s">
        <v>377</v>
      </c>
      <c r="N37" s="28" t="s">
        <v>201</v>
      </c>
      <c r="O37" s="28" t="s">
        <v>378</v>
      </c>
      <c r="P37" s="28" t="s">
        <v>378</v>
      </c>
      <c r="Q37" s="28" t="s">
        <v>378</v>
      </c>
      <c r="R37" s="28" t="s">
        <v>378</v>
      </c>
      <c r="S37" s="28" t="s">
        <v>378</v>
      </c>
      <c r="T37" s="28" t="s">
        <v>378</v>
      </c>
      <c r="U37" s="28" t="s">
        <v>378</v>
      </c>
      <c r="V37" s="28" t="s">
        <v>378</v>
      </c>
      <c r="W37" s="28" t="s">
        <v>378</v>
      </c>
      <c r="X37" s="28" t="s">
        <v>378</v>
      </c>
      <c r="Y37" s="28" t="s">
        <v>379</v>
      </c>
      <c r="Z37" s="28" t="s">
        <v>378</v>
      </c>
      <c r="AA37" s="28" t="s">
        <v>378</v>
      </c>
      <c r="AB37" s="28" t="s">
        <v>378</v>
      </c>
    </row>
    <row r="38" spans="1:28">
      <c r="A38" s="28" t="s">
        <v>383</v>
      </c>
      <c r="B38" s="28" t="s">
        <v>384</v>
      </c>
      <c r="C38" s="28" t="s">
        <v>384</v>
      </c>
      <c r="D38" s="28" t="s">
        <v>384</v>
      </c>
      <c r="E38" s="28" t="s">
        <v>386</v>
      </c>
      <c r="F38" s="28" t="s">
        <v>384</v>
      </c>
      <c r="G38" s="28" t="s">
        <v>384</v>
      </c>
      <c r="H38" s="28" t="s">
        <v>384</v>
      </c>
      <c r="I38" s="28" t="s">
        <v>384</v>
      </c>
      <c r="J38" s="28" t="s">
        <v>384</v>
      </c>
      <c r="K38" s="28" t="s">
        <v>385</v>
      </c>
      <c r="L38" s="28" t="s">
        <v>384</v>
      </c>
      <c r="M38" s="28" t="s">
        <v>384</v>
      </c>
      <c r="N38" s="28" t="s">
        <v>201</v>
      </c>
      <c r="O38" s="28" t="s">
        <v>386</v>
      </c>
      <c r="P38" s="28" t="s">
        <v>386</v>
      </c>
      <c r="Q38" s="28" t="s">
        <v>386</v>
      </c>
      <c r="R38" s="28" t="s">
        <v>361</v>
      </c>
      <c r="S38" s="28" t="s">
        <v>387</v>
      </c>
      <c r="T38" s="28" t="s">
        <v>386</v>
      </c>
      <c r="U38" s="28" t="s">
        <v>388</v>
      </c>
      <c r="V38" s="28" t="s">
        <v>389</v>
      </c>
      <c r="W38" s="28" t="s">
        <v>389</v>
      </c>
      <c r="X38" s="28" t="s">
        <v>389</v>
      </c>
      <c r="Y38" s="28" t="s">
        <v>390</v>
      </c>
      <c r="Z38" s="28" t="s">
        <v>391</v>
      </c>
      <c r="AA38" s="28" t="s">
        <v>391</v>
      </c>
      <c r="AB38" s="28" t="s">
        <v>387</v>
      </c>
    </row>
    <row r="39" spans="1:28">
      <c r="A39" s="28" t="s">
        <v>394</v>
      </c>
      <c r="B39" s="28" t="s">
        <v>395</v>
      </c>
      <c r="C39" s="28" t="s">
        <v>395</v>
      </c>
      <c r="D39" s="28" t="s">
        <v>395</v>
      </c>
      <c r="E39" s="28" t="s">
        <v>378</v>
      </c>
      <c r="F39" s="28" t="s">
        <v>395</v>
      </c>
      <c r="G39" s="28" t="s">
        <v>395</v>
      </c>
      <c r="H39" s="28" t="s">
        <v>395</v>
      </c>
      <c r="I39" s="28" t="s">
        <v>395</v>
      </c>
      <c r="J39" s="28" t="s">
        <v>395</v>
      </c>
      <c r="K39" s="28" t="s">
        <v>842</v>
      </c>
      <c r="L39" s="28" t="s">
        <v>395</v>
      </c>
      <c r="M39" s="28" t="s">
        <v>395</v>
      </c>
      <c r="N39" s="28" t="s">
        <v>201</v>
      </c>
      <c r="O39" s="28" t="s">
        <v>378</v>
      </c>
      <c r="P39" s="28" t="s">
        <v>378</v>
      </c>
      <c r="Q39" s="28" t="s">
        <v>378</v>
      </c>
      <c r="R39" s="28" t="s">
        <v>378</v>
      </c>
      <c r="S39" s="28" t="s">
        <v>378</v>
      </c>
      <c r="T39" s="28" t="s">
        <v>378</v>
      </c>
      <c r="U39" s="28" t="s">
        <v>378</v>
      </c>
      <c r="V39" s="28" t="s">
        <v>378</v>
      </c>
      <c r="W39" s="28" t="s">
        <v>378</v>
      </c>
      <c r="X39" s="28" t="s">
        <v>378</v>
      </c>
      <c r="Y39" s="28" t="s">
        <v>379</v>
      </c>
      <c r="Z39" s="28" t="s">
        <v>378</v>
      </c>
      <c r="AA39" s="28" t="s">
        <v>378</v>
      </c>
      <c r="AB39" s="28" t="s">
        <v>378</v>
      </c>
    </row>
    <row r="40" spans="1:28">
      <c r="A40" s="28" t="s">
        <v>396</v>
      </c>
      <c r="B40" s="33" t="s">
        <v>397</v>
      </c>
      <c r="C40" s="33" t="s">
        <v>397</v>
      </c>
      <c r="D40" s="33" t="s">
        <v>397</v>
      </c>
      <c r="E40" s="33" t="s">
        <v>399</v>
      </c>
      <c r="F40" s="33" t="s">
        <v>397</v>
      </c>
      <c r="G40" s="33" t="s">
        <v>397</v>
      </c>
      <c r="H40" s="33" t="s">
        <v>397</v>
      </c>
      <c r="I40" s="33" t="s">
        <v>397</v>
      </c>
      <c r="J40" s="33" t="s">
        <v>397</v>
      </c>
      <c r="K40" s="28" t="s">
        <v>398</v>
      </c>
      <c r="L40" s="33" t="s">
        <v>397</v>
      </c>
      <c r="M40" s="33" t="s">
        <v>397</v>
      </c>
      <c r="N40" s="28" t="s">
        <v>201</v>
      </c>
      <c r="O40" s="33" t="s">
        <v>399</v>
      </c>
      <c r="P40" s="33" t="s">
        <v>399</v>
      </c>
      <c r="Q40" s="33" t="s">
        <v>399</v>
      </c>
      <c r="R40" s="33" t="s">
        <v>399</v>
      </c>
      <c r="S40" s="45" t="s">
        <v>400</v>
      </c>
      <c r="T40" s="45" t="s">
        <v>399</v>
      </c>
      <c r="U40" s="45" t="s">
        <v>401</v>
      </c>
      <c r="V40" s="45" t="s">
        <v>401</v>
      </c>
      <c r="W40" s="45" t="s">
        <v>399</v>
      </c>
      <c r="X40" s="45" t="s">
        <v>402</v>
      </c>
      <c r="Y40" s="33" t="s">
        <v>403</v>
      </c>
      <c r="Z40" s="33" t="s">
        <v>400</v>
      </c>
      <c r="AA40" s="33" t="s">
        <v>404</v>
      </c>
      <c r="AB40" s="33" t="s">
        <v>405</v>
      </c>
    </row>
    <row r="41" spans="1:28">
      <c r="A41" s="28" t="s">
        <v>408</v>
      </c>
      <c r="B41" s="28" t="s">
        <v>409</v>
      </c>
      <c r="C41" s="28" t="s">
        <v>409</v>
      </c>
      <c r="D41" s="28" t="s">
        <v>409</v>
      </c>
      <c r="E41" s="28" t="s">
        <v>409</v>
      </c>
      <c r="F41" s="28" t="s">
        <v>409</v>
      </c>
      <c r="G41" s="28" t="s">
        <v>409</v>
      </c>
      <c r="H41" s="28" t="s">
        <v>409</v>
      </c>
      <c r="I41" s="28" t="s">
        <v>409</v>
      </c>
      <c r="J41" s="28" t="s">
        <v>409</v>
      </c>
      <c r="K41" s="28" t="s">
        <v>412</v>
      </c>
      <c r="L41" s="28" t="s">
        <v>409</v>
      </c>
      <c r="M41" s="28" t="s">
        <v>409</v>
      </c>
      <c r="N41" s="28" t="s">
        <v>201</v>
      </c>
      <c r="O41" s="28" t="s">
        <v>409</v>
      </c>
      <c r="P41" s="28" t="s">
        <v>409</v>
      </c>
      <c r="Q41" s="28" t="s">
        <v>409</v>
      </c>
      <c r="R41" s="28" t="s">
        <v>409</v>
      </c>
      <c r="S41" s="28" t="s">
        <v>409</v>
      </c>
      <c r="T41" s="28" t="s">
        <v>409</v>
      </c>
      <c r="U41" s="28" t="s">
        <v>409</v>
      </c>
      <c r="V41" s="28" t="s">
        <v>409</v>
      </c>
      <c r="W41" s="28" t="s">
        <v>409</v>
      </c>
      <c r="X41" s="28" t="s">
        <v>409</v>
      </c>
      <c r="Y41" s="28" t="s">
        <v>410</v>
      </c>
      <c r="Z41" s="28" t="s">
        <v>409</v>
      </c>
      <c r="AA41" s="28" t="s">
        <v>409</v>
      </c>
      <c r="AB41" s="28" t="s">
        <v>409</v>
      </c>
    </row>
    <row r="42" spans="1:28">
      <c r="A42" s="28" t="s">
        <v>414</v>
      </c>
      <c r="B42" s="28" t="s">
        <v>201</v>
      </c>
      <c r="C42" s="28" t="s">
        <v>201</v>
      </c>
      <c r="D42" s="28" t="s">
        <v>201</v>
      </c>
      <c r="E42" s="28" t="s">
        <v>201</v>
      </c>
      <c r="F42" s="28" t="s">
        <v>201</v>
      </c>
      <c r="G42" s="28" t="s">
        <v>201</v>
      </c>
      <c r="H42" s="28" t="s">
        <v>201</v>
      </c>
      <c r="I42" s="28" t="s">
        <v>201</v>
      </c>
      <c r="J42" s="28" t="s">
        <v>201</v>
      </c>
      <c r="K42" s="28" t="s">
        <v>201</v>
      </c>
      <c r="L42" s="28" t="s">
        <v>201</v>
      </c>
      <c r="M42" s="28" t="s">
        <v>201</v>
      </c>
      <c r="N42" s="28" t="s">
        <v>201</v>
      </c>
      <c r="O42" s="28" t="s">
        <v>201</v>
      </c>
      <c r="P42" s="28" t="s">
        <v>201</v>
      </c>
      <c r="Q42" s="28" t="s">
        <v>201</v>
      </c>
      <c r="R42" s="28" t="s">
        <v>201</v>
      </c>
      <c r="S42" s="28" t="s">
        <v>201</v>
      </c>
      <c r="T42" s="28" t="s">
        <v>201</v>
      </c>
      <c r="U42" s="28" t="s">
        <v>201</v>
      </c>
      <c r="V42" s="28" t="s">
        <v>201</v>
      </c>
      <c r="W42" s="28" t="s">
        <v>201</v>
      </c>
      <c r="X42" s="28" t="s">
        <v>201</v>
      </c>
      <c r="Y42" s="28" t="s">
        <v>201</v>
      </c>
      <c r="Z42" s="28" t="s">
        <v>201</v>
      </c>
      <c r="AA42" s="28" t="s">
        <v>201</v>
      </c>
      <c r="AB42" s="28" t="s">
        <v>201</v>
      </c>
    </row>
    <row r="43" spans="1:28">
      <c r="A43" s="28" t="s">
        <v>416</v>
      </c>
      <c r="B43" s="28" t="s">
        <v>201</v>
      </c>
      <c r="C43" s="28" t="s">
        <v>201</v>
      </c>
      <c r="D43" s="28" t="s">
        <v>201</v>
      </c>
      <c r="E43" s="28" t="s">
        <v>201</v>
      </c>
      <c r="F43" s="28" t="s">
        <v>201</v>
      </c>
      <c r="G43" s="28" t="s">
        <v>201</v>
      </c>
      <c r="H43" s="28" t="s">
        <v>201</v>
      </c>
      <c r="I43" s="28" t="s">
        <v>201</v>
      </c>
      <c r="J43" s="28" t="s">
        <v>201</v>
      </c>
      <c r="K43" s="28" t="s">
        <v>201</v>
      </c>
      <c r="L43" s="28" t="s">
        <v>201</v>
      </c>
      <c r="M43" s="28" t="s">
        <v>201</v>
      </c>
      <c r="N43" s="28" t="s">
        <v>201</v>
      </c>
      <c r="O43" s="28" t="s">
        <v>201</v>
      </c>
      <c r="P43" s="28" t="s">
        <v>201</v>
      </c>
      <c r="Q43" s="28" t="s">
        <v>201</v>
      </c>
      <c r="R43" s="28" t="s">
        <v>201</v>
      </c>
      <c r="S43" s="28" t="s">
        <v>201</v>
      </c>
      <c r="T43" s="28" t="s">
        <v>201</v>
      </c>
      <c r="U43" s="28" t="s">
        <v>201</v>
      </c>
      <c r="V43" s="28" t="s">
        <v>201</v>
      </c>
      <c r="W43" s="28" t="s">
        <v>201</v>
      </c>
      <c r="X43" s="28" t="s">
        <v>201</v>
      </c>
      <c r="Y43" s="28" t="s">
        <v>201</v>
      </c>
      <c r="Z43" s="28" t="s">
        <v>201</v>
      </c>
      <c r="AA43" s="28" t="s">
        <v>201</v>
      </c>
      <c r="AB43" s="28" t="s">
        <v>201</v>
      </c>
    </row>
    <row r="44" spans="1:28">
      <c r="A44" s="26" t="s">
        <v>417</v>
      </c>
      <c r="B44" s="34"/>
      <c r="C44" s="34"/>
      <c r="D44" s="34"/>
      <c r="E44" s="34"/>
      <c r="F44" s="34"/>
      <c r="G44" s="34"/>
      <c r="H44" s="34"/>
      <c r="I44" s="34"/>
      <c r="J44" s="34"/>
      <c r="K44" s="26"/>
      <c r="L44" s="34"/>
      <c r="M44" s="34"/>
      <c r="N44" s="26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>
      <c r="A45" s="28" t="s">
        <v>418</v>
      </c>
      <c r="B45" s="28" t="s">
        <v>419</v>
      </c>
      <c r="C45" s="28" t="s">
        <v>419</v>
      </c>
      <c r="D45" s="28" t="s">
        <v>419</v>
      </c>
      <c r="E45" s="28" t="s">
        <v>419</v>
      </c>
      <c r="F45" s="28" t="s">
        <v>419</v>
      </c>
      <c r="G45" s="28" t="s">
        <v>419</v>
      </c>
      <c r="H45" s="28" t="s">
        <v>419</v>
      </c>
      <c r="I45" s="28" t="s">
        <v>419</v>
      </c>
      <c r="J45" s="28" t="s">
        <v>419</v>
      </c>
      <c r="K45" s="28" t="s">
        <v>419</v>
      </c>
      <c r="L45" s="28" t="s">
        <v>419</v>
      </c>
      <c r="M45" s="28" t="s">
        <v>419</v>
      </c>
      <c r="N45" s="28" t="s">
        <v>201</v>
      </c>
      <c r="O45" s="28" t="s">
        <v>419</v>
      </c>
      <c r="P45" s="28" t="s">
        <v>419</v>
      </c>
      <c r="Q45" s="28" t="s">
        <v>419</v>
      </c>
      <c r="R45" s="28" t="s">
        <v>419</v>
      </c>
      <c r="S45" s="28" t="s">
        <v>419</v>
      </c>
      <c r="T45" s="28" t="s">
        <v>419</v>
      </c>
      <c r="U45" s="28" t="s">
        <v>419</v>
      </c>
      <c r="V45" s="28" t="s">
        <v>419</v>
      </c>
      <c r="W45" s="28" t="s">
        <v>419</v>
      </c>
      <c r="X45" s="28" t="s">
        <v>419</v>
      </c>
      <c r="Y45" s="28" t="s">
        <v>419</v>
      </c>
      <c r="Z45" s="28" t="s">
        <v>419</v>
      </c>
      <c r="AA45" s="28" t="s">
        <v>419</v>
      </c>
      <c r="AB45" s="28" t="s">
        <v>419</v>
      </c>
    </row>
    <row r="46" spans="1:28">
      <c r="A46" s="35" t="s">
        <v>778</v>
      </c>
      <c r="B46" s="36"/>
      <c r="C46" s="36"/>
      <c r="D46" s="36"/>
      <c r="E46" s="36"/>
      <c r="F46" s="36"/>
      <c r="G46" s="36"/>
      <c r="H46" s="36"/>
      <c r="I46" s="36"/>
      <c r="J46" s="36"/>
      <c r="K46" s="4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>
      <c r="A47" t="s">
        <v>845</v>
      </c>
      <c r="B47" s="37" t="s">
        <v>121</v>
      </c>
      <c r="C47" s="37" t="s">
        <v>121</v>
      </c>
      <c r="D47" s="37" t="s">
        <v>121</v>
      </c>
      <c r="E47" s="37" t="s">
        <v>122</v>
      </c>
      <c r="F47" s="37" t="s">
        <v>122</v>
      </c>
      <c r="G47" s="37" t="s">
        <v>122</v>
      </c>
      <c r="H47" s="37" t="s">
        <v>122</v>
      </c>
      <c r="I47" s="37" t="s">
        <v>122</v>
      </c>
      <c r="J47" s="37" t="s">
        <v>122</v>
      </c>
      <c r="K47" s="37" t="s">
        <v>122</v>
      </c>
      <c r="L47" s="37" t="s">
        <v>122</v>
      </c>
      <c r="M47" s="37" t="s">
        <v>122</v>
      </c>
      <c r="N47" s="37" t="s">
        <v>122</v>
      </c>
      <c r="O47" s="37" t="s">
        <v>122</v>
      </c>
      <c r="P47" s="37" t="s">
        <v>122</v>
      </c>
      <c r="Q47" s="37" t="s">
        <v>122</v>
      </c>
      <c r="R47" s="37" t="s">
        <v>122</v>
      </c>
      <c r="S47" s="37" t="s">
        <v>122</v>
      </c>
      <c r="T47" s="37" t="s">
        <v>122</v>
      </c>
      <c r="U47" s="37" t="s">
        <v>122</v>
      </c>
      <c r="V47" s="37" t="s">
        <v>122</v>
      </c>
      <c r="W47" s="37" t="s">
        <v>122</v>
      </c>
      <c r="X47" s="37" t="s">
        <v>122</v>
      </c>
      <c r="Y47" s="37" t="s">
        <v>122</v>
      </c>
      <c r="Z47" s="37" t="s">
        <v>122</v>
      </c>
      <c r="AA47" s="37" t="s">
        <v>122</v>
      </c>
      <c r="AB47" s="37" t="s">
        <v>122</v>
      </c>
    </row>
    <row r="48" spans="1:28">
      <c r="A48" s="27" t="s">
        <v>846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1:28">
      <c r="A49" s="37" t="s">
        <v>847</v>
      </c>
      <c r="B49" s="37" t="s">
        <v>122</v>
      </c>
      <c r="C49" s="37" t="s">
        <v>122</v>
      </c>
      <c r="D49" s="37" t="s">
        <v>121</v>
      </c>
      <c r="E49" s="37" t="s">
        <v>122</v>
      </c>
      <c r="F49" s="37" t="s">
        <v>122</v>
      </c>
      <c r="G49" s="37" t="s">
        <v>122</v>
      </c>
      <c r="H49" s="37" t="s">
        <v>122</v>
      </c>
      <c r="I49" s="37" t="s">
        <v>122</v>
      </c>
      <c r="J49" s="37" t="s">
        <v>122</v>
      </c>
      <c r="K49" s="37" t="s">
        <v>122</v>
      </c>
      <c r="L49" s="37" t="s">
        <v>122</v>
      </c>
      <c r="M49" s="37" t="s">
        <v>122</v>
      </c>
      <c r="N49" s="37" t="s">
        <v>122</v>
      </c>
      <c r="O49" s="37" t="s">
        <v>122</v>
      </c>
      <c r="P49" s="37" t="s">
        <v>122</v>
      </c>
      <c r="Q49" s="37" t="s">
        <v>122</v>
      </c>
      <c r="R49" s="37" t="s">
        <v>122</v>
      </c>
      <c r="S49" s="37" t="s">
        <v>122</v>
      </c>
      <c r="T49" s="37" t="s">
        <v>122</v>
      </c>
      <c r="U49" s="37" t="s">
        <v>122</v>
      </c>
      <c r="V49" s="37" t="s">
        <v>122</v>
      </c>
      <c r="W49" s="37" t="s">
        <v>122</v>
      </c>
      <c r="X49" s="37" t="s">
        <v>122</v>
      </c>
      <c r="Y49" s="37" t="s">
        <v>122</v>
      </c>
      <c r="Z49" s="37" t="s">
        <v>122</v>
      </c>
      <c r="AA49" s="37" t="s">
        <v>122</v>
      </c>
      <c r="AB49" s="37" t="s">
        <v>122</v>
      </c>
    </row>
    <row r="50" spans="1:28">
      <c r="A50" s="37" t="s">
        <v>848</v>
      </c>
      <c r="B50" s="37"/>
      <c r="C50" s="37"/>
      <c r="D50" s="37">
        <v>2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30">
      <c r="A51" s="39" t="s">
        <v>849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30">
      <c r="A52" s="2" t="s">
        <v>850</v>
      </c>
      <c r="B52" s="2" t="s">
        <v>710</v>
      </c>
      <c r="C52" s="2" t="s">
        <v>710</v>
      </c>
      <c r="D52" s="2" t="s">
        <v>710</v>
      </c>
      <c r="E52" s="2" t="s">
        <v>710</v>
      </c>
      <c r="F52" s="2" t="s">
        <v>710</v>
      </c>
      <c r="G52" s="2" t="s">
        <v>710</v>
      </c>
      <c r="H52" s="2" t="s">
        <v>710</v>
      </c>
      <c r="I52" s="2" t="s">
        <v>710</v>
      </c>
      <c r="J52" s="2" t="s">
        <v>710</v>
      </c>
      <c r="K52" s="2" t="s">
        <v>710</v>
      </c>
      <c r="L52" s="2" t="s">
        <v>710</v>
      </c>
      <c r="M52" s="2" t="s">
        <v>710</v>
      </c>
      <c r="N52" s="2" t="s">
        <v>710</v>
      </c>
      <c r="O52" s="2" t="s">
        <v>710</v>
      </c>
      <c r="P52" s="2" t="s">
        <v>710</v>
      </c>
      <c r="Q52" s="2" t="s">
        <v>710</v>
      </c>
      <c r="R52" s="2" t="s">
        <v>710</v>
      </c>
      <c r="S52" s="2" t="s">
        <v>710</v>
      </c>
      <c r="T52" s="2" t="s">
        <v>710</v>
      </c>
      <c r="U52" s="2" t="s">
        <v>710</v>
      </c>
      <c r="V52" s="2" t="s">
        <v>710</v>
      </c>
      <c r="W52" s="2" t="s">
        <v>710</v>
      </c>
      <c r="X52" s="2" t="s">
        <v>710</v>
      </c>
      <c r="Y52" s="2" t="s">
        <v>710</v>
      </c>
      <c r="Z52" s="2" t="s">
        <v>710</v>
      </c>
      <c r="AA52" s="2" t="s">
        <v>710</v>
      </c>
      <c r="AB52" s="2" t="s">
        <v>710</v>
      </c>
    </row>
    <row r="53" spans="1:28">
      <c r="A53" s="2" t="s">
        <v>851</v>
      </c>
      <c r="B53" s="37" t="s">
        <v>121</v>
      </c>
      <c r="C53" s="37" t="s">
        <v>121</v>
      </c>
      <c r="D53" s="37" t="s">
        <v>121</v>
      </c>
      <c r="E53" s="37" t="s">
        <v>121</v>
      </c>
      <c r="F53" s="37" t="s">
        <v>121</v>
      </c>
      <c r="G53" s="37" t="s">
        <v>121</v>
      </c>
      <c r="H53" s="37" t="s">
        <v>121</v>
      </c>
      <c r="I53" s="37" t="s">
        <v>121</v>
      </c>
      <c r="J53" s="37" t="s">
        <v>121</v>
      </c>
      <c r="K53" s="37" t="s">
        <v>121</v>
      </c>
      <c r="L53" s="37" t="s">
        <v>121</v>
      </c>
      <c r="M53" s="37" t="s">
        <v>121</v>
      </c>
      <c r="N53" s="37" t="s">
        <v>121</v>
      </c>
      <c r="O53" s="37" t="s">
        <v>121</v>
      </c>
      <c r="P53" s="37" t="s">
        <v>121</v>
      </c>
      <c r="Q53" s="37" t="s">
        <v>121</v>
      </c>
      <c r="R53" s="37" t="s">
        <v>121</v>
      </c>
      <c r="S53" s="37" t="s">
        <v>121</v>
      </c>
      <c r="T53" s="37" t="s">
        <v>121</v>
      </c>
      <c r="U53" s="37" t="s">
        <v>121</v>
      </c>
      <c r="V53" s="37" t="s">
        <v>121</v>
      </c>
      <c r="W53" s="37" t="s">
        <v>121</v>
      </c>
      <c r="X53" s="37" t="s">
        <v>121</v>
      </c>
      <c r="Y53" s="37" t="s">
        <v>121</v>
      </c>
      <c r="Z53" s="37" t="s">
        <v>121</v>
      </c>
      <c r="AA53" s="37" t="s">
        <v>121</v>
      </c>
      <c r="AB53" s="37" t="s">
        <v>121</v>
      </c>
    </row>
    <row r="54" spans="1:28">
      <c r="A54" s="2" t="s">
        <v>852</v>
      </c>
      <c r="B54" s="41" t="s">
        <v>134</v>
      </c>
      <c r="C54" s="41" t="s">
        <v>134</v>
      </c>
      <c r="D54" s="41" t="s">
        <v>134</v>
      </c>
      <c r="E54" s="41" t="s">
        <v>134</v>
      </c>
      <c r="F54" s="41" t="s">
        <v>134</v>
      </c>
      <c r="G54" s="41" t="s">
        <v>134</v>
      </c>
      <c r="H54" s="41" t="s">
        <v>134</v>
      </c>
      <c r="I54" s="41" t="s">
        <v>135</v>
      </c>
      <c r="J54" s="41" t="s">
        <v>134</v>
      </c>
      <c r="K54" s="41" t="s">
        <v>134</v>
      </c>
      <c r="L54" s="41" t="s">
        <v>134</v>
      </c>
      <c r="M54" s="41" t="s">
        <v>134</v>
      </c>
      <c r="N54" s="41" t="s">
        <v>134</v>
      </c>
      <c r="O54" s="41" t="s">
        <v>134</v>
      </c>
      <c r="P54" s="41" t="s">
        <v>134</v>
      </c>
      <c r="Q54" s="41" t="s">
        <v>134</v>
      </c>
      <c r="R54" s="41" t="s">
        <v>134</v>
      </c>
      <c r="S54" s="41" t="s">
        <v>134</v>
      </c>
      <c r="T54" s="41" t="s">
        <v>134</v>
      </c>
      <c r="U54" s="41" t="s">
        <v>134</v>
      </c>
      <c r="V54" s="41" t="s">
        <v>134</v>
      </c>
      <c r="W54" s="41" t="s">
        <v>134</v>
      </c>
      <c r="X54" s="41" t="s">
        <v>134</v>
      </c>
      <c r="Y54" s="41" t="s">
        <v>134</v>
      </c>
      <c r="Z54" s="41" t="s">
        <v>134</v>
      </c>
      <c r="AA54" s="41" t="s">
        <v>134</v>
      </c>
      <c r="AB54" s="41" t="s">
        <v>134</v>
      </c>
    </row>
    <row r="55" spans="1:28">
      <c r="A55" s="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>
      <c r="A56" s="27" t="s">
        <v>710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spans="1:28">
      <c r="A57" s="2" t="s">
        <v>853</v>
      </c>
      <c r="B57" s="37" t="s">
        <v>121</v>
      </c>
      <c r="C57" s="37" t="s">
        <v>121</v>
      </c>
      <c r="D57" s="37" t="s">
        <v>121</v>
      </c>
      <c r="E57" s="37" t="s">
        <v>122</v>
      </c>
      <c r="F57" s="37" t="s">
        <v>122</v>
      </c>
      <c r="G57" s="37" t="s">
        <v>121</v>
      </c>
      <c r="H57" s="37" t="s">
        <v>121</v>
      </c>
      <c r="I57" s="37" t="s">
        <v>121</v>
      </c>
      <c r="J57" s="37" t="s">
        <v>122</v>
      </c>
      <c r="K57" s="37" t="s">
        <v>121</v>
      </c>
      <c r="L57" s="37" t="s">
        <v>121</v>
      </c>
      <c r="M57" s="37" t="s">
        <v>121</v>
      </c>
      <c r="N57" s="37" t="s">
        <v>121</v>
      </c>
      <c r="O57" s="37" t="s">
        <v>121</v>
      </c>
      <c r="P57" s="37" t="s">
        <v>121</v>
      </c>
      <c r="Q57" s="37" t="s">
        <v>121</v>
      </c>
      <c r="R57" s="37" t="s">
        <v>121</v>
      </c>
      <c r="S57" s="37" t="s">
        <v>121</v>
      </c>
      <c r="T57" s="37" t="s">
        <v>121</v>
      </c>
      <c r="U57" s="37" t="s">
        <v>121</v>
      </c>
      <c r="V57" s="37" t="s">
        <v>121</v>
      </c>
      <c r="W57" s="37" t="s">
        <v>121</v>
      </c>
      <c r="X57" s="37" t="s">
        <v>121</v>
      </c>
      <c r="Y57" s="37" t="s">
        <v>121</v>
      </c>
      <c r="Z57" s="37" t="s">
        <v>121</v>
      </c>
      <c r="AA57" s="37" t="s">
        <v>121</v>
      </c>
      <c r="AB57" s="37" t="s">
        <v>121</v>
      </c>
    </row>
    <row r="58" spans="1:28">
      <c r="A58" s="2" t="s">
        <v>128</v>
      </c>
      <c r="B58" s="2"/>
      <c r="C58" s="2"/>
      <c r="D58" s="2"/>
      <c r="E58" s="15">
        <v>999999</v>
      </c>
      <c r="F58" s="2">
        <v>99999</v>
      </c>
      <c r="G58" s="2"/>
      <c r="H58" s="2"/>
      <c r="I58" s="2"/>
      <c r="J58" s="2">
        <v>99999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854</v>
      </c>
      <c r="B59" s="37" t="s">
        <v>122</v>
      </c>
      <c r="C59" s="37" t="s">
        <v>122</v>
      </c>
      <c r="D59" s="37" t="s">
        <v>122</v>
      </c>
      <c r="E59" s="37" t="s">
        <v>121</v>
      </c>
      <c r="F59" s="37" t="s">
        <v>121</v>
      </c>
      <c r="G59" s="37" t="s">
        <v>122</v>
      </c>
      <c r="H59" s="37" t="s">
        <v>122</v>
      </c>
      <c r="I59" s="37" t="s">
        <v>122</v>
      </c>
      <c r="J59" s="37" t="s">
        <v>122</v>
      </c>
      <c r="K59" s="37" t="s">
        <v>122</v>
      </c>
      <c r="L59" s="37" t="s">
        <v>122</v>
      </c>
      <c r="M59" s="37" t="s">
        <v>122</v>
      </c>
      <c r="N59" s="37" t="s">
        <v>122</v>
      </c>
      <c r="O59" s="37" t="s">
        <v>122</v>
      </c>
      <c r="P59" s="37" t="s">
        <v>122</v>
      </c>
      <c r="Q59" s="37" t="s">
        <v>122</v>
      </c>
      <c r="R59" s="37" t="s">
        <v>122</v>
      </c>
      <c r="S59" s="37" t="s">
        <v>122</v>
      </c>
      <c r="T59" s="37" t="s">
        <v>122</v>
      </c>
      <c r="U59" s="37" t="s">
        <v>122</v>
      </c>
      <c r="V59" s="37" t="s">
        <v>122</v>
      </c>
      <c r="W59" s="37" t="s">
        <v>122</v>
      </c>
      <c r="X59" s="37" t="s">
        <v>122</v>
      </c>
      <c r="Y59" s="37" t="s">
        <v>122</v>
      </c>
      <c r="Z59" s="37" t="s">
        <v>122</v>
      </c>
      <c r="AA59" s="37" t="s">
        <v>122</v>
      </c>
      <c r="AB59" s="37" t="s">
        <v>122</v>
      </c>
    </row>
    <row r="60" spans="1:28">
      <c r="A60" s="2" t="s">
        <v>855</v>
      </c>
      <c r="B60" s="2"/>
      <c r="C60" s="2"/>
      <c r="D60" s="2"/>
      <c r="E60" s="15">
        <v>1</v>
      </c>
      <c r="F60" s="2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7" t="s">
        <v>621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spans="1:28">
      <c r="A62" s="2" t="s">
        <v>622</v>
      </c>
      <c r="B62" s="43"/>
      <c r="C62" s="43">
        <v>5</v>
      </c>
      <c r="D62" s="43">
        <v>5</v>
      </c>
      <c r="E62" s="43">
        <v>5</v>
      </c>
      <c r="F62" s="43">
        <v>5</v>
      </c>
      <c r="G62" s="43"/>
      <c r="H62" s="43"/>
      <c r="I62" s="43">
        <v>5</v>
      </c>
      <c r="J62" s="43">
        <v>5</v>
      </c>
      <c r="K62" s="43">
        <v>5</v>
      </c>
      <c r="L62" s="43">
        <v>5</v>
      </c>
      <c r="M62" s="43">
        <v>5</v>
      </c>
      <c r="N62" s="43">
        <v>5</v>
      </c>
      <c r="O62" s="43">
        <v>5</v>
      </c>
      <c r="P62" s="43">
        <v>5</v>
      </c>
      <c r="Q62" s="43">
        <v>5</v>
      </c>
      <c r="R62" s="43">
        <v>5</v>
      </c>
      <c r="S62" s="43">
        <v>5</v>
      </c>
      <c r="T62" s="43">
        <v>5</v>
      </c>
      <c r="U62" s="43">
        <v>5</v>
      </c>
      <c r="V62" s="43">
        <v>5</v>
      </c>
      <c r="W62" s="43">
        <v>5</v>
      </c>
      <c r="X62" s="43">
        <v>5</v>
      </c>
      <c r="Y62" s="43">
        <v>5</v>
      </c>
      <c r="Z62" s="43">
        <v>5</v>
      </c>
      <c r="AA62" s="43">
        <v>5</v>
      </c>
      <c r="AB62" s="43">
        <v>5</v>
      </c>
    </row>
    <row r="63" spans="1:28">
      <c r="A63" s="2" t="s">
        <v>856</v>
      </c>
      <c r="B63" s="2"/>
      <c r="C63" s="2"/>
      <c r="D63" s="2" t="s">
        <v>857</v>
      </c>
      <c r="E63" s="2" t="s">
        <v>858</v>
      </c>
      <c r="F63" s="2" t="s">
        <v>858</v>
      </c>
      <c r="G63" s="2"/>
      <c r="H63" s="2" t="s">
        <v>859</v>
      </c>
      <c r="I63" s="2" t="s">
        <v>858</v>
      </c>
      <c r="J63" s="2" t="s">
        <v>858</v>
      </c>
      <c r="K63" s="2" t="s">
        <v>858</v>
      </c>
      <c r="L63" s="2" t="s">
        <v>858</v>
      </c>
      <c r="M63" s="2" t="s">
        <v>858</v>
      </c>
      <c r="N63" s="2" t="s">
        <v>858</v>
      </c>
      <c r="O63" s="2" t="s">
        <v>858</v>
      </c>
      <c r="P63" s="2" t="s">
        <v>858</v>
      </c>
      <c r="Q63" s="2" t="s">
        <v>858</v>
      </c>
      <c r="R63" s="2" t="s">
        <v>858</v>
      </c>
      <c r="S63" s="2" t="s">
        <v>858</v>
      </c>
      <c r="T63" s="2" t="s">
        <v>858</v>
      </c>
      <c r="U63" s="2" t="s">
        <v>858</v>
      </c>
      <c r="V63" s="2" t="s">
        <v>858</v>
      </c>
      <c r="W63" s="2" t="s">
        <v>858</v>
      </c>
      <c r="X63" s="2" t="s">
        <v>858</v>
      </c>
      <c r="Y63" s="2" t="s">
        <v>858</v>
      </c>
      <c r="Z63" s="2" t="s">
        <v>858</v>
      </c>
      <c r="AA63" s="2" t="s">
        <v>858</v>
      </c>
      <c r="AB63" s="2" t="s">
        <v>858</v>
      </c>
    </row>
    <row r="64" spans="1:28">
      <c r="A64" s="27" t="s">
        <v>860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spans="1:28">
      <c r="A65" s="2" t="s">
        <v>861</v>
      </c>
      <c r="B65" s="2" t="s">
        <v>778</v>
      </c>
      <c r="C65" s="2" t="s">
        <v>778</v>
      </c>
      <c r="D65" s="2" t="s">
        <v>778</v>
      </c>
      <c r="E65" s="2" t="s">
        <v>778</v>
      </c>
      <c r="F65" s="2" t="s">
        <v>778</v>
      </c>
      <c r="G65" s="2" t="s">
        <v>778</v>
      </c>
      <c r="H65" s="2" t="s">
        <v>778</v>
      </c>
      <c r="I65" s="2" t="s">
        <v>778</v>
      </c>
      <c r="J65" s="2" t="s">
        <v>778</v>
      </c>
      <c r="K65" s="2" t="s">
        <v>778</v>
      </c>
      <c r="L65" s="2" t="s">
        <v>778</v>
      </c>
      <c r="M65" s="2" t="s">
        <v>778</v>
      </c>
      <c r="N65" s="2" t="s">
        <v>778</v>
      </c>
      <c r="O65" s="2" t="s">
        <v>778</v>
      </c>
      <c r="P65" s="2" t="s">
        <v>778</v>
      </c>
      <c r="Q65" s="2" t="s">
        <v>778</v>
      </c>
      <c r="R65" s="2" t="s">
        <v>778</v>
      </c>
      <c r="S65" s="2" t="s">
        <v>778</v>
      </c>
      <c r="T65" s="2" t="s">
        <v>778</v>
      </c>
      <c r="U65" s="2" t="s">
        <v>778</v>
      </c>
      <c r="V65" s="2" t="s">
        <v>778</v>
      </c>
      <c r="W65" s="2" t="s">
        <v>778</v>
      </c>
      <c r="X65" s="2" t="s">
        <v>778</v>
      </c>
      <c r="Y65" s="2" t="s">
        <v>778</v>
      </c>
      <c r="Z65" s="2" t="s">
        <v>778</v>
      </c>
      <c r="AA65" s="2" t="s">
        <v>778</v>
      </c>
      <c r="AB65" s="2" t="s">
        <v>778</v>
      </c>
    </row>
    <row r="66" spans="1:28">
      <c r="A66" s="2" t="s">
        <v>862</v>
      </c>
      <c r="B66" s="2" t="s">
        <v>863</v>
      </c>
      <c r="C66" s="2" t="s">
        <v>863</v>
      </c>
      <c r="D66" s="2" t="s">
        <v>863</v>
      </c>
      <c r="E66" s="2" t="s">
        <v>863</v>
      </c>
      <c r="F66" s="2" t="s">
        <v>863</v>
      </c>
      <c r="G66" s="2" t="s">
        <v>863</v>
      </c>
      <c r="H66" s="2" t="s">
        <v>863</v>
      </c>
      <c r="I66" s="2" t="s">
        <v>863</v>
      </c>
      <c r="J66" s="2" t="s">
        <v>863</v>
      </c>
      <c r="K66" s="2" t="s">
        <v>863</v>
      </c>
      <c r="L66" s="2" t="s">
        <v>863</v>
      </c>
      <c r="M66" s="2" t="s">
        <v>863</v>
      </c>
      <c r="N66" s="2" t="s">
        <v>863</v>
      </c>
      <c r="O66" s="2" t="s">
        <v>863</v>
      </c>
      <c r="P66" s="2" t="s">
        <v>863</v>
      </c>
      <c r="Q66" s="2" t="s">
        <v>863</v>
      </c>
      <c r="R66" s="2" t="s">
        <v>863</v>
      </c>
      <c r="S66" s="2" t="s">
        <v>863</v>
      </c>
      <c r="T66" s="2" t="s">
        <v>863</v>
      </c>
      <c r="U66" s="2" t="s">
        <v>863</v>
      </c>
      <c r="V66" s="2" t="s">
        <v>863</v>
      </c>
      <c r="W66" s="2" t="s">
        <v>863</v>
      </c>
      <c r="X66" s="2" t="s">
        <v>863</v>
      </c>
      <c r="Y66" s="2" t="s">
        <v>863</v>
      </c>
      <c r="Z66" s="2" t="s">
        <v>863</v>
      </c>
      <c r="AA66" s="2" t="s">
        <v>863</v>
      </c>
      <c r="AB66" s="2" t="s">
        <v>863</v>
      </c>
    </row>
    <row r="67" spans="1:28">
      <c r="A67" s="2" t="s">
        <v>732</v>
      </c>
      <c r="B67" s="2" t="s">
        <v>706</v>
      </c>
      <c r="C67" s="2" t="s">
        <v>706</v>
      </c>
      <c r="D67" s="2" t="s">
        <v>706</v>
      </c>
      <c r="E67" s="2" t="s">
        <v>706</v>
      </c>
      <c r="F67" s="2" t="s">
        <v>706</v>
      </c>
      <c r="G67" s="2" t="s">
        <v>706</v>
      </c>
      <c r="H67" s="2" t="s">
        <v>706</v>
      </c>
      <c r="I67" s="2" t="s">
        <v>706</v>
      </c>
      <c r="J67" s="2" t="s">
        <v>706</v>
      </c>
      <c r="K67" s="2" t="s">
        <v>706</v>
      </c>
      <c r="L67" s="2" t="s">
        <v>706</v>
      </c>
      <c r="M67" s="2" t="s">
        <v>706</v>
      </c>
      <c r="N67" s="2" t="s">
        <v>706</v>
      </c>
      <c r="O67" s="2" t="s">
        <v>706</v>
      </c>
      <c r="P67" s="2" t="s">
        <v>706</v>
      </c>
      <c r="Q67" s="2" t="s">
        <v>706</v>
      </c>
      <c r="R67" s="2" t="s">
        <v>706</v>
      </c>
      <c r="S67" s="2" t="s">
        <v>706</v>
      </c>
      <c r="T67" s="2" t="s">
        <v>706</v>
      </c>
      <c r="U67" s="2" t="s">
        <v>706</v>
      </c>
      <c r="V67" s="2" t="s">
        <v>706</v>
      </c>
      <c r="W67" s="2" t="s">
        <v>706</v>
      </c>
      <c r="X67" s="2" t="s">
        <v>706</v>
      </c>
      <c r="Y67" s="2" t="s">
        <v>706</v>
      </c>
      <c r="Z67" s="2" t="s">
        <v>706</v>
      </c>
      <c r="AA67" s="2" t="s">
        <v>706</v>
      </c>
      <c r="AB67" s="2" t="s">
        <v>706</v>
      </c>
    </row>
    <row r="68" spans="1:28">
      <c r="A68" s="2" t="s">
        <v>864</v>
      </c>
      <c r="B68" s="2" t="s">
        <v>865</v>
      </c>
      <c r="C68" s="2" t="s">
        <v>865</v>
      </c>
      <c r="D68" s="2" t="s">
        <v>865</v>
      </c>
      <c r="E68" s="2" t="s">
        <v>865</v>
      </c>
      <c r="F68" s="2" t="s">
        <v>865</v>
      </c>
      <c r="G68" s="2" t="s">
        <v>865</v>
      </c>
      <c r="H68" s="2" t="s">
        <v>865</v>
      </c>
      <c r="I68" s="2" t="s">
        <v>865</v>
      </c>
      <c r="J68" s="2" t="s">
        <v>865</v>
      </c>
      <c r="K68" s="2" t="s">
        <v>865</v>
      </c>
      <c r="L68" s="2" t="s">
        <v>865</v>
      </c>
      <c r="M68" s="2" t="s">
        <v>865</v>
      </c>
      <c r="N68" s="2" t="s">
        <v>865</v>
      </c>
      <c r="O68" s="2" t="s">
        <v>865</v>
      </c>
      <c r="P68" s="2" t="s">
        <v>865</v>
      </c>
      <c r="Q68" s="2" t="s">
        <v>865</v>
      </c>
      <c r="R68" s="2" t="s">
        <v>865</v>
      </c>
      <c r="S68" s="2" t="s">
        <v>865</v>
      </c>
      <c r="T68" s="2" t="s">
        <v>865</v>
      </c>
      <c r="U68" s="2" t="s">
        <v>865</v>
      </c>
      <c r="V68" s="2" t="s">
        <v>865</v>
      </c>
      <c r="W68" s="2" t="s">
        <v>865</v>
      </c>
      <c r="X68" s="2" t="s">
        <v>865</v>
      </c>
      <c r="Y68" s="2" t="s">
        <v>865</v>
      </c>
      <c r="Z68" s="2" t="s">
        <v>865</v>
      </c>
      <c r="AA68" s="2" t="s">
        <v>865</v>
      </c>
      <c r="AB68" s="2" t="s">
        <v>865</v>
      </c>
    </row>
    <row r="69" spans="1:28">
      <c r="A69" s="2" t="s">
        <v>866</v>
      </c>
      <c r="B69" s="2" t="s">
        <v>707</v>
      </c>
      <c r="C69" s="2" t="s">
        <v>707</v>
      </c>
      <c r="D69" s="2" t="s">
        <v>707</v>
      </c>
      <c r="E69" s="2" t="s">
        <v>707</v>
      </c>
      <c r="F69" s="2" t="s">
        <v>707</v>
      </c>
      <c r="G69" s="2" t="s">
        <v>707</v>
      </c>
      <c r="H69" s="2" t="s">
        <v>707</v>
      </c>
      <c r="I69" s="2" t="s">
        <v>707</v>
      </c>
      <c r="J69" s="2" t="s">
        <v>707</v>
      </c>
      <c r="K69" s="2" t="s">
        <v>707</v>
      </c>
      <c r="L69" s="2" t="s">
        <v>707</v>
      </c>
      <c r="M69" s="2" t="s">
        <v>707</v>
      </c>
      <c r="N69" s="2" t="s">
        <v>707</v>
      </c>
      <c r="O69" s="2" t="s">
        <v>707</v>
      </c>
      <c r="P69" s="2" t="s">
        <v>707</v>
      </c>
      <c r="Q69" s="2" t="s">
        <v>707</v>
      </c>
      <c r="R69" s="2" t="s">
        <v>707</v>
      </c>
      <c r="S69" s="2" t="s">
        <v>707</v>
      </c>
      <c r="T69" s="2" t="s">
        <v>707</v>
      </c>
      <c r="U69" s="2" t="s">
        <v>707</v>
      </c>
      <c r="V69" s="2" t="s">
        <v>707</v>
      </c>
      <c r="W69" s="2" t="s">
        <v>707</v>
      </c>
      <c r="X69" s="2" t="s">
        <v>707</v>
      </c>
      <c r="Y69" s="2" t="s">
        <v>707</v>
      </c>
      <c r="Z69" s="2" t="s">
        <v>707</v>
      </c>
      <c r="AA69" s="2" t="s">
        <v>707</v>
      </c>
      <c r="AB69" s="2" t="s">
        <v>707</v>
      </c>
    </row>
    <row r="70" spans="1:28">
      <c r="A70" s="37" t="s">
        <v>864</v>
      </c>
      <c r="B70" s="37" t="s">
        <v>710</v>
      </c>
      <c r="C70" s="37" t="s">
        <v>710</v>
      </c>
      <c r="D70" s="37" t="s">
        <v>710</v>
      </c>
      <c r="E70" s="37" t="s">
        <v>710</v>
      </c>
      <c r="F70" s="37" t="s">
        <v>710</v>
      </c>
      <c r="G70" s="37" t="s">
        <v>710</v>
      </c>
      <c r="H70" s="37" t="s">
        <v>710</v>
      </c>
      <c r="I70" s="37" t="s">
        <v>710</v>
      </c>
      <c r="J70" s="37" t="s">
        <v>710</v>
      </c>
      <c r="K70" s="37" t="s">
        <v>710</v>
      </c>
      <c r="L70" s="37" t="s">
        <v>710</v>
      </c>
      <c r="M70" s="37" t="s">
        <v>710</v>
      </c>
      <c r="N70" s="37" t="s">
        <v>710</v>
      </c>
      <c r="O70" s="37" t="s">
        <v>710</v>
      </c>
      <c r="P70" s="37" t="s">
        <v>710</v>
      </c>
      <c r="Q70" s="37" t="s">
        <v>710</v>
      </c>
      <c r="R70" s="37" t="s">
        <v>710</v>
      </c>
      <c r="S70" s="37" t="s">
        <v>710</v>
      </c>
      <c r="T70" s="37" t="s">
        <v>710</v>
      </c>
      <c r="U70" s="37" t="s">
        <v>710</v>
      </c>
      <c r="V70" s="37" t="s">
        <v>710</v>
      </c>
      <c r="W70" s="37" t="s">
        <v>710</v>
      </c>
      <c r="X70" s="37" t="s">
        <v>710</v>
      </c>
      <c r="Y70" s="37" t="s">
        <v>710</v>
      </c>
      <c r="Z70" s="37" t="s">
        <v>710</v>
      </c>
      <c r="AA70" s="37" t="s">
        <v>710</v>
      </c>
      <c r="AB70" s="37" t="s">
        <v>710</v>
      </c>
    </row>
    <row r="71" spans="1:28">
      <c r="A71" s="27" t="s">
        <v>867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>
      <c r="A72" s="2" t="s">
        <v>868</v>
      </c>
      <c r="B72" t="s">
        <v>881</v>
      </c>
      <c r="C72" t="s">
        <v>882</v>
      </c>
      <c r="D72"/>
      <c r="E72" s="15" t="s">
        <v>10</v>
      </c>
      <c r="F72" s="15" t="s">
        <v>10</v>
      </c>
      <c r="G72" s="15" t="s">
        <v>10</v>
      </c>
      <c r="H72" s="15" t="s">
        <v>10</v>
      </c>
      <c r="I72" s="15" t="s">
        <v>10</v>
      </c>
      <c r="J72" s="15" t="s">
        <v>10</v>
      </c>
      <c r="K72" s="15" t="s">
        <v>10</v>
      </c>
      <c r="L72" s="15" t="s">
        <v>10</v>
      </c>
      <c r="M72" s="15" t="s">
        <v>10</v>
      </c>
      <c r="N72" s="15" t="s">
        <v>10</v>
      </c>
      <c r="O72" s="15" t="s">
        <v>10</v>
      </c>
      <c r="P72" s="15" t="s">
        <v>10</v>
      </c>
      <c r="Q72" s="15" t="s">
        <v>10</v>
      </c>
      <c r="R72" s="15" t="s">
        <v>10</v>
      </c>
      <c r="S72" s="15" t="s">
        <v>10</v>
      </c>
      <c r="T72" s="15" t="s">
        <v>10</v>
      </c>
      <c r="U72" s="15" t="s">
        <v>10</v>
      </c>
      <c r="V72" s="15" t="s">
        <v>10</v>
      </c>
      <c r="W72" s="15" t="s">
        <v>10</v>
      </c>
      <c r="X72" s="15" t="s">
        <v>10</v>
      </c>
      <c r="Y72" s="15" t="s">
        <v>10</v>
      </c>
      <c r="Z72" s="15" t="s">
        <v>10</v>
      </c>
      <c r="AA72" s="15" t="s">
        <v>10</v>
      </c>
      <c r="AB72" s="15" t="s">
        <v>10</v>
      </c>
    </row>
    <row r="73" spans="1:28">
      <c r="A73" s="2" t="s">
        <v>870</v>
      </c>
      <c r="B73" t="s">
        <v>883</v>
      </c>
      <c r="C73" t="s">
        <v>884</v>
      </c>
      <c r="D73"/>
      <c r="E73" s="15" t="s">
        <v>10</v>
      </c>
      <c r="F73" s="15" t="s">
        <v>10</v>
      </c>
      <c r="G73" s="15" t="s">
        <v>10</v>
      </c>
      <c r="H73" s="15" t="s">
        <v>10</v>
      </c>
      <c r="I73" s="15" t="s">
        <v>10</v>
      </c>
      <c r="J73" s="15" t="s">
        <v>10</v>
      </c>
      <c r="K73" s="15" t="s">
        <v>10</v>
      </c>
      <c r="L73" s="15" t="s">
        <v>10</v>
      </c>
      <c r="M73" s="15" t="s">
        <v>10</v>
      </c>
      <c r="N73" s="15" t="s">
        <v>10</v>
      </c>
      <c r="O73" s="15" t="s">
        <v>10</v>
      </c>
      <c r="P73" s="15" t="s">
        <v>10</v>
      </c>
      <c r="Q73" s="15" t="s">
        <v>10</v>
      </c>
      <c r="R73" s="15" t="s">
        <v>10</v>
      </c>
      <c r="S73" s="15" t="s">
        <v>10</v>
      </c>
      <c r="T73" s="15" t="s">
        <v>10</v>
      </c>
      <c r="U73" s="15" t="s">
        <v>10</v>
      </c>
      <c r="V73" s="15" t="s">
        <v>10</v>
      </c>
      <c r="W73" s="15" t="s">
        <v>10</v>
      </c>
      <c r="X73" s="15" t="s">
        <v>10</v>
      </c>
      <c r="Y73" s="15" t="s">
        <v>10</v>
      </c>
      <c r="Z73" s="15" t="s">
        <v>10</v>
      </c>
      <c r="AA73" s="15" t="s">
        <v>10</v>
      </c>
      <c r="AB73" s="15" t="s">
        <v>10</v>
      </c>
    </row>
    <row r="74" spans="1:28">
      <c r="A74" s="26" t="s">
        <v>420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>
      <c r="A75" s="28" t="s">
        <v>421</v>
      </c>
      <c r="B75" s="37" t="s">
        <v>122</v>
      </c>
      <c r="C75" s="37" t="s">
        <v>122</v>
      </c>
      <c r="D75" s="37" t="s">
        <v>122</v>
      </c>
      <c r="E75" s="37" t="s">
        <v>122</v>
      </c>
      <c r="F75" s="37" t="s">
        <v>122</v>
      </c>
      <c r="G75" s="37" t="s">
        <v>122</v>
      </c>
      <c r="H75" s="37" t="s">
        <v>122</v>
      </c>
      <c r="I75" s="37" t="s">
        <v>122</v>
      </c>
      <c r="J75" s="37" t="s">
        <v>122</v>
      </c>
      <c r="K75" s="37" t="s">
        <v>122</v>
      </c>
      <c r="L75" s="37" t="s">
        <v>122</v>
      </c>
      <c r="M75" s="37" t="s">
        <v>122</v>
      </c>
      <c r="N75" s="37" t="s">
        <v>122</v>
      </c>
      <c r="O75" s="37" t="s">
        <v>122</v>
      </c>
      <c r="P75" s="37" t="s">
        <v>122</v>
      </c>
      <c r="Q75" s="37" t="s">
        <v>122</v>
      </c>
      <c r="R75" s="37" t="s">
        <v>122</v>
      </c>
      <c r="S75" s="37" t="s">
        <v>122</v>
      </c>
      <c r="T75" s="37" t="s">
        <v>122</v>
      </c>
      <c r="U75" s="37" t="s">
        <v>122</v>
      </c>
      <c r="V75" s="37" t="s">
        <v>122</v>
      </c>
      <c r="W75" s="37" t="s">
        <v>122</v>
      </c>
      <c r="X75" s="37" t="s">
        <v>122</v>
      </c>
      <c r="Y75" s="37" t="s">
        <v>122</v>
      </c>
      <c r="Z75" s="37" t="s">
        <v>122</v>
      </c>
      <c r="AA75" s="37" t="s">
        <v>122</v>
      </c>
      <c r="AB75" s="37" t="s">
        <v>122</v>
      </c>
    </row>
    <row r="76" spans="1:28">
      <c r="A76" s="28" t="s">
        <v>422</v>
      </c>
      <c r="B76" s="37" t="s">
        <v>122</v>
      </c>
      <c r="C76" s="37" t="s">
        <v>122</v>
      </c>
      <c r="D76" s="37" t="s">
        <v>122</v>
      </c>
      <c r="E76" s="37" t="s">
        <v>122</v>
      </c>
      <c r="F76" s="37" t="s">
        <v>122</v>
      </c>
      <c r="G76" s="37" t="s">
        <v>122</v>
      </c>
      <c r="H76" s="37" t="s">
        <v>122</v>
      </c>
      <c r="I76" s="37" t="s">
        <v>122</v>
      </c>
      <c r="J76" s="37" t="s">
        <v>122</v>
      </c>
      <c r="K76" s="37" t="s">
        <v>122</v>
      </c>
      <c r="L76" s="37" t="s">
        <v>122</v>
      </c>
      <c r="M76" s="37" t="s">
        <v>122</v>
      </c>
      <c r="N76" s="37" t="s">
        <v>122</v>
      </c>
      <c r="O76" s="37" t="s">
        <v>122</v>
      </c>
      <c r="P76" s="37" t="s">
        <v>122</v>
      </c>
      <c r="Q76" s="37" t="s">
        <v>122</v>
      </c>
      <c r="R76" s="37" t="s">
        <v>122</v>
      </c>
      <c r="S76" s="37" t="s">
        <v>122</v>
      </c>
      <c r="T76" s="37" t="s">
        <v>122</v>
      </c>
      <c r="U76" s="37" t="s">
        <v>122</v>
      </c>
      <c r="V76" s="37" t="s">
        <v>122</v>
      </c>
      <c r="W76" s="37" t="s">
        <v>122</v>
      </c>
      <c r="X76" s="37" t="s">
        <v>122</v>
      </c>
      <c r="Y76" s="37" t="s">
        <v>122</v>
      </c>
      <c r="Z76" s="37" t="s">
        <v>122</v>
      </c>
      <c r="AA76" s="37" t="s">
        <v>122</v>
      </c>
      <c r="AB76" s="37" t="s">
        <v>122</v>
      </c>
    </row>
  </sheetData>
  <conditionalFormatting sqref="D1">
    <cfRule type="expression" dxfId="58" priority="1">
      <formula>OR(D1="",D1="Unexecuted")</formula>
    </cfRule>
    <cfRule type="expression" dxfId="57" priority="2">
      <formula>D1="WARNING"</formula>
    </cfRule>
    <cfRule type="expression" dxfId="56" priority="3">
      <formula>D1=D4</formula>
    </cfRule>
    <cfRule type="expression" dxfId="55" priority="4">
      <formula>D1&lt;&gt;D4</formula>
    </cfRule>
  </conditionalFormatting>
  <conditionalFormatting sqref="B50">
    <cfRule type="expression" dxfId="54" priority="15">
      <formula>B49="No"</formula>
    </cfRule>
  </conditionalFormatting>
  <conditionalFormatting sqref="C50">
    <cfRule type="expression" dxfId="53" priority="12">
      <formula>C49="No"</formula>
    </cfRule>
  </conditionalFormatting>
  <conditionalFormatting sqref="D50">
    <cfRule type="expression" dxfId="52" priority="5">
      <formula>D49="No"</formula>
    </cfRule>
    <cfRule type="expression" dxfId="51" priority="6">
      <formula>D49="No"</formula>
    </cfRule>
  </conditionalFormatting>
  <conditionalFormatting sqref="B58">
    <cfRule type="expression" dxfId="50" priority="17">
      <formula>B$57="Yes"</formula>
    </cfRule>
  </conditionalFormatting>
  <conditionalFormatting sqref="C58">
    <cfRule type="expression" dxfId="49" priority="14">
      <formula>C$57="Yes"</formula>
    </cfRule>
  </conditionalFormatting>
  <conditionalFormatting sqref="D58">
    <cfRule type="expression" dxfId="48" priority="8">
      <formula>D$57="Yes"</formula>
    </cfRule>
  </conditionalFormatting>
  <conditionalFormatting sqref="AC58:XFD58">
    <cfRule type="expression" dxfId="47" priority="26">
      <formula>AC$57="Yes"</formula>
    </cfRule>
  </conditionalFormatting>
  <conditionalFormatting sqref="B60">
    <cfRule type="expression" dxfId="46" priority="16">
      <formula>B$59="No"</formula>
    </cfRule>
  </conditionalFormatting>
  <conditionalFormatting sqref="C60">
    <cfRule type="expression" dxfId="45" priority="13">
      <formula>C$59="No"</formula>
    </cfRule>
  </conditionalFormatting>
  <conditionalFormatting sqref="D60">
    <cfRule type="expression" dxfId="44" priority="7">
      <formula>D$59="No"</formula>
    </cfRule>
  </conditionalFormatting>
  <conditionalFormatting sqref="AC60:XFD60">
    <cfRule type="expression" dxfId="43" priority="25">
      <formula>AC$59="No"</formula>
    </cfRule>
  </conditionalFormatting>
  <conditionalFormatting sqref="A1:C1 E1:XFD1">
    <cfRule type="expression" dxfId="42" priority="18">
      <formula>OR(A1="",A1="Unexecuted")</formula>
    </cfRule>
    <cfRule type="expression" dxfId="41" priority="19">
      <formula>A1="WARNING"</formula>
    </cfRule>
    <cfRule type="expression" dxfId="40" priority="20">
      <formula>A1=A4</formula>
    </cfRule>
  </conditionalFormatting>
  <conditionalFormatting sqref="B1:C1 E1:XFD1">
    <cfRule type="expression" dxfId="39" priority="21">
      <formula>B1&lt;&gt;B4</formula>
    </cfRule>
  </conditionalFormatting>
  <conditionalFormatting sqref="A50 E50:AB50">
    <cfRule type="expression" dxfId="38" priority="22">
      <formula>A49="No"</formula>
    </cfRule>
  </conditionalFormatting>
  <conditionalFormatting sqref="A58 E58:AB58">
    <cfRule type="expression" dxfId="37" priority="24">
      <formula>A$57="Yes"</formula>
    </cfRule>
  </conditionalFormatting>
  <conditionalFormatting sqref="A60 E60:AB60">
    <cfRule type="expression" dxfId="36" priority="23">
      <formula>A$59="No"</formula>
    </cfRule>
  </conditionalFormatting>
  <dataValidations count="2">
    <dataValidation type="list" allowBlank="1" showInputMessage="1" showErrorMessage="1" sqref="B47:C47 D47 E47:AB47 B49:C49 D49 E49:AB49 B53:C53 D53 E53:AB53 B57:C57 D57 E57:AB57 B59:C59 D59 E59:AB59 B75:C75 D75:AB75 B76:C76 D76:AB76">
      <formula1>"Yes,No"</formula1>
    </dataValidation>
    <dataValidation type="list" allowBlank="1" showInputMessage="1" showErrorMessage="1" sqref="B52:C52 D52 E52:AB52">
      <formula1>"Biometric,OTP"</formula1>
    </dataValidation>
  </dataValidations>
  <hyperlinks>
    <hyperlink ref="O22" r:id="rId1"/>
    <hyperlink ref="O23" r:id="rId2"/>
    <hyperlink ref="P22" r:id="rId3"/>
    <hyperlink ref="P23" r:id="rId4"/>
    <hyperlink ref="Q22" r:id="rId5"/>
    <hyperlink ref="Q23" r:id="rId6"/>
    <hyperlink ref="S22" r:id="rId7"/>
    <hyperlink ref="S23" r:id="rId8"/>
    <hyperlink ref="S40" r:id="rId9"/>
    <hyperlink ref="T22" r:id="rId10"/>
    <hyperlink ref="T23" r:id="rId11"/>
    <hyperlink ref="T40" r:id="rId12"/>
    <hyperlink ref="U22" r:id="rId13"/>
    <hyperlink ref="U23" r:id="rId14"/>
    <hyperlink ref="U40" r:id="rId15"/>
    <hyperlink ref="V22" r:id="rId16"/>
    <hyperlink ref="V23" r:id="rId17"/>
    <hyperlink ref="V40" r:id="rId18"/>
    <hyperlink ref="W22" r:id="rId19"/>
    <hyperlink ref="W23" r:id="rId20"/>
    <hyperlink ref="W40" r:id="rId21"/>
    <hyperlink ref="R22" r:id="rId22"/>
    <hyperlink ref="R23" r:id="rId23"/>
    <hyperlink ref="X22" r:id="rId24"/>
    <hyperlink ref="X23" r:id="rId25"/>
    <hyperlink ref="X40" r:id="rId26"/>
    <hyperlink ref="Y22" r:id="rId27"/>
    <hyperlink ref="Y23" r:id="rId28"/>
    <hyperlink ref="Y40" r:id="rId29"/>
    <hyperlink ref="Z22" r:id="rId30"/>
    <hyperlink ref="Z23" r:id="rId31"/>
    <hyperlink ref="Z40" r:id="rId32"/>
    <hyperlink ref="AA22" r:id="rId33"/>
    <hyperlink ref="AA23" r:id="rId34"/>
    <hyperlink ref="AA40" r:id="rId35"/>
    <hyperlink ref="AB22" r:id="rId36"/>
    <hyperlink ref="AB23" r:id="rId37"/>
    <hyperlink ref="AB40" r:id="rId38"/>
    <hyperlink ref="O40" r:id="rId39"/>
    <hyperlink ref="P40" r:id="rId40"/>
    <hyperlink ref="Q40" r:id="rId41"/>
    <hyperlink ref="R40" r:id="rId42"/>
    <hyperlink ref="K54" r:id="rId43" tooltip="mailto:P@ssw0rd"/>
    <hyperlink ref="L23" r:id="rId44"/>
    <hyperlink ref="L22" r:id="rId45"/>
    <hyperlink ref="L54" r:id="rId46"/>
    <hyperlink ref="M23" r:id="rId47"/>
    <hyperlink ref="M22" r:id="rId48"/>
    <hyperlink ref="M54" r:id="rId49"/>
    <hyperlink ref="F23" r:id="rId50"/>
    <hyperlink ref="F22" r:id="rId51"/>
    <hyperlink ref="F54" r:id="rId52" tooltip="mailto:P@ssw0rd"/>
    <hyperlink ref="G23" r:id="rId53"/>
    <hyperlink ref="G22" r:id="rId54"/>
    <hyperlink ref="G54" r:id="rId55" tooltip="mailto:P@ssw0rd"/>
    <hyperlink ref="H23" r:id="rId56"/>
    <hyperlink ref="H22" r:id="rId57"/>
    <hyperlink ref="H54" r:id="rId58" tooltip="mailto:P@ssw0rd"/>
    <hyperlink ref="N54" r:id="rId59"/>
    <hyperlink ref="O54" r:id="rId60"/>
    <hyperlink ref="P54" r:id="rId61"/>
    <hyperlink ref="Q54" r:id="rId62"/>
    <hyperlink ref="R54" r:id="rId63"/>
    <hyperlink ref="S54" r:id="rId64"/>
    <hyperlink ref="T54" r:id="rId65"/>
    <hyperlink ref="U54" r:id="rId66"/>
    <hyperlink ref="V54" r:id="rId67"/>
    <hyperlink ref="W54" r:id="rId68"/>
    <hyperlink ref="X54" r:id="rId69"/>
    <hyperlink ref="Y54" r:id="rId70"/>
    <hyperlink ref="Z54" r:id="rId71"/>
    <hyperlink ref="AA54" r:id="rId72"/>
    <hyperlink ref="AB54" r:id="rId73"/>
    <hyperlink ref="I23" r:id="rId74"/>
    <hyperlink ref="I22" r:id="rId75"/>
    <hyperlink ref="I54" r:id="rId76"/>
    <hyperlink ref="J23" r:id="rId77"/>
    <hyperlink ref="J22" r:id="rId78"/>
    <hyperlink ref="J54" r:id="rId79" tooltip="mailto:P@ssw0rd"/>
    <hyperlink ref="K22" r:id="rId80"/>
    <hyperlink ref="K23" r:id="rId81"/>
    <hyperlink ref="E22" r:id="rId82"/>
    <hyperlink ref="E23" r:id="rId83"/>
    <hyperlink ref="E40" r:id="rId84"/>
    <hyperlink ref="E54" r:id="rId85" tooltip="mailto:P@ssw0rd"/>
    <hyperlink ref="B23" r:id="rId86"/>
    <hyperlink ref="B22" r:id="rId87"/>
    <hyperlink ref="B54" r:id="rId88"/>
    <hyperlink ref="C23" r:id="rId89"/>
    <hyperlink ref="C22" r:id="rId90"/>
    <hyperlink ref="C54" r:id="rId91"/>
    <hyperlink ref="D23" r:id="rId92"/>
    <hyperlink ref="D22" r:id="rId93"/>
    <hyperlink ref="D54" r:id="rId94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3" sqref="C23"/>
    </sheetView>
  </sheetViews>
  <sheetFormatPr defaultColWidth="9" defaultRowHeight="15"/>
  <cols>
    <col min="1" max="1" width="22" customWidth="1" collapsed="1"/>
    <col min="2" max="2" width="23.85546875" customWidth="1" collapsed="1"/>
    <col min="3" max="3" width="23.28515625" customWidth="1" collapsed="1"/>
    <col min="4" max="4" width="19.42578125" customWidth="1" collapsed="1"/>
    <col min="5" max="5" width="37.7109375" customWidth="1" collapsed="1"/>
    <col min="6" max="6" width="18" customWidth="1" collapsed="1"/>
  </cols>
  <sheetData>
    <row r="1" spans="1:6">
      <c r="A1" s="4" t="s">
        <v>0</v>
      </c>
      <c r="B1" t="s">
        <v>152</v>
      </c>
      <c r="C1" s="15"/>
      <c r="D1" s="15"/>
      <c r="E1" s="15"/>
      <c r="F1" s="15"/>
    </row>
    <row r="2" spans="1:6">
      <c r="A2" s="4" t="s">
        <v>3</v>
      </c>
      <c r="B2" s="4" t="s">
        <v>10</v>
      </c>
      <c r="C2" s="4"/>
      <c r="D2" s="4"/>
      <c r="E2" s="4"/>
      <c r="F2" s="4"/>
    </row>
    <row r="3" spans="1:6">
      <c r="A3" s="4" t="s">
        <v>15</v>
      </c>
      <c r="B3" s="4" t="s">
        <v>30</v>
      </c>
      <c r="C3" s="4"/>
      <c r="D3" s="4"/>
      <c r="E3" s="4"/>
      <c r="F3" s="4"/>
    </row>
    <row r="4" spans="1:6">
      <c r="A4" s="18" t="s">
        <v>31</v>
      </c>
      <c r="B4" s="4"/>
      <c r="C4" s="4"/>
      <c r="D4" s="4"/>
      <c r="E4" s="4"/>
      <c r="F4" s="4"/>
    </row>
    <row r="5" spans="1:6">
      <c r="A5" s="4" t="s">
        <v>33</v>
      </c>
      <c r="B5" s="4">
        <f>COUNTIFS(A9:A10,"*$*",B9:B10,"")</f>
        <v>0</v>
      </c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15"/>
      <c r="C7" s="15"/>
      <c r="D7" s="15"/>
      <c r="E7" s="15"/>
      <c r="F7" s="15"/>
    </row>
    <row r="8" spans="1:6">
      <c r="A8" s="19" t="s">
        <v>631</v>
      </c>
      <c r="B8" s="6"/>
      <c r="C8" s="6"/>
      <c r="D8" s="6"/>
      <c r="E8" s="6"/>
      <c r="F8" s="6"/>
    </row>
    <row r="9" spans="1:6">
      <c r="A9" s="20" t="s">
        <v>885</v>
      </c>
      <c r="B9" s="20" t="s">
        <v>121</v>
      </c>
      <c r="C9" s="15"/>
      <c r="D9" s="15"/>
      <c r="E9" s="15"/>
      <c r="F9" s="15"/>
    </row>
    <row r="10" spans="1:6">
      <c r="A10" s="20" t="s">
        <v>886</v>
      </c>
      <c r="B10" s="20" t="s">
        <v>121</v>
      </c>
      <c r="C10" s="15"/>
      <c r="D10" s="15"/>
      <c r="E10" s="15"/>
      <c r="F10" s="15"/>
    </row>
  </sheetData>
  <conditionalFormatting sqref="A1:XFD1">
    <cfRule type="expression" dxfId="35" priority="1">
      <formula>OR(A1="",A1="Unexecuted")</formula>
    </cfRule>
    <cfRule type="expression" dxfId="34" priority="2">
      <formula>A1="WARNING"</formula>
    </cfRule>
    <cfRule type="expression" dxfId="33" priority="3">
      <formula>A1=A4</formula>
    </cfRule>
  </conditionalFormatting>
  <conditionalFormatting sqref="B1:XFD1">
    <cfRule type="expression" dxfId="32" priority="4">
      <formula>B1&lt;&gt;B4</formula>
    </cfRule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" sqref="B1:B2"/>
    </sheetView>
  </sheetViews>
  <sheetFormatPr defaultColWidth="9" defaultRowHeight="15"/>
  <cols>
    <col min="1" max="1" width="24.28515625" customWidth="1" collapsed="1"/>
    <col min="2" max="3" width="25.5703125" customWidth="1" collapsed="1"/>
  </cols>
  <sheetData>
    <row r="1" spans="1:6">
      <c r="A1" s="4" t="s">
        <v>0</v>
      </c>
      <c r="B1" t="s">
        <v>1</v>
      </c>
      <c r="C1" t="s">
        <v>1</v>
      </c>
      <c r="D1" s="15"/>
      <c r="E1" s="15"/>
      <c r="F1" s="15"/>
    </row>
    <row r="2" spans="1:6">
      <c r="A2" s="4" t="s">
        <v>3</v>
      </c>
      <c r="B2" t="s">
        <v>942</v>
      </c>
      <c r="C2" t="s">
        <v>943</v>
      </c>
      <c r="D2" s="4"/>
      <c r="E2" s="4"/>
      <c r="F2" s="4"/>
    </row>
    <row r="3" spans="1:6">
      <c r="A3" s="4" t="s">
        <v>15</v>
      </c>
      <c r="B3" s="4" t="s">
        <v>887</v>
      </c>
      <c r="C3" s="4" t="s">
        <v>888</v>
      </c>
      <c r="D3" s="4"/>
      <c r="E3" s="4"/>
      <c r="F3" s="4"/>
    </row>
    <row r="4" spans="1:6">
      <c r="A4" s="18" t="s">
        <v>31</v>
      </c>
      <c r="B4" s="4" t="s">
        <v>30</v>
      </c>
      <c r="C4" s="4" t="s">
        <v>30</v>
      </c>
      <c r="D4" s="4"/>
      <c r="E4" s="4"/>
      <c r="F4" s="4"/>
    </row>
    <row r="5" spans="1:6">
      <c r="A5" s="4" t="s">
        <v>33</v>
      </c>
      <c r="B5" s="4">
        <f>COUNTIFS(A9:A10,"*$*",B9:B10,"")</f>
        <v>0</v>
      </c>
      <c r="C5" s="4">
        <f>COUNTIFS(B9:B10,"*$*",C9:C10,"")</f>
        <v>0</v>
      </c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15"/>
      <c r="C7" s="15"/>
      <c r="D7" s="15"/>
      <c r="E7" s="15"/>
      <c r="F7" s="15"/>
    </row>
    <row r="8" spans="1:6">
      <c r="A8" s="19" t="s">
        <v>889</v>
      </c>
      <c r="B8" s="6"/>
      <c r="C8" s="6"/>
      <c r="D8" s="6"/>
      <c r="E8" s="6"/>
      <c r="F8" s="6"/>
    </row>
    <row r="9" spans="1:6">
      <c r="A9" s="20" t="s">
        <v>890</v>
      </c>
      <c r="B9" s="20" t="s">
        <v>891</v>
      </c>
      <c r="C9" s="20" t="s">
        <v>891</v>
      </c>
      <c r="D9" s="15"/>
      <c r="E9" s="15"/>
      <c r="F9" s="15"/>
    </row>
    <row r="10" spans="1:6">
      <c r="A10" s="20" t="s">
        <v>892</v>
      </c>
      <c r="B10" s="20" t="s">
        <v>893</v>
      </c>
      <c r="C10" s="20" t="s">
        <v>893</v>
      </c>
      <c r="D10" s="15"/>
      <c r="E10" s="15"/>
      <c r="F10" s="15"/>
    </row>
    <row r="11" spans="1:6">
      <c r="A11" s="15" t="s">
        <v>115</v>
      </c>
      <c r="B11" s="20" t="s">
        <v>894</v>
      </c>
      <c r="C11" s="20" t="s">
        <v>894</v>
      </c>
      <c r="D11" s="15"/>
      <c r="E11" s="15"/>
      <c r="F11" s="15"/>
    </row>
    <row r="12" spans="1:6">
      <c r="A12" s="15" t="s">
        <v>111</v>
      </c>
      <c r="B12" s="20" t="s">
        <v>894</v>
      </c>
      <c r="C12" s="20" t="s">
        <v>894</v>
      </c>
      <c r="D12" s="15"/>
      <c r="E12" s="15"/>
      <c r="F12" s="15"/>
    </row>
    <row r="13" spans="1:6">
      <c r="A13" s="15" t="s">
        <v>895</v>
      </c>
      <c r="B13" s="20" t="s">
        <v>894</v>
      </c>
      <c r="C13" s="20" t="s">
        <v>894</v>
      </c>
      <c r="D13" s="15"/>
      <c r="E13" s="15"/>
      <c r="F13" s="15"/>
    </row>
    <row r="14" spans="1:6">
      <c r="A14" s="15" t="s">
        <v>896</v>
      </c>
      <c r="B14" s="98" t="s">
        <v>897</v>
      </c>
      <c r="C14" s="98" t="s">
        <v>897</v>
      </c>
      <c r="D14" s="15"/>
      <c r="E14" s="15"/>
      <c r="F14" s="15"/>
    </row>
    <row r="15" spans="1:6">
      <c r="A15" s="15" t="s">
        <v>898</v>
      </c>
      <c r="B15" s="98" t="s">
        <v>899</v>
      </c>
      <c r="C15" s="98" t="s">
        <v>899</v>
      </c>
      <c r="D15" s="15"/>
      <c r="E15" s="15"/>
      <c r="F15" s="15"/>
    </row>
    <row r="16" spans="1:6">
      <c r="A16" s="15" t="s">
        <v>900</v>
      </c>
      <c r="B16" s="15" t="s">
        <v>901</v>
      </c>
      <c r="C16" s="15" t="s">
        <v>901</v>
      </c>
      <c r="D16" s="15"/>
      <c r="E16" s="15"/>
      <c r="F16" s="15"/>
    </row>
    <row r="17" spans="1:6">
      <c r="A17" s="19" t="s">
        <v>631</v>
      </c>
      <c r="B17" s="6"/>
      <c r="C17" s="6"/>
      <c r="D17" s="6"/>
      <c r="E17" s="6"/>
      <c r="F17" s="6"/>
    </row>
    <row r="18" spans="1:6">
      <c r="A18" s="20" t="s">
        <v>885</v>
      </c>
      <c r="B18" s="20" t="s">
        <v>121</v>
      </c>
      <c r="C18" s="20" t="s">
        <v>121</v>
      </c>
      <c r="D18" s="15"/>
      <c r="E18" s="15"/>
      <c r="F18" s="15"/>
    </row>
    <row r="19" spans="1:6">
      <c r="A19" s="20" t="s">
        <v>902</v>
      </c>
      <c r="B19" s="20" t="s">
        <v>121</v>
      </c>
      <c r="C19" s="20" t="s">
        <v>122</v>
      </c>
      <c r="D19" s="15"/>
      <c r="E19" s="15"/>
      <c r="F19" s="15"/>
    </row>
  </sheetData>
  <conditionalFormatting sqref="A1:XFD1">
    <cfRule type="expression" dxfId="31" priority="1">
      <formula>OR(A1="",A1="Unexecuted")</formula>
    </cfRule>
    <cfRule type="expression" dxfId="30" priority="2">
      <formula>A1="WARNING"</formula>
    </cfRule>
    <cfRule type="expression" dxfId="29" priority="3">
      <formula>A1=A4</formula>
    </cfRule>
  </conditionalFormatting>
  <conditionalFormatting sqref="B1:XFD1">
    <cfRule type="expression" dxfId="28" priority="4">
      <formula>B1&lt;&gt;B4</formula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H5" sqref="H5"/>
    </sheetView>
  </sheetViews>
  <sheetFormatPr defaultColWidth="9" defaultRowHeight="15"/>
  <cols>
    <col min="1" max="1" width="25.85546875" customWidth="1" collapsed="1"/>
    <col min="2" max="3" width="25.5703125" customWidth="1" collapsed="1"/>
    <col min="4" max="4" width="22.28515625" customWidth="1" collapsed="1"/>
    <col min="5" max="5" width="27.28515625" bestFit="1" customWidth="1" collapsed="1"/>
  </cols>
  <sheetData>
    <row r="1" spans="1:6">
      <c r="A1" s="4" t="s">
        <v>0</v>
      </c>
      <c r="B1" t="s">
        <v>152</v>
      </c>
      <c r="C1" t="s">
        <v>152</v>
      </c>
      <c r="D1" t="s">
        <v>152</v>
      </c>
      <c r="E1" t="s">
        <v>152</v>
      </c>
      <c r="F1" s="15"/>
    </row>
    <row r="2" spans="1:6">
      <c r="A2" s="4" t="s">
        <v>3</v>
      </c>
      <c r="B2" s="15" t="s">
        <v>10</v>
      </c>
      <c r="C2" t="s">
        <v>10</v>
      </c>
      <c r="D2" s="15" t="s">
        <v>10</v>
      </c>
      <c r="E2" s="15" t="s">
        <v>10</v>
      </c>
      <c r="F2" s="4"/>
    </row>
    <row r="3" spans="1:6">
      <c r="A3" s="4" t="s">
        <v>15</v>
      </c>
      <c r="B3" s="18" t="s">
        <v>903</v>
      </c>
      <c r="C3" s="18" t="s">
        <v>904</v>
      </c>
      <c r="D3" s="18" t="s">
        <v>905</v>
      </c>
      <c r="E3" s="18" t="s">
        <v>906</v>
      </c>
      <c r="F3" s="4"/>
    </row>
    <row r="4" spans="1:6">
      <c r="A4" s="18" t="s">
        <v>31</v>
      </c>
      <c r="B4" s="18" t="s">
        <v>32</v>
      </c>
      <c r="C4" s="18" t="s">
        <v>32</v>
      </c>
      <c r="D4" s="18" t="s">
        <v>32</v>
      </c>
      <c r="E4" s="18" t="s">
        <v>32</v>
      </c>
      <c r="F4" s="4"/>
    </row>
    <row r="5" spans="1:6">
      <c r="A5" s="4" t="s">
        <v>33</v>
      </c>
      <c r="B5" s="4">
        <f>COUNTIFS(A9:A10,"*$*",B9:B10,"")</f>
        <v>0</v>
      </c>
      <c r="C5" s="4">
        <f>COUNTIFS(B9:B10,"*$*",C9:C10,"")</f>
        <v>0</v>
      </c>
      <c r="D5" s="4">
        <f>COUNTIFS(C9:C10,"*$*",D9:D10,"")</f>
        <v>0</v>
      </c>
      <c r="E5" s="4">
        <f>COUNTIFS(D9:D10,"*$*",E9:E10,"")</f>
        <v>0</v>
      </c>
      <c r="F5" s="4"/>
    </row>
    <row r="6" spans="1:6">
      <c r="A6" s="4"/>
      <c r="B6" s="4"/>
      <c r="C6" s="4"/>
      <c r="D6" s="4"/>
      <c r="E6" s="4"/>
      <c r="F6" s="4"/>
    </row>
    <row r="7" spans="1:6">
      <c r="A7" s="4" t="s">
        <v>631</v>
      </c>
      <c r="B7" s="4" t="s">
        <v>678</v>
      </c>
      <c r="C7" s="4" t="s">
        <v>676</v>
      </c>
      <c r="D7" s="4" t="s">
        <v>677</v>
      </c>
      <c r="E7" s="4" t="s">
        <v>907</v>
      </c>
      <c r="F7" s="4"/>
    </row>
    <row r="8" spans="1:6">
      <c r="A8" s="19" t="s">
        <v>889</v>
      </c>
      <c r="B8" s="6"/>
      <c r="C8" s="6"/>
      <c r="D8" s="6"/>
      <c r="E8" s="6"/>
      <c r="F8" s="6"/>
    </row>
    <row r="9" spans="1:6">
      <c r="A9" s="20" t="s">
        <v>908</v>
      </c>
      <c r="B9" s="20" t="s">
        <v>909</v>
      </c>
      <c r="C9" s="20" t="s">
        <v>909</v>
      </c>
      <c r="D9" s="20" t="s">
        <v>909</v>
      </c>
      <c r="E9" s="20" t="s">
        <v>909</v>
      </c>
      <c r="F9" s="15"/>
    </row>
    <row r="10" spans="1:6">
      <c r="A10" s="20" t="s">
        <v>890</v>
      </c>
      <c r="B10" s="93" t="s">
        <v>910</v>
      </c>
      <c r="C10" s="93" t="s">
        <v>910</v>
      </c>
      <c r="D10" s="93" t="s">
        <v>910</v>
      </c>
      <c r="E10" s="93" t="s">
        <v>910</v>
      </c>
      <c r="F10" s="15"/>
    </row>
    <row r="11" spans="1:6">
      <c r="A11" s="15" t="s">
        <v>683</v>
      </c>
      <c r="B11" s="93" t="s">
        <v>911</v>
      </c>
      <c r="C11" s="93" t="s">
        <v>911</v>
      </c>
      <c r="D11" s="93" t="s">
        <v>911</v>
      </c>
      <c r="E11" s="93" t="s">
        <v>911</v>
      </c>
      <c r="F11" s="15"/>
    </row>
    <row r="12" spans="1:6">
      <c r="A12" s="15" t="s">
        <v>685</v>
      </c>
      <c r="B12" s="93" t="s">
        <v>912</v>
      </c>
      <c r="C12" s="93" t="s">
        <v>912</v>
      </c>
      <c r="D12" s="93" t="s">
        <v>912</v>
      </c>
      <c r="E12" s="93" t="s">
        <v>912</v>
      </c>
      <c r="F12" s="15"/>
    </row>
    <row r="13" spans="1:6">
      <c r="A13" s="15" t="s">
        <v>686</v>
      </c>
      <c r="B13" s="93" t="s">
        <v>911</v>
      </c>
      <c r="C13" s="93" t="s">
        <v>911</v>
      </c>
      <c r="D13" s="93" t="s">
        <v>911</v>
      </c>
      <c r="E13" s="93" t="s">
        <v>911</v>
      </c>
      <c r="F13" s="15"/>
    </row>
    <row r="14" spans="1:6">
      <c r="A14" s="15" t="s">
        <v>687</v>
      </c>
      <c r="B14" s="93" t="s">
        <v>912</v>
      </c>
      <c r="C14" s="93" t="s">
        <v>912</v>
      </c>
      <c r="D14" s="93" t="s">
        <v>912</v>
      </c>
      <c r="E14" s="93" t="s">
        <v>912</v>
      </c>
      <c r="F14" s="15"/>
    </row>
    <row r="15" spans="1:6">
      <c r="A15" s="15" t="s">
        <v>688</v>
      </c>
      <c r="B15" s="98" t="s">
        <v>894</v>
      </c>
      <c r="C15" s="98" t="s">
        <v>894</v>
      </c>
      <c r="D15" s="98" t="s">
        <v>894</v>
      </c>
      <c r="E15" s="98" t="s">
        <v>894</v>
      </c>
      <c r="F15" s="15"/>
    </row>
    <row r="16" spans="1:6">
      <c r="A16" s="15" t="s">
        <v>0</v>
      </c>
      <c r="B16" s="15" t="s">
        <v>894</v>
      </c>
      <c r="C16" s="15" t="s">
        <v>894</v>
      </c>
      <c r="D16" s="15" t="s">
        <v>894</v>
      </c>
      <c r="E16" s="15" t="s">
        <v>894</v>
      </c>
      <c r="F16" s="15"/>
    </row>
    <row r="17" spans="1:6">
      <c r="A17" s="15" t="s">
        <v>111</v>
      </c>
      <c r="B17" s="15" t="s">
        <v>894</v>
      </c>
      <c r="C17" s="15" t="s">
        <v>894</v>
      </c>
      <c r="D17" s="15" t="s">
        <v>894</v>
      </c>
      <c r="E17" s="15" t="s">
        <v>894</v>
      </c>
      <c r="F17" s="15"/>
    </row>
    <row r="18" spans="1:6">
      <c r="A18" s="15" t="s">
        <v>895</v>
      </c>
      <c r="B18" s="15" t="s">
        <v>894</v>
      </c>
      <c r="C18" s="15" t="s">
        <v>894</v>
      </c>
      <c r="D18" s="15" t="s">
        <v>894</v>
      </c>
      <c r="E18" s="15" t="s">
        <v>894</v>
      </c>
      <c r="F18" s="15"/>
    </row>
    <row r="19" spans="1:6">
      <c r="A19" s="20" t="s">
        <v>902</v>
      </c>
      <c r="B19" s="20" t="s">
        <v>122</v>
      </c>
      <c r="C19" s="20" t="s">
        <v>122</v>
      </c>
      <c r="D19" s="20" t="s">
        <v>122</v>
      </c>
      <c r="E19" s="20" t="s">
        <v>122</v>
      </c>
      <c r="F19" s="15"/>
    </row>
  </sheetData>
  <conditionalFormatting sqref="A1:XFD1">
    <cfRule type="expression" dxfId="27" priority="1">
      <formula>OR(A1="",A1="Unexecuted")</formula>
    </cfRule>
    <cfRule type="expression" dxfId="26" priority="2">
      <formula>A1="WARNING"</formula>
    </cfRule>
    <cfRule type="expression" dxfId="25" priority="3">
      <formula>A1=A4</formula>
    </cfRule>
  </conditionalFormatting>
  <conditionalFormatting sqref="B1:XFD1">
    <cfRule type="expression" dxfId="24" priority="4">
      <formula>B1&lt;&gt;B4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22" zoomScale="70" zoomScaleNormal="70" workbookViewId="0">
      <selection activeCell="G40" sqref="G40"/>
    </sheetView>
  </sheetViews>
  <sheetFormatPr defaultColWidth="9" defaultRowHeight="15"/>
  <cols>
    <col min="1" max="1" width="24.42578125" style="21" customWidth="1" collapsed="1"/>
    <col min="2" max="2" width="45.28515625" style="21" customWidth="1" collapsed="1"/>
    <col min="3" max="5" width="24.42578125" style="21" customWidth="1" collapsed="1"/>
    <col min="6" max="6" width="31.85546875" style="21" customWidth="1" collapsed="1"/>
    <col min="7" max="7" width="39.28515625" style="21" customWidth="1" collapsed="1"/>
    <col min="8" max="8" width="45.28515625" style="21" customWidth="1" collapsed="1"/>
    <col min="9" max="9" width="32.5703125" style="21" customWidth="1" collapsed="1"/>
    <col min="10" max="10" width="28.7109375" style="21" customWidth="1" collapsed="1"/>
    <col min="11" max="11" width="30.7109375" style="21" customWidth="1" collapsed="1"/>
    <col min="12" max="12" width="30.85546875" style="21" customWidth="1" collapsed="1"/>
    <col min="13" max="13" width="30.5703125" style="21" customWidth="1" collapsed="1"/>
    <col min="14" max="14" width="29.28515625" style="21" customWidth="1" collapsed="1"/>
    <col min="15" max="15" width="37.85546875" style="21" customWidth="1" collapsed="1"/>
    <col min="16" max="16" width="42.140625" style="21" customWidth="1" collapsed="1"/>
    <col min="17" max="17" width="40.7109375" style="21" customWidth="1" collapsed="1"/>
    <col min="18" max="18" width="37.5703125" style="21" customWidth="1" collapsed="1"/>
    <col min="19" max="19" width="35.7109375" style="21" customWidth="1" collapsed="1"/>
    <col min="20" max="20" width="36.5703125" style="21" customWidth="1" collapsed="1"/>
    <col min="21" max="21" width="36" style="21" customWidth="1" collapsed="1"/>
    <col min="22" max="22" width="43.28515625" style="21" customWidth="1" collapsed="1"/>
    <col min="23" max="24" width="63" style="21" customWidth="1" collapsed="1"/>
    <col min="25" max="25" width="45.5703125" style="21" customWidth="1" collapsed="1"/>
    <col min="26" max="26" width="39.5703125" style="21" customWidth="1" collapsed="1"/>
    <col min="27" max="33" width="45.28515625" style="21" customWidth="1" collapsed="1"/>
    <col min="34" max="16384" width="9" style="21" collapsed="1"/>
  </cols>
  <sheetData>
    <row r="1" spans="1:33" s="23" customFormat="1">
      <c r="A1" t="s">
        <v>152</v>
      </c>
      <c r="B1" t="s">
        <v>32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32</v>
      </c>
      <c r="I1" t="s">
        <v>32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32</v>
      </c>
      <c r="AB1" t="s">
        <v>1</v>
      </c>
      <c r="AC1" t="s">
        <v>32</v>
      </c>
      <c r="AD1" t="s">
        <v>152</v>
      </c>
      <c r="AE1" t="s">
        <v>32</v>
      </c>
      <c r="AF1" t="s">
        <v>32</v>
      </c>
      <c r="AG1" t="s">
        <v>1</v>
      </c>
    </row>
    <row r="2" spans="1:33" s="23" customFormat="1">
      <c r="A2" s="2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153</v>
      </c>
      <c r="J2" t="s">
        <v>154</v>
      </c>
      <c r="K2" t="s">
        <v>154</v>
      </c>
      <c r="L2" t="s">
        <v>155</v>
      </c>
      <c r="M2" t="s">
        <v>156</v>
      </c>
      <c r="N2" t="s">
        <v>153</v>
      </c>
      <c r="O2" t="s">
        <v>157</v>
      </c>
      <c r="P2" t="s">
        <v>158</v>
      </c>
      <c r="Q2" t="s">
        <v>159</v>
      </c>
      <c r="R2" t="s">
        <v>160</v>
      </c>
      <c r="S2" t="s">
        <v>161</v>
      </c>
      <c r="T2" t="s">
        <v>162</v>
      </c>
      <c r="U2" t="s">
        <v>163</v>
      </c>
      <c r="V2" t="s">
        <v>153</v>
      </c>
      <c r="W2" t="s">
        <v>157</v>
      </c>
      <c r="X2" t="s">
        <v>159</v>
      </c>
      <c r="Y2" t="s">
        <v>159</v>
      </c>
      <c r="Z2" t="s">
        <v>159</v>
      </c>
      <c r="AA2" t="s">
        <v>10</v>
      </c>
      <c r="AB2" t="s">
        <v>153</v>
      </c>
      <c r="AC2" t="s">
        <v>10</v>
      </c>
      <c r="AD2" t="s">
        <v>10</v>
      </c>
      <c r="AE2" t="s">
        <v>10</v>
      </c>
      <c r="AF2" t="s">
        <v>10</v>
      </c>
      <c r="AG2" t="s">
        <v>153</v>
      </c>
    </row>
    <row r="3" spans="1:33" s="22" customFormat="1" ht="60">
      <c r="A3" s="22" t="s">
        <v>15</v>
      </c>
      <c r="B3" s="22" t="s">
        <v>164</v>
      </c>
      <c r="C3" s="22" t="s">
        <v>165</v>
      </c>
      <c r="D3" s="22" t="s">
        <v>166</v>
      </c>
      <c r="E3" s="22" t="s">
        <v>167</v>
      </c>
      <c r="F3" s="22" t="s">
        <v>168</v>
      </c>
      <c r="G3" s="22" t="s">
        <v>169</v>
      </c>
      <c r="H3" s="22" t="s">
        <v>170</v>
      </c>
      <c r="I3" s="57" t="s">
        <v>171</v>
      </c>
      <c r="J3" s="22" t="s">
        <v>172</v>
      </c>
      <c r="K3" s="22" t="s">
        <v>173</v>
      </c>
      <c r="L3" s="22" t="s">
        <v>174</v>
      </c>
      <c r="M3" s="22" t="s">
        <v>175</v>
      </c>
      <c r="N3" s="22" t="s">
        <v>176</v>
      </c>
      <c r="O3" s="22" t="s">
        <v>177</v>
      </c>
      <c r="P3" s="22" t="s">
        <v>178</v>
      </c>
      <c r="Q3" s="22" t="s">
        <v>179</v>
      </c>
      <c r="R3" s="22" t="s">
        <v>180</v>
      </c>
      <c r="S3" s="22" t="s">
        <v>181</v>
      </c>
      <c r="T3" s="22" t="s">
        <v>182</v>
      </c>
      <c r="U3" s="22" t="s">
        <v>183</v>
      </c>
      <c r="V3" s="22" t="s">
        <v>184</v>
      </c>
      <c r="W3" s="22" t="s">
        <v>185</v>
      </c>
      <c r="X3" s="22" t="s">
        <v>186</v>
      </c>
      <c r="Y3" s="22" t="s">
        <v>187</v>
      </c>
      <c r="Z3" s="22" t="s">
        <v>188</v>
      </c>
      <c r="AA3" s="22" t="s">
        <v>189</v>
      </c>
      <c r="AB3" s="22" t="s">
        <v>190</v>
      </c>
      <c r="AC3" s="22" t="s">
        <v>191</v>
      </c>
      <c r="AD3" s="22" t="s">
        <v>192</v>
      </c>
      <c r="AE3" s="22" t="s">
        <v>193</v>
      </c>
      <c r="AF3" s="22" t="s">
        <v>194</v>
      </c>
      <c r="AG3" s="22" t="s">
        <v>195</v>
      </c>
    </row>
    <row r="4" spans="1:33" s="23" customFormat="1">
      <c r="A4" s="85" t="s">
        <v>31</v>
      </c>
      <c r="B4" s="23" t="s">
        <v>32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32</v>
      </c>
      <c r="H4" s="23" t="s">
        <v>32</v>
      </c>
      <c r="I4" s="23" t="s">
        <v>32</v>
      </c>
      <c r="J4" s="23" t="s">
        <v>1</v>
      </c>
      <c r="K4" s="23" t="s">
        <v>1</v>
      </c>
      <c r="L4" s="23" t="s">
        <v>1</v>
      </c>
      <c r="M4" s="23" t="s">
        <v>1</v>
      </c>
      <c r="N4" s="23" t="s">
        <v>1</v>
      </c>
      <c r="O4" s="23" t="s">
        <v>1</v>
      </c>
      <c r="P4" s="23" t="s">
        <v>1</v>
      </c>
      <c r="Q4" s="23" t="s">
        <v>1</v>
      </c>
      <c r="R4" s="23" t="s">
        <v>1</v>
      </c>
      <c r="S4" s="23" t="s">
        <v>1</v>
      </c>
      <c r="T4" s="23" t="s">
        <v>1</v>
      </c>
      <c r="U4" s="23" t="s">
        <v>1</v>
      </c>
      <c r="V4" s="23" t="s">
        <v>1</v>
      </c>
      <c r="W4" s="23" t="s">
        <v>1</v>
      </c>
      <c r="X4" s="23" t="s">
        <v>1</v>
      </c>
      <c r="Y4" s="23" t="s">
        <v>1</v>
      </c>
      <c r="Z4" s="23" t="s">
        <v>1</v>
      </c>
      <c r="AA4" s="23" t="s">
        <v>1</v>
      </c>
      <c r="AB4" s="23" t="s">
        <v>32</v>
      </c>
      <c r="AC4" s="23" t="s">
        <v>32</v>
      </c>
      <c r="AD4" s="23" t="s">
        <v>32</v>
      </c>
      <c r="AE4" s="23" t="s">
        <v>32</v>
      </c>
      <c r="AF4" s="23" t="s">
        <v>32</v>
      </c>
      <c r="AG4" s="23" t="s">
        <v>1</v>
      </c>
    </row>
    <row r="5" spans="1:33" s="23" customFormat="1">
      <c r="A5" s="23" t="s">
        <v>33</v>
      </c>
      <c r="B5" s="22">
        <f t="shared" ref="B5:AG5" si="0">COUNTIFS($A9:$A45,"*$*",B9:B45,"")</f>
        <v>0</v>
      </c>
      <c r="C5" s="22">
        <f t="shared" si="0"/>
        <v>9</v>
      </c>
      <c r="D5" s="22">
        <f t="shared" si="0"/>
        <v>0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2">
        <f t="shared" si="0"/>
        <v>0</v>
      </c>
      <c r="Q5" s="22">
        <f t="shared" si="0"/>
        <v>0</v>
      </c>
      <c r="R5" s="22">
        <f t="shared" si="0"/>
        <v>0</v>
      </c>
      <c r="S5" s="22">
        <f t="shared" si="0"/>
        <v>0</v>
      </c>
      <c r="T5" s="22">
        <f t="shared" si="0"/>
        <v>0</v>
      </c>
      <c r="U5" s="22">
        <f t="shared" si="0"/>
        <v>0</v>
      </c>
      <c r="V5" s="22">
        <f t="shared" si="0"/>
        <v>0</v>
      </c>
      <c r="W5" s="22">
        <f t="shared" si="0"/>
        <v>0</v>
      </c>
      <c r="X5" s="22">
        <f t="shared" si="0"/>
        <v>0</v>
      </c>
      <c r="Y5" s="22">
        <f t="shared" si="0"/>
        <v>0</v>
      </c>
      <c r="Z5" s="22">
        <f t="shared" si="0"/>
        <v>0</v>
      </c>
      <c r="AA5" s="22">
        <f t="shared" si="0"/>
        <v>0</v>
      </c>
      <c r="AB5" s="22">
        <f t="shared" si="0"/>
        <v>0</v>
      </c>
      <c r="AC5" s="22">
        <f t="shared" si="0"/>
        <v>0</v>
      </c>
      <c r="AD5" s="22">
        <f t="shared" si="0"/>
        <v>0</v>
      </c>
      <c r="AE5" s="22">
        <f t="shared" si="0"/>
        <v>0</v>
      </c>
      <c r="AF5" s="22">
        <f t="shared" si="0"/>
        <v>0</v>
      </c>
      <c r="AG5" s="22">
        <f t="shared" si="0"/>
        <v>0</v>
      </c>
    </row>
    <row r="6" spans="1:33" s="22" customFormat="1">
      <c r="A6" s="23" t="s">
        <v>196</v>
      </c>
      <c r="B6" t="s">
        <v>197</v>
      </c>
      <c r="C6" t="s">
        <v>10</v>
      </c>
      <c r="D6" s="23"/>
      <c r="E6" s="23"/>
      <c r="F6" s="23"/>
      <c r="G6" s="23"/>
      <c r="W6" s="23"/>
      <c r="AG6" t="s">
        <v>198</v>
      </c>
    </row>
    <row r="7" spans="1:33" s="23" customFormat="1">
      <c r="A7" s="2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</row>
    <row r="8" spans="1:33" s="81" customFormat="1">
      <c r="A8" s="87"/>
      <c r="B8" s="88"/>
      <c r="C8" s="87"/>
      <c r="D8" s="87"/>
      <c r="E8" s="87"/>
      <c r="F8" s="87"/>
      <c r="G8" s="87"/>
      <c r="H8" s="88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87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33" s="23" customFormat="1">
      <c r="A9" s="28" t="s">
        <v>199</v>
      </c>
      <c r="B9" s="28" t="s">
        <v>200</v>
      </c>
      <c r="C9" s="28" t="s">
        <v>200</v>
      </c>
      <c r="D9" s="28" t="s">
        <v>200</v>
      </c>
      <c r="E9" s="28" t="s">
        <v>200</v>
      </c>
      <c r="F9" s="28" t="s">
        <v>201</v>
      </c>
      <c r="G9" s="28" t="s">
        <v>200</v>
      </c>
      <c r="H9" s="28" t="s">
        <v>200</v>
      </c>
      <c r="I9" s="28" t="s">
        <v>200</v>
      </c>
      <c r="J9" s="28" t="s">
        <v>202</v>
      </c>
      <c r="K9" s="28" t="s">
        <v>202</v>
      </c>
      <c r="L9" s="28" t="s">
        <v>201</v>
      </c>
      <c r="M9" s="28" t="s">
        <v>200</v>
      </c>
      <c r="N9" s="28" t="s">
        <v>200</v>
      </c>
      <c r="O9" s="28" t="s">
        <v>200</v>
      </c>
      <c r="P9" s="28" t="s">
        <v>200</v>
      </c>
      <c r="Q9" s="28" t="s">
        <v>200</v>
      </c>
      <c r="R9" s="28" t="s">
        <v>200</v>
      </c>
      <c r="S9" s="28" t="s">
        <v>200</v>
      </c>
      <c r="T9" s="28" t="s">
        <v>200</v>
      </c>
      <c r="U9" s="28" t="s">
        <v>200</v>
      </c>
      <c r="V9" s="28" t="s">
        <v>200</v>
      </c>
      <c r="W9" s="28" t="s">
        <v>200</v>
      </c>
      <c r="X9" s="28" t="s">
        <v>200</v>
      </c>
      <c r="Y9" s="28" t="s">
        <v>200</v>
      </c>
      <c r="Z9" s="28" t="s">
        <v>200</v>
      </c>
      <c r="AA9" s="28" t="s">
        <v>200</v>
      </c>
      <c r="AB9" s="28" t="s">
        <v>200</v>
      </c>
      <c r="AC9" s="28" t="s">
        <v>200</v>
      </c>
      <c r="AD9" s="28" t="s">
        <v>200</v>
      </c>
      <c r="AE9" s="28" t="s">
        <v>200</v>
      </c>
      <c r="AF9" s="28" t="s">
        <v>200</v>
      </c>
      <c r="AG9" s="28" t="s">
        <v>200</v>
      </c>
    </row>
    <row r="10" spans="1:33" s="82" customFormat="1">
      <c r="A10" s="19" t="s">
        <v>203</v>
      </c>
      <c r="B10" s="89"/>
      <c r="C10" s="90"/>
      <c r="D10" s="90"/>
      <c r="E10" s="90"/>
      <c r="F10" s="90"/>
      <c r="G10" s="90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</row>
    <row r="11" spans="1:33" s="23" customFormat="1">
      <c r="A11" s="28" t="s">
        <v>204</v>
      </c>
      <c r="B11" s="28" t="s">
        <v>205</v>
      </c>
      <c r="C11" s="28"/>
      <c r="D11" s="28" t="s">
        <v>206</v>
      </c>
      <c r="E11" s="28" t="s">
        <v>207</v>
      </c>
      <c r="F11" s="28" t="s">
        <v>201</v>
      </c>
      <c r="G11" s="28" t="s">
        <v>208</v>
      </c>
      <c r="H11" s="28" t="s">
        <v>205</v>
      </c>
      <c r="I11" s="28" t="s">
        <v>209</v>
      </c>
      <c r="J11" s="28" t="s">
        <v>210</v>
      </c>
      <c r="K11" s="28" t="s">
        <v>211</v>
      </c>
      <c r="L11" s="28" t="s">
        <v>212</v>
      </c>
      <c r="M11" s="28" t="s">
        <v>213</v>
      </c>
      <c r="N11" s="28" t="s">
        <v>214</v>
      </c>
      <c r="O11" s="28" t="s">
        <v>215</v>
      </c>
      <c r="P11" s="28" t="s">
        <v>216</v>
      </c>
      <c r="Q11" s="28" t="s">
        <v>217</v>
      </c>
      <c r="R11" s="28" t="s">
        <v>218</v>
      </c>
      <c r="S11" s="28" t="s">
        <v>219</v>
      </c>
      <c r="T11" s="28" t="s">
        <v>220</v>
      </c>
      <c r="U11" s="28" t="s">
        <v>221</v>
      </c>
      <c r="V11" s="28" t="s">
        <v>222</v>
      </c>
      <c r="W11" s="28" t="s">
        <v>223</v>
      </c>
      <c r="X11" s="28" t="s">
        <v>224</v>
      </c>
      <c r="Y11" s="28" t="s">
        <v>225</v>
      </c>
      <c r="Z11" s="28" t="s">
        <v>226</v>
      </c>
      <c r="AA11" s="28" t="s">
        <v>227</v>
      </c>
      <c r="AB11" s="28" t="s">
        <v>228</v>
      </c>
      <c r="AC11" s="28" t="s">
        <v>229</v>
      </c>
      <c r="AD11" s="28" t="s">
        <v>230</v>
      </c>
      <c r="AE11" s="28" t="s">
        <v>231</v>
      </c>
      <c r="AF11" s="28" t="s">
        <v>231</v>
      </c>
      <c r="AG11" s="28" t="s">
        <v>232</v>
      </c>
    </row>
    <row r="12" spans="1:33" s="23" customFormat="1">
      <c r="A12" s="28" t="s">
        <v>233</v>
      </c>
      <c r="B12" s="30" t="s">
        <v>234</v>
      </c>
      <c r="C12" s="28"/>
      <c r="D12" s="28" t="s">
        <v>234</v>
      </c>
      <c r="E12" s="28" t="s">
        <v>234</v>
      </c>
      <c r="F12" s="28" t="s">
        <v>201</v>
      </c>
      <c r="G12" s="30" t="s">
        <v>234</v>
      </c>
      <c r="H12" s="30" t="s">
        <v>234</v>
      </c>
      <c r="I12" s="30" t="s">
        <v>235</v>
      </c>
      <c r="J12" s="30" t="s">
        <v>234</v>
      </c>
      <c r="K12" s="30" t="s">
        <v>236</v>
      </c>
      <c r="L12" s="30" t="s">
        <v>236</v>
      </c>
      <c r="M12" s="30" t="s">
        <v>234</v>
      </c>
      <c r="N12" s="30" t="s">
        <v>234</v>
      </c>
      <c r="O12" s="30" t="s">
        <v>234</v>
      </c>
      <c r="P12" s="30" t="s">
        <v>234</v>
      </c>
      <c r="Q12" s="30" t="s">
        <v>234</v>
      </c>
      <c r="R12" s="30" t="s">
        <v>234</v>
      </c>
      <c r="S12" s="30" t="s">
        <v>234</v>
      </c>
      <c r="T12" s="30" t="s">
        <v>234</v>
      </c>
      <c r="U12" s="30" t="s">
        <v>234</v>
      </c>
      <c r="V12" s="30" t="s">
        <v>234</v>
      </c>
      <c r="W12" s="30" t="s">
        <v>234</v>
      </c>
      <c r="X12" s="30" t="s">
        <v>234</v>
      </c>
      <c r="Y12" s="30" t="s">
        <v>234</v>
      </c>
      <c r="Z12" s="30" t="s">
        <v>234</v>
      </c>
      <c r="AA12" s="30" t="s">
        <v>234</v>
      </c>
      <c r="AB12" s="30" t="s">
        <v>234</v>
      </c>
      <c r="AC12" s="30" t="s">
        <v>234</v>
      </c>
      <c r="AD12" s="30" t="s">
        <v>237</v>
      </c>
      <c r="AE12" s="30" t="s">
        <v>234</v>
      </c>
      <c r="AF12" s="30" t="s">
        <v>237</v>
      </c>
      <c r="AG12" s="30" t="s">
        <v>238</v>
      </c>
    </row>
    <row r="13" spans="1:33" s="23" customFormat="1">
      <c r="A13" s="28" t="s">
        <v>239</v>
      </c>
      <c r="B13" s="28" t="s">
        <v>240</v>
      </c>
      <c r="C13" s="28"/>
      <c r="D13" s="28" t="s">
        <v>240</v>
      </c>
      <c r="E13" s="28" t="s">
        <v>240</v>
      </c>
      <c r="F13" s="28" t="s">
        <v>201</v>
      </c>
      <c r="G13" s="28" t="s">
        <v>240</v>
      </c>
      <c r="H13" s="28" t="s">
        <v>240</v>
      </c>
      <c r="I13" s="28" t="s">
        <v>240</v>
      </c>
      <c r="J13" s="28" t="s">
        <v>240</v>
      </c>
      <c r="K13" s="28" t="s">
        <v>240</v>
      </c>
      <c r="L13" s="28" t="s">
        <v>240</v>
      </c>
      <c r="M13" s="28" t="s">
        <v>240</v>
      </c>
      <c r="N13" s="28" t="s">
        <v>240</v>
      </c>
      <c r="O13" s="28" t="s">
        <v>240</v>
      </c>
      <c r="P13" s="28" t="s">
        <v>240</v>
      </c>
      <c r="Q13" s="28" t="s">
        <v>240</v>
      </c>
      <c r="R13" s="28" t="s">
        <v>240</v>
      </c>
      <c r="S13" s="28" t="s">
        <v>240</v>
      </c>
      <c r="T13" s="28" t="s">
        <v>240</v>
      </c>
      <c r="U13" s="28" t="s">
        <v>240</v>
      </c>
      <c r="V13" s="28" t="s">
        <v>240</v>
      </c>
      <c r="W13" s="28" t="s">
        <v>240</v>
      </c>
      <c r="X13" s="28" t="s">
        <v>240</v>
      </c>
      <c r="Y13" s="28" t="s">
        <v>240</v>
      </c>
      <c r="Z13" s="28" t="s">
        <v>240</v>
      </c>
      <c r="AA13" s="28" t="s">
        <v>240</v>
      </c>
      <c r="AB13" s="28" t="s">
        <v>241</v>
      </c>
      <c r="AC13" s="28" t="s">
        <v>242</v>
      </c>
      <c r="AD13" s="28" t="s">
        <v>240</v>
      </c>
      <c r="AE13" s="28" t="s">
        <v>240</v>
      </c>
      <c r="AF13" s="28" t="s">
        <v>240</v>
      </c>
      <c r="AG13" s="28" t="s">
        <v>243</v>
      </c>
    </row>
    <row r="14" spans="1:33" s="23" customFormat="1">
      <c r="A14" s="28" t="s">
        <v>244</v>
      </c>
      <c r="B14" s="28" t="s">
        <v>245</v>
      </c>
      <c r="C14" s="28"/>
      <c r="D14" s="28" t="s">
        <v>201</v>
      </c>
      <c r="E14" s="28" t="s">
        <v>201</v>
      </c>
      <c r="F14" s="28" t="s">
        <v>201</v>
      </c>
      <c r="G14" s="28" t="s">
        <v>201</v>
      </c>
      <c r="H14" s="28" t="s">
        <v>245</v>
      </c>
      <c r="I14" s="28" t="s">
        <v>245</v>
      </c>
      <c r="J14" s="28" t="s">
        <v>245</v>
      </c>
      <c r="K14" s="28" t="s">
        <v>245</v>
      </c>
      <c r="L14" s="28" t="s">
        <v>245</v>
      </c>
      <c r="M14" s="28" t="s">
        <v>245</v>
      </c>
      <c r="N14" s="28" t="s">
        <v>245</v>
      </c>
      <c r="O14" s="28" t="s">
        <v>245</v>
      </c>
      <c r="P14" s="28" t="s">
        <v>245</v>
      </c>
      <c r="Q14" s="28" t="s">
        <v>245</v>
      </c>
      <c r="R14" s="28" t="s">
        <v>245</v>
      </c>
      <c r="S14" s="28" t="s">
        <v>245</v>
      </c>
      <c r="T14" s="28" t="s">
        <v>245</v>
      </c>
      <c r="U14" s="28" t="s">
        <v>245</v>
      </c>
      <c r="V14" s="28" t="s">
        <v>245</v>
      </c>
      <c r="W14" s="28" t="s">
        <v>245</v>
      </c>
      <c r="X14" s="28" t="s">
        <v>245</v>
      </c>
      <c r="Y14" s="28" t="s">
        <v>245</v>
      </c>
      <c r="Z14" s="28" t="s">
        <v>245</v>
      </c>
      <c r="AA14" s="28" t="s">
        <v>245</v>
      </c>
      <c r="AB14" s="28" t="s">
        <v>201</v>
      </c>
      <c r="AC14" s="28" t="s">
        <v>201</v>
      </c>
      <c r="AD14" s="28" t="s">
        <v>201</v>
      </c>
      <c r="AE14" s="28" t="s">
        <v>245</v>
      </c>
      <c r="AF14" s="28" t="s">
        <v>245</v>
      </c>
      <c r="AG14" s="28" t="s">
        <v>246</v>
      </c>
    </row>
    <row r="15" spans="1:33" s="23" customFormat="1">
      <c r="A15" s="28" t="s">
        <v>247</v>
      </c>
      <c r="B15" s="28" t="s">
        <v>248</v>
      </c>
      <c r="C15" s="28"/>
      <c r="D15" s="28" t="s">
        <v>201</v>
      </c>
      <c r="E15" s="28" t="s">
        <v>201</v>
      </c>
      <c r="F15" s="28" t="s">
        <v>201</v>
      </c>
      <c r="G15" s="28" t="s">
        <v>201</v>
      </c>
      <c r="H15" s="28" t="s">
        <v>248</v>
      </c>
      <c r="I15" s="28" t="s">
        <v>249</v>
      </c>
      <c r="J15" s="28" t="s">
        <v>249</v>
      </c>
      <c r="K15" s="28" t="s">
        <v>249</v>
      </c>
      <c r="L15" s="28" t="s">
        <v>249</v>
      </c>
      <c r="M15" s="28" t="s">
        <v>249</v>
      </c>
      <c r="N15" s="28" t="s">
        <v>249</v>
      </c>
      <c r="O15" s="28" t="s">
        <v>249</v>
      </c>
      <c r="P15" s="28" t="s">
        <v>249</v>
      </c>
      <c r="Q15" s="28" t="s">
        <v>249</v>
      </c>
      <c r="R15" s="28" t="s">
        <v>249</v>
      </c>
      <c r="S15" s="28" t="s">
        <v>249</v>
      </c>
      <c r="T15" s="28" t="s">
        <v>249</v>
      </c>
      <c r="U15" s="28" t="s">
        <v>249</v>
      </c>
      <c r="V15" s="28" t="s">
        <v>249</v>
      </c>
      <c r="W15" s="28" t="s">
        <v>248</v>
      </c>
      <c r="X15" s="28" t="s">
        <v>248</v>
      </c>
      <c r="Y15" s="28" t="s">
        <v>248</v>
      </c>
      <c r="Z15" s="28" t="s">
        <v>248</v>
      </c>
      <c r="AA15" s="28" t="s">
        <v>248</v>
      </c>
      <c r="AB15" s="28" t="s">
        <v>201</v>
      </c>
      <c r="AC15" s="28" t="s">
        <v>201</v>
      </c>
      <c r="AD15" s="28" t="s">
        <v>201</v>
      </c>
      <c r="AE15" s="28" t="s">
        <v>248</v>
      </c>
      <c r="AF15" s="28" t="s">
        <v>248</v>
      </c>
      <c r="AG15" s="28" t="s">
        <v>250</v>
      </c>
    </row>
    <row r="16" spans="1:33" s="23" customFormat="1">
      <c r="A16" s="28" t="s">
        <v>251</v>
      </c>
      <c r="B16" s="28" t="s">
        <v>252</v>
      </c>
      <c r="C16" s="28"/>
      <c r="D16" s="28" t="s">
        <v>201</v>
      </c>
      <c r="E16" s="28" t="s">
        <v>201</v>
      </c>
      <c r="F16" s="28" t="s">
        <v>201</v>
      </c>
      <c r="G16" s="28" t="s">
        <v>201</v>
      </c>
      <c r="H16" s="28" t="s">
        <v>252</v>
      </c>
      <c r="I16" s="28" t="s">
        <v>253</v>
      </c>
      <c r="J16" s="28" t="s">
        <v>253</v>
      </c>
      <c r="K16" s="28" t="s">
        <v>253</v>
      </c>
      <c r="L16" s="28" t="s">
        <v>253</v>
      </c>
      <c r="M16" s="28" t="s">
        <v>253</v>
      </c>
      <c r="N16" s="28" t="s">
        <v>253</v>
      </c>
      <c r="O16" s="28" t="s">
        <v>253</v>
      </c>
      <c r="P16" s="28" t="s">
        <v>253</v>
      </c>
      <c r="Q16" s="28" t="s">
        <v>253</v>
      </c>
      <c r="R16" s="28" t="s">
        <v>253</v>
      </c>
      <c r="S16" s="28" t="s">
        <v>253</v>
      </c>
      <c r="T16" s="28" t="s">
        <v>253</v>
      </c>
      <c r="U16" s="28" t="s">
        <v>253</v>
      </c>
      <c r="V16" s="28" t="s">
        <v>253</v>
      </c>
      <c r="W16" s="28" t="s">
        <v>252</v>
      </c>
      <c r="X16" s="28" t="s">
        <v>252</v>
      </c>
      <c r="Y16" s="28" t="s">
        <v>252</v>
      </c>
      <c r="Z16" s="28" t="s">
        <v>252</v>
      </c>
      <c r="AA16" s="28" t="s">
        <v>252</v>
      </c>
      <c r="AB16" s="28" t="s">
        <v>201</v>
      </c>
      <c r="AC16" s="28" t="s">
        <v>201</v>
      </c>
      <c r="AD16" s="28" t="s">
        <v>201</v>
      </c>
      <c r="AE16" s="28" t="s">
        <v>252</v>
      </c>
      <c r="AF16" s="28" t="s">
        <v>252</v>
      </c>
      <c r="AG16" s="28" t="s">
        <v>254</v>
      </c>
    </row>
    <row r="17" spans="1:33" s="23" customFormat="1">
      <c r="A17" s="28" t="s">
        <v>255</v>
      </c>
      <c r="B17" s="28" t="s">
        <v>256</v>
      </c>
      <c r="C17" s="28"/>
      <c r="D17" s="28" t="s">
        <v>201</v>
      </c>
      <c r="E17" s="28" t="s">
        <v>201</v>
      </c>
      <c r="F17" s="28" t="s">
        <v>201</v>
      </c>
      <c r="G17" s="28" t="s">
        <v>201</v>
      </c>
      <c r="H17" s="28" t="s">
        <v>256</v>
      </c>
      <c r="I17" s="28" t="s">
        <v>256</v>
      </c>
      <c r="J17" s="28" t="s">
        <v>256</v>
      </c>
      <c r="K17" s="28" t="s">
        <v>256</v>
      </c>
      <c r="L17" s="28" t="s">
        <v>256</v>
      </c>
      <c r="M17" s="28" t="s">
        <v>256</v>
      </c>
      <c r="N17" s="28" t="s">
        <v>256</v>
      </c>
      <c r="O17" s="28" t="s">
        <v>256</v>
      </c>
      <c r="P17" s="28" t="s">
        <v>256</v>
      </c>
      <c r="Q17" s="28" t="s">
        <v>256</v>
      </c>
      <c r="R17" s="28" t="s">
        <v>256</v>
      </c>
      <c r="S17" s="28" t="s">
        <v>256</v>
      </c>
      <c r="T17" s="28" t="s">
        <v>256</v>
      </c>
      <c r="U17" s="28" t="s">
        <v>256</v>
      </c>
      <c r="V17" s="28" t="s">
        <v>256</v>
      </c>
      <c r="W17" s="28" t="s">
        <v>256</v>
      </c>
      <c r="X17" s="28" t="s">
        <v>256</v>
      </c>
      <c r="Y17" s="28" t="s">
        <v>256</v>
      </c>
      <c r="Z17" s="28" t="s">
        <v>256</v>
      </c>
      <c r="AA17" s="28" t="s">
        <v>256</v>
      </c>
      <c r="AB17" s="28" t="s">
        <v>256</v>
      </c>
      <c r="AC17" s="28" t="s">
        <v>256</v>
      </c>
      <c r="AD17" s="28" t="s">
        <v>256</v>
      </c>
      <c r="AE17" s="28" t="s">
        <v>256</v>
      </c>
      <c r="AF17" s="28" t="s">
        <v>256</v>
      </c>
      <c r="AG17" s="28" t="s">
        <v>257</v>
      </c>
    </row>
    <row r="18" spans="1:33" s="23" customFormat="1">
      <c r="A18" s="28" t="s">
        <v>258</v>
      </c>
      <c r="B18" s="28" t="s">
        <v>259</v>
      </c>
      <c r="C18" s="28"/>
      <c r="D18" s="28" t="s">
        <v>201</v>
      </c>
      <c r="E18" s="28" t="s">
        <v>201</v>
      </c>
      <c r="F18" s="28" t="s">
        <v>201</v>
      </c>
      <c r="G18" s="28" t="s">
        <v>201</v>
      </c>
      <c r="H18" s="28" t="s">
        <v>259</v>
      </c>
      <c r="I18" s="28" t="s">
        <v>259</v>
      </c>
      <c r="J18" s="28" t="s">
        <v>259</v>
      </c>
      <c r="K18" s="28" t="s">
        <v>259</v>
      </c>
      <c r="L18" s="28" t="s">
        <v>259</v>
      </c>
      <c r="M18" s="28" t="s">
        <v>259</v>
      </c>
      <c r="N18" s="28" t="s">
        <v>259</v>
      </c>
      <c r="O18" s="28" t="s">
        <v>259</v>
      </c>
      <c r="P18" s="28" t="s">
        <v>259</v>
      </c>
      <c r="Q18" s="28" t="s">
        <v>259</v>
      </c>
      <c r="R18" s="28" t="s">
        <v>259</v>
      </c>
      <c r="S18" s="28" t="s">
        <v>259</v>
      </c>
      <c r="T18" s="28" t="s">
        <v>259</v>
      </c>
      <c r="U18" s="28" t="s">
        <v>259</v>
      </c>
      <c r="V18" s="28" t="s">
        <v>259</v>
      </c>
      <c r="W18" s="28" t="s">
        <v>259</v>
      </c>
      <c r="X18" s="28" t="s">
        <v>259</v>
      </c>
      <c r="Y18" s="28" t="s">
        <v>259</v>
      </c>
      <c r="Z18" s="28" t="s">
        <v>259</v>
      </c>
      <c r="AA18" s="28" t="s">
        <v>259</v>
      </c>
      <c r="AB18" s="28" t="s">
        <v>259</v>
      </c>
      <c r="AC18" s="28" t="s">
        <v>259</v>
      </c>
      <c r="AD18" s="28" t="s">
        <v>259</v>
      </c>
      <c r="AE18" s="28" t="s">
        <v>259</v>
      </c>
      <c r="AF18" s="28" t="s">
        <v>259</v>
      </c>
      <c r="AG18" s="28" t="s">
        <v>260</v>
      </c>
    </row>
    <row r="19" spans="1:33" s="23" customFormat="1">
      <c r="A19" s="28" t="s">
        <v>261</v>
      </c>
      <c r="B19" s="28" t="s">
        <v>262</v>
      </c>
      <c r="C19" s="28"/>
      <c r="D19" s="28" t="s">
        <v>201</v>
      </c>
      <c r="E19" s="28" t="s">
        <v>201</v>
      </c>
      <c r="F19" s="28" t="s">
        <v>201</v>
      </c>
      <c r="G19" s="28" t="s">
        <v>201</v>
      </c>
      <c r="H19" s="28" t="s">
        <v>262</v>
      </c>
      <c r="I19" s="28" t="s">
        <v>262</v>
      </c>
      <c r="J19" s="28" t="s">
        <v>262</v>
      </c>
      <c r="K19" s="28" t="s">
        <v>262</v>
      </c>
      <c r="L19" s="28" t="s">
        <v>262</v>
      </c>
      <c r="M19" s="28" t="s">
        <v>262</v>
      </c>
      <c r="N19" s="28" t="s">
        <v>262</v>
      </c>
      <c r="O19" s="28" t="s">
        <v>262</v>
      </c>
      <c r="P19" s="28" t="s">
        <v>262</v>
      </c>
      <c r="Q19" s="28" t="s">
        <v>262</v>
      </c>
      <c r="R19" s="28" t="s">
        <v>262</v>
      </c>
      <c r="S19" s="28" t="s">
        <v>262</v>
      </c>
      <c r="T19" s="28" t="s">
        <v>262</v>
      </c>
      <c r="U19" s="28" t="s">
        <v>262</v>
      </c>
      <c r="V19" s="28" t="s">
        <v>262</v>
      </c>
      <c r="W19" s="28" t="s">
        <v>262</v>
      </c>
      <c r="X19" s="28" t="s">
        <v>262</v>
      </c>
      <c r="Y19" s="28" t="s">
        <v>262</v>
      </c>
      <c r="Z19" s="28" t="s">
        <v>262</v>
      </c>
      <c r="AA19" s="28" t="s">
        <v>262</v>
      </c>
      <c r="AB19" s="28" t="s">
        <v>262</v>
      </c>
      <c r="AC19" s="28" t="s">
        <v>262</v>
      </c>
      <c r="AD19" s="28" t="s">
        <v>262</v>
      </c>
      <c r="AE19" s="28" t="s">
        <v>262</v>
      </c>
      <c r="AF19" s="28" t="s">
        <v>262</v>
      </c>
      <c r="AG19" s="28" t="s">
        <v>263</v>
      </c>
    </row>
    <row r="20" spans="1:33" s="23" customFormat="1" ht="30">
      <c r="A20" s="28" t="s">
        <v>264</v>
      </c>
      <c r="B20" s="25" t="s">
        <v>265</v>
      </c>
      <c r="C20" s="28"/>
      <c r="D20" s="28" t="s">
        <v>266</v>
      </c>
      <c r="E20" s="28" t="s">
        <v>266</v>
      </c>
      <c r="F20" s="28" t="s">
        <v>266</v>
      </c>
      <c r="G20" s="28" t="s">
        <v>266</v>
      </c>
      <c r="H20" s="25" t="s">
        <v>266</v>
      </c>
      <c r="I20" s="25" t="s">
        <v>266</v>
      </c>
      <c r="J20" s="25" t="s">
        <v>266</v>
      </c>
      <c r="K20" s="25" t="s">
        <v>266</v>
      </c>
      <c r="L20" s="25" t="s">
        <v>266</v>
      </c>
      <c r="M20" s="25" t="s">
        <v>266</v>
      </c>
      <c r="N20" s="25" t="s">
        <v>266</v>
      </c>
      <c r="O20" s="25" t="s">
        <v>266</v>
      </c>
      <c r="P20" s="25" t="s">
        <v>266</v>
      </c>
      <c r="Q20" s="25" t="s">
        <v>266</v>
      </c>
      <c r="R20" s="25" t="s">
        <v>266</v>
      </c>
      <c r="S20" s="25" t="s">
        <v>266</v>
      </c>
      <c r="T20" s="25" t="s">
        <v>266</v>
      </c>
      <c r="U20" s="25" t="s">
        <v>266</v>
      </c>
      <c r="V20" s="25" t="s">
        <v>266</v>
      </c>
      <c r="W20" s="25" t="s">
        <v>266</v>
      </c>
      <c r="X20" s="25" t="s">
        <v>266</v>
      </c>
      <c r="Y20" s="25" t="s">
        <v>266</v>
      </c>
      <c r="Z20" s="25" t="s">
        <v>266</v>
      </c>
      <c r="AA20" s="25" t="s">
        <v>266</v>
      </c>
      <c r="AB20" s="25" t="s">
        <v>266</v>
      </c>
      <c r="AC20" s="25" t="s">
        <v>266</v>
      </c>
      <c r="AD20" s="25" t="s">
        <v>266</v>
      </c>
      <c r="AE20" s="25" t="s">
        <v>266</v>
      </c>
      <c r="AF20" s="25" t="s">
        <v>266</v>
      </c>
      <c r="AG20" s="25" t="s">
        <v>267</v>
      </c>
    </row>
    <row r="21" spans="1:33" s="23" customFormat="1">
      <c r="A21" s="28" t="s">
        <v>268</v>
      </c>
      <c r="B21" s="28" t="s">
        <v>269</v>
      </c>
      <c r="C21" s="28"/>
      <c r="D21" s="28" t="s">
        <v>269</v>
      </c>
      <c r="E21" s="28" t="s">
        <v>269</v>
      </c>
      <c r="F21" s="28" t="s">
        <v>269</v>
      </c>
      <c r="G21" s="28" t="s">
        <v>269</v>
      </c>
      <c r="H21" s="28" t="s">
        <v>269</v>
      </c>
      <c r="I21" s="28" t="s">
        <v>269</v>
      </c>
      <c r="J21" s="28" t="s">
        <v>269</v>
      </c>
      <c r="K21" s="28" t="s">
        <v>269</v>
      </c>
      <c r="L21" s="28" t="s">
        <v>269</v>
      </c>
      <c r="M21" s="28" t="s">
        <v>269</v>
      </c>
      <c r="N21" s="28" t="s">
        <v>269</v>
      </c>
      <c r="O21" s="28" t="s">
        <v>269</v>
      </c>
      <c r="P21" s="28" t="s">
        <v>269</v>
      </c>
      <c r="Q21" s="28" t="s">
        <v>269</v>
      </c>
      <c r="R21" s="28" t="s">
        <v>269</v>
      </c>
      <c r="S21" s="28" t="s">
        <v>269</v>
      </c>
      <c r="T21" s="28" t="s">
        <v>269</v>
      </c>
      <c r="U21" s="28" t="s">
        <v>269</v>
      </c>
      <c r="V21" s="28" t="s">
        <v>269</v>
      </c>
      <c r="W21" s="28" t="s">
        <v>269</v>
      </c>
      <c r="X21" s="28" t="s">
        <v>269</v>
      </c>
      <c r="Y21" s="28" t="s">
        <v>269</v>
      </c>
      <c r="Z21" s="28" t="s">
        <v>269</v>
      </c>
      <c r="AA21" s="28" t="s">
        <v>269</v>
      </c>
      <c r="AB21" s="28" t="s">
        <v>269</v>
      </c>
      <c r="AC21" s="28" t="s">
        <v>269</v>
      </c>
      <c r="AD21" s="28" t="s">
        <v>269</v>
      </c>
      <c r="AE21" s="28" t="s">
        <v>269</v>
      </c>
      <c r="AF21" s="28" t="s">
        <v>269</v>
      </c>
      <c r="AG21" s="28" t="s">
        <v>270</v>
      </c>
    </row>
    <row r="22" spans="1:33" s="23" customFormat="1">
      <c r="A22" s="28" t="s">
        <v>271</v>
      </c>
      <c r="B22" s="31" t="s">
        <v>272</v>
      </c>
      <c r="C22" s="28"/>
      <c r="D22" s="28" t="s">
        <v>201</v>
      </c>
      <c r="E22" s="28" t="s">
        <v>201</v>
      </c>
      <c r="F22" s="28" t="s">
        <v>201</v>
      </c>
      <c r="G22" s="28" t="s">
        <v>201</v>
      </c>
      <c r="H22" s="31" t="s">
        <v>272</v>
      </c>
      <c r="I22" s="31" t="s">
        <v>272</v>
      </c>
      <c r="J22" s="31" t="s">
        <v>272</v>
      </c>
      <c r="K22" s="31" t="s">
        <v>272</v>
      </c>
      <c r="L22" s="31" t="s">
        <v>272</v>
      </c>
      <c r="M22" s="31" t="s">
        <v>272</v>
      </c>
      <c r="N22" s="31" t="s">
        <v>272</v>
      </c>
      <c r="O22" s="31" t="s">
        <v>272</v>
      </c>
      <c r="P22" s="31" t="s">
        <v>272</v>
      </c>
      <c r="Q22" s="31" t="s">
        <v>272</v>
      </c>
      <c r="R22" s="31" t="s">
        <v>272</v>
      </c>
      <c r="S22" s="31" t="s">
        <v>272</v>
      </c>
      <c r="T22" s="31" t="s">
        <v>272</v>
      </c>
      <c r="U22" s="31" t="s">
        <v>272</v>
      </c>
      <c r="V22" s="31" t="s">
        <v>272</v>
      </c>
      <c r="W22" s="31" t="s">
        <v>272</v>
      </c>
      <c r="X22" s="31" t="s">
        <v>272</v>
      </c>
      <c r="Y22" s="31" t="s">
        <v>272</v>
      </c>
      <c r="Z22" s="31" t="s">
        <v>272</v>
      </c>
      <c r="AA22" s="31" t="s">
        <v>272</v>
      </c>
      <c r="AB22" s="31" t="s">
        <v>272</v>
      </c>
      <c r="AC22" s="31" t="s">
        <v>272</v>
      </c>
      <c r="AD22" s="31" t="s">
        <v>272</v>
      </c>
      <c r="AE22" s="31" t="s">
        <v>272</v>
      </c>
      <c r="AF22" s="31" t="s">
        <v>272</v>
      </c>
      <c r="AG22" s="31" t="s">
        <v>273</v>
      </c>
    </row>
    <row r="23" spans="1:33" s="23" customFormat="1">
      <c r="A23" s="28" t="s">
        <v>274</v>
      </c>
      <c r="B23" s="32" t="s">
        <v>275</v>
      </c>
      <c r="C23" s="28"/>
      <c r="D23" s="28" t="s">
        <v>201</v>
      </c>
      <c r="E23" s="28" t="s">
        <v>201</v>
      </c>
      <c r="F23" s="28" t="s">
        <v>201</v>
      </c>
      <c r="G23" s="28" t="s">
        <v>201</v>
      </c>
      <c r="H23" s="32" t="s">
        <v>275</v>
      </c>
      <c r="I23" s="32" t="s">
        <v>275</v>
      </c>
      <c r="J23" s="32" t="s">
        <v>275</v>
      </c>
      <c r="K23" s="32" t="s">
        <v>275</v>
      </c>
      <c r="L23" s="32" t="s">
        <v>275</v>
      </c>
      <c r="M23" s="32" t="s">
        <v>275</v>
      </c>
      <c r="N23" s="32" t="s">
        <v>275</v>
      </c>
      <c r="O23" s="32" t="s">
        <v>275</v>
      </c>
      <c r="P23" s="32" t="s">
        <v>275</v>
      </c>
      <c r="Q23" s="32" t="s">
        <v>275</v>
      </c>
      <c r="R23" s="32" t="s">
        <v>275</v>
      </c>
      <c r="S23" s="32" t="s">
        <v>275</v>
      </c>
      <c r="T23" s="32" t="s">
        <v>275</v>
      </c>
      <c r="U23" s="32" t="s">
        <v>275</v>
      </c>
      <c r="V23" s="32" t="s">
        <v>275</v>
      </c>
      <c r="W23" s="32" t="s">
        <v>275</v>
      </c>
      <c r="X23" s="32" t="s">
        <v>275</v>
      </c>
      <c r="Y23" s="32" t="s">
        <v>275</v>
      </c>
      <c r="Z23" s="32" t="s">
        <v>275</v>
      </c>
      <c r="AA23" s="32" t="s">
        <v>275</v>
      </c>
      <c r="AB23" s="32" t="s">
        <v>275</v>
      </c>
      <c r="AC23" s="32" t="s">
        <v>275</v>
      </c>
      <c r="AD23" s="32" t="s">
        <v>275</v>
      </c>
      <c r="AE23" s="32" t="s">
        <v>275</v>
      </c>
      <c r="AF23" s="32" t="s">
        <v>275</v>
      </c>
      <c r="AG23" s="32" t="s">
        <v>276</v>
      </c>
    </row>
    <row r="24" spans="1:33" s="83" customFormat="1">
      <c r="A24" s="19" t="s">
        <v>277</v>
      </c>
      <c r="B24" s="19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s="23" customFormat="1">
      <c r="A25" s="28" t="s">
        <v>278</v>
      </c>
      <c r="B25" s="28" t="s">
        <v>279</v>
      </c>
      <c r="C25" s="28"/>
      <c r="D25" s="28" t="s">
        <v>280</v>
      </c>
      <c r="E25" s="28" t="s">
        <v>280</v>
      </c>
      <c r="F25" s="28" t="s">
        <v>201</v>
      </c>
      <c r="G25" s="28" t="s">
        <v>280</v>
      </c>
      <c r="H25" s="28" t="s">
        <v>279</v>
      </c>
      <c r="I25" s="28" t="s">
        <v>279</v>
      </c>
      <c r="J25" s="28" t="s">
        <v>279</v>
      </c>
      <c r="K25" s="28" t="s">
        <v>279</v>
      </c>
      <c r="L25" s="28" t="s">
        <v>279</v>
      </c>
      <c r="M25" s="28" t="s">
        <v>279</v>
      </c>
      <c r="N25" s="28" t="s">
        <v>279</v>
      </c>
      <c r="O25" s="28" t="s">
        <v>281</v>
      </c>
      <c r="P25" s="28" t="s">
        <v>281</v>
      </c>
      <c r="Q25" s="28" t="s">
        <v>281</v>
      </c>
      <c r="R25" s="28" t="s">
        <v>281</v>
      </c>
      <c r="S25" s="28" t="s">
        <v>281</v>
      </c>
      <c r="T25" s="28" t="s">
        <v>281</v>
      </c>
      <c r="U25" s="28" t="s">
        <v>281</v>
      </c>
      <c r="V25" s="28" t="s">
        <v>279</v>
      </c>
      <c r="W25" s="28" t="s">
        <v>282</v>
      </c>
      <c r="X25" s="28" t="s">
        <v>279</v>
      </c>
      <c r="Y25" s="28" t="s">
        <v>279</v>
      </c>
      <c r="Z25" s="28" t="s">
        <v>279</v>
      </c>
      <c r="AA25" s="28" t="s">
        <v>279</v>
      </c>
      <c r="AB25" s="28" t="s">
        <v>279</v>
      </c>
      <c r="AC25" s="28" t="s">
        <v>279</v>
      </c>
      <c r="AD25" s="28" t="s">
        <v>283</v>
      </c>
      <c r="AE25" s="28" t="s">
        <v>279</v>
      </c>
      <c r="AF25" s="28" t="s">
        <v>280</v>
      </c>
      <c r="AG25" s="28" t="s">
        <v>284</v>
      </c>
    </row>
    <row r="26" spans="1:33" s="23" customFormat="1">
      <c r="A26" s="28" t="s">
        <v>285</v>
      </c>
      <c r="B26" s="28" t="s">
        <v>286</v>
      </c>
      <c r="C26" s="28"/>
      <c r="D26" s="28" t="s">
        <v>287</v>
      </c>
      <c r="E26" s="28" t="s">
        <v>287</v>
      </c>
      <c r="F26" s="28" t="s">
        <v>201</v>
      </c>
      <c r="G26" s="28" t="s">
        <v>288</v>
      </c>
      <c r="H26" s="28" t="s">
        <v>286</v>
      </c>
      <c r="I26" s="28" t="s">
        <v>286</v>
      </c>
      <c r="J26" s="28" t="s">
        <v>286</v>
      </c>
      <c r="K26" s="28" t="s">
        <v>286</v>
      </c>
      <c r="L26" s="28" t="s">
        <v>286</v>
      </c>
      <c r="M26" s="28" t="s">
        <v>286</v>
      </c>
      <c r="N26" s="28" t="s">
        <v>289</v>
      </c>
      <c r="O26" s="28" t="s">
        <v>289</v>
      </c>
      <c r="P26" s="28" t="s">
        <v>289</v>
      </c>
      <c r="Q26" s="28" t="s">
        <v>289</v>
      </c>
      <c r="R26" s="28" t="s">
        <v>286</v>
      </c>
      <c r="S26" s="28" t="s">
        <v>286</v>
      </c>
      <c r="T26" s="28" t="s">
        <v>286</v>
      </c>
      <c r="U26" s="28" t="s">
        <v>290</v>
      </c>
      <c r="V26" s="28" t="s">
        <v>286</v>
      </c>
      <c r="W26" s="28" t="s">
        <v>291</v>
      </c>
      <c r="X26" s="28" t="s">
        <v>286</v>
      </c>
      <c r="Y26" s="28" t="s">
        <v>286</v>
      </c>
      <c r="Z26" s="28" t="s">
        <v>286</v>
      </c>
      <c r="AA26" s="28" t="s">
        <v>286</v>
      </c>
      <c r="AB26" s="28" t="s">
        <v>286</v>
      </c>
      <c r="AC26" s="28" t="s">
        <v>286</v>
      </c>
      <c r="AD26" s="28" t="s">
        <v>292</v>
      </c>
      <c r="AE26" s="28" t="s">
        <v>286</v>
      </c>
      <c r="AF26" s="28" t="s">
        <v>287</v>
      </c>
      <c r="AG26" s="28" t="s">
        <v>293</v>
      </c>
    </row>
    <row r="27" spans="1:33" s="23" customFormat="1">
      <c r="A27" s="28" t="s">
        <v>294</v>
      </c>
      <c r="B27" s="28" t="s">
        <v>263</v>
      </c>
      <c r="C27" s="28"/>
      <c r="D27" s="28" t="s">
        <v>262</v>
      </c>
      <c r="E27" s="28" t="s">
        <v>262</v>
      </c>
      <c r="F27" s="28" t="s">
        <v>201</v>
      </c>
      <c r="G27" s="28" t="s">
        <v>262</v>
      </c>
      <c r="H27" s="28" t="s">
        <v>263</v>
      </c>
      <c r="I27" s="28" t="s">
        <v>263</v>
      </c>
      <c r="J27" s="28" t="s">
        <v>263</v>
      </c>
      <c r="K27" s="28" t="s">
        <v>263</v>
      </c>
      <c r="L27" s="28" t="s">
        <v>263</v>
      </c>
      <c r="M27" s="28" t="s">
        <v>263</v>
      </c>
      <c r="N27" s="28" t="s">
        <v>263</v>
      </c>
      <c r="O27" s="28" t="s">
        <v>263</v>
      </c>
      <c r="P27" s="28" t="s">
        <v>263</v>
      </c>
      <c r="Q27" s="28" t="s">
        <v>263</v>
      </c>
      <c r="R27" s="28" t="s">
        <v>263</v>
      </c>
      <c r="S27" s="28" t="s">
        <v>263</v>
      </c>
      <c r="T27" s="28" t="s">
        <v>263</v>
      </c>
      <c r="U27" s="28" t="s">
        <v>263</v>
      </c>
      <c r="V27" s="28" t="s">
        <v>263</v>
      </c>
      <c r="W27" s="28" t="s">
        <v>295</v>
      </c>
      <c r="X27" s="28" t="s">
        <v>263</v>
      </c>
      <c r="Y27" s="28" t="s">
        <v>263</v>
      </c>
      <c r="Z27" s="28" t="s">
        <v>263</v>
      </c>
      <c r="AA27" s="28" t="s">
        <v>263</v>
      </c>
      <c r="AB27" s="28" t="s">
        <v>263</v>
      </c>
      <c r="AC27" s="28" t="s">
        <v>263</v>
      </c>
      <c r="AD27" s="28" t="s">
        <v>296</v>
      </c>
      <c r="AE27" s="28" t="s">
        <v>263</v>
      </c>
      <c r="AF27" s="28" t="s">
        <v>262</v>
      </c>
      <c r="AG27" s="28" t="s">
        <v>297</v>
      </c>
    </row>
    <row r="28" spans="1:33" s="23" customFormat="1">
      <c r="A28" s="28" t="s">
        <v>298</v>
      </c>
      <c r="B28" s="28" t="s">
        <v>299</v>
      </c>
      <c r="C28" s="28"/>
      <c r="D28" s="28" t="s">
        <v>201</v>
      </c>
      <c r="E28" s="28" t="s">
        <v>201</v>
      </c>
      <c r="F28" s="28" t="s">
        <v>201</v>
      </c>
      <c r="G28" s="28" t="s">
        <v>201</v>
      </c>
      <c r="H28" s="28" t="s">
        <v>300</v>
      </c>
      <c r="I28" s="28" t="s">
        <v>300</v>
      </c>
      <c r="J28" s="28" t="s">
        <v>300</v>
      </c>
      <c r="K28" s="28" t="s">
        <v>300</v>
      </c>
      <c r="L28" s="28" t="s">
        <v>300</v>
      </c>
      <c r="M28" s="28" t="s">
        <v>300</v>
      </c>
      <c r="N28" s="28" t="s">
        <v>300</v>
      </c>
      <c r="O28" s="28" t="s">
        <v>301</v>
      </c>
      <c r="P28" s="28" t="s">
        <v>302</v>
      </c>
      <c r="Q28" s="28" t="s">
        <v>303</v>
      </c>
      <c r="R28" s="28" t="s">
        <v>304</v>
      </c>
      <c r="S28" s="28" t="s">
        <v>305</v>
      </c>
      <c r="T28" s="28" t="s">
        <v>306</v>
      </c>
      <c r="U28" s="28" t="s">
        <v>307</v>
      </c>
      <c r="V28" s="28" t="s">
        <v>308</v>
      </c>
      <c r="W28" s="28" t="s">
        <v>309</v>
      </c>
      <c r="X28" s="28" t="s">
        <v>300</v>
      </c>
      <c r="Y28" s="28" t="s">
        <v>300</v>
      </c>
      <c r="Z28" s="28" t="s">
        <v>300</v>
      </c>
      <c r="AA28" s="28" t="s">
        <v>300</v>
      </c>
      <c r="AB28" s="28" t="s">
        <v>300</v>
      </c>
      <c r="AC28" s="28" t="s">
        <v>300</v>
      </c>
      <c r="AD28" s="28" t="s">
        <v>310</v>
      </c>
      <c r="AE28" s="28" t="s">
        <v>300</v>
      </c>
      <c r="AF28" s="28" t="s">
        <v>311</v>
      </c>
      <c r="AG28" s="28" t="s">
        <v>312</v>
      </c>
    </row>
    <row r="29" spans="1:33" s="23" customFormat="1">
      <c r="A29" s="28" t="s">
        <v>313</v>
      </c>
      <c r="B29" s="28" t="s">
        <v>314</v>
      </c>
      <c r="C29" s="28"/>
      <c r="D29" s="28" t="s">
        <v>201</v>
      </c>
      <c r="E29" s="28" t="s">
        <v>201</v>
      </c>
      <c r="F29" s="28" t="s">
        <v>201</v>
      </c>
      <c r="G29" s="28" t="s">
        <v>201</v>
      </c>
      <c r="H29" s="28" t="s">
        <v>315</v>
      </c>
      <c r="I29" s="28" t="s">
        <v>315</v>
      </c>
      <c r="J29" s="28" t="s">
        <v>315</v>
      </c>
      <c r="K29" s="28" t="s">
        <v>315</v>
      </c>
      <c r="L29" s="28" t="s">
        <v>315</v>
      </c>
      <c r="M29" s="28" t="s">
        <v>315</v>
      </c>
      <c r="N29" s="28" t="s">
        <v>315</v>
      </c>
      <c r="O29" s="28" t="s">
        <v>315</v>
      </c>
      <c r="P29" s="28" t="s">
        <v>315</v>
      </c>
      <c r="Q29" s="28" t="s">
        <v>315</v>
      </c>
      <c r="R29" s="28" t="s">
        <v>315</v>
      </c>
      <c r="S29" s="28" t="s">
        <v>315</v>
      </c>
      <c r="T29" s="28" t="s">
        <v>315</v>
      </c>
      <c r="U29" s="28" t="s">
        <v>315</v>
      </c>
      <c r="V29" s="28" t="s">
        <v>315</v>
      </c>
      <c r="W29" s="28" t="s">
        <v>316</v>
      </c>
      <c r="X29" s="28" t="s">
        <v>315</v>
      </c>
      <c r="Y29" s="28" t="s">
        <v>315</v>
      </c>
      <c r="Z29" s="28" t="s">
        <v>315</v>
      </c>
      <c r="AA29" s="28" t="s">
        <v>315</v>
      </c>
      <c r="AB29" s="28" t="s">
        <v>315</v>
      </c>
      <c r="AC29" s="28" t="s">
        <v>315</v>
      </c>
      <c r="AD29" s="28" t="s">
        <v>317</v>
      </c>
      <c r="AE29" s="28" t="s">
        <v>315</v>
      </c>
      <c r="AF29" s="28" t="s">
        <v>318</v>
      </c>
      <c r="AG29" s="28" t="s">
        <v>319</v>
      </c>
    </row>
    <row r="30" spans="1:33" s="23" customFormat="1">
      <c r="A30" s="28" t="s">
        <v>105</v>
      </c>
      <c r="B30" s="28" t="s">
        <v>320</v>
      </c>
      <c r="C30" s="28"/>
      <c r="D30" s="28" t="s">
        <v>201</v>
      </c>
      <c r="E30" s="28" t="s">
        <v>201</v>
      </c>
      <c r="F30" s="28" t="s">
        <v>201</v>
      </c>
      <c r="G30" s="28" t="s">
        <v>201</v>
      </c>
      <c r="H30" s="28" t="s">
        <v>321</v>
      </c>
      <c r="I30" s="28" t="s">
        <v>321</v>
      </c>
      <c r="J30" s="28" t="s">
        <v>321</v>
      </c>
      <c r="K30" s="28" t="s">
        <v>321</v>
      </c>
      <c r="L30" s="28" t="s">
        <v>321</v>
      </c>
      <c r="M30" s="28" t="s">
        <v>321</v>
      </c>
      <c r="N30" s="28" t="s">
        <v>321</v>
      </c>
      <c r="O30" s="28" t="s">
        <v>321</v>
      </c>
      <c r="P30" s="28" t="s">
        <v>321</v>
      </c>
      <c r="Q30" s="28" t="s">
        <v>321</v>
      </c>
      <c r="R30" s="28" t="s">
        <v>321</v>
      </c>
      <c r="S30" s="28" t="s">
        <v>321</v>
      </c>
      <c r="T30" s="28" t="s">
        <v>321</v>
      </c>
      <c r="U30" s="28" t="s">
        <v>321</v>
      </c>
      <c r="V30" s="28" t="s">
        <v>321</v>
      </c>
      <c r="W30" s="28" t="s">
        <v>322</v>
      </c>
      <c r="X30" s="28" t="s">
        <v>321</v>
      </c>
      <c r="Y30" s="28" t="s">
        <v>321</v>
      </c>
      <c r="Z30" s="28" t="s">
        <v>321</v>
      </c>
      <c r="AA30" s="28" t="s">
        <v>321</v>
      </c>
      <c r="AB30" s="28" t="s">
        <v>321</v>
      </c>
      <c r="AC30" s="28" t="s">
        <v>321</v>
      </c>
      <c r="AD30" s="28" t="s">
        <v>323</v>
      </c>
      <c r="AE30" s="28" t="s">
        <v>321</v>
      </c>
      <c r="AF30" s="28" t="s">
        <v>324</v>
      </c>
      <c r="AG30" s="28" t="s">
        <v>325</v>
      </c>
    </row>
    <row r="31" spans="1:33" s="23" customFormat="1">
      <c r="A31" s="28" t="s">
        <v>107</v>
      </c>
      <c r="B31" s="28" t="s">
        <v>326</v>
      </c>
      <c r="C31" s="28"/>
      <c r="D31" s="28" t="s">
        <v>201</v>
      </c>
      <c r="E31" s="28" t="s">
        <v>201</v>
      </c>
      <c r="F31" s="28" t="s">
        <v>201</v>
      </c>
      <c r="G31" s="28" t="s">
        <v>201</v>
      </c>
      <c r="H31" s="28" t="s">
        <v>327</v>
      </c>
      <c r="I31" s="28" t="s">
        <v>327</v>
      </c>
      <c r="J31" s="28" t="s">
        <v>327</v>
      </c>
      <c r="K31" s="28" t="s">
        <v>327</v>
      </c>
      <c r="L31" s="28" t="s">
        <v>327</v>
      </c>
      <c r="M31" s="28" t="s">
        <v>327</v>
      </c>
      <c r="N31" s="28" t="s">
        <v>327</v>
      </c>
      <c r="O31" s="28" t="s">
        <v>327</v>
      </c>
      <c r="P31" s="28" t="s">
        <v>327</v>
      </c>
      <c r="Q31" s="28" t="s">
        <v>327</v>
      </c>
      <c r="R31" s="28" t="s">
        <v>327</v>
      </c>
      <c r="S31" s="28" t="s">
        <v>327</v>
      </c>
      <c r="T31" s="28" t="s">
        <v>327</v>
      </c>
      <c r="U31" s="28" t="s">
        <v>327</v>
      </c>
      <c r="V31" s="28" t="s">
        <v>327</v>
      </c>
      <c r="W31" s="28" t="s">
        <v>328</v>
      </c>
      <c r="X31" s="28" t="s">
        <v>327</v>
      </c>
      <c r="Y31" s="28" t="s">
        <v>327</v>
      </c>
      <c r="Z31" s="28" t="s">
        <v>327</v>
      </c>
      <c r="AA31" s="28" t="s">
        <v>327</v>
      </c>
      <c r="AB31" s="28" t="s">
        <v>327</v>
      </c>
      <c r="AC31" s="28" t="s">
        <v>327</v>
      </c>
      <c r="AD31" s="28" t="s">
        <v>329</v>
      </c>
      <c r="AE31" s="28" t="s">
        <v>327</v>
      </c>
      <c r="AF31" s="28" t="s">
        <v>330</v>
      </c>
      <c r="AG31" s="28" t="s">
        <v>331</v>
      </c>
    </row>
    <row r="32" spans="1:33" s="23" customFormat="1">
      <c r="A32" s="28" t="s">
        <v>332</v>
      </c>
      <c r="B32" s="28" t="s">
        <v>333</v>
      </c>
      <c r="C32" s="28"/>
      <c r="D32" s="28" t="s">
        <v>201</v>
      </c>
      <c r="E32" s="28" t="s">
        <v>201</v>
      </c>
      <c r="F32" s="28" t="s">
        <v>201</v>
      </c>
      <c r="G32" s="28" t="s">
        <v>201</v>
      </c>
      <c r="H32" s="28" t="s">
        <v>334</v>
      </c>
      <c r="I32" s="28" t="s">
        <v>334</v>
      </c>
      <c r="J32" s="28" t="s">
        <v>334</v>
      </c>
      <c r="K32" s="28" t="s">
        <v>334</v>
      </c>
      <c r="L32" s="28" t="s">
        <v>334</v>
      </c>
      <c r="M32" s="28" t="s">
        <v>334</v>
      </c>
      <c r="N32" s="28" t="s">
        <v>334</v>
      </c>
      <c r="O32" s="28" t="s">
        <v>334</v>
      </c>
      <c r="P32" s="28" t="s">
        <v>334</v>
      </c>
      <c r="Q32" s="28" t="s">
        <v>334</v>
      </c>
      <c r="R32" s="28" t="s">
        <v>334</v>
      </c>
      <c r="S32" s="28" t="s">
        <v>334</v>
      </c>
      <c r="T32" s="28" t="s">
        <v>334</v>
      </c>
      <c r="U32" s="28" t="s">
        <v>334</v>
      </c>
      <c r="V32" s="28" t="s">
        <v>334</v>
      </c>
      <c r="W32" s="28" t="s">
        <v>335</v>
      </c>
      <c r="X32" s="28" t="s">
        <v>334</v>
      </c>
      <c r="Y32" s="28" t="s">
        <v>334</v>
      </c>
      <c r="Z32" s="28" t="s">
        <v>334</v>
      </c>
      <c r="AA32" s="28" t="s">
        <v>334</v>
      </c>
      <c r="AB32" s="28" t="s">
        <v>334</v>
      </c>
      <c r="AC32" s="28" t="s">
        <v>334</v>
      </c>
      <c r="AD32" s="28" t="s">
        <v>336</v>
      </c>
      <c r="AE32" s="28" t="s">
        <v>334</v>
      </c>
      <c r="AF32" s="28" t="s">
        <v>337</v>
      </c>
      <c r="AG32" s="28" t="s">
        <v>338</v>
      </c>
    </row>
    <row r="33" spans="1:33" s="23" customFormat="1">
      <c r="A33" s="28" t="s">
        <v>103</v>
      </c>
      <c r="B33" s="28" t="s">
        <v>339</v>
      </c>
      <c r="C33" s="28"/>
      <c r="D33" s="28" t="s">
        <v>201</v>
      </c>
      <c r="E33" s="28" t="s">
        <v>201</v>
      </c>
      <c r="F33" s="28" t="s">
        <v>201</v>
      </c>
      <c r="G33" s="28" t="s">
        <v>201</v>
      </c>
      <c r="H33" s="28" t="s">
        <v>340</v>
      </c>
      <c r="I33" s="28" t="s">
        <v>341</v>
      </c>
      <c r="J33" s="28" t="s">
        <v>341</v>
      </c>
      <c r="K33" s="28" t="s">
        <v>341</v>
      </c>
      <c r="L33" s="28" t="s">
        <v>341</v>
      </c>
      <c r="M33" s="28" t="s">
        <v>341</v>
      </c>
      <c r="N33" s="28" t="s">
        <v>341</v>
      </c>
      <c r="O33" s="28" t="s">
        <v>340</v>
      </c>
      <c r="P33" s="28" t="s">
        <v>340</v>
      </c>
      <c r="Q33" s="28" t="s">
        <v>340</v>
      </c>
      <c r="R33" s="28" t="s">
        <v>340</v>
      </c>
      <c r="S33" s="28" t="s">
        <v>340</v>
      </c>
      <c r="T33" s="28" t="s">
        <v>340</v>
      </c>
      <c r="U33" s="28" t="s">
        <v>340</v>
      </c>
      <c r="V33" s="28" t="s">
        <v>340</v>
      </c>
      <c r="W33" s="28" t="s">
        <v>342</v>
      </c>
      <c r="X33" s="28" t="s">
        <v>341</v>
      </c>
      <c r="Y33" s="28" t="s">
        <v>341</v>
      </c>
      <c r="Z33" s="28" t="s">
        <v>341</v>
      </c>
      <c r="AA33" s="28" t="s">
        <v>341</v>
      </c>
      <c r="AB33" s="28" t="s">
        <v>340</v>
      </c>
      <c r="AC33" s="28" t="s">
        <v>340</v>
      </c>
      <c r="AD33" s="28" t="s">
        <v>343</v>
      </c>
      <c r="AE33" s="28" t="s">
        <v>340</v>
      </c>
      <c r="AF33" s="28" t="s">
        <v>344</v>
      </c>
      <c r="AG33" s="28" t="s">
        <v>345</v>
      </c>
    </row>
    <row r="34" spans="1:33" s="23" customFormat="1">
      <c r="A34" s="28" t="s">
        <v>346</v>
      </c>
      <c r="B34" s="28" t="s">
        <v>347</v>
      </c>
      <c r="C34" s="28"/>
      <c r="D34" s="28" t="s">
        <v>348</v>
      </c>
      <c r="E34" s="28" t="s">
        <v>349</v>
      </c>
      <c r="F34" s="28" t="s">
        <v>201</v>
      </c>
      <c r="G34" s="28" t="s">
        <v>348</v>
      </c>
      <c r="H34" s="28" t="s">
        <v>350</v>
      </c>
      <c r="I34" s="28" t="s">
        <v>350</v>
      </c>
      <c r="J34" s="28" t="s">
        <v>350</v>
      </c>
      <c r="K34" s="28" t="s">
        <v>350</v>
      </c>
      <c r="L34" s="28" t="s">
        <v>350</v>
      </c>
      <c r="M34" s="28" t="s">
        <v>350</v>
      </c>
      <c r="N34" s="28" t="s">
        <v>350</v>
      </c>
      <c r="O34" s="28" t="s">
        <v>351</v>
      </c>
      <c r="P34" s="28" t="s">
        <v>350</v>
      </c>
      <c r="Q34" s="28" t="s">
        <v>350</v>
      </c>
      <c r="R34" s="28" t="s">
        <v>350</v>
      </c>
      <c r="S34" s="28" t="s">
        <v>350</v>
      </c>
      <c r="T34" s="28" t="s">
        <v>350</v>
      </c>
      <c r="U34" s="28" t="s">
        <v>350</v>
      </c>
      <c r="V34" s="28" t="s">
        <v>350</v>
      </c>
      <c r="W34" s="28" t="s">
        <v>352</v>
      </c>
      <c r="X34" s="28" t="s">
        <v>353</v>
      </c>
      <c r="Y34" s="28" t="s">
        <v>353</v>
      </c>
      <c r="Z34" s="28" t="s">
        <v>353</v>
      </c>
      <c r="AA34" s="28" t="s">
        <v>354</v>
      </c>
      <c r="AB34" s="28" t="s">
        <v>350</v>
      </c>
      <c r="AC34" s="28" t="s">
        <v>350</v>
      </c>
      <c r="AD34" s="28" t="s">
        <v>355</v>
      </c>
      <c r="AE34" s="28" t="s">
        <v>350</v>
      </c>
      <c r="AF34" s="28" t="s">
        <v>348</v>
      </c>
      <c r="AG34" s="28" t="s">
        <v>356</v>
      </c>
    </row>
    <row r="35" spans="1:33" s="23" customFormat="1">
      <c r="A35" s="28" t="s">
        <v>357</v>
      </c>
      <c r="B35" s="28" t="s">
        <v>358</v>
      </c>
      <c r="C35" s="28"/>
      <c r="D35" s="28" t="s">
        <v>359</v>
      </c>
      <c r="E35" s="28" t="s">
        <v>359</v>
      </c>
      <c r="F35" s="28" t="s">
        <v>201</v>
      </c>
      <c r="G35" s="28" t="s">
        <v>359</v>
      </c>
      <c r="H35" s="28" t="s">
        <v>360</v>
      </c>
      <c r="I35" s="28" t="s">
        <v>360</v>
      </c>
      <c r="J35" s="28" t="s">
        <v>360</v>
      </c>
      <c r="K35" s="28" t="s">
        <v>360</v>
      </c>
      <c r="L35" s="28" t="s">
        <v>360</v>
      </c>
      <c r="M35" s="28" t="s">
        <v>361</v>
      </c>
      <c r="N35" s="28" t="s">
        <v>360</v>
      </c>
      <c r="O35" s="28" t="s">
        <v>362</v>
      </c>
      <c r="P35" s="28" t="s">
        <v>363</v>
      </c>
      <c r="Q35" s="28" t="s">
        <v>364</v>
      </c>
      <c r="R35" s="28" t="s">
        <v>365</v>
      </c>
      <c r="S35" s="28" t="s">
        <v>365</v>
      </c>
      <c r="T35" s="28" t="s">
        <v>365</v>
      </c>
      <c r="U35" s="28" t="s">
        <v>360</v>
      </c>
      <c r="V35" s="28" t="s">
        <v>360</v>
      </c>
      <c r="W35" s="28" t="s">
        <v>366</v>
      </c>
      <c r="X35" s="28" t="s">
        <v>367</v>
      </c>
      <c r="Y35" s="28" t="s">
        <v>367</v>
      </c>
      <c r="Z35" s="28" t="s">
        <v>367</v>
      </c>
      <c r="AA35" s="28" t="s">
        <v>360</v>
      </c>
      <c r="AB35" s="28" t="s">
        <v>360</v>
      </c>
      <c r="AC35" s="28" t="s">
        <v>360</v>
      </c>
      <c r="AD35" s="28" t="s">
        <v>368</v>
      </c>
      <c r="AE35" s="28" t="s">
        <v>360</v>
      </c>
      <c r="AF35" s="28" t="s">
        <v>359</v>
      </c>
      <c r="AG35" s="28" t="s">
        <v>369</v>
      </c>
    </row>
    <row r="36" spans="1:33" s="23" customFormat="1">
      <c r="A36" s="28" t="s">
        <v>370</v>
      </c>
      <c r="B36" s="28" t="s">
        <v>371</v>
      </c>
      <c r="C36" s="28"/>
      <c r="D36" s="28" t="s">
        <v>201</v>
      </c>
      <c r="E36" s="28" t="s">
        <v>201</v>
      </c>
      <c r="F36" s="28" t="s">
        <v>201</v>
      </c>
      <c r="G36" s="28" t="s">
        <v>201</v>
      </c>
      <c r="H36" s="28" t="s">
        <v>372</v>
      </c>
      <c r="I36" s="28" t="s">
        <v>372</v>
      </c>
      <c r="J36" s="28" t="s">
        <v>372</v>
      </c>
      <c r="K36" s="28" t="s">
        <v>372</v>
      </c>
      <c r="L36" s="28" t="s">
        <v>372</v>
      </c>
      <c r="M36" s="28" t="s">
        <v>372</v>
      </c>
      <c r="N36" s="28" t="s">
        <v>372</v>
      </c>
      <c r="O36" s="28" t="s">
        <v>372</v>
      </c>
      <c r="P36" s="28" t="s">
        <v>372</v>
      </c>
      <c r="Q36" s="28" t="s">
        <v>372</v>
      </c>
      <c r="R36" s="28" t="s">
        <v>372</v>
      </c>
      <c r="S36" s="28" t="s">
        <v>372</v>
      </c>
      <c r="T36" s="28" t="s">
        <v>372</v>
      </c>
      <c r="U36" s="28" t="s">
        <v>372</v>
      </c>
      <c r="V36" s="28" t="s">
        <v>372</v>
      </c>
      <c r="W36" s="28" t="s">
        <v>373</v>
      </c>
      <c r="X36" s="28" t="s">
        <v>372</v>
      </c>
      <c r="Y36" s="28" t="s">
        <v>372</v>
      </c>
      <c r="Z36" s="28" t="s">
        <v>372</v>
      </c>
      <c r="AA36" s="28" t="s">
        <v>372</v>
      </c>
      <c r="AB36" s="28" t="s">
        <v>372</v>
      </c>
      <c r="AC36" s="28" t="s">
        <v>372</v>
      </c>
      <c r="AD36" s="28" t="s">
        <v>374</v>
      </c>
      <c r="AE36" s="28" t="s">
        <v>372</v>
      </c>
      <c r="AF36" s="28" t="s">
        <v>375</v>
      </c>
      <c r="AG36" s="28" t="s">
        <v>376</v>
      </c>
    </row>
    <row r="37" spans="1:33" s="23" customFormat="1">
      <c r="A37" s="28" t="s">
        <v>101</v>
      </c>
      <c r="B37" s="28" t="s">
        <v>377</v>
      </c>
      <c r="C37" s="28"/>
      <c r="D37" s="28" t="s">
        <v>201</v>
      </c>
      <c r="E37" s="28" t="s">
        <v>201</v>
      </c>
      <c r="F37" s="28" t="s">
        <v>201</v>
      </c>
      <c r="G37" s="28" t="s">
        <v>201</v>
      </c>
      <c r="H37" s="28" t="s">
        <v>378</v>
      </c>
      <c r="I37" s="28" t="s">
        <v>378</v>
      </c>
      <c r="J37" s="28" t="s">
        <v>378</v>
      </c>
      <c r="K37" s="28" t="s">
        <v>378</v>
      </c>
      <c r="L37" s="28" t="s">
        <v>378</v>
      </c>
      <c r="M37" s="28" t="s">
        <v>378</v>
      </c>
      <c r="N37" s="28" t="s">
        <v>378</v>
      </c>
      <c r="O37" s="28" t="s">
        <v>378</v>
      </c>
      <c r="P37" s="28" t="s">
        <v>378</v>
      </c>
      <c r="Q37" s="28" t="s">
        <v>378</v>
      </c>
      <c r="R37" s="28" t="s">
        <v>378</v>
      </c>
      <c r="S37" s="28" t="s">
        <v>378</v>
      </c>
      <c r="T37" s="28" t="s">
        <v>378</v>
      </c>
      <c r="U37" s="28" t="s">
        <v>378</v>
      </c>
      <c r="V37" s="28" t="s">
        <v>378</v>
      </c>
      <c r="W37" s="28" t="s">
        <v>379</v>
      </c>
      <c r="X37" s="28" t="s">
        <v>378</v>
      </c>
      <c r="Y37" s="28" t="s">
        <v>378</v>
      </c>
      <c r="Z37" s="28" t="s">
        <v>378</v>
      </c>
      <c r="AA37" s="28" t="s">
        <v>378</v>
      </c>
      <c r="AB37" s="28" t="s">
        <v>378</v>
      </c>
      <c r="AC37" s="28" t="s">
        <v>378</v>
      </c>
      <c r="AD37" s="28" t="s">
        <v>380</v>
      </c>
      <c r="AE37" s="28" t="s">
        <v>378</v>
      </c>
      <c r="AF37" s="28" t="s">
        <v>381</v>
      </c>
      <c r="AG37" s="28" t="s">
        <v>382</v>
      </c>
    </row>
    <row r="38" spans="1:33" s="23" customFormat="1">
      <c r="A38" s="28" t="s">
        <v>383</v>
      </c>
      <c r="B38" s="28" t="s">
        <v>384</v>
      </c>
      <c r="C38" s="28"/>
      <c r="D38" s="28" t="s">
        <v>385</v>
      </c>
      <c r="E38" s="28" t="s">
        <v>385</v>
      </c>
      <c r="F38" s="28" t="s">
        <v>201</v>
      </c>
      <c r="G38" s="28" t="s">
        <v>385</v>
      </c>
      <c r="H38" s="28" t="s">
        <v>386</v>
      </c>
      <c r="I38" s="28" t="s">
        <v>386</v>
      </c>
      <c r="J38" s="28" t="s">
        <v>386</v>
      </c>
      <c r="K38" s="28" t="s">
        <v>386</v>
      </c>
      <c r="L38" s="28" t="s">
        <v>386</v>
      </c>
      <c r="M38" s="28" t="s">
        <v>361</v>
      </c>
      <c r="N38" s="28" t="s">
        <v>386</v>
      </c>
      <c r="O38" s="28" t="s">
        <v>387</v>
      </c>
      <c r="P38" s="28" t="s">
        <v>386</v>
      </c>
      <c r="Q38" s="28" t="s">
        <v>388</v>
      </c>
      <c r="R38" s="28" t="s">
        <v>389</v>
      </c>
      <c r="S38" s="28" t="s">
        <v>389</v>
      </c>
      <c r="T38" s="28" t="s">
        <v>389</v>
      </c>
      <c r="U38" s="28" t="s">
        <v>386</v>
      </c>
      <c r="V38" s="28" t="s">
        <v>386</v>
      </c>
      <c r="W38" s="28" t="s">
        <v>390</v>
      </c>
      <c r="X38" s="28" t="s">
        <v>391</v>
      </c>
      <c r="Y38" s="28" t="s">
        <v>391</v>
      </c>
      <c r="Z38" s="28" t="s">
        <v>387</v>
      </c>
      <c r="AA38" s="28" t="s">
        <v>386</v>
      </c>
      <c r="AB38" s="28" t="s">
        <v>386</v>
      </c>
      <c r="AC38" s="28" t="s">
        <v>386</v>
      </c>
      <c r="AD38" s="28" t="s">
        <v>392</v>
      </c>
      <c r="AE38" s="28" t="s">
        <v>386</v>
      </c>
      <c r="AF38" s="28" t="s">
        <v>385</v>
      </c>
      <c r="AG38" s="28" t="s">
        <v>393</v>
      </c>
    </row>
    <row r="39" spans="1:33" s="23" customFormat="1">
      <c r="A39" s="28" t="s">
        <v>394</v>
      </c>
      <c r="B39" s="28" t="s">
        <v>395</v>
      </c>
      <c r="C39" s="28"/>
      <c r="D39" s="28" t="s">
        <v>201</v>
      </c>
      <c r="E39" s="28" t="s">
        <v>201</v>
      </c>
      <c r="F39" s="28" t="s">
        <v>201</v>
      </c>
      <c r="G39" s="28" t="s">
        <v>201</v>
      </c>
      <c r="H39" s="28" t="s">
        <v>378</v>
      </c>
      <c r="I39" s="28" t="s">
        <v>378</v>
      </c>
      <c r="J39" s="28" t="s">
        <v>378</v>
      </c>
      <c r="K39" s="28" t="s">
        <v>378</v>
      </c>
      <c r="L39" s="28" t="s">
        <v>378</v>
      </c>
      <c r="M39" s="28" t="s">
        <v>378</v>
      </c>
      <c r="N39" s="28" t="s">
        <v>378</v>
      </c>
      <c r="O39" s="28" t="s">
        <v>378</v>
      </c>
      <c r="P39" s="28" t="s">
        <v>378</v>
      </c>
      <c r="Q39" s="28" t="s">
        <v>378</v>
      </c>
      <c r="R39" s="28" t="s">
        <v>378</v>
      </c>
      <c r="S39" s="28" t="s">
        <v>378</v>
      </c>
      <c r="T39" s="28" t="s">
        <v>378</v>
      </c>
      <c r="U39" s="28" t="s">
        <v>378</v>
      </c>
      <c r="V39" s="28" t="s">
        <v>378</v>
      </c>
      <c r="W39" s="28" t="s">
        <v>379</v>
      </c>
      <c r="X39" s="28" t="s">
        <v>378</v>
      </c>
      <c r="Y39" s="28" t="s">
        <v>378</v>
      </c>
      <c r="Z39" s="28" t="s">
        <v>378</v>
      </c>
      <c r="AA39" s="28" t="s">
        <v>378</v>
      </c>
      <c r="AB39" s="28" t="s">
        <v>378</v>
      </c>
      <c r="AC39" s="28" t="s">
        <v>378</v>
      </c>
      <c r="AD39" s="28" t="s">
        <v>380</v>
      </c>
      <c r="AE39" s="28" t="s">
        <v>378</v>
      </c>
      <c r="AF39" s="28" t="s">
        <v>381</v>
      </c>
      <c r="AG39" s="28" t="s">
        <v>382</v>
      </c>
    </row>
    <row r="40" spans="1:33" s="23" customFormat="1">
      <c r="A40" s="28" t="s">
        <v>396</v>
      </c>
      <c r="B40" s="33" t="s">
        <v>397</v>
      </c>
      <c r="C40" s="28"/>
      <c r="D40" s="28" t="s">
        <v>398</v>
      </c>
      <c r="E40" s="28" t="s">
        <v>398</v>
      </c>
      <c r="F40" s="28" t="s">
        <v>201</v>
      </c>
      <c r="G40" s="28" t="s">
        <v>398</v>
      </c>
      <c r="H40" s="33" t="s">
        <v>399</v>
      </c>
      <c r="I40" s="33" t="s">
        <v>399</v>
      </c>
      <c r="J40" s="33" t="s">
        <v>399</v>
      </c>
      <c r="K40" s="33" t="s">
        <v>399</v>
      </c>
      <c r="L40" s="33" t="s">
        <v>399</v>
      </c>
      <c r="M40" s="33" t="s">
        <v>399</v>
      </c>
      <c r="N40" s="33" t="s">
        <v>399</v>
      </c>
      <c r="O40" s="45" t="s">
        <v>400</v>
      </c>
      <c r="P40" s="45" t="s">
        <v>399</v>
      </c>
      <c r="Q40" s="45" t="s">
        <v>401</v>
      </c>
      <c r="R40" s="45" t="s">
        <v>401</v>
      </c>
      <c r="S40" s="45" t="s">
        <v>399</v>
      </c>
      <c r="T40" s="45" t="s">
        <v>402</v>
      </c>
      <c r="U40" s="45" t="s">
        <v>399</v>
      </c>
      <c r="V40" s="45" t="s">
        <v>399</v>
      </c>
      <c r="W40" s="33" t="s">
        <v>403</v>
      </c>
      <c r="X40" s="33" t="s">
        <v>400</v>
      </c>
      <c r="Y40" s="33" t="s">
        <v>404</v>
      </c>
      <c r="Z40" s="33" t="s">
        <v>405</v>
      </c>
      <c r="AA40" s="33" t="s">
        <v>399</v>
      </c>
      <c r="AB40" s="33" t="s">
        <v>399</v>
      </c>
      <c r="AC40" s="33" t="s">
        <v>399</v>
      </c>
      <c r="AD40" s="33" t="s">
        <v>406</v>
      </c>
      <c r="AE40" s="33" t="s">
        <v>399</v>
      </c>
      <c r="AF40" s="33" t="s">
        <v>398</v>
      </c>
      <c r="AG40" s="33" t="s">
        <v>407</v>
      </c>
    </row>
    <row r="41" spans="1:33" s="23" customFormat="1">
      <c r="A41" s="28" t="s">
        <v>408</v>
      </c>
      <c r="B41" s="28" t="s">
        <v>409</v>
      </c>
      <c r="C41" s="28"/>
      <c r="D41" s="28" t="s">
        <v>201</v>
      </c>
      <c r="E41" s="28" t="s">
        <v>201</v>
      </c>
      <c r="F41" s="28" t="s">
        <v>201</v>
      </c>
      <c r="G41" s="28" t="s">
        <v>201</v>
      </c>
      <c r="H41" s="28" t="s">
        <v>409</v>
      </c>
      <c r="I41" s="28" t="s">
        <v>409</v>
      </c>
      <c r="J41" s="28" t="s">
        <v>409</v>
      </c>
      <c r="K41" s="28" t="s">
        <v>409</v>
      </c>
      <c r="L41" s="28" t="s">
        <v>409</v>
      </c>
      <c r="M41" s="28" t="s">
        <v>409</v>
      </c>
      <c r="N41" s="28" t="s">
        <v>409</v>
      </c>
      <c r="O41" s="28" t="s">
        <v>409</v>
      </c>
      <c r="P41" s="28" t="s">
        <v>409</v>
      </c>
      <c r="Q41" s="28" t="s">
        <v>409</v>
      </c>
      <c r="R41" s="28" t="s">
        <v>409</v>
      </c>
      <c r="S41" s="28" t="s">
        <v>409</v>
      </c>
      <c r="T41" s="28" t="s">
        <v>409</v>
      </c>
      <c r="U41" s="28" t="s">
        <v>409</v>
      </c>
      <c r="V41" s="28" t="s">
        <v>409</v>
      </c>
      <c r="W41" s="28" t="s">
        <v>410</v>
      </c>
      <c r="X41" s="28" t="s">
        <v>409</v>
      </c>
      <c r="Y41" s="28" t="s">
        <v>409</v>
      </c>
      <c r="Z41" s="28" t="s">
        <v>409</v>
      </c>
      <c r="AA41" s="28" t="s">
        <v>409</v>
      </c>
      <c r="AB41" s="28" t="s">
        <v>409</v>
      </c>
      <c r="AC41" s="28" t="s">
        <v>409</v>
      </c>
      <c r="AD41" s="28" t="s">
        <v>411</v>
      </c>
      <c r="AE41" s="28" t="s">
        <v>409</v>
      </c>
      <c r="AF41" s="28" t="s">
        <v>412</v>
      </c>
      <c r="AG41" s="28" t="s">
        <v>413</v>
      </c>
    </row>
    <row r="42" spans="1:33" s="23" customFormat="1">
      <c r="A42" s="28" t="s">
        <v>414</v>
      </c>
      <c r="B42" s="28" t="s">
        <v>201</v>
      </c>
      <c r="C42" s="28"/>
      <c r="D42" s="28" t="s">
        <v>201</v>
      </c>
      <c r="E42" s="28" t="s">
        <v>201</v>
      </c>
      <c r="F42" s="28" t="s">
        <v>201</v>
      </c>
      <c r="G42" s="28" t="s">
        <v>201</v>
      </c>
      <c r="H42" s="28" t="s">
        <v>201</v>
      </c>
      <c r="I42" s="28" t="s">
        <v>201</v>
      </c>
      <c r="J42" s="28" t="s">
        <v>201</v>
      </c>
      <c r="K42" s="28" t="s">
        <v>201</v>
      </c>
      <c r="L42" s="28" t="s">
        <v>201</v>
      </c>
      <c r="M42" s="28" t="s">
        <v>201</v>
      </c>
      <c r="N42" s="28" t="s">
        <v>201</v>
      </c>
      <c r="O42" s="28" t="s">
        <v>201</v>
      </c>
      <c r="P42" s="28" t="s">
        <v>201</v>
      </c>
      <c r="Q42" s="28" t="s">
        <v>201</v>
      </c>
      <c r="R42" s="28" t="s">
        <v>201</v>
      </c>
      <c r="S42" s="28" t="s">
        <v>201</v>
      </c>
      <c r="T42" s="28" t="s">
        <v>201</v>
      </c>
      <c r="U42" s="28" t="s">
        <v>201</v>
      </c>
      <c r="V42" s="28" t="s">
        <v>201</v>
      </c>
      <c r="W42" s="28" t="s">
        <v>201</v>
      </c>
      <c r="X42" s="28" t="s">
        <v>201</v>
      </c>
      <c r="Y42" s="28" t="s">
        <v>201</v>
      </c>
      <c r="Z42" s="28" t="s">
        <v>201</v>
      </c>
      <c r="AA42" s="28" t="s">
        <v>201</v>
      </c>
      <c r="AB42" s="28" t="s">
        <v>201</v>
      </c>
      <c r="AC42" s="28" t="s">
        <v>201</v>
      </c>
      <c r="AD42" s="28" t="s">
        <v>201</v>
      </c>
      <c r="AE42" s="28" t="s">
        <v>201</v>
      </c>
      <c r="AF42" s="28" t="s">
        <v>201</v>
      </c>
      <c r="AG42" s="28" t="s">
        <v>415</v>
      </c>
    </row>
    <row r="43" spans="1:33" s="23" customFormat="1">
      <c r="A43" s="28" t="s">
        <v>416</v>
      </c>
      <c r="B43" s="28" t="s">
        <v>201</v>
      </c>
      <c r="C43" s="28"/>
      <c r="D43" s="28" t="s">
        <v>201</v>
      </c>
      <c r="E43" s="28" t="s">
        <v>201</v>
      </c>
      <c r="F43" s="28" t="s">
        <v>201</v>
      </c>
      <c r="G43" s="28" t="s">
        <v>201</v>
      </c>
      <c r="H43" s="28" t="s">
        <v>201</v>
      </c>
      <c r="I43" s="28" t="s">
        <v>201</v>
      </c>
      <c r="J43" s="28" t="s">
        <v>201</v>
      </c>
      <c r="K43" s="28" t="s">
        <v>201</v>
      </c>
      <c r="L43" s="28" t="s">
        <v>201</v>
      </c>
      <c r="M43" s="28" t="s">
        <v>201</v>
      </c>
      <c r="N43" s="28" t="s">
        <v>201</v>
      </c>
      <c r="O43" s="28" t="s">
        <v>201</v>
      </c>
      <c r="P43" s="28" t="s">
        <v>201</v>
      </c>
      <c r="Q43" s="28" t="s">
        <v>201</v>
      </c>
      <c r="R43" s="28" t="s">
        <v>201</v>
      </c>
      <c r="S43" s="28" t="s">
        <v>201</v>
      </c>
      <c r="T43" s="28" t="s">
        <v>201</v>
      </c>
      <c r="U43" s="28" t="s">
        <v>201</v>
      </c>
      <c r="V43" s="28" t="s">
        <v>201</v>
      </c>
      <c r="W43" s="28" t="s">
        <v>201</v>
      </c>
      <c r="X43" s="28" t="s">
        <v>201</v>
      </c>
      <c r="Y43" s="28" t="s">
        <v>201</v>
      </c>
      <c r="Z43" s="28" t="s">
        <v>201</v>
      </c>
      <c r="AA43" s="28" t="s">
        <v>201</v>
      </c>
      <c r="AB43" s="28" t="s">
        <v>201</v>
      </c>
      <c r="AC43" s="28" t="s">
        <v>201</v>
      </c>
      <c r="AD43" s="28" t="s">
        <v>201</v>
      </c>
      <c r="AE43" s="28" t="s">
        <v>201</v>
      </c>
      <c r="AF43" s="28" t="s">
        <v>201</v>
      </c>
      <c r="AG43" s="28" t="s">
        <v>415</v>
      </c>
    </row>
    <row r="44" spans="1:33" s="84" customFormat="1">
      <c r="A44" s="26" t="s">
        <v>417</v>
      </c>
      <c r="B44" s="34"/>
      <c r="C44" s="26"/>
      <c r="D44" s="26"/>
      <c r="E44" s="26"/>
      <c r="F44" s="26"/>
      <c r="G44" s="26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s="23" customFormat="1">
      <c r="A45" s="28" t="s">
        <v>418</v>
      </c>
      <c r="B45" s="28" t="s">
        <v>419</v>
      </c>
      <c r="C45" s="28" t="s">
        <v>419</v>
      </c>
      <c r="D45" s="28" t="s">
        <v>201</v>
      </c>
      <c r="E45" s="28" t="s">
        <v>201</v>
      </c>
      <c r="F45" s="28" t="s">
        <v>201</v>
      </c>
      <c r="G45" s="28" t="s">
        <v>201</v>
      </c>
      <c r="H45" s="28" t="s">
        <v>419</v>
      </c>
      <c r="I45" s="28" t="s">
        <v>419</v>
      </c>
      <c r="J45" s="28" t="s">
        <v>419</v>
      </c>
      <c r="K45" s="28" t="s">
        <v>419</v>
      </c>
      <c r="L45" s="28" t="s">
        <v>419</v>
      </c>
      <c r="M45" s="28" t="s">
        <v>419</v>
      </c>
      <c r="N45" s="28" t="s">
        <v>419</v>
      </c>
      <c r="O45" s="28" t="s">
        <v>419</v>
      </c>
      <c r="P45" s="28" t="s">
        <v>419</v>
      </c>
      <c r="Q45" s="28" t="s">
        <v>419</v>
      </c>
      <c r="R45" s="28" t="s">
        <v>419</v>
      </c>
      <c r="S45" s="28" t="s">
        <v>419</v>
      </c>
      <c r="T45" s="28" t="s">
        <v>419</v>
      </c>
      <c r="U45" s="28" t="s">
        <v>419</v>
      </c>
      <c r="V45" s="28" t="s">
        <v>419</v>
      </c>
      <c r="W45" s="28" t="s">
        <v>419</v>
      </c>
      <c r="X45" s="28" t="s">
        <v>419</v>
      </c>
      <c r="Y45" s="28" t="s">
        <v>419</v>
      </c>
      <c r="Z45" s="28" t="s">
        <v>419</v>
      </c>
      <c r="AA45" s="28" t="s">
        <v>419</v>
      </c>
      <c r="AB45" s="28" t="s">
        <v>419</v>
      </c>
      <c r="AC45" s="28" t="s">
        <v>419</v>
      </c>
      <c r="AD45" s="28" t="s">
        <v>419</v>
      </c>
      <c r="AE45" s="28" t="s">
        <v>419</v>
      </c>
      <c r="AF45" s="28" t="s">
        <v>419</v>
      </c>
      <c r="AG45" s="28" t="s">
        <v>419</v>
      </c>
    </row>
    <row r="46" spans="1:33" s="84" customFormat="1">
      <c r="A46" s="26" t="s">
        <v>420</v>
      </c>
      <c r="B46" s="34"/>
      <c r="C46" s="26"/>
      <c r="D46" s="26"/>
      <c r="E46" s="26"/>
      <c r="F46" s="26"/>
      <c r="G46" s="26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s="23" customFormat="1">
      <c r="A47" s="28" t="s">
        <v>421</v>
      </c>
      <c r="B47" s="37" t="s">
        <v>122</v>
      </c>
      <c r="C47" s="37" t="s">
        <v>122</v>
      </c>
      <c r="D47" s="37" t="s">
        <v>122</v>
      </c>
      <c r="E47" s="37" t="s">
        <v>122</v>
      </c>
      <c r="F47" s="37" t="s">
        <v>122</v>
      </c>
      <c r="G47" s="37" t="s">
        <v>122</v>
      </c>
      <c r="H47" s="37" t="s">
        <v>122</v>
      </c>
      <c r="I47" s="37" t="s">
        <v>122</v>
      </c>
      <c r="J47" s="37" t="s">
        <v>122</v>
      </c>
      <c r="K47" s="37" t="s">
        <v>122</v>
      </c>
      <c r="L47" s="37" t="s">
        <v>122</v>
      </c>
      <c r="M47" s="37" t="s">
        <v>122</v>
      </c>
      <c r="N47" s="37" t="s">
        <v>122</v>
      </c>
      <c r="O47" s="37" t="s">
        <v>122</v>
      </c>
      <c r="P47" s="37" t="s">
        <v>122</v>
      </c>
      <c r="Q47" s="37" t="s">
        <v>122</v>
      </c>
      <c r="R47" s="37" t="s">
        <v>122</v>
      </c>
      <c r="S47" s="37" t="s">
        <v>122</v>
      </c>
      <c r="T47" s="37" t="s">
        <v>122</v>
      </c>
      <c r="U47" s="37" t="s">
        <v>122</v>
      </c>
      <c r="V47" s="37" t="s">
        <v>122</v>
      </c>
      <c r="W47" s="37" t="s">
        <v>122</v>
      </c>
      <c r="X47" s="37" t="s">
        <v>122</v>
      </c>
      <c r="Y47" s="37" t="s">
        <v>122</v>
      </c>
      <c r="Z47" s="37" t="s">
        <v>122</v>
      </c>
      <c r="AA47" s="37" t="s">
        <v>122</v>
      </c>
      <c r="AB47" s="37" t="s">
        <v>122</v>
      </c>
      <c r="AC47" s="37" t="s">
        <v>122</v>
      </c>
      <c r="AD47" s="37" t="s">
        <v>122</v>
      </c>
      <c r="AE47" s="37" t="s">
        <v>122</v>
      </c>
      <c r="AF47" s="37" t="s">
        <v>122</v>
      </c>
      <c r="AG47" s="37" t="s">
        <v>122</v>
      </c>
    </row>
    <row r="48" spans="1:33" customFormat="1">
      <c r="A48" s="28" t="s">
        <v>422</v>
      </c>
      <c r="B48" s="37" t="s">
        <v>122</v>
      </c>
      <c r="C48" s="37" t="s">
        <v>122</v>
      </c>
      <c r="D48" s="37" t="s">
        <v>122</v>
      </c>
      <c r="E48" s="37" t="s">
        <v>122</v>
      </c>
      <c r="F48" s="37" t="s">
        <v>122</v>
      </c>
      <c r="G48" s="37" t="s">
        <v>122</v>
      </c>
      <c r="H48" s="37" t="s">
        <v>122</v>
      </c>
      <c r="I48" s="37" t="s">
        <v>122</v>
      </c>
      <c r="J48" s="37" t="s">
        <v>122</v>
      </c>
      <c r="K48" s="37" t="s">
        <v>122</v>
      </c>
      <c r="L48" s="37" t="s">
        <v>122</v>
      </c>
      <c r="M48" s="37" t="s">
        <v>122</v>
      </c>
      <c r="N48" s="37" t="s">
        <v>122</v>
      </c>
      <c r="O48" s="37" t="s">
        <v>122</v>
      </c>
      <c r="P48" s="37" t="s">
        <v>122</v>
      </c>
      <c r="Q48" s="37" t="s">
        <v>122</v>
      </c>
      <c r="R48" s="37" t="s">
        <v>122</v>
      </c>
      <c r="S48" s="37" t="s">
        <v>122</v>
      </c>
      <c r="T48" s="37" t="s">
        <v>122</v>
      </c>
      <c r="U48" s="37" t="s">
        <v>122</v>
      </c>
      <c r="V48" s="37" t="s">
        <v>122</v>
      </c>
      <c r="W48" s="37" t="s">
        <v>122</v>
      </c>
      <c r="X48" s="37" t="s">
        <v>122</v>
      </c>
      <c r="Y48" s="37" t="s">
        <v>122</v>
      </c>
      <c r="Z48" s="37" t="s">
        <v>122</v>
      </c>
      <c r="AA48" s="37" t="s">
        <v>122</v>
      </c>
      <c r="AB48" s="37" t="s">
        <v>122</v>
      </c>
      <c r="AC48" s="15"/>
      <c r="AD48" s="15"/>
      <c r="AE48" s="15"/>
      <c r="AF48" s="15"/>
      <c r="AG48" s="15"/>
    </row>
    <row r="49" spans="1:33">
      <c r="A49" s="85" t="s">
        <v>951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</sheetData>
  <conditionalFormatting sqref="A1:XFD1">
    <cfRule type="expression" dxfId="142" priority="1">
      <formula>OR(A1="",A1="Unexecuted")</formula>
    </cfRule>
    <cfRule type="expression" dxfId="141" priority="2">
      <formula>A1="WARNING"</formula>
    </cfRule>
    <cfRule type="expression" dxfId="140" priority="3">
      <formula>A1=A4</formula>
    </cfRule>
  </conditionalFormatting>
  <conditionalFormatting sqref="B1:XFD1">
    <cfRule type="expression" dxfId="139" priority="4">
      <formula>B1&lt;&gt;B4</formula>
    </cfRule>
  </conditionalFormatting>
  <dataValidations count="1">
    <dataValidation type="list" allowBlank="1" showInputMessage="1" showErrorMessage="1" sqref="B47:AG47 B48:C48 D48:AB48">
      <formula1>"Yes,No"</formula1>
    </dataValidation>
  </dataValidations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3" sqref="D3"/>
    </sheetView>
  </sheetViews>
  <sheetFormatPr defaultColWidth="8.7109375" defaultRowHeight="15"/>
  <cols>
    <col min="1" max="1" width="26.42578125" customWidth="1" collapsed="1"/>
    <col min="2" max="2" width="42.42578125" customWidth="1" collapsed="1"/>
    <col min="3" max="5" width="33.28515625" customWidth="1" collapsed="1"/>
  </cols>
  <sheetData>
    <row r="1" spans="1:5">
      <c r="A1" s="1" t="s">
        <v>0</v>
      </c>
      <c r="B1" t="s">
        <v>808</v>
      </c>
      <c r="C1" t="s">
        <v>808</v>
      </c>
      <c r="D1" t="s">
        <v>1</v>
      </c>
      <c r="E1" t="s">
        <v>1</v>
      </c>
    </row>
    <row r="2" spans="1:5">
      <c r="A2" s="1" t="s">
        <v>3</v>
      </c>
      <c r="B2" t="s">
        <v>913</v>
      </c>
      <c r="C2" t="s">
        <v>913</v>
      </c>
      <c r="D2" t="s">
        <v>914</v>
      </c>
      <c r="E2" t="s">
        <v>915</v>
      </c>
    </row>
    <row r="3" spans="1:5" ht="30">
      <c r="A3" s="1" t="s">
        <v>15</v>
      </c>
      <c r="B3" s="2" t="s">
        <v>30</v>
      </c>
      <c r="C3" s="2" t="s">
        <v>30</v>
      </c>
      <c r="D3" s="2" t="s">
        <v>916</v>
      </c>
      <c r="E3" s="2" t="s">
        <v>917</v>
      </c>
    </row>
    <row r="4" spans="1:5">
      <c r="A4" s="3" t="s">
        <v>31</v>
      </c>
      <c r="B4" s="4" t="s">
        <v>32</v>
      </c>
      <c r="C4" s="4" t="s">
        <v>32</v>
      </c>
      <c r="D4" s="4" t="s">
        <v>1</v>
      </c>
      <c r="E4" s="4" t="s">
        <v>1</v>
      </c>
    </row>
    <row r="5" spans="1:5">
      <c r="A5" s="1" t="s">
        <v>33</v>
      </c>
      <c r="B5" s="4">
        <f>COUNTIFS(A8:A9,"*$*",B8:B9,"")</f>
        <v>0</v>
      </c>
      <c r="C5" s="4">
        <f>COUNTIFS(B8:B9,"*$*",C8:C9,"")</f>
        <v>0</v>
      </c>
      <c r="D5" s="4">
        <f>COUNTIFS(C8:C9,"*$*",D8:D9,"")</f>
        <v>0</v>
      </c>
      <c r="E5" s="4">
        <f>COUNTIFS(D8:D9,"*$*",E8:E9,"")</f>
        <v>0</v>
      </c>
    </row>
    <row r="6" spans="1:5">
      <c r="A6" s="1"/>
      <c r="B6" s="4"/>
      <c r="C6" s="4"/>
      <c r="D6" s="4"/>
      <c r="E6" s="4"/>
    </row>
    <row r="7" spans="1:5">
      <c r="A7" s="5" t="s">
        <v>918</v>
      </c>
      <c r="B7" s="6"/>
      <c r="C7" s="6"/>
      <c r="D7" s="6"/>
      <c r="E7" s="6"/>
    </row>
    <row r="8" spans="1:5">
      <c r="A8" s="7" t="s">
        <v>919</v>
      </c>
      <c r="B8" s="8" t="s">
        <v>920</v>
      </c>
      <c r="C8" s="8" t="s">
        <v>920</v>
      </c>
      <c r="D8" s="8" t="s">
        <v>920</v>
      </c>
      <c r="E8" s="8" t="s">
        <v>920</v>
      </c>
    </row>
    <row r="9" spans="1:5">
      <c r="A9" s="7" t="s">
        <v>921</v>
      </c>
      <c r="B9" s="9" t="s">
        <v>922</v>
      </c>
      <c r="C9" s="9" t="s">
        <v>922</v>
      </c>
      <c r="D9" s="9" t="s">
        <v>922</v>
      </c>
      <c r="E9" s="9" t="s">
        <v>922</v>
      </c>
    </row>
    <row r="10" spans="1:5">
      <c r="A10" s="10" t="s">
        <v>923</v>
      </c>
      <c r="B10" s="11" t="s">
        <v>924</v>
      </c>
      <c r="C10" s="11" t="s">
        <v>924</v>
      </c>
      <c r="D10" s="11" t="s">
        <v>924</v>
      </c>
      <c r="E10" s="11" t="s">
        <v>924</v>
      </c>
    </row>
    <row r="11" spans="1:5">
      <c r="A11" s="10" t="s">
        <v>744</v>
      </c>
      <c r="B11" s="12" t="s">
        <v>925</v>
      </c>
      <c r="C11" s="12" t="s">
        <v>925</v>
      </c>
      <c r="D11" s="12" t="s">
        <v>925</v>
      </c>
      <c r="E11" s="12" t="s">
        <v>925</v>
      </c>
    </row>
    <row r="12" spans="1:5">
      <c r="A12" s="10" t="s">
        <v>926</v>
      </c>
      <c r="B12" s="9" t="s">
        <v>927</v>
      </c>
      <c r="C12" s="13" t="s">
        <v>592</v>
      </c>
      <c r="D12" s="13" t="s">
        <v>592</v>
      </c>
      <c r="E12" s="13" t="s">
        <v>592</v>
      </c>
    </row>
    <row r="13" spans="1:5">
      <c r="A13" s="10" t="s">
        <v>928</v>
      </c>
      <c r="B13" s="8" t="s">
        <v>122</v>
      </c>
      <c r="C13" s="8" t="s">
        <v>122</v>
      </c>
      <c r="D13" s="8" t="s">
        <v>122</v>
      </c>
      <c r="E13" s="8" t="s">
        <v>122</v>
      </c>
    </row>
    <row r="14" spans="1:5">
      <c r="A14" t="s">
        <v>929</v>
      </c>
      <c r="B14" s="8" t="s">
        <v>121</v>
      </c>
      <c r="C14" s="8" t="s">
        <v>121</v>
      </c>
      <c r="D14" s="8" t="s">
        <v>122</v>
      </c>
      <c r="E14" s="8" t="s">
        <v>122</v>
      </c>
    </row>
    <row r="15" spans="1:5">
      <c r="A15" t="s">
        <v>930</v>
      </c>
      <c r="B15" s="14" t="s">
        <v>931</v>
      </c>
      <c r="C15" s="15"/>
      <c r="D15" s="15"/>
      <c r="E15" s="14" t="s">
        <v>932</v>
      </c>
    </row>
    <row r="16" spans="1:5">
      <c r="A16" s="16"/>
      <c r="B16" s="16"/>
    </row>
    <row r="17" spans="1:2">
      <c r="A17" s="102" t="s">
        <v>933</v>
      </c>
      <c r="B17" s="102"/>
    </row>
    <row r="18" spans="1:2">
      <c r="A18" s="17" t="s">
        <v>923</v>
      </c>
      <c r="B18" s="17" t="s">
        <v>934</v>
      </c>
    </row>
    <row r="19" spans="1:2">
      <c r="A19" s="15" t="s">
        <v>710</v>
      </c>
      <c r="B19" s="15" t="s">
        <v>710</v>
      </c>
    </row>
    <row r="20" spans="1:2">
      <c r="A20" s="15" t="s">
        <v>935</v>
      </c>
      <c r="B20" s="15" t="s">
        <v>709</v>
      </c>
    </row>
    <row r="21" spans="1:2">
      <c r="A21" s="15" t="s">
        <v>936</v>
      </c>
      <c r="B21" s="15" t="s">
        <v>775</v>
      </c>
    </row>
    <row r="22" spans="1:2">
      <c r="A22" s="15" t="s">
        <v>777</v>
      </c>
      <c r="B22" s="15" t="s">
        <v>778</v>
      </c>
    </row>
    <row r="23" spans="1:2">
      <c r="A23" s="15" t="s">
        <v>780</v>
      </c>
      <c r="B23" s="15" t="s">
        <v>781</v>
      </c>
    </row>
    <row r="24" spans="1:2">
      <c r="A24" s="15" t="s">
        <v>783</v>
      </c>
      <c r="B24" s="15" t="s">
        <v>784</v>
      </c>
    </row>
    <row r="25" spans="1:2">
      <c r="A25" s="15" t="s">
        <v>786</v>
      </c>
      <c r="B25" s="15" t="s">
        <v>787</v>
      </c>
    </row>
    <row r="26" spans="1:2">
      <c r="A26" s="15" t="s">
        <v>789</v>
      </c>
      <c r="B26" s="15" t="s">
        <v>790</v>
      </c>
    </row>
    <row r="27" spans="1:2">
      <c r="A27" s="15" t="s">
        <v>792</v>
      </c>
      <c r="B27" s="15" t="s">
        <v>793</v>
      </c>
    </row>
    <row r="28" spans="1:2">
      <c r="A28" s="15" t="s">
        <v>795</v>
      </c>
      <c r="B28" s="15" t="s">
        <v>796</v>
      </c>
    </row>
    <row r="29" spans="1:2">
      <c r="A29" s="15" t="s">
        <v>937</v>
      </c>
      <c r="B29" s="15" t="s">
        <v>798</v>
      </c>
    </row>
    <row r="30" spans="1:2">
      <c r="A30" s="15" t="s">
        <v>799</v>
      </c>
      <c r="B30" s="15" t="s">
        <v>800</v>
      </c>
    </row>
    <row r="31" spans="1:2">
      <c r="A31" s="15" t="s">
        <v>938</v>
      </c>
      <c r="B31" s="15" t="s">
        <v>939</v>
      </c>
    </row>
    <row r="32" spans="1:2">
      <c r="A32" s="15" t="s">
        <v>940</v>
      </c>
      <c r="B32" s="15" t="s">
        <v>941</v>
      </c>
    </row>
    <row r="33" spans="1:2">
      <c r="A33" s="15" t="s">
        <v>141</v>
      </c>
      <c r="B33" s="15" t="s">
        <v>801</v>
      </c>
    </row>
    <row r="34" spans="1:2">
      <c r="A34" s="15" t="s">
        <v>802</v>
      </c>
      <c r="B34" s="15" t="s">
        <v>803</v>
      </c>
    </row>
    <row r="35" spans="1:2">
      <c r="A35" s="15" t="s">
        <v>804</v>
      </c>
      <c r="B35" s="15" t="s">
        <v>805</v>
      </c>
    </row>
    <row r="36" spans="1:2">
      <c r="A36" s="15" t="s">
        <v>806</v>
      </c>
      <c r="B36" s="15" t="s">
        <v>807</v>
      </c>
    </row>
  </sheetData>
  <mergeCells count="1">
    <mergeCell ref="A17:B17"/>
  </mergeCells>
  <conditionalFormatting sqref="B1">
    <cfRule type="expression" dxfId="23" priority="35">
      <formula>B1&lt;&gt;B4</formula>
    </cfRule>
  </conditionalFormatting>
  <conditionalFormatting sqref="C1">
    <cfRule type="expression" dxfId="22" priority="9">
      <formula>OR(C1="",C1="Unexecuted")</formula>
    </cfRule>
    <cfRule type="expression" dxfId="21" priority="10">
      <formula>C1="WARNING"</formula>
    </cfRule>
    <cfRule type="expression" dxfId="20" priority="11">
      <formula>C1=C4</formula>
    </cfRule>
    <cfRule type="expression" dxfId="19" priority="12">
      <formula>C1&lt;&gt;C4</formula>
    </cfRule>
  </conditionalFormatting>
  <conditionalFormatting sqref="D1">
    <cfRule type="expression" dxfId="18" priority="5">
      <formula>OR(D1="",D1="Unexecuted")</formula>
    </cfRule>
    <cfRule type="expression" dxfId="17" priority="6">
      <formula>D1="WARNING"</formula>
    </cfRule>
    <cfRule type="expression" dxfId="16" priority="7">
      <formula>D1=D4</formula>
    </cfRule>
    <cfRule type="expression" dxfId="15" priority="8">
      <formula>D1&lt;&gt;D4</formula>
    </cfRule>
  </conditionalFormatting>
  <conditionalFormatting sqref="E1">
    <cfRule type="expression" dxfId="14" priority="1">
      <formula>OR(E1="",E1="Unexecuted")</formula>
    </cfRule>
    <cfRule type="expression" dxfId="13" priority="2">
      <formula>E1="WARNING"</formula>
    </cfRule>
    <cfRule type="expression" dxfId="12" priority="3">
      <formula>E1=E4</formula>
    </cfRule>
    <cfRule type="expression" dxfId="11" priority="4">
      <formula>E1&lt;&gt;E4</formula>
    </cfRule>
  </conditionalFormatting>
  <conditionalFormatting sqref="B15">
    <cfRule type="expression" dxfId="10" priority="13">
      <formula>B14="Yes"</formula>
    </cfRule>
  </conditionalFormatting>
  <conditionalFormatting sqref="C15">
    <cfRule type="expression" dxfId="9" priority="26">
      <formula>C14="Yes"</formula>
    </cfRule>
  </conditionalFormatting>
  <conditionalFormatting sqref="D15">
    <cfRule type="expression" dxfId="8" priority="20">
      <formula>D14="Yes"</formula>
    </cfRule>
  </conditionalFormatting>
  <conditionalFormatting sqref="E15">
    <cfRule type="expression" dxfId="7" priority="14">
      <formula>E14="Yes"</formula>
    </cfRule>
  </conditionalFormatting>
  <conditionalFormatting sqref="F15:XFD15">
    <cfRule type="expression" dxfId="6" priority="37">
      <formula>E14="Yes"</formula>
    </cfRule>
  </conditionalFormatting>
  <conditionalFormatting sqref="D16">
    <cfRule type="expression" dxfId="5" priority="25">
      <formula>D15="Yes"</formula>
    </cfRule>
  </conditionalFormatting>
  <conditionalFormatting sqref="E16">
    <cfRule type="expression" dxfId="4" priority="19">
      <formula>E15="Yes"</formula>
    </cfRule>
  </conditionalFormatting>
  <conditionalFormatting sqref="A1:B1 F1:XFD1">
    <cfRule type="expression" dxfId="3" priority="32">
      <formula>OR(A1="",A1="Unexecuted")</formula>
    </cfRule>
    <cfRule type="expression" dxfId="2" priority="33">
      <formula>A1="WARNING"</formula>
    </cfRule>
    <cfRule type="expression" dxfId="1" priority="34">
      <formula>A1=A4</formula>
    </cfRule>
  </conditionalFormatting>
  <conditionalFormatting sqref="A15 A16:C16 F16:XFD16">
    <cfRule type="expression" dxfId="0" priority="31">
      <formula>A14="Yes"</formula>
    </cfRule>
  </conditionalFormatting>
  <dataValidations count="1">
    <dataValidation type="list" allowBlank="1" showInputMessage="1" showErrorMessage="1" sqref="B14 C14 D14 E14">
      <formula1>"Yes, No"</formula1>
    </dataValidation>
  </dataValidations>
  <hyperlinks>
    <hyperlink ref="B9" r:id="rId1" tooltip="https://urluploaddummy.com/123 "/>
    <hyperlink ref="B12" r:id="rId2" tooltip="mailto:ANDY@AD-INS.COM,EDUARDUS.AT@AD-INS.COM"/>
    <hyperlink ref="C9" r:id="rId3" tooltip="https://urluploaddummy.com/123 "/>
    <hyperlink ref="D9" r:id="rId4" tooltip="https://urluploaddummy.com/123 "/>
    <hyperlink ref="D12" r:id="rId5" tooltip="mailto:ANDY@AD-INS.COM"/>
    <hyperlink ref="E9" r:id="rId6" tooltip="https://urluploaddummy.com/123 "/>
    <hyperlink ref="C12" r:id="rId7" tooltip="mailto:ANDY@AD-INS.COM"/>
    <hyperlink ref="E12" r:id="rId8" tooltip="mailto:ANDY@AD-INS.COM"/>
    <hyperlink ref="E15" r:id="rId9" tooltip="http://bb45920e-a479-47e7-a138-4bde27802b4e.mock.pstmn.io/activationCallbackSuccessasdasd"/>
    <hyperlink ref="B15" r:id="rId10" tooltip="http://bb45920e-a479-47e7-a138-4bde27802b4e.mock.pstmn.io/activationCallbackSuccess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opLeftCell="A40" workbookViewId="0">
      <selection activeCell="A54" sqref="A51:R54"/>
    </sheetView>
  </sheetViews>
  <sheetFormatPr defaultColWidth="9" defaultRowHeight="15"/>
  <cols>
    <col min="1" max="18" width="22" customWidth="1" collapsed="1"/>
  </cols>
  <sheetData>
    <row r="1" spans="1:18">
      <c r="A1" s="15" t="s">
        <v>0</v>
      </c>
      <c r="B1" s="20" t="s">
        <v>32</v>
      </c>
      <c r="C1" s="15" t="s">
        <v>1</v>
      </c>
      <c r="D1" s="15" t="s">
        <v>1</v>
      </c>
      <c r="E1" s="15" t="s">
        <v>1</v>
      </c>
      <c r="F1" s="15" t="s">
        <v>1</v>
      </c>
      <c r="G1" s="15" t="s">
        <v>1</v>
      </c>
      <c r="H1" s="15" t="s">
        <v>1</v>
      </c>
      <c r="I1" s="15" t="s">
        <v>1</v>
      </c>
      <c r="J1" s="15" t="s">
        <v>32</v>
      </c>
      <c r="K1" s="15" t="s">
        <v>1</v>
      </c>
      <c r="L1" s="15" t="s">
        <v>1</v>
      </c>
      <c r="M1" s="15" t="s">
        <v>1</v>
      </c>
      <c r="N1" s="15" t="s">
        <v>1</v>
      </c>
      <c r="O1" s="15" t="s">
        <v>1</v>
      </c>
      <c r="P1" s="15" t="s">
        <v>1</v>
      </c>
      <c r="Q1" s="15" t="s">
        <v>1</v>
      </c>
      <c r="R1" t="s">
        <v>32</v>
      </c>
    </row>
    <row r="2" spans="1:18">
      <c r="A2" s="15" t="s">
        <v>3</v>
      </c>
      <c r="B2" s="15" t="s">
        <v>10</v>
      </c>
      <c r="C2" s="15" t="s">
        <v>423</v>
      </c>
      <c r="D2" s="15" t="s">
        <v>159</v>
      </c>
      <c r="E2" s="15" t="s">
        <v>424</v>
      </c>
      <c r="F2" s="15" t="s">
        <v>425</v>
      </c>
      <c r="G2" s="15" t="s">
        <v>426</v>
      </c>
      <c r="H2" s="15" t="s">
        <v>427</v>
      </c>
      <c r="I2" s="15" t="s">
        <v>159</v>
      </c>
      <c r="J2" s="15" t="s">
        <v>10</v>
      </c>
      <c r="K2" s="15" t="s">
        <v>159</v>
      </c>
      <c r="L2" s="15" t="s">
        <v>159</v>
      </c>
      <c r="M2" s="15" t="s">
        <v>159</v>
      </c>
      <c r="N2" s="15" t="s">
        <v>428</v>
      </c>
      <c r="O2" s="15" t="s">
        <v>429</v>
      </c>
      <c r="P2" s="15" t="s">
        <v>430</v>
      </c>
      <c r="Q2" s="15" t="s">
        <v>10</v>
      </c>
      <c r="R2" t="s">
        <v>10</v>
      </c>
    </row>
    <row r="3" spans="1:18" ht="50.25" customHeight="1">
      <c r="A3" s="2" t="s">
        <v>15</v>
      </c>
      <c r="B3" s="2" t="s">
        <v>431</v>
      </c>
      <c r="C3" s="2" t="s">
        <v>432</v>
      </c>
      <c r="D3" s="2" t="s">
        <v>433</v>
      </c>
      <c r="E3" s="2" t="s">
        <v>434</v>
      </c>
      <c r="F3" s="2" t="s">
        <v>435</v>
      </c>
      <c r="G3" s="2" t="s">
        <v>436</v>
      </c>
      <c r="H3" s="2" t="s">
        <v>437</v>
      </c>
      <c r="I3" s="2" t="s">
        <v>438</v>
      </c>
      <c r="J3" s="2" t="s">
        <v>439</v>
      </c>
      <c r="K3" s="2" t="s">
        <v>440</v>
      </c>
      <c r="L3" s="2" t="s">
        <v>441</v>
      </c>
      <c r="M3" s="2" t="s">
        <v>442</v>
      </c>
      <c r="N3" s="2" t="s">
        <v>443</v>
      </c>
      <c r="O3" s="2" t="s">
        <v>444</v>
      </c>
      <c r="P3" s="2" t="s">
        <v>445</v>
      </c>
      <c r="Q3" s="2" t="s">
        <v>446</v>
      </c>
      <c r="R3" s="2" t="s">
        <v>446</v>
      </c>
    </row>
    <row r="4" spans="1:18">
      <c r="A4" s="15" t="s">
        <v>31</v>
      </c>
      <c r="B4" s="15" t="s">
        <v>32</v>
      </c>
      <c r="C4" s="15" t="s">
        <v>1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32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t="s">
        <v>32</v>
      </c>
    </row>
    <row r="5" spans="1:18">
      <c r="A5" s="15" t="s">
        <v>33</v>
      </c>
      <c r="B5" s="2">
        <f t="shared" ref="B5:Q5" si="0">COUNTIFS($A10:$A26,"*$*",B10:B26,"")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ref="R5" si="1">COUNTIFS($A10:$A26,"*$*",R10:R26,"")</f>
        <v>0</v>
      </c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5" t="s">
        <v>36</v>
      </c>
      <c r="B7" s="2" t="s">
        <v>37</v>
      </c>
      <c r="C7" s="2" t="s">
        <v>447</v>
      </c>
      <c r="D7" s="2" t="s">
        <v>38</v>
      </c>
      <c r="E7" s="2" t="s">
        <v>447</v>
      </c>
      <c r="F7" s="2" t="s">
        <v>447</v>
      </c>
      <c r="G7" s="2" t="s">
        <v>447</v>
      </c>
      <c r="H7" s="2" t="s">
        <v>447</v>
      </c>
      <c r="I7" s="2" t="s">
        <v>37</v>
      </c>
      <c r="J7" s="2" t="s">
        <v>37</v>
      </c>
      <c r="K7" s="2" t="s">
        <v>38</v>
      </c>
      <c r="L7" s="2" t="s">
        <v>38</v>
      </c>
      <c r="M7" s="2" t="s">
        <v>447</v>
      </c>
      <c r="N7" s="2" t="s">
        <v>447</v>
      </c>
      <c r="O7" s="2" t="s">
        <v>447</v>
      </c>
      <c r="P7" s="2" t="s">
        <v>447</v>
      </c>
      <c r="Q7" s="2" t="s">
        <v>447</v>
      </c>
      <c r="R7" s="2" t="s">
        <v>447</v>
      </c>
    </row>
    <row r="8" spans="1:18">
      <c r="A8" s="73" t="s">
        <v>448</v>
      </c>
      <c r="B8" s="61"/>
      <c r="C8" s="61"/>
      <c r="D8" s="61"/>
      <c r="E8" s="61"/>
      <c r="F8" s="61"/>
      <c r="G8" s="67"/>
      <c r="H8" s="67"/>
      <c r="I8" s="67"/>
      <c r="J8" s="67"/>
      <c r="K8" s="67"/>
      <c r="L8" s="67"/>
      <c r="M8" s="67"/>
      <c r="N8" s="67"/>
      <c r="O8" s="61"/>
      <c r="P8" s="67"/>
      <c r="Q8" s="67"/>
      <c r="R8" s="67"/>
    </row>
    <row r="9" spans="1:18">
      <c r="A9" s="15" t="s">
        <v>418</v>
      </c>
      <c r="B9" s="15" t="s">
        <v>449</v>
      </c>
      <c r="C9" s="15" t="s">
        <v>450</v>
      </c>
      <c r="D9" s="15" t="s">
        <v>451</v>
      </c>
      <c r="E9" s="15" t="s">
        <v>452</v>
      </c>
      <c r="F9" s="15" t="s">
        <v>453</v>
      </c>
      <c r="G9" s="15" t="s">
        <v>454</v>
      </c>
      <c r="H9" s="15" t="s">
        <v>455</v>
      </c>
      <c r="I9" s="15" t="s">
        <v>456</v>
      </c>
      <c r="J9" s="15" t="s">
        <v>457</v>
      </c>
      <c r="K9" s="15" t="s">
        <v>458</v>
      </c>
      <c r="L9" s="15" t="s">
        <v>459</v>
      </c>
      <c r="M9" s="15" t="s">
        <v>460</v>
      </c>
      <c r="N9" s="15" t="s">
        <v>461</v>
      </c>
      <c r="O9" s="15" t="s">
        <v>462</v>
      </c>
      <c r="P9" s="15" t="s">
        <v>463</v>
      </c>
      <c r="Q9" s="15" t="s">
        <v>464</v>
      </c>
      <c r="R9" s="15" t="s">
        <v>464</v>
      </c>
    </row>
    <row r="10" spans="1:18">
      <c r="A10" s="73" t="s">
        <v>465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</row>
    <row r="11" spans="1:18">
      <c r="A11" s="15" t="s">
        <v>199</v>
      </c>
      <c r="B11" s="15" t="s">
        <v>200</v>
      </c>
      <c r="C11" s="15" t="s">
        <v>200</v>
      </c>
      <c r="D11" s="15" t="s">
        <v>200</v>
      </c>
      <c r="E11" s="15" t="s">
        <v>200</v>
      </c>
      <c r="F11" s="15" t="s">
        <v>200</v>
      </c>
      <c r="G11" s="15" t="s">
        <v>200</v>
      </c>
      <c r="H11" s="15" t="s">
        <v>200</v>
      </c>
      <c r="I11" s="15" t="s">
        <v>200</v>
      </c>
      <c r="J11" s="15" t="s">
        <v>200</v>
      </c>
      <c r="K11" s="15" t="s">
        <v>200</v>
      </c>
      <c r="L11" s="15" t="s">
        <v>200</v>
      </c>
      <c r="M11" s="15" t="s">
        <v>200</v>
      </c>
      <c r="N11" s="15" t="s">
        <v>201</v>
      </c>
      <c r="O11" s="15" t="s">
        <v>200</v>
      </c>
      <c r="P11" s="15" t="s">
        <v>202</v>
      </c>
      <c r="Q11" s="15" t="s">
        <v>200</v>
      </c>
      <c r="R11" s="15" t="s">
        <v>200</v>
      </c>
    </row>
    <row r="12" spans="1:18">
      <c r="A12" s="73" t="s">
        <v>466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>
      <c r="A13" s="15" t="s">
        <v>145</v>
      </c>
      <c r="B13" s="15" t="s">
        <v>467</v>
      </c>
      <c r="C13" s="15" t="s">
        <v>201</v>
      </c>
      <c r="D13" s="15" t="s">
        <v>201</v>
      </c>
      <c r="E13" s="15" t="s">
        <v>201</v>
      </c>
      <c r="F13" s="15" t="s">
        <v>201</v>
      </c>
      <c r="G13" s="15" t="s">
        <v>201</v>
      </c>
      <c r="H13" s="15" t="s">
        <v>468</v>
      </c>
      <c r="I13" s="15" t="s">
        <v>469</v>
      </c>
      <c r="J13" s="15" t="s">
        <v>470</v>
      </c>
      <c r="K13" s="15" t="s">
        <v>471</v>
      </c>
      <c r="L13" s="15" t="s">
        <v>471</v>
      </c>
      <c r="M13" s="15" t="s">
        <v>201</v>
      </c>
      <c r="N13" s="15" t="s">
        <v>471</v>
      </c>
      <c r="O13" s="15" t="s">
        <v>201</v>
      </c>
      <c r="P13" s="15" t="s">
        <v>472</v>
      </c>
      <c r="Q13" s="15" t="s">
        <v>473</v>
      </c>
      <c r="R13" s="95" t="s">
        <v>474</v>
      </c>
    </row>
    <row r="14" spans="1:18">
      <c r="A14" s="15" t="s">
        <v>475</v>
      </c>
      <c r="B14" s="15" t="s">
        <v>476</v>
      </c>
      <c r="C14" s="15" t="s">
        <v>477</v>
      </c>
      <c r="D14" s="15" t="s">
        <v>478</v>
      </c>
      <c r="E14" s="15" t="s">
        <v>479</v>
      </c>
      <c r="F14" s="15" t="s">
        <v>480</v>
      </c>
      <c r="G14" s="15" t="s">
        <v>480</v>
      </c>
      <c r="H14" s="15" t="s">
        <v>480</v>
      </c>
      <c r="I14" s="15" t="s">
        <v>201</v>
      </c>
      <c r="J14" s="15" t="s">
        <v>480</v>
      </c>
      <c r="K14" s="15" t="s">
        <v>480</v>
      </c>
      <c r="L14" s="15" t="s">
        <v>480</v>
      </c>
      <c r="M14" s="15" t="s">
        <v>480</v>
      </c>
      <c r="N14" s="15" t="s">
        <v>480</v>
      </c>
      <c r="O14" s="15" t="s">
        <v>480</v>
      </c>
      <c r="P14" s="15" t="s">
        <v>480</v>
      </c>
      <c r="Q14" s="15" t="s">
        <v>481</v>
      </c>
      <c r="R14" s="20" t="s">
        <v>482</v>
      </c>
    </row>
    <row r="15" spans="1:18">
      <c r="A15" s="15" t="s">
        <v>483</v>
      </c>
      <c r="B15" s="15" t="s">
        <v>484</v>
      </c>
      <c r="C15" s="15" t="s">
        <v>485</v>
      </c>
      <c r="D15" s="15" t="s">
        <v>201</v>
      </c>
      <c r="E15" s="15" t="s">
        <v>486</v>
      </c>
      <c r="F15" s="15" t="s">
        <v>487</v>
      </c>
      <c r="G15" s="15" t="s">
        <v>488</v>
      </c>
      <c r="H15" s="15" t="s">
        <v>489</v>
      </c>
      <c r="I15" s="15" t="s">
        <v>201</v>
      </c>
      <c r="J15" s="15" t="s">
        <v>201</v>
      </c>
      <c r="K15" s="15" t="s">
        <v>490</v>
      </c>
      <c r="L15" s="15" t="s">
        <v>201</v>
      </c>
      <c r="M15" s="15" t="s">
        <v>491</v>
      </c>
      <c r="N15" s="15" t="s">
        <v>492</v>
      </c>
      <c r="O15" s="15" t="s">
        <v>493</v>
      </c>
      <c r="P15" s="15" t="s">
        <v>492</v>
      </c>
      <c r="Q15" s="15" t="s">
        <v>494</v>
      </c>
      <c r="R15" s="20" t="s">
        <v>495</v>
      </c>
    </row>
    <row r="16" spans="1:18">
      <c r="A16" s="15" t="s">
        <v>313</v>
      </c>
      <c r="B16" s="15" t="s">
        <v>496</v>
      </c>
      <c r="C16" s="15" t="s">
        <v>496</v>
      </c>
      <c r="D16" s="15" t="s">
        <v>496</v>
      </c>
      <c r="E16" s="15" t="s">
        <v>496</v>
      </c>
      <c r="F16" s="15" t="s">
        <v>496</v>
      </c>
      <c r="G16" s="15" t="s">
        <v>496</v>
      </c>
      <c r="H16" s="15" t="s">
        <v>496</v>
      </c>
      <c r="I16" s="15" t="s">
        <v>496</v>
      </c>
      <c r="J16" s="15" t="s">
        <v>496</v>
      </c>
      <c r="K16" s="15" t="s">
        <v>496</v>
      </c>
      <c r="L16" s="15" t="s">
        <v>496</v>
      </c>
      <c r="M16" s="15" t="s">
        <v>496</v>
      </c>
      <c r="N16" s="15" t="s">
        <v>496</v>
      </c>
      <c r="O16" s="15" t="s">
        <v>496</v>
      </c>
      <c r="P16" s="15" t="s">
        <v>496</v>
      </c>
      <c r="Q16" s="15" t="s">
        <v>496</v>
      </c>
      <c r="R16" s="15" t="s">
        <v>496</v>
      </c>
    </row>
    <row r="17" spans="1:18">
      <c r="A17" s="15" t="s">
        <v>394</v>
      </c>
      <c r="B17" s="15" t="s">
        <v>252</v>
      </c>
      <c r="C17" s="15" t="s">
        <v>252</v>
      </c>
      <c r="D17" s="15" t="s">
        <v>252</v>
      </c>
      <c r="E17" s="15" t="s">
        <v>252</v>
      </c>
      <c r="F17" s="15" t="s">
        <v>252</v>
      </c>
      <c r="G17" s="15" t="s">
        <v>252</v>
      </c>
      <c r="H17" s="15" t="s">
        <v>252</v>
      </c>
      <c r="I17" s="15" t="s">
        <v>252</v>
      </c>
      <c r="J17" s="15" t="s">
        <v>252</v>
      </c>
      <c r="K17" s="15" t="s">
        <v>252</v>
      </c>
      <c r="L17" s="15" t="s">
        <v>252</v>
      </c>
      <c r="M17" s="15" t="s">
        <v>252</v>
      </c>
      <c r="N17" s="15" t="s">
        <v>252</v>
      </c>
      <c r="O17" s="15" t="s">
        <v>252</v>
      </c>
      <c r="P17" s="15" t="s">
        <v>252</v>
      </c>
      <c r="Q17" s="15" t="s">
        <v>381</v>
      </c>
      <c r="R17" s="15" t="s">
        <v>381</v>
      </c>
    </row>
    <row r="18" spans="1:18">
      <c r="A18" s="15" t="s">
        <v>370</v>
      </c>
      <c r="B18" s="15" t="s">
        <v>497</v>
      </c>
      <c r="C18" s="15" t="s">
        <v>498</v>
      </c>
      <c r="D18" s="15" t="s">
        <v>499</v>
      </c>
      <c r="E18" s="15" t="s">
        <v>499</v>
      </c>
      <c r="F18" s="15" t="s">
        <v>500</v>
      </c>
      <c r="G18" s="15" t="s">
        <v>501</v>
      </c>
      <c r="H18" s="15" t="s">
        <v>502</v>
      </c>
      <c r="I18" s="15" t="s">
        <v>503</v>
      </c>
      <c r="J18" s="15" t="s">
        <v>504</v>
      </c>
      <c r="K18" s="15" t="s">
        <v>505</v>
      </c>
      <c r="L18" s="15" t="s">
        <v>506</v>
      </c>
      <c r="M18" s="15" t="s">
        <v>507</v>
      </c>
      <c r="N18" s="15" t="s">
        <v>508</v>
      </c>
      <c r="O18" s="15" t="s">
        <v>509</v>
      </c>
      <c r="P18" s="15" t="s">
        <v>508</v>
      </c>
      <c r="Q18" s="15" t="s">
        <v>510</v>
      </c>
      <c r="R18" s="20" t="s">
        <v>511</v>
      </c>
    </row>
    <row r="19" spans="1:18">
      <c r="A19" s="15" t="s">
        <v>512</v>
      </c>
      <c r="B19" s="15" t="s">
        <v>513</v>
      </c>
      <c r="C19" s="15" t="s">
        <v>514</v>
      </c>
      <c r="D19" s="15" t="s">
        <v>515</v>
      </c>
      <c r="E19" s="15" t="s">
        <v>201</v>
      </c>
      <c r="F19" s="15" t="s">
        <v>516</v>
      </c>
      <c r="G19" s="15" t="s">
        <v>516</v>
      </c>
      <c r="H19" s="15" t="s">
        <v>516</v>
      </c>
      <c r="I19" s="15" t="s">
        <v>517</v>
      </c>
      <c r="J19" s="15" t="s">
        <v>518</v>
      </c>
      <c r="K19" s="15" t="s">
        <v>519</v>
      </c>
      <c r="L19" s="15" t="s">
        <v>520</v>
      </c>
      <c r="M19" s="15" t="s">
        <v>521</v>
      </c>
      <c r="N19" s="15" t="s">
        <v>521</v>
      </c>
      <c r="O19" s="15" t="s">
        <v>522</v>
      </c>
      <c r="P19" s="15" t="s">
        <v>523</v>
      </c>
      <c r="Q19" s="15" t="s">
        <v>524</v>
      </c>
      <c r="R19" s="20" t="s">
        <v>525</v>
      </c>
    </row>
    <row r="20" spans="1:18">
      <c r="A20" s="15" t="s">
        <v>101</v>
      </c>
      <c r="B20" s="15" t="s">
        <v>526</v>
      </c>
      <c r="C20" s="15" t="s">
        <v>526</v>
      </c>
      <c r="D20" s="15" t="s">
        <v>526</v>
      </c>
      <c r="E20" s="15" t="s">
        <v>526</v>
      </c>
      <c r="F20" s="15" t="s">
        <v>526</v>
      </c>
      <c r="G20" s="15" t="s">
        <v>526</v>
      </c>
      <c r="H20" s="15" t="s">
        <v>526</v>
      </c>
      <c r="I20" s="15" t="s">
        <v>526</v>
      </c>
      <c r="J20" s="15" t="s">
        <v>526</v>
      </c>
      <c r="K20" s="15" t="s">
        <v>526</v>
      </c>
      <c r="L20" s="15" t="s">
        <v>526</v>
      </c>
      <c r="M20" s="15" t="s">
        <v>526</v>
      </c>
      <c r="N20" s="15" t="s">
        <v>526</v>
      </c>
      <c r="O20" s="15" t="s">
        <v>526</v>
      </c>
      <c r="P20" s="15" t="s">
        <v>526</v>
      </c>
      <c r="Q20" s="15" t="s">
        <v>344</v>
      </c>
      <c r="R20" s="15" t="s">
        <v>344</v>
      </c>
    </row>
    <row r="21" spans="1:18">
      <c r="A21" s="15" t="s">
        <v>103</v>
      </c>
      <c r="B21" s="15" t="s">
        <v>527</v>
      </c>
      <c r="C21" s="15" t="s">
        <v>527</v>
      </c>
      <c r="D21" s="15" t="s">
        <v>527</v>
      </c>
      <c r="E21" s="15" t="s">
        <v>527</v>
      </c>
      <c r="F21" s="15" t="s">
        <v>527</v>
      </c>
      <c r="G21" s="15" t="s">
        <v>527</v>
      </c>
      <c r="H21" s="15" t="s">
        <v>527</v>
      </c>
      <c r="I21" s="15" t="s">
        <v>527</v>
      </c>
      <c r="J21" s="15" t="s">
        <v>527</v>
      </c>
      <c r="K21" s="15" t="s">
        <v>527</v>
      </c>
      <c r="L21" s="15" t="s">
        <v>527</v>
      </c>
      <c r="M21" s="15" t="s">
        <v>527</v>
      </c>
      <c r="N21" s="15" t="s">
        <v>527</v>
      </c>
      <c r="O21" s="15" t="s">
        <v>527</v>
      </c>
      <c r="P21" s="15" t="s">
        <v>527</v>
      </c>
      <c r="Q21" s="15" t="s">
        <v>528</v>
      </c>
      <c r="R21" s="15" t="s">
        <v>528</v>
      </c>
    </row>
    <row r="22" spans="1:18">
      <c r="A22" s="15" t="s">
        <v>105</v>
      </c>
      <c r="B22" s="15" t="s">
        <v>529</v>
      </c>
      <c r="C22" s="15" t="s">
        <v>529</v>
      </c>
      <c r="D22" s="15" t="s">
        <v>529</v>
      </c>
      <c r="E22" s="15" t="s">
        <v>529</v>
      </c>
      <c r="F22" s="15" t="s">
        <v>529</v>
      </c>
      <c r="G22" s="15" t="s">
        <v>529</v>
      </c>
      <c r="H22" s="15" t="s">
        <v>529</v>
      </c>
      <c r="I22" s="15" t="s">
        <v>529</v>
      </c>
      <c r="J22" s="15" t="s">
        <v>529</v>
      </c>
      <c r="K22" s="15" t="s">
        <v>529</v>
      </c>
      <c r="L22" s="15" t="s">
        <v>529</v>
      </c>
      <c r="M22" s="15" t="s">
        <v>529</v>
      </c>
      <c r="N22" s="15" t="s">
        <v>529</v>
      </c>
      <c r="O22" s="15" t="s">
        <v>529</v>
      </c>
      <c r="P22" s="15" t="s">
        <v>529</v>
      </c>
      <c r="Q22" s="15" t="s">
        <v>530</v>
      </c>
      <c r="R22" s="15" t="s">
        <v>530</v>
      </c>
    </row>
    <row r="23" spans="1:18">
      <c r="A23" s="47" t="s">
        <v>107</v>
      </c>
      <c r="B23" s="15" t="s">
        <v>531</v>
      </c>
      <c r="C23" s="15" t="s">
        <v>531</v>
      </c>
      <c r="D23" s="15" t="s">
        <v>531</v>
      </c>
      <c r="E23" s="15" t="s">
        <v>531</v>
      </c>
      <c r="F23" s="15" t="s">
        <v>531</v>
      </c>
      <c r="G23" s="15" t="s">
        <v>531</v>
      </c>
      <c r="H23" s="15" t="s">
        <v>531</v>
      </c>
      <c r="I23" s="15" t="s">
        <v>531</v>
      </c>
      <c r="J23" s="15" t="s">
        <v>531</v>
      </c>
      <c r="K23" s="15" t="s">
        <v>531</v>
      </c>
      <c r="L23" s="15" t="s">
        <v>531</v>
      </c>
      <c r="M23" s="15" t="s">
        <v>531</v>
      </c>
      <c r="N23" s="15" t="s">
        <v>531</v>
      </c>
      <c r="O23" s="15" t="s">
        <v>531</v>
      </c>
      <c r="P23" s="15" t="s">
        <v>531</v>
      </c>
      <c r="Q23" s="15" t="s">
        <v>330</v>
      </c>
      <c r="R23" s="15" t="s">
        <v>330</v>
      </c>
    </row>
    <row r="24" spans="1:18">
      <c r="A24" s="47" t="s">
        <v>332</v>
      </c>
      <c r="B24" s="15" t="s">
        <v>532</v>
      </c>
      <c r="C24" s="15" t="s">
        <v>532</v>
      </c>
      <c r="D24" s="15" t="s">
        <v>532</v>
      </c>
      <c r="E24" s="15" t="s">
        <v>532</v>
      </c>
      <c r="F24" s="15" t="s">
        <v>532</v>
      </c>
      <c r="G24" s="15" t="s">
        <v>532</v>
      </c>
      <c r="H24" s="15" t="s">
        <v>532</v>
      </c>
      <c r="I24" s="15" t="s">
        <v>532</v>
      </c>
      <c r="J24" s="15" t="s">
        <v>532</v>
      </c>
      <c r="K24" s="15" t="s">
        <v>532</v>
      </c>
      <c r="L24" s="15" t="s">
        <v>532</v>
      </c>
      <c r="M24" s="15" t="s">
        <v>532</v>
      </c>
      <c r="N24" s="15" t="s">
        <v>532</v>
      </c>
      <c r="O24" s="15" t="s">
        <v>532</v>
      </c>
      <c r="P24" s="15" t="s">
        <v>532</v>
      </c>
      <c r="Q24" s="15" t="s">
        <v>533</v>
      </c>
      <c r="R24" s="15" t="s">
        <v>533</v>
      </c>
    </row>
    <row r="25" spans="1:18">
      <c r="A25" s="47" t="s">
        <v>298</v>
      </c>
      <c r="B25" s="15" t="s">
        <v>534</v>
      </c>
      <c r="C25" s="15" t="s">
        <v>534</v>
      </c>
      <c r="D25" s="15" t="s">
        <v>534</v>
      </c>
      <c r="E25" s="15" t="s">
        <v>534</v>
      </c>
      <c r="F25" s="15" t="s">
        <v>534</v>
      </c>
      <c r="G25" s="15" t="s">
        <v>534</v>
      </c>
      <c r="H25" s="15" t="s">
        <v>534</v>
      </c>
      <c r="I25" s="15" t="s">
        <v>534</v>
      </c>
      <c r="J25" s="15" t="s">
        <v>534</v>
      </c>
      <c r="K25" s="15" t="s">
        <v>534</v>
      </c>
      <c r="L25" s="15" t="s">
        <v>534</v>
      </c>
      <c r="M25" s="15" t="s">
        <v>534</v>
      </c>
      <c r="N25" s="15" t="s">
        <v>534</v>
      </c>
      <c r="O25" s="15" t="s">
        <v>534</v>
      </c>
      <c r="P25" s="15" t="s">
        <v>534</v>
      </c>
      <c r="Q25" s="15" t="s">
        <v>535</v>
      </c>
      <c r="R25" s="15" t="s">
        <v>535</v>
      </c>
    </row>
    <row r="26" spans="1:18">
      <c r="A26" s="73" t="s">
        <v>119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</row>
    <row r="27" spans="1:18">
      <c r="A27" s="47" t="s">
        <v>120</v>
      </c>
      <c r="B27" s="15" t="s">
        <v>121</v>
      </c>
      <c r="C27" s="15" t="s">
        <v>121</v>
      </c>
      <c r="D27" s="15" t="s">
        <v>121</v>
      </c>
      <c r="E27" s="15" t="s">
        <v>121</v>
      </c>
      <c r="F27" s="15" t="s">
        <v>121</v>
      </c>
      <c r="G27" s="15" t="s">
        <v>122</v>
      </c>
      <c r="H27" s="15" t="s">
        <v>121</v>
      </c>
      <c r="I27" s="15" t="s">
        <v>121</v>
      </c>
      <c r="J27" s="15" t="s">
        <v>121</v>
      </c>
      <c r="K27" s="15" t="s">
        <v>121</v>
      </c>
      <c r="L27" s="15" t="s">
        <v>121</v>
      </c>
      <c r="M27" s="15" t="s">
        <v>121</v>
      </c>
      <c r="N27" s="15" t="s">
        <v>121</v>
      </c>
      <c r="O27" s="15" t="s">
        <v>121</v>
      </c>
      <c r="P27" s="15" t="s">
        <v>121</v>
      </c>
      <c r="Q27" s="15" t="s">
        <v>121</v>
      </c>
      <c r="R27" s="15" t="s">
        <v>121</v>
      </c>
    </row>
    <row r="28" spans="1:18">
      <c r="A28" s="80" t="s">
        <v>123</v>
      </c>
      <c r="B28" s="15" t="s">
        <v>121</v>
      </c>
      <c r="C28" s="15" t="s">
        <v>121</v>
      </c>
      <c r="D28" s="15" t="s">
        <v>121</v>
      </c>
      <c r="E28" s="15" t="s">
        <v>121</v>
      </c>
      <c r="F28" s="15" t="s">
        <v>121</v>
      </c>
      <c r="G28" s="15" t="s">
        <v>121</v>
      </c>
      <c r="H28" s="15" t="s">
        <v>121</v>
      </c>
      <c r="I28" s="15" t="s">
        <v>121</v>
      </c>
      <c r="J28" s="15" t="s">
        <v>121</v>
      </c>
      <c r="K28" s="15" t="s">
        <v>121</v>
      </c>
      <c r="L28" s="15" t="s">
        <v>121</v>
      </c>
      <c r="M28" s="15" t="s">
        <v>121</v>
      </c>
      <c r="N28" s="15" t="s">
        <v>121</v>
      </c>
      <c r="O28" s="15" t="s">
        <v>121</v>
      </c>
      <c r="P28" s="15" t="s">
        <v>121</v>
      </c>
      <c r="Q28" s="15" t="s">
        <v>121</v>
      </c>
      <c r="R28" s="15" t="s">
        <v>121</v>
      </c>
    </row>
    <row r="29" spans="1:18">
      <c r="A29" s="47" t="s">
        <v>124</v>
      </c>
      <c r="B29" s="15" t="s">
        <v>121</v>
      </c>
      <c r="C29" s="15" t="s">
        <v>121</v>
      </c>
      <c r="D29" s="15" t="s">
        <v>121</v>
      </c>
      <c r="E29" s="15" t="s">
        <v>121</v>
      </c>
      <c r="F29" s="15" t="s">
        <v>121</v>
      </c>
      <c r="G29" s="15" t="s">
        <v>121</v>
      </c>
      <c r="H29" s="15" t="s">
        <v>121</v>
      </c>
      <c r="I29" s="15" t="s">
        <v>121</v>
      </c>
      <c r="J29" s="15" t="s">
        <v>121</v>
      </c>
      <c r="K29" s="15" t="s">
        <v>121</v>
      </c>
      <c r="L29" s="15" t="s">
        <v>121</v>
      </c>
      <c r="M29" s="15" t="s">
        <v>121</v>
      </c>
      <c r="N29" s="15" t="s">
        <v>121</v>
      </c>
      <c r="O29" s="15" t="s">
        <v>121</v>
      </c>
      <c r="P29" s="15" t="s">
        <v>121</v>
      </c>
      <c r="Q29" s="15" t="s">
        <v>121</v>
      </c>
      <c r="R29" s="15" t="s">
        <v>121</v>
      </c>
    </row>
    <row r="30" spans="1:18">
      <c r="A30" s="80" t="s">
        <v>125</v>
      </c>
      <c r="B30" s="15"/>
      <c r="C30" s="15"/>
      <c r="D30" s="15"/>
      <c r="E30" s="15"/>
      <c r="F30" s="15"/>
      <c r="G30" s="15" t="s">
        <v>126</v>
      </c>
      <c r="H30" s="15" t="s">
        <v>126</v>
      </c>
      <c r="I30" s="15" t="s">
        <v>126</v>
      </c>
      <c r="J30" s="15" t="s">
        <v>126</v>
      </c>
      <c r="K30" s="15" t="s">
        <v>126</v>
      </c>
      <c r="L30" s="15" t="s">
        <v>126</v>
      </c>
      <c r="M30" s="15" t="s">
        <v>126</v>
      </c>
      <c r="N30" s="15" t="s">
        <v>126</v>
      </c>
      <c r="O30" s="15" t="s">
        <v>126</v>
      </c>
      <c r="P30" s="15" t="s">
        <v>126</v>
      </c>
      <c r="Q30" s="15" t="s">
        <v>126</v>
      </c>
      <c r="R30" s="15" t="s">
        <v>126</v>
      </c>
    </row>
    <row r="31" spans="1:18">
      <c r="A31" s="47" t="s">
        <v>127</v>
      </c>
      <c r="B31" s="15" t="s">
        <v>121</v>
      </c>
      <c r="C31" s="15" t="s">
        <v>121</v>
      </c>
      <c r="D31" s="15" t="s">
        <v>121</v>
      </c>
      <c r="E31" s="15" t="s">
        <v>121</v>
      </c>
      <c r="F31" s="15" t="s">
        <v>121</v>
      </c>
      <c r="G31" s="15" t="s">
        <v>121</v>
      </c>
      <c r="H31" s="15" t="s">
        <v>122</v>
      </c>
      <c r="I31" s="15" t="s">
        <v>121</v>
      </c>
      <c r="J31" s="15" t="s">
        <v>121</v>
      </c>
      <c r="K31" s="15" t="s">
        <v>121</v>
      </c>
      <c r="L31" s="15" t="s">
        <v>121</v>
      </c>
      <c r="M31" s="15" t="s">
        <v>121</v>
      </c>
      <c r="N31" s="15" t="s">
        <v>121</v>
      </c>
      <c r="O31" s="15" t="s">
        <v>121</v>
      </c>
      <c r="P31" s="15" t="s">
        <v>121</v>
      </c>
      <c r="Q31" s="15" t="s">
        <v>121</v>
      </c>
      <c r="R31" s="15" t="s">
        <v>121</v>
      </c>
    </row>
    <row r="32" spans="1:18">
      <c r="A32" s="47" t="s">
        <v>128</v>
      </c>
      <c r="B32" s="15"/>
      <c r="C32" s="15"/>
      <c r="D32" s="15"/>
      <c r="E32" s="15"/>
      <c r="F32" s="15"/>
      <c r="G32" s="92" t="s">
        <v>129</v>
      </c>
      <c r="H32" s="92" t="s">
        <v>129</v>
      </c>
      <c r="I32" s="92" t="s">
        <v>129</v>
      </c>
      <c r="J32" s="92" t="s">
        <v>129</v>
      </c>
      <c r="K32" s="92" t="s">
        <v>129</v>
      </c>
      <c r="L32" s="92" t="s">
        <v>129</v>
      </c>
      <c r="M32" s="92" t="s">
        <v>129</v>
      </c>
      <c r="N32" s="92" t="s">
        <v>129</v>
      </c>
      <c r="O32" s="92" t="s">
        <v>129</v>
      </c>
      <c r="P32" s="92" t="s">
        <v>129</v>
      </c>
      <c r="Q32" s="92" t="s">
        <v>129</v>
      </c>
      <c r="R32" s="92" t="s">
        <v>129</v>
      </c>
    </row>
    <row r="33" spans="1:18">
      <c r="A33" s="47" t="s">
        <v>28</v>
      </c>
      <c r="B33" s="15"/>
      <c r="C33" s="15"/>
      <c r="D33" s="15"/>
      <c r="E33" s="15"/>
      <c r="F33" s="15"/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2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</row>
    <row r="34" spans="1:18">
      <c r="A34" s="73" t="s">
        <v>536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1:18">
      <c r="A35" s="15" t="s">
        <v>145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>
      <c r="A36" s="15" t="s">
        <v>475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>
      <c r="A37" s="15" t="s">
        <v>483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5" t="s">
        <v>313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5" t="s">
        <v>394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5" t="s">
        <v>370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5" t="s">
        <v>512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5" t="s">
        <v>101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5" t="s">
        <v>103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5" t="s">
        <v>105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47" t="s">
        <v>107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47" t="s">
        <v>332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47" t="s">
        <v>298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73" t="s">
        <v>132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47" t="s">
        <v>133</v>
      </c>
      <c r="B49" s="15"/>
      <c r="C49" s="15"/>
      <c r="D49" s="15"/>
      <c r="E49" s="15"/>
      <c r="F49" s="15"/>
      <c r="G49" s="14" t="s">
        <v>134</v>
      </c>
      <c r="H49" s="14" t="s">
        <v>134</v>
      </c>
      <c r="I49" s="14" t="s">
        <v>134</v>
      </c>
      <c r="J49" s="14" t="s">
        <v>135</v>
      </c>
      <c r="K49" s="14" t="s">
        <v>134</v>
      </c>
      <c r="L49" s="14" t="s">
        <v>134</v>
      </c>
      <c r="M49" s="14" t="s">
        <v>134</v>
      </c>
      <c r="N49" s="14" t="s">
        <v>134</v>
      </c>
      <c r="O49" s="14" t="s">
        <v>134</v>
      </c>
      <c r="P49" s="14" t="s">
        <v>134</v>
      </c>
      <c r="Q49" s="14" t="s">
        <v>134</v>
      </c>
      <c r="R49" s="14" t="s">
        <v>134</v>
      </c>
    </row>
    <row r="50" spans="1:18">
      <c r="A50" s="47" t="s">
        <v>136</v>
      </c>
      <c r="B50" s="15"/>
      <c r="C50" s="15"/>
      <c r="D50" s="15"/>
      <c r="E50" s="15"/>
      <c r="F50" s="15"/>
      <c r="G50" s="14" t="s">
        <v>134</v>
      </c>
      <c r="H50" s="14" t="s">
        <v>134</v>
      </c>
      <c r="I50" s="14" t="s">
        <v>134</v>
      </c>
      <c r="J50" s="14" t="s">
        <v>135</v>
      </c>
      <c r="K50" s="14" t="s">
        <v>137</v>
      </c>
      <c r="L50" s="14" t="s">
        <v>134</v>
      </c>
      <c r="M50" s="14" t="s">
        <v>134</v>
      </c>
      <c r="N50" s="14" t="s">
        <v>134</v>
      </c>
      <c r="O50" s="14" t="s">
        <v>134</v>
      </c>
      <c r="P50" s="14" t="s">
        <v>134</v>
      </c>
      <c r="Q50" s="14" t="s">
        <v>134</v>
      </c>
      <c r="R50" s="14" t="s">
        <v>134</v>
      </c>
    </row>
    <row r="51" spans="1:18">
      <c r="A51" s="47" t="s">
        <v>127</v>
      </c>
      <c r="B51" s="15" t="s">
        <v>121</v>
      </c>
      <c r="C51" s="15" t="s">
        <v>121</v>
      </c>
      <c r="D51" s="15" t="s">
        <v>121</v>
      </c>
      <c r="E51" s="15" t="s">
        <v>121</v>
      </c>
      <c r="F51" s="15" t="s">
        <v>121</v>
      </c>
      <c r="G51" s="15" t="s">
        <v>121</v>
      </c>
      <c r="H51" s="15" t="s">
        <v>121</v>
      </c>
      <c r="I51" s="15" t="s">
        <v>122</v>
      </c>
      <c r="J51" s="15" t="s">
        <v>121</v>
      </c>
      <c r="K51" s="15" t="s">
        <v>121</v>
      </c>
      <c r="L51" s="15" t="s">
        <v>121</v>
      </c>
      <c r="M51" s="15" t="s">
        <v>121</v>
      </c>
      <c r="N51" s="15" t="s">
        <v>121</v>
      </c>
      <c r="O51" s="15" t="s">
        <v>121</v>
      </c>
      <c r="P51" s="15" t="s">
        <v>121</v>
      </c>
      <c r="Q51" s="15" t="s">
        <v>121</v>
      </c>
      <c r="R51" s="15" t="s">
        <v>121</v>
      </c>
    </row>
    <row r="52" spans="1:18">
      <c r="A52" s="47" t="s">
        <v>128</v>
      </c>
      <c r="B52" s="15"/>
      <c r="C52" s="15"/>
      <c r="D52" s="15"/>
      <c r="E52" s="15"/>
      <c r="F52" s="15"/>
      <c r="G52" s="92" t="s">
        <v>129</v>
      </c>
      <c r="H52" s="92" t="s">
        <v>129</v>
      </c>
      <c r="I52" s="92" t="s">
        <v>129</v>
      </c>
      <c r="J52" s="92" t="s">
        <v>129</v>
      </c>
      <c r="K52" s="92" t="s">
        <v>129</v>
      </c>
      <c r="L52" s="92" t="s">
        <v>129</v>
      </c>
      <c r="M52" s="92" t="s">
        <v>129</v>
      </c>
      <c r="N52" s="92" t="s">
        <v>138</v>
      </c>
      <c r="O52" s="92" t="s">
        <v>138</v>
      </c>
      <c r="P52" s="92" t="s">
        <v>138</v>
      </c>
      <c r="Q52" s="92" t="s">
        <v>138</v>
      </c>
      <c r="R52" s="92" t="s">
        <v>138</v>
      </c>
    </row>
    <row r="53" spans="1:18">
      <c r="A53" s="47" t="s">
        <v>28</v>
      </c>
      <c r="B53" s="15"/>
      <c r="C53" s="15"/>
      <c r="D53" s="15"/>
      <c r="E53" s="15"/>
      <c r="F53" s="15"/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4</v>
      </c>
      <c r="M53" s="15">
        <v>4</v>
      </c>
      <c r="N53" s="15">
        <v>2</v>
      </c>
      <c r="O53" s="15">
        <v>0</v>
      </c>
      <c r="P53" s="15">
        <v>2</v>
      </c>
      <c r="Q53" s="15">
        <v>0</v>
      </c>
      <c r="R53" s="15">
        <v>0</v>
      </c>
    </row>
    <row r="54" spans="1:18">
      <c r="A54" s="47" t="s">
        <v>950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</sheetData>
  <conditionalFormatting sqref="A1:XFD1">
    <cfRule type="expression" dxfId="138" priority="1">
      <formula>OR(A1="",A1="Unexecuted")</formula>
    </cfRule>
    <cfRule type="expression" dxfId="137" priority="2">
      <formula>A1="WARNING"</formula>
    </cfRule>
    <cfRule type="expression" dxfId="136" priority="3">
      <formula>A1=A4</formula>
    </cfRule>
  </conditionalFormatting>
  <conditionalFormatting sqref="B1:XFD1">
    <cfRule type="expression" dxfId="135" priority="4">
      <formula>B1&lt;&gt;B4</formula>
    </cfRule>
  </conditionalFormatting>
  <conditionalFormatting sqref="A30:XFD30">
    <cfRule type="expression" dxfId="134" priority="7">
      <formula>A$29="Yes"</formula>
    </cfRule>
  </conditionalFormatting>
  <conditionalFormatting sqref="A32:XFD32">
    <cfRule type="expression" dxfId="133" priority="6">
      <formula>A$31="Yes"</formula>
    </cfRule>
  </conditionalFormatting>
  <conditionalFormatting sqref="A52:XFD52">
    <cfRule type="expression" dxfId="132" priority="5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15" t="s">
        <v>0</v>
      </c>
      <c r="B1" s="20" t="s">
        <v>152</v>
      </c>
      <c r="C1" s="15" t="s">
        <v>152</v>
      </c>
      <c r="D1" s="15" t="s">
        <v>152</v>
      </c>
      <c r="E1" s="15"/>
    </row>
    <row r="2" spans="1:5">
      <c r="A2" s="15" t="s">
        <v>3</v>
      </c>
      <c r="B2" s="15" t="s">
        <v>10</v>
      </c>
      <c r="C2" s="15" t="s">
        <v>10</v>
      </c>
      <c r="D2" s="15" t="s">
        <v>10</v>
      </c>
      <c r="E2" s="15"/>
    </row>
    <row r="3" spans="1:5">
      <c r="A3" s="15" t="s">
        <v>15</v>
      </c>
      <c r="B3" s="15" t="s">
        <v>537</v>
      </c>
      <c r="C3" s="15" t="s">
        <v>538</v>
      </c>
      <c r="D3" s="15" t="s">
        <v>539</v>
      </c>
      <c r="E3" s="15"/>
    </row>
    <row r="4" spans="1:5">
      <c r="A4" s="15" t="s">
        <v>31</v>
      </c>
      <c r="B4" s="2" t="s">
        <v>32</v>
      </c>
      <c r="C4" s="2" t="s">
        <v>32</v>
      </c>
      <c r="D4" s="2" t="s">
        <v>32</v>
      </c>
      <c r="E4" s="2"/>
    </row>
    <row r="5" spans="1:5">
      <c r="A5" s="15" t="s">
        <v>33</v>
      </c>
      <c r="B5" s="2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  <c r="E5" s="2"/>
    </row>
    <row r="6" spans="1:5" ht="21" customHeight="1">
      <c r="A6" s="15" t="s">
        <v>34</v>
      </c>
      <c r="B6" s="2" t="s">
        <v>29</v>
      </c>
      <c r="C6" s="2" t="s">
        <v>540</v>
      </c>
      <c r="D6" s="2" t="s">
        <v>541</v>
      </c>
      <c r="E6" s="2"/>
    </row>
    <row r="7" spans="1:5">
      <c r="A7" s="15" t="s">
        <v>36</v>
      </c>
      <c r="B7" s="2" t="s">
        <v>37</v>
      </c>
      <c r="C7" s="2" t="s">
        <v>447</v>
      </c>
      <c r="D7" s="2" t="s">
        <v>38</v>
      </c>
      <c r="E7" s="2"/>
    </row>
    <row r="8" spans="1:5">
      <c r="A8" s="76" t="s">
        <v>39</v>
      </c>
      <c r="B8" s="77"/>
      <c r="C8" s="62"/>
      <c r="D8" s="62"/>
      <c r="E8" s="62"/>
    </row>
    <row r="9" spans="1:5">
      <c r="A9" s="15" t="s">
        <v>40</v>
      </c>
      <c r="B9" s="92" t="s">
        <v>542</v>
      </c>
      <c r="C9" s="20"/>
      <c r="D9" s="92" t="s">
        <v>542</v>
      </c>
      <c r="E9" s="15"/>
    </row>
    <row r="10" spans="1:5">
      <c r="A10" s="15" t="s">
        <v>53</v>
      </c>
      <c r="B10" s="15" t="s">
        <v>543</v>
      </c>
      <c r="C10" s="20"/>
      <c r="D10" s="20" t="s">
        <v>544</v>
      </c>
      <c r="E10" s="15"/>
    </row>
    <row r="11" spans="1:5">
      <c r="A11" s="15" t="s">
        <v>65</v>
      </c>
      <c r="B11" s="15" t="s">
        <v>66</v>
      </c>
      <c r="C11" s="15" t="s">
        <v>66</v>
      </c>
      <c r="D11" s="15" t="s">
        <v>66</v>
      </c>
      <c r="E11" s="15"/>
    </row>
    <row r="12" spans="1:5">
      <c r="A12" s="15" t="s">
        <v>68</v>
      </c>
      <c r="B12" s="94" t="s">
        <v>69</v>
      </c>
      <c r="C12" s="94" t="s">
        <v>69</v>
      </c>
      <c r="D12" s="94" t="s">
        <v>69</v>
      </c>
      <c r="E12" s="78"/>
    </row>
    <row r="13" spans="1:5">
      <c r="A13" s="15" t="s">
        <v>71</v>
      </c>
      <c r="B13" s="15" t="s">
        <v>72</v>
      </c>
      <c r="C13" s="15" t="s">
        <v>72</v>
      </c>
      <c r="D13" s="15" t="s">
        <v>72</v>
      </c>
      <c r="E13" s="15"/>
    </row>
    <row r="14" spans="1:5">
      <c r="A14" s="15" t="s">
        <v>73</v>
      </c>
      <c r="B14" s="92" t="s">
        <v>545</v>
      </c>
      <c r="C14" s="96" t="s">
        <v>546</v>
      </c>
      <c r="D14" s="20" t="s">
        <v>544</v>
      </c>
      <c r="E14" s="15"/>
    </row>
    <row r="15" spans="1:5">
      <c r="A15" s="15" t="s">
        <v>37</v>
      </c>
      <c r="B15" s="14" t="s">
        <v>547</v>
      </c>
      <c r="C15" s="14" t="s">
        <v>86</v>
      </c>
      <c r="D15" s="14" t="s">
        <v>86</v>
      </c>
      <c r="E15" s="14"/>
    </row>
    <row r="16" spans="1:5">
      <c r="A16" s="76" t="s">
        <v>99</v>
      </c>
      <c r="B16" s="76"/>
      <c r="C16" s="76"/>
      <c r="D16" s="76"/>
      <c r="E16" s="76"/>
    </row>
    <row r="17" spans="1:5">
      <c r="A17" s="15" t="s">
        <v>99</v>
      </c>
      <c r="B17" s="15" t="s">
        <v>100</v>
      </c>
      <c r="C17" s="15" t="s">
        <v>100</v>
      </c>
      <c r="D17" s="15" t="s">
        <v>100</v>
      </c>
      <c r="E17" s="15"/>
    </row>
    <row r="18" spans="1:5">
      <c r="A18" s="15" t="s">
        <v>101</v>
      </c>
      <c r="B18" s="15" t="s">
        <v>102</v>
      </c>
      <c r="C18" s="15" t="s">
        <v>102</v>
      </c>
      <c r="D18" s="15" t="s">
        <v>102</v>
      </c>
      <c r="E18" s="15"/>
    </row>
    <row r="19" spans="1:5">
      <c r="A19" s="15" t="s">
        <v>103</v>
      </c>
      <c r="B19" s="15" t="s">
        <v>104</v>
      </c>
      <c r="C19" s="15" t="s">
        <v>104</v>
      </c>
      <c r="D19" s="15" t="s">
        <v>104</v>
      </c>
      <c r="E19" s="15"/>
    </row>
    <row r="20" spans="1:5">
      <c r="A20" s="15" t="s">
        <v>105</v>
      </c>
      <c r="B20" s="15" t="s">
        <v>106</v>
      </c>
      <c r="C20" s="15" t="s">
        <v>106</v>
      </c>
      <c r="D20" s="15" t="s">
        <v>106</v>
      </c>
      <c r="E20" s="15"/>
    </row>
    <row r="21" spans="1:5">
      <c r="A21" s="15" t="s">
        <v>107</v>
      </c>
      <c r="B21" s="15" t="s">
        <v>108</v>
      </c>
      <c r="C21" s="15" t="s">
        <v>108</v>
      </c>
      <c r="D21" s="15" t="s">
        <v>108</v>
      </c>
      <c r="E21" s="15"/>
    </row>
    <row r="22" spans="1:5">
      <c r="A22" s="15" t="s">
        <v>109</v>
      </c>
      <c r="B22" s="15">
        <v>12862</v>
      </c>
      <c r="C22" s="15">
        <v>12862</v>
      </c>
      <c r="D22" s="15">
        <v>12862</v>
      </c>
      <c r="E22" s="15"/>
    </row>
    <row r="23" spans="1:5">
      <c r="A23" s="47" t="s">
        <v>111</v>
      </c>
      <c r="B23" s="15" t="s">
        <v>112</v>
      </c>
      <c r="C23" s="15" t="s">
        <v>112</v>
      </c>
      <c r="D23" s="15" t="s">
        <v>112</v>
      </c>
      <c r="E23" s="15"/>
    </row>
  </sheetData>
  <conditionalFormatting sqref="A1:XFD1">
    <cfRule type="expression" dxfId="131" priority="1">
      <formula>OR(A1="",A1="Unexecuted")</formula>
    </cfRule>
    <cfRule type="expression" dxfId="130" priority="2">
      <formula>A1="WARNING"</formula>
    </cfRule>
    <cfRule type="expression" dxfId="129" priority="3">
      <formula>A1=A4</formula>
    </cfRule>
  </conditionalFormatting>
  <conditionalFormatting sqref="B1:XFD1">
    <cfRule type="expression" dxfId="128" priority="4">
      <formula>B1&lt;&gt;B4</formula>
    </cfRule>
  </conditionalFormatting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15" t="s">
        <v>0</v>
      </c>
      <c r="B1" s="20" t="s">
        <v>152</v>
      </c>
      <c r="C1" s="15" t="s">
        <v>152</v>
      </c>
      <c r="D1" s="15" t="s">
        <v>152</v>
      </c>
      <c r="E1" s="15"/>
    </row>
    <row r="2" spans="1:5">
      <c r="A2" s="15" t="s">
        <v>3</v>
      </c>
      <c r="B2" s="15" t="s">
        <v>10</v>
      </c>
      <c r="C2" s="15" t="s">
        <v>10</v>
      </c>
      <c r="D2" s="15" t="s">
        <v>10</v>
      </c>
      <c r="E2" s="15"/>
    </row>
    <row r="3" spans="1:5">
      <c r="A3" s="15" t="s">
        <v>15</v>
      </c>
      <c r="B3" s="20" t="s">
        <v>548</v>
      </c>
      <c r="C3" s="20" t="s">
        <v>549</v>
      </c>
      <c r="D3" s="20" t="s">
        <v>550</v>
      </c>
      <c r="E3" s="15"/>
    </row>
    <row r="4" spans="1:5">
      <c r="A4" s="15" t="s">
        <v>31</v>
      </c>
      <c r="B4" s="2" t="s">
        <v>32</v>
      </c>
      <c r="C4" s="2" t="s">
        <v>32</v>
      </c>
      <c r="D4" s="2" t="s">
        <v>32</v>
      </c>
      <c r="E4" s="2"/>
    </row>
    <row r="5" spans="1:5">
      <c r="A5" s="15" t="s">
        <v>33</v>
      </c>
      <c r="B5" s="2">
        <f>COUNTIFS($A10:$A14,"*$*",B10:B14,"")</f>
        <v>0</v>
      </c>
      <c r="C5" s="2">
        <f t="shared" ref="C5:D5" si="0">COUNTIFS($A10:$A14,"*$*",C10:C14,"")</f>
        <v>0</v>
      </c>
      <c r="D5" s="2">
        <f t="shared" si="0"/>
        <v>0</v>
      </c>
      <c r="E5" s="2"/>
    </row>
    <row r="6" spans="1:5" ht="21" customHeight="1">
      <c r="A6" s="15"/>
      <c r="B6" s="2"/>
      <c r="C6" s="2"/>
      <c r="D6" s="2"/>
      <c r="E6" s="2"/>
    </row>
    <row r="7" spans="1:5">
      <c r="A7" s="15" t="s">
        <v>551</v>
      </c>
      <c r="B7" s="2" t="s">
        <v>552</v>
      </c>
      <c r="C7" s="2" t="s">
        <v>540</v>
      </c>
      <c r="D7" s="2" t="s">
        <v>552</v>
      </c>
      <c r="E7" s="2"/>
    </row>
    <row r="8" spans="1:5">
      <c r="A8" s="69" t="s">
        <v>39</v>
      </c>
      <c r="B8" s="62"/>
      <c r="C8" s="62"/>
      <c r="D8" s="62"/>
      <c r="E8" s="62"/>
    </row>
    <row r="9" spans="1:5">
      <c r="A9" s="15" t="s">
        <v>553</v>
      </c>
      <c r="B9" s="15" t="s">
        <v>554</v>
      </c>
      <c r="C9" s="15" t="s">
        <v>555</v>
      </c>
      <c r="D9" s="97" t="s">
        <v>556</v>
      </c>
      <c r="E9" s="15"/>
    </row>
    <row r="10" spans="1:5">
      <c r="A10" s="15" t="s">
        <v>557</v>
      </c>
      <c r="B10" s="15" t="s">
        <v>558</v>
      </c>
      <c r="C10" s="92" t="s">
        <v>559</v>
      </c>
      <c r="D10" s="15" t="s">
        <v>560</v>
      </c>
      <c r="E10" s="15"/>
    </row>
    <row r="11" spans="1:5">
      <c r="A11" s="15" t="s">
        <v>561</v>
      </c>
      <c r="B11" s="14"/>
      <c r="C11" s="14"/>
      <c r="D11" s="14"/>
      <c r="E11" s="14"/>
    </row>
    <row r="12" spans="1:5">
      <c r="A12" s="20" t="s">
        <v>562</v>
      </c>
      <c r="B12" s="15"/>
      <c r="C12" s="15"/>
      <c r="D12" s="15"/>
      <c r="E12" s="15"/>
    </row>
    <row r="13" spans="1:5">
      <c r="A13" s="47" t="s">
        <v>0</v>
      </c>
      <c r="B13" s="15"/>
      <c r="C13" s="15"/>
      <c r="D13" s="15"/>
      <c r="E13" s="15"/>
    </row>
  </sheetData>
  <conditionalFormatting sqref="A1:XFD1">
    <cfRule type="expression" dxfId="127" priority="1">
      <formula>OR(A1="",A1="Unexecuted")</formula>
    </cfRule>
    <cfRule type="expression" dxfId="126" priority="2">
      <formula>A1="WARNING"</formula>
    </cfRule>
    <cfRule type="expression" dxfId="125" priority="3">
      <formula>A1=A4</formula>
    </cfRule>
  </conditionalFormatting>
  <conditionalFormatting sqref="B1:XFD1">
    <cfRule type="expression" dxfId="124" priority="4">
      <formula>B1&lt;&gt;B4</formula>
    </cfRule>
  </conditionalFormatting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15" t="s">
        <v>0</v>
      </c>
      <c r="B1" s="20" t="s">
        <v>152</v>
      </c>
      <c r="C1" s="15" t="s">
        <v>152</v>
      </c>
      <c r="D1" s="15" t="s">
        <v>152</v>
      </c>
      <c r="E1" s="15"/>
    </row>
    <row r="2" spans="1:5">
      <c r="A2" s="15" t="s">
        <v>3</v>
      </c>
      <c r="B2" s="15" t="s">
        <v>10</v>
      </c>
      <c r="C2" s="15" t="s">
        <v>10</v>
      </c>
      <c r="D2" s="15" t="s">
        <v>10</v>
      </c>
      <c r="E2" s="15"/>
    </row>
    <row r="3" spans="1:5">
      <c r="A3" s="15" t="s">
        <v>15</v>
      </c>
      <c r="B3" s="15"/>
      <c r="C3" s="15"/>
      <c r="D3" s="15"/>
      <c r="E3" s="15"/>
    </row>
    <row r="4" spans="1:5">
      <c r="A4" s="75" t="s">
        <v>31</v>
      </c>
      <c r="B4" t="s">
        <v>32</v>
      </c>
      <c r="C4" t="s">
        <v>32</v>
      </c>
      <c r="D4" t="s">
        <v>32</v>
      </c>
      <c r="E4" s="2"/>
    </row>
    <row r="5" spans="1:5">
      <c r="A5" s="15" t="s">
        <v>33</v>
      </c>
      <c r="B5" s="2">
        <f>IF(B7="Email",COUNTIFS($A11,"*$*",B11,""),IF(B7="id no",COUNTIFS($A9,"*$*",B9,""),IF(B7="Phone",COUNTIFS($A10,"*$*",B10,""))))</f>
        <v>0</v>
      </c>
      <c r="C5" s="2">
        <f>IF(C7="Email",COUNTIFS($A11,"*$*",C11,""),IF(C7="id no",COUNTIFS($A9,"*$*",C9,""),IF(C7="Phone",COUNTIFS($A10,"*$*",C10,""))))</f>
        <v>0</v>
      </c>
      <c r="D5" s="2">
        <f>IF(D7="Email",COUNTIFS($A11,"*$*",D11,""),IF(D7="id no",COUNTIFS($A9,"*$*",D9,""),IF(D7="Phone",COUNTIFS($A10,"*$*",D10,""))))</f>
        <v>0</v>
      </c>
      <c r="E5" s="2"/>
    </row>
    <row r="6" spans="1:5" ht="21" customHeight="1">
      <c r="A6" s="15" t="s">
        <v>551</v>
      </c>
      <c r="B6" s="2" t="s">
        <v>552</v>
      </c>
      <c r="C6" s="2" t="s">
        <v>540</v>
      </c>
      <c r="D6" s="2" t="s">
        <v>540</v>
      </c>
      <c r="E6" s="2"/>
    </row>
    <row r="7" spans="1:5">
      <c r="A7" s="15" t="s">
        <v>36</v>
      </c>
      <c r="B7" s="2" t="s">
        <v>37</v>
      </c>
      <c r="C7" s="2" t="s">
        <v>447</v>
      </c>
      <c r="D7" s="2" t="s">
        <v>38</v>
      </c>
      <c r="E7" s="2"/>
    </row>
    <row r="8" spans="1:5">
      <c r="A8" s="69" t="s">
        <v>39</v>
      </c>
      <c r="B8" s="62"/>
      <c r="C8" s="62"/>
      <c r="D8" s="62"/>
      <c r="E8" s="62"/>
    </row>
    <row r="9" spans="1:5">
      <c r="A9" s="15" t="s">
        <v>40</v>
      </c>
      <c r="B9" s="15"/>
      <c r="C9" s="15"/>
      <c r="D9" s="92" t="s">
        <v>563</v>
      </c>
      <c r="E9" s="15"/>
    </row>
    <row r="10" spans="1:5">
      <c r="A10" s="15" t="s">
        <v>73</v>
      </c>
      <c r="B10" s="15"/>
      <c r="C10" s="92" t="s">
        <v>564</v>
      </c>
      <c r="D10" s="15"/>
      <c r="E10" s="15"/>
    </row>
    <row r="11" spans="1:5">
      <c r="A11" s="15" t="s">
        <v>553</v>
      </c>
      <c r="B11" s="15" t="s">
        <v>565</v>
      </c>
      <c r="C11" s="14"/>
      <c r="D11" s="14"/>
      <c r="E11" s="14"/>
    </row>
  </sheetData>
  <conditionalFormatting sqref="A1:XFD1">
    <cfRule type="expression" dxfId="123" priority="1">
      <formula>OR(A1="",A1="Unexecuted")</formula>
    </cfRule>
    <cfRule type="expression" dxfId="122" priority="2">
      <formula>A1="WARNING"</formula>
    </cfRule>
    <cfRule type="expression" dxfId="121" priority="3">
      <formula>A1=A4</formula>
    </cfRule>
  </conditionalFormatting>
  <conditionalFormatting sqref="B1:XFD1">
    <cfRule type="expression" dxfId="120" priority="4">
      <formula>B1&lt;&gt;B4</formula>
    </cfRule>
  </conditionalFormatting>
  <conditionalFormatting sqref="A9:XFD9">
    <cfRule type="expression" dxfId="119" priority="7">
      <formula>OR(A$7="Phone",A$7="Email")</formula>
    </cfRule>
  </conditionalFormatting>
  <conditionalFormatting sqref="A10:XFD10">
    <cfRule type="expression" dxfId="118" priority="6">
      <formula>OR(A$7="Id no",A$7="Email")</formula>
    </cfRule>
  </conditionalFormatting>
  <conditionalFormatting sqref="A11:XFD11">
    <cfRule type="expression" dxfId="117" priority="5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15" t="s">
        <v>0</v>
      </c>
      <c r="B1" s="20" t="s">
        <v>152</v>
      </c>
      <c r="C1" s="15" t="s">
        <v>152</v>
      </c>
      <c r="D1" s="15" t="s">
        <v>152</v>
      </c>
      <c r="E1" s="15" t="s">
        <v>152</v>
      </c>
      <c r="F1" s="15" t="s">
        <v>152</v>
      </c>
    </row>
    <row r="2" spans="1:6">
      <c r="A2" s="15" t="s">
        <v>3</v>
      </c>
      <c r="B2" s="15" t="s">
        <v>10</v>
      </c>
      <c r="C2" s="15" t="s">
        <v>10</v>
      </c>
      <c r="D2" s="15" t="s">
        <v>10</v>
      </c>
      <c r="E2" s="15" t="s">
        <v>10</v>
      </c>
      <c r="F2" s="15" t="s">
        <v>10</v>
      </c>
    </row>
    <row r="3" spans="1:6" s="57" customFormat="1" ht="45">
      <c r="A3" s="2" t="s">
        <v>15</v>
      </c>
      <c r="B3" s="2" t="s">
        <v>566</v>
      </c>
      <c r="C3" s="2" t="s">
        <v>567</v>
      </c>
      <c r="D3" s="2" t="s">
        <v>568</v>
      </c>
      <c r="E3" s="2" t="s">
        <v>569</v>
      </c>
      <c r="F3" s="2" t="s">
        <v>570</v>
      </c>
    </row>
    <row r="4" spans="1:6">
      <c r="A4" t="s">
        <v>31</v>
      </c>
      <c r="B4" t="s">
        <v>32</v>
      </c>
      <c r="C4" t="s">
        <v>1</v>
      </c>
      <c r="D4" t="s">
        <v>1</v>
      </c>
      <c r="E4" t="s">
        <v>1</v>
      </c>
      <c r="F4" t="s">
        <v>1</v>
      </c>
    </row>
    <row r="5" spans="1:6">
      <c r="A5" s="15" t="s">
        <v>33</v>
      </c>
      <c r="B5" s="2">
        <f>COUNTIFS($A9:$A14,"*$*",B9:B14,"")</f>
        <v>0</v>
      </c>
      <c r="C5" s="2">
        <f>COUNTIFS($A9:$A14,"*$*",C9:C14,"")</f>
        <v>1</v>
      </c>
      <c r="D5" s="2">
        <f>COUNTIFS($A9:$A14,"*$*",D9:D14,"")</f>
        <v>0</v>
      </c>
      <c r="E5" s="2">
        <f>COUNTIFS($A9:$A14,"*$*",E9:E14,"")</f>
        <v>0</v>
      </c>
      <c r="F5" s="2">
        <f>COUNTIFS($A9:$A14,"*$*",F9:F14,"")</f>
        <v>0</v>
      </c>
    </row>
    <row r="6" spans="1:6">
      <c r="A6" s="15"/>
      <c r="B6" s="15"/>
      <c r="C6" s="2"/>
      <c r="D6" s="15"/>
      <c r="E6" s="15"/>
      <c r="F6" s="15"/>
    </row>
    <row r="7" spans="1:6">
      <c r="A7" s="15"/>
      <c r="B7" s="15"/>
      <c r="C7" s="2"/>
      <c r="D7" s="15"/>
      <c r="E7" s="15"/>
      <c r="F7" s="15"/>
    </row>
    <row r="8" spans="1:6">
      <c r="A8" s="69"/>
      <c r="B8" s="62"/>
      <c r="C8" s="61"/>
      <c r="D8" s="67"/>
      <c r="E8" s="67"/>
      <c r="F8" s="67"/>
    </row>
    <row r="9" spans="1:6" ht="30">
      <c r="A9" s="15" t="s">
        <v>571</v>
      </c>
      <c r="B9" s="2" t="s">
        <v>572</v>
      </c>
      <c r="C9" s="2"/>
      <c r="D9" s="15" t="s">
        <v>573</v>
      </c>
      <c r="E9" s="15" t="s">
        <v>574</v>
      </c>
      <c r="F9" s="2" t="s">
        <v>572</v>
      </c>
    </row>
    <row r="10" spans="1:6" ht="60">
      <c r="A10" s="15" t="s">
        <v>575</v>
      </c>
      <c r="B10" s="2" t="s">
        <v>576</v>
      </c>
      <c r="C10" s="2" t="s">
        <v>576</v>
      </c>
      <c r="D10" s="2" t="s">
        <v>576</v>
      </c>
      <c r="E10" s="2" t="s">
        <v>576</v>
      </c>
      <c r="F10" s="2" t="s">
        <v>577</v>
      </c>
    </row>
    <row r="11" spans="1:6">
      <c r="A11" s="73" t="s">
        <v>417</v>
      </c>
      <c r="B11" s="74"/>
      <c r="C11" s="74"/>
      <c r="D11" s="67"/>
      <c r="E11" s="67"/>
      <c r="F11" s="67"/>
    </row>
    <row r="12" spans="1:6">
      <c r="A12" s="15" t="s">
        <v>418</v>
      </c>
      <c r="B12" s="15" t="s">
        <v>578</v>
      </c>
      <c r="C12" s="15" t="s">
        <v>578</v>
      </c>
      <c r="D12" s="15" t="s">
        <v>578</v>
      </c>
      <c r="E12" s="15" t="s">
        <v>578</v>
      </c>
      <c r="F12" s="15" t="s">
        <v>578</v>
      </c>
    </row>
    <row r="13" spans="1:6">
      <c r="A13" s="67"/>
      <c r="B13" s="67"/>
      <c r="C13" s="67"/>
      <c r="D13" s="67"/>
      <c r="E13" s="67"/>
      <c r="F13" s="67"/>
    </row>
    <row r="14" spans="1:6">
      <c r="A14" s="15" t="s">
        <v>465</v>
      </c>
      <c r="B14" s="15" t="s">
        <v>579</v>
      </c>
      <c r="C14" s="15" t="s">
        <v>579</v>
      </c>
      <c r="D14" s="15" t="s">
        <v>579</v>
      </c>
      <c r="E14" s="15" t="s">
        <v>579</v>
      </c>
      <c r="F14" s="15" t="s">
        <v>579</v>
      </c>
    </row>
  </sheetData>
  <conditionalFormatting sqref="A1:XFD1">
    <cfRule type="expression" dxfId="116" priority="1">
      <formula>OR(A1="",A1="Unexecuted")</formula>
    </cfRule>
    <cfRule type="expression" dxfId="115" priority="2">
      <formula>A1="WARNING"</formula>
    </cfRule>
    <cfRule type="expression" dxfId="114" priority="3">
      <formula>A1=A4</formula>
    </cfRule>
  </conditionalFormatting>
  <conditionalFormatting sqref="B1:XFD1">
    <cfRule type="expression" dxfId="11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zoomScale="85" zoomScaleNormal="85" workbookViewId="0">
      <selection activeCell="L5" sqref="L5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68" t="s">
        <v>0</v>
      </c>
      <c r="B1" s="20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</row>
    <row r="2" spans="1:12">
      <c r="A2" s="15" t="s">
        <v>3</v>
      </c>
      <c r="B2" s="15" t="s">
        <v>10</v>
      </c>
      <c r="C2" s="15" t="s">
        <v>10</v>
      </c>
      <c r="D2" s="15" t="s">
        <v>10</v>
      </c>
      <c r="E2" s="15" t="s">
        <v>10</v>
      </c>
      <c r="F2" s="15" t="s">
        <v>10</v>
      </c>
      <c r="G2" s="15" t="s">
        <v>10</v>
      </c>
      <c r="H2" s="15" t="s">
        <v>10</v>
      </c>
      <c r="I2" s="15" t="s">
        <v>10</v>
      </c>
      <c r="J2" s="15" t="s">
        <v>10</v>
      </c>
      <c r="K2" s="15" t="s">
        <v>10</v>
      </c>
      <c r="L2" s="15" t="s">
        <v>10</v>
      </c>
    </row>
    <row r="3" spans="1:12" ht="120">
      <c r="A3" s="2" t="s">
        <v>15</v>
      </c>
      <c r="B3" s="2" t="s">
        <v>580</v>
      </c>
      <c r="C3" s="2" t="s">
        <v>581</v>
      </c>
      <c r="D3" s="2" t="s">
        <v>582</v>
      </c>
      <c r="E3" s="2" t="s">
        <v>583</v>
      </c>
      <c r="F3" s="2" t="s">
        <v>584</v>
      </c>
      <c r="G3" s="2" t="s">
        <v>584</v>
      </c>
      <c r="H3" s="2" t="s">
        <v>585</v>
      </c>
      <c r="I3" s="15" t="s">
        <v>586</v>
      </c>
      <c r="J3" s="15" t="s">
        <v>587</v>
      </c>
      <c r="K3" s="2" t="s">
        <v>588</v>
      </c>
      <c r="L3" s="2" t="s">
        <v>589</v>
      </c>
    </row>
    <row r="4" spans="1:12">
      <c r="A4" t="s">
        <v>31</v>
      </c>
      <c r="B4" t="s">
        <v>1</v>
      </c>
      <c r="C4" t="s">
        <v>1</v>
      </c>
      <c r="D4" t="s">
        <v>1</v>
      </c>
      <c r="E4" t="s">
        <v>1</v>
      </c>
      <c r="F4" t="s">
        <v>32</v>
      </c>
      <c r="G4" t="s">
        <v>32</v>
      </c>
      <c r="H4" t="s">
        <v>1</v>
      </c>
      <c r="I4" t="s">
        <v>32</v>
      </c>
      <c r="J4" t="s">
        <v>32</v>
      </c>
      <c r="K4" t="s">
        <v>32</v>
      </c>
      <c r="L4" t="s">
        <v>32</v>
      </c>
    </row>
    <row r="5" spans="1:12">
      <c r="A5" s="15" t="s">
        <v>33</v>
      </c>
      <c r="B5" s="2">
        <f t="shared" ref="B5:L5" si="0">COUNTIFS($A9:$A12,"*$*",B9:B12,"")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</row>
    <row r="6" spans="1:12">
      <c r="A6" s="15"/>
      <c r="B6" s="2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5"/>
      <c r="B7" s="2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69" t="s">
        <v>417</v>
      </c>
      <c r="B8" s="61"/>
      <c r="C8" s="62"/>
      <c r="D8" s="62"/>
      <c r="E8" s="62"/>
      <c r="F8" s="62"/>
      <c r="G8" s="62"/>
      <c r="H8" s="62"/>
      <c r="I8" s="67"/>
      <c r="J8" s="67"/>
      <c r="K8" s="67"/>
      <c r="L8" s="67"/>
    </row>
    <row r="9" spans="1:12">
      <c r="A9" s="15" t="s">
        <v>418</v>
      </c>
      <c r="B9" s="2" t="s">
        <v>590</v>
      </c>
      <c r="C9" s="2" t="s">
        <v>590</v>
      </c>
      <c r="D9" s="2" t="s">
        <v>590</v>
      </c>
      <c r="E9" s="2" t="s">
        <v>590</v>
      </c>
      <c r="F9" s="2" t="s">
        <v>590</v>
      </c>
      <c r="G9" s="2" t="s">
        <v>590</v>
      </c>
      <c r="H9" s="2" t="s">
        <v>590</v>
      </c>
      <c r="I9" s="2" t="s">
        <v>590</v>
      </c>
      <c r="J9" s="2" t="s">
        <v>590</v>
      </c>
      <c r="K9" s="2" t="s">
        <v>590</v>
      </c>
      <c r="L9" s="2" t="s">
        <v>590</v>
      </c>
    </row>
    <row r="10" spans="1:12" s="58" customFormat="1">
      <c r="A10" s="67"/>
      <c r="B10" s="38"/>
      <c r="C10" s="38"/>
      <c r="D10" s="38"/>
      <c r="E10" s="38"/>
      <c r="F10" s="38"/>
      <c r="G10" s="38"/>
      <c r="H10" s="38"/>
      <c r="I10" s="67"/>
      <c r="J10" s="67"/>
      <c r="K10" s="67"/>
      <c r="L10" s="67"/>
    </row>
    <row r="11" spans="1:12" ht="30">
      <c r="A11" s="15" t="s">
        <v>591</v>
      </c>
      <c r="B11" s="41" t="s">
        <v>592</v>
      </c>
      <c r="C11" s="70" t="s">
        <v>592</v>
      </c>
      <c r="D11" s="70" t="s">
        <v>592</v>
      </c>
      <c r="E11" s="70" t="s">
        <v>592</v>
      </c>
      <c r="F11" s="41" t="s">
        <v>592</v>
      </c>
      <c r="G11" s="41" t="s">
        <v>593</v>
      </c>
      <c r="H11" s="41" t="s">
        <v>593</v>
      </c>
      <c r="I11" s="14" t="s">
        <v>592</v>
      </c>
      <c r="J11" s="14" t="s">
        <v>592</v>
      </c>
      <c r="K11" s="14" t="s">
        <v>592</v>
      </c>
      <c r="L11" s="14" t="s">
        <v>592</v>
      </c>
    </row>
    <row r="12" spans="1:12" s="58" customFormat="1" ht="90">
      <c r="A12" s="71" t="s">
        <v>594</v>
      </c>
      <c r="B12" s="65" t="s">
        <v>595</v>
      </c>
      <c r="C12" s="65" t="s">
        <v>596</v>
      </c>
      <c r="D12" s="65" t="s">
        <v>597</v>
      </c>
      <c r="E12" s="65" t="s">
        <v>598</v>
      </c>
      <c r="F12" s="66" t="s">
        <v>599</v>
      </c>
      <c r="G12" s="66" t="s">
        <v>599</v>
      </c>
      <c r="H12" s="66" t="s">
        <v>600</v>
      </c>
      <c r="I12" s="72" t="s">
        <v>601</v>
      </c>
      <c r="J12" s="72" t="s">
        <v>602</v>
      </c>
      <c r="K12" s="66" t="s">
        <v>603</v>
      </c>
      <c r="L12" s="66" t="s">
        <v>604</v>
      </c>
    </row>
  </sheetData>
  <conditionalFormatting sqref="A1:XFD1">
    <cfRule type="expression" dxfId="112" priority="1">
      <formula>OR(A1="",A1="Unexecuted")</formula>
    </cfRule>
    <cfRule type="expression" dxfId="111" priority="2">
      <formula>A1="WARNING"</formula>
    </cfRule>
    <cfRule type="expression" dxfId="110" priority="3">
      <formula>A1=A4</formula>
    </cfRule>
  </conditionalFormatting>
  <conditionalFormatting sqref="B1:XFD1">
    <cfRule type="expression" dxfId="109" priority="4">
      <formula>B1&lt;&gt;B4</formula>
    </cfRule>
  </conditionalFormatting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C1" zoomScale="85" zoomScaleNormal="85" workbookViewId="0">
      <selection activeCell="C1" sqref="C1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15" t="s">
        <v>0</v>
      </c>
      <c r="B1" s="20" t="s">
        <v>32</v>
      </c>
      <c r="C1" s="15" t="s">
        <v>32</v>
      </c>
      <c r="D1" s="15" t="s">
        <v>32</v>
      </c>
      <c r="E1" s="15" t="s">
        <v>1</v>
      </c>
      <c r="F1" s="15" t="s">
        <v>1</v>
      </c>
      <c r="G1" s="15" t="s">
        <v>32</v>
      </c>
      <c r="H1" s="15" t="s">
        <v>32</v>
      </c>
      <c r="I1" s="15" t="s">
        <v>1</v>
      </c>
      <c r="J1" s="15" t="s">
        <v>1</v>
      </c>
      <c r="K1" s="15" t="s">
        <v>1</v>
      </c>
      <c r="L1" s="15" t="s">
        <v>1</v>
      </c>
    </row>
    <row r="2" spans="1:12">
      <c r="A2" s="15" t="s">
        <v>3</v>
      </c>
      <c r="B2" s="15" t="s">
        <v>10</v>
      </c>
      <c r="C2" s="15" t="s">
        <v>10</v>
      </c>
      <c r="D2" s="15" t="s">
        <v>10</v>
      </c>
      <c r="E2" s="15" t="s">
        <v>159</v>
      </c>
      <c r="F2" s="15" t="s">
        <v>159</v>
      </c>
      <c r="G2" s="15" t="s">
        <v>10</v>
      </c>
      <c r="H2" s="15" t="s">
        <v>10</v>
      </c>
      <c r="I2" s="15" t="s">
        <v>159</v>
      </c>
      <c r="J2" s="15" t="s">
        <v>159</v>
      </c>
      <c r="K2" s="15" t="s">
        <v>159</v>
      </c>
      <c r="L2" s="15" t="s">
        <v>159</v>
      </c>
    </row>
    <row r="3" spans="1:12" s="57" customFormat="1" ht="60">
      <c r="A3" s="2" t="s">
        <v>15</v>
      </c>
      <c r="B3" s="2" t="s">
        <v>605</v>
      </c>
      <c r="C3" s="2" t="s">
        <v>606</v>
      </c>
      <c r="D3" s="2" t="s">
        <v>607</v>
      </c>
      <c r="E3" s="2" t="s">
        <v>608</v>
      </c>
      <c r="F3" s="2" t="s">
        <v>609</v>
      </c>
      <c r="G3" s="2" t="s">
        <v>610</v>
      </c>
      <c r="H3" s="2" t="s">
        <v>584</v>
      </c>
      <c r="I3" s="2" t="s">
        <v>585</v>
      </c>
      <c r="J3" s="2" t="s">
        <v>587</v>
      </c>
      <c r="K3" s="2" t="s">
        <v>588</v>
      </c>
      <c r="L3" s="2"/>
    </row>
    <row r="4" spans="1:12">
      <c r="A4" t="s">
        <v>31</v>
      </c>
      <c r="B4" s="15" t="s">
        <v>32</v>
      </c>
      <c r="C4" s="15" t="s">
        <v>32</v>
      </c>
      <c r="D4" s="15" t="s">
        <v>32</v>
      </c>
      <c r="E4" s="15" t="s">
        <v>1</v>
      </c>
      <c r="F4" s="15" t="s">
        <v>1</v>
      </c>
      <c r="G4" s="15" t="s">
        <v>32</v>
      </c>
      <c r="H4" s="15" t="s">
        <v>32</v>
      </c>
      <c r="I4" s="15" t="s">
        <v>1</v>
      </c>
      <c r="J4" s="15" t="s">
        <v>1</v>
      </c>
      <c r="K4" s="15" t="s">
        <v>1</v>
      </c>
      <c r="L4" s="15" t="s">
        <v>1</v>
      </c>
    </row>
    <row r="5" spans="1:12">
      <c r="A5" s="10" t="s">
        <v>33</v>
      </c>
      <c r="B5" s="2">
        <f t="shared" ref="B5:K5" si="0">COUNTIFS($A9:$A12,"*$*",B9:B12,"")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15"/>
    </row>
    <row r="6" spans="1:12">
      <c r="A6" s="10"/>
      <c r="B6" s="2"/>
      <c r="C6" s="2"/>
      <c r="D6" s="2"/>
      <c r="E6" s="2"/>
      <c r="F6" s="15"/>
      <c r="G6" s="15"/>
      <c r="H6" s="15"/>
      <c r="I6" s="15"/>
      <c r="J6" s="15"/>
      <c r="K6" s="15"/>
      <c r="L6" s="15"/>
    </row>
    <row r="7" spans="1:12">
      <c r="A7" s="10"/>
      <c r="B7" s="2"/>
      <c r="C7" s="2"/>
      <c r="D7" s="2"/>
      <c r="E7" s="2"/>
      <c r="F7" s="15"/>
      <c r="G7" s="15"/>
      <c r="H7" s="15"/>
      <c r="I7" s="15"/>
      <c r="J7" s="15"/>
      <c r="K7" s="15"/>
      <c r="L7" s="15"/>
    </row>
    <row r="8" spans="1:12">
      <c r="A8" s="60" t="s">
        <v>417</v>
      </c>
      <c r="B8" s="61"/>
      <c r="C8" s="61"/>
      <c r="D8" s="61"/>
      <c r="E8" s="61"/>
      <c r="F8" s="62"/>
      <c r="G8" s="62"/>
      <c r="H8" s="62"/>
      <c r="I8" s="62"/>
      <c r="J8" s="67"/>
      <c r="K8" s="67"/>
      <c r="L8" s="67"/>
    </row>
    <row r="9" spans="1:12">
      <c r="A9" s="10" t="s">
        <v>418</v>
      </c>
      <c r="B9" s="2" t="s">
        <v>590</v>
      </c>
      <c r="C9" s="2" t="s">
        <v>590</v>
      </c>
      <c r="D9" s="2" t="s">
        <v>590</v>
      </c>
      <c r="E9" s="2" t="s">
        <v>590</v>
      </c>
      <c r="F9" s="2" t="s">
        <v>590</v>
      </c>
      <c r="G9" s="2" t="s">
        <v>590</v>
      </c>
      <c r="H9" s="2" t="s">
        <v>590</v>
      </c>
      <c r="I9" s="2" t="s">
        <v>590</v>
      </c>
      <c r="J9" s="2" t="s">
        <v>590</v>
      </c>
      <c r="K9" s="2" t="s">
        <v>590</v>
      </c>
      <c r="L9" s="2"/>
    </row>
    <row r="10" spans="1:12" s="58" customFormat="1">
      <c r="A10" s="63"/>
      <c r="B10" s="38"/>
      <c r="C10" s="38"/>
      <c r="D10" s="38"/>
      <c r="E10" s="38"/>
      <c r="F10" s="38"/>
      <c r="G10" s="38"/>
      <c r="H10" s="38"/>
      <c r="I10" s="38"/>
      <c r="J10" s="67"/>
      <c r="K10" s="67"/>
      <c r="L10" s="67"/>
    </row>
    <row r="11" spans="1:12" ht="30">
      <c r="A11" s="10" t="s">
        <v>396</v>
      </c>
      <c r="B11" s="41" t="s">
        <v>611</v>
      </c>
      <c r="C11" s="41" t="s">
        <v>592</v>
      </c>
      <c r="D11" s="41" t="s">
        <v>592</v>
      </c>
      <c r="E11" s="41" t="s">
        <v>592</v>
      </c>
      <c r="F11" s="41" t="s">
        <v>592</v>
      </c>
      <c r="G11" s="41" t="s">
        <v>592</v>
      </c>
      <c r="H11" s="41" t="s">
        <v>593</v>
      </c>
      <c r="I11" s="41" t="s">
        <v>593</v>
      </c>
      <c r="J11" s="14" t="s">
        <v>592</v>
      </c>
      <c r="K11" s="14" t="s">
        <v>592</v>
      </c>
      <c r="L11" s="14"/>
    </row>
    <row r="12" spans="1:12" s="59" customFormat="1" ht="45">
      <c r="A12" s="64" t="s">
        <v>571</v>
      </c>
      <c r="B12" s="65" t="s">
        <v>612</v>
      </c>
      <c r="C12" s="65" t="s">
        <v>613</v>
      </c>
      <c r="D12" s="65" t="s">
        <v>599</v>
      </c>
      <c r="E12" s="65" t="s">
        <v>614</v>
      </c>
      <c r="F12" s="65" t="s">
        <v>615</v>
      </c>
      <c r="G12" s="66" t="s">
        <v>599</v>
      </c>
      <c r="H12" s="66" t="s">
        <v>599</v>
      </c>
      <c r="I12" s="66" t="s">
        <v>600</v>
      </c>
      <c r="J12" s="66" t="s">
        <v>602</v>
      </c>
      <c r="K12" s="66" t="s">
        <v>603</v>
      </c>
      <c r="L12" s="66"/>
    </row>
    <row r="13" spans="1:12">
      <c r="A13" s="10" t="s">
        <v>616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</sheetData>
  <conditionalFormatting sqref="A1:XFD1">
    <cfRule type="expression" dxfId="108" priority="1">
      <formula>OR(A1="",A1="Unexecuted")</formula>
    </cfRule>
    <cfRule type="expression" dxfId="107" priority="2">
      <formula>A1="WARNING"</formula>
    </cfRule>
    <cfRule type="expression" dxfId="106" priority="3">
      <formula>A1=A4</formula>
    </cfRule>
  </conditionalFormatting>
  <conditionalFormatting sqref="B1:XFD1">
    <cfRule type="expression" dxfId="105" priority="4">
      <formula>B1&lt;&gt;B4</formula>
    </cfRule>
  </conditionalFormatting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  <commentList sheetStid="2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Tenant</vt:lpstr>
      <vt:lpstr>Send to Sign</vt:lpstr>
      <vt:lpstr>All Send then Sign</vt:lpstr>
      <vt:lpstr>ListUndangan</vt:lpstr>
      <vt:lpstr>Meterai</vt:lpstr>
      <vt:lpstr>DocumentMonitoring</vt:lpstr>
      <vt:lpstr>PengaturanTenant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2023-06-15T07:13:29Z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