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3" firstSheet="11" windowHeight="6950" windowWidth="18350"/>
  </bookViews>
  <sheets>
    <sheet name="BuatUndangan" r:id="rId1" sheetId="2"/>
    <sheet name="API Send Document" r:id="rId2" sheetId="4"/>
    <sheet name="API Manual Sign" r:id="rId3" sheetId="47"/>
    <sheet name="API Generate Inv Link" r:id="rId4" sheetId="6"/>
    <sheet name="API Register By Invitation" r:id="rId5" sheetId="44"/>
    <sheet name="PencarianPengguna-Inveditor" r:id="rId6" sheetId="7"/>
    <sheet name="PencarianPengguna-Karyawan" r:id="rId7" sheetId="13"/>
    <sheet name="PencarianPengguna-Pelanggan" r:id="rId8" sheetId="11"/>
    <sheet name="API Agreement Canceled" r:id="rId9" sheetId="8"/>
    <sheet name="API Bulk Sign Document" r:id="rId10" sheetId="9"/>
    <sheet name="API Sign Document" r:id="rId11" sheetId="10"/>
    <sheet name="Masukan" r:id="rId12" sheetId="15"/>
    <sheet name="PengaturanDokumen" r:id="rId13" sheetId="14"/>
    <sheet name="PencarianDokumen" r:id="rId14" sheetId="19"/>
    <sheet name="isiSaldo" r:id="rId15" sheetId="16"/>
    <sheet name="Tenant" r:id="rId16" sheetId="18"/>
    <sheet name="Send to Sign" r:id="rId17" sheetId="24"/>
    <sheet name="Meterai" r:id="rId18" sheetId="22"/>
    <sheet name="All Send then Sign" r:id="rId19" sheetId="25"/>
    <sheet name="ListUndangan" r:id="rId20" sheetId="21"/>
    <sheet name="DocumentMonitoring" r:id="rId21" sheetId="23"/>
    <sheet name="PengaturanTenant" r:id="rId22" sheetId="26"/>
    <sheet name="API Try Callback URL" r:id="rId23" sheetId="27"/>
    <sheet name="Job Result" r:id="rId24" sheetId="28"/>
    <sheet name="User Management" r:id="rId25" sheetId="29"/>
    <sheet name="Edit Signer Data" r:id="rId26" sheetId="30"/>
    <sheet name="API Stamping" r:id="rId27" sheetId="31"/>
    <sheet name="e-Meterai Monitoring" r:id="rId28" sheetId="32"/>
    <sheet name="Saldo" r:id="rId29" sheetId="33"/>
    <sheet name="Manual Sign" r:id="rId30" sheetId="34"/>
    <sheet name="PengaturanPSrE" r:id="rId31" sheetId="35"/>
    <sheet name="Manual Sign to Sign" r:id="rId32" sheetId="36"/>
    <sheet name="PSrE Priority" r:id="rId33" sheetId="40"/>
    <sheet name="Manual Stamp to Stamp" r:id="rId34" sheetId="38"/>
    <sheet name="Main" r:id="rId35" sheetId="49"/>
    <sheet name="Forgot Password" r:id="rId36" sheetId="42"/>
    <sheet name="Message Delivery Report" r:id="rId37" sheetId="43"/>
    <sheet name="API Sign Document Embed" r:id="rId38" sheetId="45"/>
    <sheet name="API Confirm Sign Document" r:id="rId39" sheetId="46"/>
    <sheet name="API Confirm Sign Document Embed" r:id="rId40" sheetId="50"/>
    <sheet name="API Verify OTP Signing Embed" r:id="rId41" sheetId="51"/>
    <sheet name="API Sent Otp Signing Embed" r:id="rId42" sheetId="52"/>
    <sheet name="API Get Activation Link" r:id="rId43" sheetId="53"/>
  </sheets>
  <definedNames>
    <definedName hidden="1" localSheetId="24" name="_xlnm._FilterDatabase">'User Management'!$A$1:$B$18</definedName>
  </definedNames>
  <calcPr calcId="144525" iterate="1" iterateCount="100" iterateDelta="0.001"/>
</workbook>
</file>

<file path=xl/comments1.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M = Pria / Male
F = Wanita / Female</t>
        </r>
      </text>
    </comment>
    <comment authorId="0" ref="A43">
      <text>
        <r>
          <rPr>
            <b/>
            <sz val="9"/>
            <rFont val="Tahoma"/>
            <charset val="134"/>
          </rPr>
          <t>Fendy Tio:</t>
        </r>
        <r>
          <rPr>
            <sz val="9"/>
            <rFont val="Tahoma"/>
            <charset val="134"/>
          </rPr>
          <t xml:space="preserve">
diisi jika ingin mengupload foto KTP</t>
        </r>
      </text>
    </comment>
    <comment authorId="0" ref="A92">
      <text>
        <r>
          <rPr>
            <b/>
            <sz val="9"/>
            <rFont val="Tahoma"/>
            <charset val="134"/>
          </rPr>
          <t>Fendy Tio:</t>
        </r>
        <r>
          <rPr>
            <sz val="9"/>
            <rFont val="Tahoma"/>
            <charset val="134"/>
          </rPr>
          <t xml:space="preserve">
M = Pria / Male
F = Wanita / Female</t>
        </r>
      </text>
    </comment>
    <comment authorId="0" ref="A111">
      <text>
        <r>
          <rPr>
            <b/>
            <sz val="9"/>
            <rFont val="Tahoma"/>
            <charset val="134"/>
          </rPr>
          <t>Fendy Tio:</t>
        </r>
        <r>
          <rPr>
            <sz val="9"/>
            <rFont val="Tahoma"/>
            <charset val="134"/>
          </rPr>
          <t xml:space="preserve">
diisi jika ingin mengupload foto KTP</t>
        </r>
      </text>
    </comment>
  </commentList>
</comments>
</file>

<file path=xl/comments2.xml><?xml version="1.0" encoding="utf-8"?>
<comments xmlns="http://schemas.openxmlformats.org/spreadsheetml/2006/main">
  <authors>
    <author>Fendy Tio</author>
  </authors>
  <commentList>
    <comment authorId="0" ref="A42">
      <text>
        <r>
          <rPr>
            <b/>
            <sz val="9"/>
            <rFont val="Tahoma"/>
            <charset val="134"/>
          </rPr>
          <t>Fendy Tio:</t>
        </r>
        <r>
          <rPr>
            <sz val="9"/>
            <rFont val="Tahoma"/>
            <charset val="134"/>
          </rPr>
          <t xml:space="preserve">
Jika kosong maka katalon akan mengambil foto melalui kamera</t>
        </r>
      </text>
    </comment>
    <comment authorId="0" ref="A106">
      <text>
        <r>
          <rPr>
            <b/>
            <sz val="9"/>
            <rFont val="Tahoma"/>
            <charset val="134"/>
          </rPr>
          <t>Fendy Tio:</t>
        </r>
        <r>
          <rPr>
            <sz val="9"/>
            <rFont val="Tahoma"/>
            <charset val="134"/>
          </rPr>
          <t xml:space="preserve">
Jika kosong maka katalon akan mengambil foto melalui kamera</t>
        </r>
      </text>
    </comment>
  </commentList>
</comments>
</file>

<file path=xl/comments3.xml><?xml version="1.0" encoding="utf-8"?>
<comments xmlns="http://schemas.openxmlformats.org/spreadsheetml/2006/main">
  <authors>
    <author>Fendy Tio</author>
  </authors>
  <commentList>
    <comment authorId="0" ref="A13">
      <text>
        <r>
          <rPr>
            <b/>
            <sz val="9"/>
            <rFont val="Tahoma"/>
            <charset val="134"/>
          </rPr>
          <t>Fendy Tio:</t>
        </r>
        <r>
          <rPr>
            <sz val="9"/>
            <rFont val="Tahoma"/>
            <charset val="134"/>
          </rPr>
          <t xml:space="preserve">
M = Pria / Male
F = Wanita / Female</t>
        </r>
      </text>
    </comment>
    <comment authorId="0" ref="A40">
      <text>
        <r>
          <rPr>
            <b/>
            <sz val="9"/>
            <rFont val="Tahoma"/>
            <charset val="134"/>
          </rPr>
          <t>Fendy Tio:</t>
        </r>
        <r>
          <rPr>
            <sz val="9"/>
            <rFont val="Tahoma"/>
            <charset val="134"/>
          </rPr>
          <t xml:space="preserve">
M = Pria / Male
F = Wanita / Female</t>
        </r>
      </text>
    </comment>
  </commentList>
</comments>
</file>

<file path=xl/comments4.xml><?xml version="1.0" encoding="utf-8"?>
<comments xmlns="http://schemas.openxmlformats.org/spreadsheetml/2006/main">
  <authors>
    <author>Fendy Tio</author>
  </authors>
  <commentList>
    <comment authorId="0" ref="A11">
      <text>
        <r>
          <rPr>
            <b/>
            <sz val="9"/>
            <rFont val="Tahoma"/>
            <charset val="134"/>
          </rPr>
          <t>Fendy Tio:</t>
        </r>
        <r>
          <rPr>
            <sz val="9"/>
            <rFont val="Tahoma"/>
            <charset val="134"/>
          </rPr>
          <t xml:space="preserve">
format
yyyy-MM-dd</t>
        </r>
      </text>
    </comment>
    <comment authorId="0" ref="A12">
      <text>
        <r>
          <rPr>
            <b/>
            <sz val="9"/>
            <rFont val="Tahoma"/>
            <charset val="134"/>
          </rPr>
          <t>Fendy Tio:</t>
        </r>
        <r>
          <rPr>
            <sz val="9"/>
            <rFont val="Tahoma"/>
            <charset val="134"/>
          </rPr>
          <t xml:space="preserve">
format
yyyy-MM-dd</t>
        </r>
      </text>
    </comment>
    <comment authorId="0" ref="A25">
      <text>
        <r>
          <rPr>
            <b/>
            <sz val="9"/>
            <rFont val="Tahoma"/>
            <charset val="134"/>
          </rPr>
          <t>Fendy Tio:</t>
        </r>
        <r>
          <rPr>
            <sz val="9"/>
            <rFont val="Tahoma"/>
            <charset val="134"/>
          </rPr>
          <t xml:space="preserve">
format
yyyy-MM-dd</t>
        </r>
      </text>
    </comment>
    <comment authorId="0" ref="A26">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kevin.edgar</author>
    <author>Fendy Tio</author>
  </authors>
  <commentList>
    <comment authorId="0" ref="A18">
      <text>
        <r>
          <rPr>
            <b/>
            <sz val="9"/>
            <rFont val="Times New Roman"/>
            <charset val="0"/>
          </rPr>
          <t>kevin.edgar:</t>
        </r>
        <r>
          <rPr>
            <sz val="9"/>
            <rFont val="Times New Roman"/>
            <charset val="0"/>
          </rPr>
          <t xml:space="preserve">
Format ‘yyyy-MM-dd’</t>
        </r>
      </text>
    </comment>
    <comment authorId="0" ref="A19">
      <text>
        <r>
          <rPr>
            <b/>
            <sz val="9"/>
            <rFont val="Times New Roman"/>
            <charset val="0"/>
          </rPr>
          <t>kevin.edgar:</t>
        </r>
        <r>
          <rPr>
            <sz val="9"/>
            <rFont val="Times New Roman"/>
            <charset val="0"/>
          </rPr>
          <t xml:space="preserve">
Format 'yyyy-MM-dd'</t>
        </r>
      </text>
    </comment>
    <comment authorId="0" ref="A20">
      <text>
        <r>
          <rPr>
            <b/>
            <sz val="9"/>
            <rFont val="Times New Roman"/>
            <charset val="0"/>
          </rPr>
          <t>kevin.edgar:</t>
        </r>
        <r>
          <rPr>
            <sz val="9"/>
            <rFont val="Times New Roman"/>
            <charset val="0"/>
          </rPr>
          <t xml:space="preserve">
Format 'yyyy-MM-dd'</t>
        </r>
      </text>
    </comment>
    <comment authorId="0" ref="A21">
      <text>
        <r>
          <rPr>
            <b/>
            <sz val="9"/>
            <rFont val="Times New Roman"/>
            <charset val="0"/>
          </rPr>
          <t>kevin.edgar:</t>
        </r>
        <r>
          <rPr>
            <sz val="9"/>
            <rFont val="Times New Roman"/>
            <charset val="0"/>
          </rPr>
          <t xml:space="preserve">
Format 'yyyy-MM-dd'</t>
        </r>
      </text>
    </comment>
    <comment authorId="0" ref="A25">
      <text>
        <r>
          <rPr>
            <b/>
            <sz val="9"/>
            <rFont val="Times New Roman"/>
            <charset val="0"/>
          </rPr>
          <t>kevin.edgar:</t>
        </r>
        <r>
          <rPr>
            <sz val="9"/>
            <rFont val="Times New Roman"/>
            <charset val="0"/>
          </rPr>
          <t xml:space="preserve">
flag untuk delete file setelah download</t>
        </r>
      </text>
    </comment>
    <comment authorId="1" ref="A37">
      <text>
        <r>
          <rPr>
            <b/>
            <sz val="9"/>
            <rFont val="Tahoma"/>
            <charset val="134"/>
          </rPr>
          <t>Fendy Tio:</t>
        </r>
        <r>
          <rPr>
            <sz val="9"/>
            <rFont val="Tahoma"/>
            <charset val="134"/>
          </rPr>
          <t xml:space="preserve">
Format 'yyyy-MM-dd'</t>
        </r>
      </text>
    </comment>
    <comment authorId="1" ref="A38">
      <text>
        <r>
          <rPr>
            <b/>
            <sz val="9"/>
            <rFont val="Tahoma"/>
            <charset val="134"/>
          </rPr>
          <t>Fendy Tio:</t>
        </r>
        <r>
          <rPr>
            <sz val="9"/>
            <rFont val="Tahoma"/>
            <charset val="134"/>
          </rPr>
          <t xml:space="preserve">
Format 'yyyy-MM-dd'</t>
        </r>
      </text>
    </comment>
    <comment authorId="1" ref="A39">
      <text>
        <r>
          <rPr>
            <b/>
            <sz val="9"/>
            <rFont val="Tahoma"/>
            <charset val="134"/>
          </rPr>
          <t>Fendy Tio:</t>
        </r>
        <r>
          <rPr>
            <sz val="9"/>
            <rFont val="Tahoma"/>
            <charset val="134"/>
          </rPr>
          <t xml:space="preserve">
Format 'yyyy-MM-dd'</t>
        </r>
      </text>
    </comment>
    <comment authorId="1" ref="A40">
      <text>
        <r>
          <rPr>
            <b/>
            <sz val="9"/>
            <rFont val="Tahoma"/>
            <charset val="134"/>
          </rPr>
          <t>Fendy Tio:</t>
        </r>
        <r>
          <rPr>
            <sz val="9"/>
            <rFont val="Tahoma"/>
            <charset val="134"/>
          </rPr>
          <t xml:space="preserve">
Format 'yyyy-MM-dd'</t>
        </r>
      </text>
    </comment>
    <comment authorId="1" ref="A44">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authorId="0" ref="A24">
      <text>
        <r>
          <rPr>
            <b/>
            <sz val="9"/>
            <rFont val="Tahoma"/>
            <charset val="134"/>
          </rPr>
          <t>Fendy Tio:</t>
        </r>
        <r>
          <rPr>
            <sz val="9"/>
            <rFont val="Tahoma"/>
            <charset val="134"/>
          </rPr>
          <t xml:space="preserve">
pastikan input nomor tagihan yang unik agar mudah di track ke db</t>
        </r>
      </text>
    </comment>
    <comment authorId="0" ref="A26">
      <text>
        <r>
          <rPr>
            <b/>
            <sz val="9"/>
            <rFont val="Tahoma"/>
            <charset val="134"/>
          </rPr>
          <t>Fendy Tio:</t>
        </r>
        <r>
          <rPr>
            <sz val="9"/>
            <rFont val="Tahoma"/>
            <charset val="134"/>
          </rPr>
          <t xml:space="preserve">
Format
yyyy-MM-dd
Perlu diupdate terus menerus agar checking saldonya jalan lancar</t>
        </r>
      </text>
    </comment>
    <comment authorId="0" ref="A51">
      <text>
        <r>
          <rPr>
            <b/>
            <sz val="9"/>
            <rFont val="Tahoma"/>
            <charset val="134"/>
          </rPr>
          <t>Fendy Tio:</t>
        </r>
        <r>
          <rPr>
            <sz val="9"/>
            <rFont val="Tahoma"/>
            <charset val="134"/>
          </rPr>
          <t xml:space="preserve">
pastikan input nomor tagihan yang unik agar mudah di track ke db</t>
        </r>
      </text>
    </comment>
    <comment authorId="0" ref="A53">
      <text>
        <r>
          <rPr>
            <b/>
            <sz val="9"/>
            <rFont val="Tahoma"/>
            <charset val="134"/>
          </rPr>
          <t>Fendy Tio:</t>
        </r>
        <r>
          <rPr>
            <sz val="9"/>
            <rFont val="Tahoma"/>
            <charset val="134"/>
          </rPr>
          <t xml:space="preserve">
Format
yyyy-MM-dd
Perlu diupdate terus menerus agar checking saldonya jalan lancar</t>
        </r>
      </text>
    </comment>
  </commentList>
</comments>
</file>

<file path=xl/comments7.xml><?xml version="1.0" encoding="utf-8"?>
<comments xmlns="http://schemas.openxmlformats.org/spreadsheetml/2006/main">
  <authors>
    <author>Fendy Tio</author>
  </authors>
  <commentList>
    <comment authorId="0" ref="A18">
      <text>
        <r>
          <rPr>
            <b/>
            <sz val="9"/>
            <rFont val="Tahoma"/>
            <charset val="134"/>
          </rPr>
          <t>Fendy Tio:</t>
        </r>
        <r>
          <rPr>
            <sz val="9"/>
            <rFont val="Tahoma"/>
            <charset val="134"/>
          </rPr>
          <t xml:space="preserve">
input format yyyy-MM-dd
</t>
        </r>
      </text>
    </comment>
    <comment authorId="0" ref="A19">
      <text>
        <r>
          <rPr>
            <b/>
            <sz val="9"/>
            <rFont val="Tahoma"/>
            <charset val="134"/>
          </rPr>
          <t>Fendy Tio:</t>
        </r>
        <r>
          <rPr>
            <sz val="9"/>
            <rFont val="Tahoma"/>
            <charset val="134"/>
          </rPr>
          <t xml:space="preserve">
input format yyyy-MM-dd</t>
        </r>
      </text>
    </comment>
    <comment authorId="0" ref="A20">
      <text>
        <r>
          <rPr>
            <b/>
            <sz val="9"/>
            <rFont val="Tahoma"/>
            <charset val="134"/>
          </rPr>
          <t>Fendy Tio:</t>
        </r>
        <r>
          <rPr>
            <sz val="9"/>
            <rFont val="Tahoma"/>
            <charset val="134"/>
          </rPr>
          <t xml:space="preserve">
input format yyyy-MM-dd</t>
        </r>
      </text>
    </comment>
    <comment authorId="0" ref="A21">
      <text>
        <r>
          <rPr>
            <b/>
            <sz val="9"/>
            <rFont val="Tahoma"/>
            <charset val="134"/>
          </rPr>
          <t>Fendy Tio:</t>
        </r>
        <r>
          <rPr>
            <sz val="9"/>
            <rFont val="Tahoma"/>
            <charset val="134"/>
          </rPr>
          <t xml:space="preserve">
input format yyyy-MM-dd</t>
        </r>
      </text>
    </comment>
    <comment authorId="0" ref="A47">
      <text>
        <r>
          <rPr>
            <b/>
            <sz val="9"/>
            <rFont val="Tahoma"/>
            <charset val="134"/>
          </rPr>
          <t>Fendy Tio:</t>
        </r>
        <r>
          <rPr>
            <sz val="9"/>
            <rFont val="Tahoma"/>
            <charset val="134"/>
          </rPr>
          <t xml:space="preserve">
input format yyyy-MM-dd
</t>
        </r>
      </text>
    </comment>
    <comment authorId="0" ref="A48">
      <text>
        <r>
          <rPr>
            <b/>
            <sz val="9"/>
            <rFont val="Tahoma"/>
            <charset val="134"/>
          </rPr>
          <t>Fendy Tio:</t>
        </r>
        <r>
          <rPr>
            <sz val="9"/>
            <rFont val="Tahoma"/>
            <charset val="134"/>
          </rPr>
          <t xml:space="preserve">
input format yyyy-MM-dd</t>
        </r>
      </text>
    </comment>
    <comment authorId="0" ref="A49">
      <text>
        <r>
          <rPr>
            <b/>
            <sz val="9"/>
            <rFont val="Tahoma"/>
            <charset val="134"/>
          </rPr>
          <t>Fendy Tio:</t>
        </r>
        <r>
          <rPr>
            <sz val="9"/>
            <rFont val="Tahoma"/>
            <charset val="134"/>
          </rPr>
          <t xml:space="preserve">
input format yyyy-MM-dd</t>
        </r>
      </text>
    </comment>
    <comment authorId="0" ref="A50">
      <text>
        <r>
          <rPr>
            <b/>
            <sz val="9"/>
            <rFont val="Tahoma"/>
            <charset val="134"/>
          </rPr>
          <t>Fendy Tio:</t>
        </r>
        <r>
          <rPr>
            <sz val="9"/>
            <rFont val="Tahoma"/>
            <charset val="134"/>
          </rPr>
          <t xml:space="preserve">
input format yyyy-MM-dd</t>
        </r>
      </text>
    </comment>
  </commentList>
</comments>
</file>

<file path=xl/sharedStrings.xml><?xml version="1.0" encoding="utf-8"?>
<sst xmlns="http://schemas.openxmlformats.org/spreadsheetml/2006/main" count="20847" uniqueCount="2820">
  <si>
    <t>Status</t>
  </si>
  <si>
    <t>FAILED</t>
  </si>
  <si>
    <t>SUCCESS</t>
  </si>
  <si>
    <t>Unexecutedd</t>
  </si>
  <si>
    <t>Reason Failed</t>
  </si>
  <si>
    <t>;&lt;Nama Lengkap harus diisi
NIK harus diisi
No. Telp harus diisi&gt;</t>
  </si>
  <si>
    <t>;&lt;Nama Lengkap harus diisi&gt;</t>
  </si>
  <si>
    <t>;&lt;NIK harus diisi&gt;</t>
  </si>
  <si>
    <t>;&lt;No. Telp harus diisi&gt;</t>
  </si>
  <si>
    <t>;Hit API Failed; Data Tidak Ditemukan di Inquiry Invitation;&lt;vendorCode tidak boleh kosong&gt;;&lt;Kode OTP tidak sesuai!&gt;</t>
  </si>
  <si>
    <t>;Hit API Failed;&lt;vendorCode tidak boleh kosong&gt;;&lt;Kode OTP salah&gt;</t>
  </si>
  <si>
    <t>;&lt;Pengguna 3275112601020002 sudah terdaftar pada vendor utama. Silahkan gunakan akun yang sudah terdaftar.&gt;</t>
  </si>
  <si>
    <t>;&lt;Email KEVINEDGAR899@YAHOO.CO.ID sudah digunakan untuk NIK 32************002&gt;</t>
  </si>
  <si>
    <t>;&lt;Nomor Telepon terdaftar dengan NIK 32************002, berbeda dengan NIK yang direquest yaitu 3277112601020002&gt;</t>
  </si>
  <si>
    <t>; Data Tidak Ditemukan di Inquiry Invitation</t>
  </si>
  <si>
    <t>;&lt;Silahkan isi NIK dengan format yang benar.
Silahkan isi Kode Pos dengan format yang benar.&gt;</t>
  </si>
  <si>
    <t>;&lt;Nomor telepon 99999 tidak valid. Pastikan sudah memasukkan nomor telepon yang benar.&gt;</t>
  </si>
  <si>
    <t>;&lt;Format email invalid!&gt;</t>
  </si>
  <si>
    <t>;&lt;Syarat dan Ketentuan harus disetujui
Syarat dan Ketentuan Mitra harus disetujui
Syarat dan Ketentuan PSrE harus disetujui&gt;</t>
  </si>
  <si>
    <t>;&lt;Foto Diri harus diisi
Syarat dan Ketentuan harus disetujui
Syarat dan Ketentuan Mitra harus disetujui
Syarat dan Ketentuan PSrE harus disetujui&gt;</t>
  </si>
  <si>
    <t>;&lt;Foto KTP harus diisi
Syarat dan Ketentuan harus disetujui
Syarat dan Ketentuan Mitra harus disetujui
Syarat dan Ketentuan PSrE harus disetujui&gt;</t>
  </si>
  <si>
    <t>;&lt;Kode OTP tidak sesuai!&gt;</t>
  </si>
  <si>
    <t>;&lt;Kata sandi harus mengandung karakter huruf besar, huruf kecil, nomor, dan karakter spesial.&gt;</t>
  </si>
  <si>
    <t>;&lt;Kata Sandi dan Ketik Ulang Kata Sandi berbeda&gt;</t>
  </si>
  <si>
    <t>-</t>
  </si>
  <si>
    <t>Objective</t>
  </si>
  <si>
    <t>AT-GEN-001 (Tidak input field sama sekali)</t>
  </si>
  <si>
    <t>AT-GEN-010 (Tidak input field mandatory 'Nama lengkap')</t>
  </si>
  <si>
    <t>AT-GEN-011 (Tidak input field mandatory 'NIK')</t>
  </si>
  <si>
    <t>AT-GEN-012 (Tidak input field mandatory 'No.Telp')</t>
  </si>
  <si>
    <t>AT-GEN-013 (Input semua field, namun input OTP salah diakhir)</t>
  </si>
  <si>
    <t>AT-GEN-016 (Input semua field, OTP regist benar, tapi OTP aktivasi salah)</t>
  </si>
  <si>
    <t>AT-GEN-017 (Register hingga berhasil)</t>
  </si>
  <si>
    <t>Success</t>
  </si>
  <si>
    <t>Re-regist yang sebelumnya (skenario 1)</t>
  </si>
  <si>
    <t>Re-regist dari data kolom B hanya email yang sama, sisanya berbeda (skenario 1)</t>
  </si>
  <si>
    <t>Re-regist data pada kolom B, tapi hanya nik yang sama, sisanya berbeda(skenario 1)</t>
  </si>
  <si>
    <t>Re-regist data pada kolom B, tapi hanya no.telp yang sama, sisanya berbeda(skenario 1)</t>
  </si>
  <si>
    <t>Regist , dengan user existing di VIDA</t>
  </si>
  <si>
    <t>Mandatory incomplete</t>
  </si>
  <si>
    <t>NIK, No telp, ZIPcode alphanumeric</t>
  </si>
  <si>
    <t>NIK &gt; 16 Digit</t>
  </si>
  <si>
    <t>No Telp tidak sesuai format</t>
  </si>
  <si>
    <t>Email tidak sesuai format</t>
  </si>
  <si>
    <t>tidak centang t&amp;c</t>
  </si>
  <si>
    <t>tidak foto selfie</t>
  </si>
  <si>
    <t>tidak foto ktp</t>
  </si>
  <si>
    <t>OTP Salah daftar akun</t>
  </si>
  <si>
    <t>password tidak kuat</t>
  </si>
  <si>
    <t>password tidak sama</t>
  </si>
  <si>
    <t>OTP Salah form aktivasi vida</t>
  </si>
  <si>
    <t>Resend OTP sampai batas maximal</t>
  </si>
  <si>
    <t>OTP Expired</t>
  </si>
  <si>
    <t>ESH-001-51</t>
  </si>
  <si>
    <t>Edit</t>
  </si>
  <si>
    <t>Expected</t>
  </si>
  <si>
    <t>Failed</t>
  </si>
  <si>
    <t>Is Mandatory Complete</t>
  </si>
  <si>
    <t>Inquiry Invitation Action</t>
  </si>
  <si>
    <t>Regenerate invitation link</t>
  </si>
  <si>
    <t>Resend</t>
  </si>
  <si>
    <t>Input With</t>
  </si>
  <si>
    <t>NIK</t>
  </si>
  <si>
    <t>Email</t>
  </si>
  <si>
    <t>Id no</t>
  </si>
  <si>
    <t>Login check saldo</t>
  </si>
  <si>
    <t>Inveditor Login</t>
  </si>
  <si>
    <t>Inveditor@womf</t>
  </si>
  <si>
    <t>Inveditor Password Login</t>
  </si>
  <si>
    <t>Super123!</t>
  </si>
  <si>
    <t>AdIns2022</t>
  </si>
  <si>
    <t>Inveditor Perusahaan Login</t>
  </si>
  <si>
    <t>WOM Finance</t>
  </si>
  <si>
    <t>Inveditor Peran Login</t>
  </si>
  <si>
    <t>Admin Client</t>
  </si>
  <si>
    <t>User Editor</t>
  </si>
  <si>
    <t>Email Login</t>
  </si>
  <si>
    <t>admin@wom.co.id</t>
  </si>
  <si>
    <t>Password Login</t>
  </si>
  <si>
    <t>password</t>
  </si>
  <si>
    <t>Perusahaan Login</t>
  </si>
  <si>
    <t>Peran Login</t>
  </si>
  <si>
    <t>Tenant Login</t>
  </si>
  <si>
    <t>WOMF</t>
  </si>
  <si>
    <t>Psre Login</t>
  </si>
  <si>
    <t>VIDA</t>
  </si>
  <si>
    <t>TKNAJ</t>
  </si>
  <si>
    <t>Data Diri</t>
  </si>
  <si>
    <t>$NIK</t>
  </si>
  <si>
    <t>3511000101802803</t>
  </si>
  <si>
    <t>3511000101802804</t>
  </si>
  <si>
    <t>3511000101802806</t>
  </si>
  <si>
    <t>3511000101802805</t>
  </si>
  <si>
    <t>3275112601020002</t>
  </si>
  <si>
    <t>3276112601020002</t>
  </si>
  <si>
    <t>3277112601020002</t>
  </si>
  <si>
    <t>3511000101802859</t>
  </si>
  <si>
    <t>3278454480788814</t>
  </si>
  <si>
    <t>28391827382abcde</t>
  </si>
  <si>
    <t>2839182738273827</t>
  </si>
  <si>
    <t>3511000101802876</t>
  </si>
  <si>
    <t>$Nama</t>
  </si>
  <si>
    <t>USERCIAD</t>
  </si>
  <si>
    <t>USERCIAE</t>
  </si>
  <si>
    <t>USERCIAG</t>
  </si>
  <si>
    <t>USERCIAF</t>
  </si>
  <si>
    <t>KEVIN EDGAR</t>
  </si>
  <si>
    <t>KEVIN EDGAR1</t>
  </si>
  <si>
    <t>KEVIN EDGAR2</t>
  </si>
  <si>
    <t>KEVIN EDGAR3</t>
  </si>
  <si>
    <t>KEVIN EDGAR4</t>
  </si>
  <si>
    <t>KEVIN EDGARX</t>
  </si>
  <si>
    <t>Fend</t>
  </si>
  <si>
    <t>Dicky</t>
  </si>
  <si>
    <t>USERCIFJ</t>
  </si>
  <si>
    <t>userCIHG</t>
  </si>
  <si>
    <t>Tempat Lahir</t>
  </si>
  <si>
    <t>Bandung</t>
  </si>
  <si>
    <t>Jakarta</t>
  </si>
  <si>
    <t>Palembang</t>
  </si>
  <si>
    <t>Tanggal Lahir</t>
  </si>
  <si>
    <t>01/26/1990</t>
  </si>
  <si>
    <t>01/01/1980</t>
  </si>
  <si>
    <t>01/01/2003</t>
  </si>
  <si>
    <t>Jenis Kelamin</t>
  </si>
  <si>
    <t>M</t>
  </si>
  <si>
    <t>$No Handphone</t>
  </si>
  <si>
    <t>087732220016</t>
  </si>
  <si>
    <t>087732220018</t>
  </si>
  <si>
    <t>087732220017</t>
  </si>
  <si>
    <t>087732220015</t>
  </si>
  <si>
    <t>087341770792</t>
  </si>
  <si>
    <t>089447922909</t>
  </si>
  <si>
    <t>08220601003</t>
  </si>
  <si>
    <t>086545183957</t>
  </si>
  <si>
    <t>0812476124abcd</t>
  </si>
  <si>
    <t>08124761248124</t>
  </si>
  <si>
    <t>082176424124</t>
  </si>
  <si>
    <t>082277885587</t>
  </si>
  <si>
    <t>USERCIAD@GMAIL.COM</t>
  </si>
  <si>
    <t>USERCIAE@GMAIL.COM</t>
  </si>
  <si>
    <t>USERCIAG@GMAIL.COM</t>
  </si>
  <si>
    <t>USERCIAF@GMAIL.COM</t>
  </si>
  <si>
    <t>KEVINEDGAR899@YAHOO.CO.ID</t>
  </si>
  <si>
    <t>KVNEDGAR@GMAIL.COM</t>
  </si>
  <si>
    <t>CHECKQE@MAILSAC.COM</t>
  </si>
  <si>
    <t>USERCIFJ@ESIGNHUB.MY.ID</t>
  </si>
  <si>
    <t>YULIARTI.43.27@GMAIL.COM</t>
  </si>
  <si>
    <t>wikiy.hendraa@ad-ins.com</t>
  </si>
  <si>
    <t>Fend@gmail.com</t>
  </si>
  <si>
    <t>Dicky@gmail.com</t>
  </si>
  <si>
    <t>Fendgmail.com</t>
  </si>
  <si>
    <t>userCIHG@gmail.com</t>
  </si>
  <si>
    <t>Data Alamat</t>
  </si>
  <si>
    <t>Alamat</t>
  </si>
  <si>
    <t>jl kemang</t>
  </si>
  <si>
    <t>Provinsi</t>
  </si>
  <si>
    <t>DKI Jakarta</t>
  </si>
  <si>
    <t>jakarta</t>
  </si>
  <si>
    <t>Kota</t>
  </si>
  <si>
    <t>jakarta barat</t>
  </si>
  <si>
    <t>Kecamatan</t>
  </si>
  <si>
    <t>Palmerah</t>
  </si>
  <si>
    <t>Kebon Jeruk</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</si>
  <si>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</si>
  <si>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</si>
  <si>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</si>
  <si>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</si>
  <si>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</si>
  <si>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</si>
  <si>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</si>
  <si>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</si>
  <si>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</si>
  <si>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</si>
  <si>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</si>
  <si>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</si>
  <si>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</si>
  <si>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</si>
  <si>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</si>
  <si>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</si>
  <si>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</si>
  <si>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</si>
  <si>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</si>
  <si>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</si>
  <si>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</si>
  <si>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</si>
  <si>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</si>
  <si>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</si>
  <si>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Resend OTP</t>
  </si>
  <si>
    <t>Aktivasi Akun</t>
  </si>
  <si>
    <t>Password</t>
  </si>
  <si>
    <t>P@ssw0rd</t>
  </si>
  <si>
    <t>Retype Password</t>
  </si>
  <si>
    <t>P@ssw0rd123</t>
  </si>
  <si>
    <t>Autofill OTP - Aktivasi</t>
  </si>
  <si>
    <t>Manual OTP - Aktivasi</t>
  </si>
  <si>
    <t>22222</t>
  </si>
  <si>
    <t>Resend OTP - Aktivasi</t>
  </si>
  <si>
    <t>Edit Invitation Inquiry</t>
  </si>
  <si>
    <t>Invite By</t>
  </si>
  <si>
    <t>SMS</t>
  </si>
  <si>
    <t>Receiver Detail</t>
  </si>
  <si>
    <t>KEVIN.EDGAR@AD-INS.COM</t>
  </si>
  <si>
    <t>Check Inquiry Setelah Register</t>
  </si>
  <si>
    <t>Setting</t>
  </si>
  <si>
    <t>Setting Email Services</t>
  </si>
  <si>
    <t>Setting Allow Regenarate Link</t>
  </si>
  <si>
    <t>Setting is_active Link</t>
  </si>
  <si>
    <t>Link Invitation</t>
  </si>
  <si>
    <t>https://mobiledemoserver.ad-ins.com/i/reg?code=LG37xBN0eyzoaIp5VR4OEA%3D%3D</t>
  </si>
  <si>
    <t>https://mobiledemoserver.ad-ins.com/i/reg?code=MVptWU%2BMYa9aSdQGtQ%2Bvng%3D%3D</t>
  </si>
  <si>
    <t>https://mobiledemoserver.ad-ins.com/i/reg?code=Cw34eMnmCtopoJSNq5Lt5g%3D%3D</t>
  </si>
  <si>
    <t>https://gdkwebsvr:8080/i/reg?code=BNi7Rhl7Et2eUVXl5GQ5uw%3D%3D</t>
  </si>
  <si>
    <t>https://gdkwebsvr:8080/i/reg?code=t2WOcO9p2eww5QCw01AcRg%3D%3D</t>
  </si>
  <si>
    <t>https://gdkwebsvr:8080/i/reg?code=ElWfBs1FLsqPFGqScpwxng%3D%3D</t>
  </si>
  <si>
    <t>Setting OTP Active Duration</t>
  </si>
  <si>
    <t>Resend After Check Expired</t>
  </si>
  <si>
    <t>Continue Register &amp; Activation</t>
  </si>
  <si>
    <t>Continue</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</si>
  <si>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</si>
  <si>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</si>
  <si>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</si>
  <si>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</si>
  <si>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</si>
  <si>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</si>
  <si>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</si>
  <si>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</si>
  <si>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</si>
  <si>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</si>
  <si>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</si>
  <si>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</si>
  <si>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</si>
  <si>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</si>
  <si>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</si>
  <si>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</si>
  <si>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</si>
  <si>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</si>
  <si>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3511000101802963</t>
  </si>
  <si>
    <t>&lt;&lt; Diisi dengan NIK untuk penginputan form buat undangan</t>
  </si>
  <si>
    <t>USERCJGD</t>
  </si>
  <si>
    <t>&lt;&lt; Diisi dengan Nama untuk penginputan form buat undangan</t>
  </si>
  <si>
    <t>&lt;&lt; Diisi dengan tempat lahir untuk penginputan form buat undangan</t>
  </si>
  <si>
    <t>&lt;&lt; Diisi dengan tanggal lahir untuk penginputan form buat undangan dengan format  MM/dd/yyyy</t>
  </si>
  <si>
    <t>&lt;&lt; Diisi dengan jenisCode yang dengan di jesting</t>
  </si>
  <si>
    <t>081234560222</t>
  </si>
  <si>
    <t>&lt;&lt; Diisi dengan no Handphone untuk penginputan form buat undangan</t>
  </si>
  <si>
    <t>USERCJGD@ESIGNHUB.MY.ID</t>
  </si>
  <si>
    <t>&lt;&lt; Diisi dengan Email untuk penginputan form buat undangan</t>
  </si>
  <si>
    <t>&lt;&lt; Diisi dengan Alamat untuk penginputan form buat undangan</t>
  </si>
  <si>
    <t>&lt;&lt; Diisi dengan Provinsi untuk penginputan form buat undangan</t>
  </si>
  <si>
    <t>&lt;&lt; Diisi dengan Kota untuk penginputan form buat undangan</t>
  </si>
  <si>
    <t>&lt;&lt; Diisi dengan Kecamatan untuk penginputan form buat undangan</t>
  </si>
  <si>
    <t>&lt;&lt; Diisi dengan Kelurahan untuk penginputan form buat undangan</t>
  </si>
  <si>
    <t>&lt;&lt; Diisi dengan kode Pos untuk penginputan form buat undangan</t>
  </si>
  <si>
    <t>&lt;&lt; Diisi dengan Wilayah untuk penginputan form buat undangan</t>
  </si>
  <si>
    <t>&lt;&lt; Diisi dengan Office untuk penginputan form buat undangan</t>
  </si>
  <si>
    <t>&lt;&lt; Diisi dengan lini Bisnis untuk penginputan form buat undangan</t>
  </si>
  <si>
    <t>&lt;&lt; Diisi dengan task No untuk penginputan form buat undangan</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</si>
  <si>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</si>
  <si>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</si>
  <si>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</si>
  <si>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</si>
  <si>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</si>
  <si>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</si>
  <si>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</si>
  <si>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</si>
  <si>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</si>
  <si>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jika ingin melakukan testing edit invitation inquiry untuk edit data invite by
dengan kondisi Inquiry invitaion Action = Edit</t>
  </si>
  <si>
    <t>&lt;&lt; Diisi jika ingin melakukan testing edit invitation inquiry untuk edit data receiver detail
dengan kondisi Inquiry invitaion Action = Edit</t>
  </si>
  <si>
    <t>&lt;&lt; Diisi dengan value Yes / No untuk menentukan apakah ingin cek ke menu inquiry invitation setelah melakukan resgister dan aktivasi user</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</si>
  <si>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</si>
  <si>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</si>
  <si>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</si>
  <si>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https://gdkwebsvr:8080/i/reg?code=99xfUnCm7dDmU2UF3CgC%2FQ%3D%3D</t>
  </si>
  <si>
    <t>&lt;&lt; Field ini akan diisi otomatis oleh katalon untuk mencatat invitation link yang baru digenerate</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</si>
  <si>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</si>
  <si>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</si>
  <si>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Continue / dikosongin untuk menentukan testing data langsung dilanjutkan ke case selanjutnya dengan data yang sama atau testing case baru dengan data baru</t>
  </si>
  <si>
    <t>Unexecuted</t>
  </si>
  <si>
    <t>;&lt;null&gt;</t>
  </si>
  <si>
    <t>;&lt;API Key salah&gt;</t>
  </si>
  <si>
    <t>;API Key salah</t>
  </si>
  <si>
    <t>;Tenant tidak ditemukan</t>
  </si>
  <si>
    <t>;DOC-TAFSSSS tidak tercatat di sistem</t>
  </si>
  <si>
    <t>;DOC-TAFS-2 tidak tercatat di sistem</t>
  </si>
  <si>
    <t>;Templat Dokumen DOC-TAFS belum dilakukan pengaturan untuk tanda tangan sekuensial</t>
  </si>
  <si>
    <t>;Data untuk signer type MF harus dikirimkan unuk templat dokumen DOC-TAFS</t>
  </si>
  <si>
    <t>;Signer Type harus diisi CUST / SPS / GRT / MF</t>
  </si>
  <si>
    <t>;&lt;Tidak bisa tanda tangan otomatis untuk dokumen sekuensial&gt;</t>
  </si>
  <si>
    <t>;&lt;Setiap penanda tangan hanya bisa tanda tangan 1 kali pada setiap dokumen dengan PRIVY&gt;</t>
  </si>
  <si>
    <t>;Unknown System Error</t>
  </si>
  <si>
    <t>;Penandatangan dengan Tipe Customer dan NIK 3511000101802998 is belum melakukan aktivasi</t>
  </si>
  <si>
    <t>;Penandatangan dengan Tipe Employee dan NIK 3511000101802998 is belum melakukan aktivasi</t>
  </si>
  <si>
    <t>;Penandatangan dengan Tipe Employee dan NIK 3511000101803995 belum melakukan registrasi</t>
  </si>
  <si>
    <t>;User 3511000101802884 tidak bisa melakukan autosign. Mohon kirim ulang dokumen.</t>
  </si>
  <si>
    <t>;Data untuk signer type SPS harus dikirimkan unuk templat dokumen DOC-SKPJFE</t>
  </si>
  <si>
    <t>;Penandatangan dengan Tipe CUST dan No HP 082283949900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</si>
  <si>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</si>
  <si>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</si>
  <si>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</si>
  <si>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</si>
  <si>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;1BM1CUST tidak tercatat di sistem</t>
  </si>
  <si>
    <t>;Tenant code tidak boleh kosong</t>
  </si>
  <si>
    <t>;Default vendor untuk tenant ADINS tidak ditemukan</t>
  </si>
  <si>
    <t>;Mohon sediakan parameter wajib : tlp;Failed Verify Data Match &amp; Equal</t>
  </si>
  <si>
    <t>-;FailedStoreDB</t>
  </si>
  <si>
    <t>;No HP 08111128600 digunakan oleh 2 pengguna berbeda</t>
  </si>
  <si>
    <t>;Email terdaftar dengan nomor telepon 085156436879, berbeda dengan nomor telepon yang direquest yaitu 085811111122222</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</si>
  <si>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</si>
  <si>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</si>
  <si>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</si>
  <si>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</si>
  <si>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Wrong url base</t>
  </si>
  <si>
    <t>Send Document dengan API Key Salah.</t>
  </si>
  <si>
    <t>Send Document dengan API Key Kosong</t>
  </si>
  <si>
    <t>Send Document dengan  Tenant Code  tidak ada.</t>
  </si>
  <si>
    <t>Send Document dengan Template Code tidak exist.</t>
  </si>
  <si>
    <t>Send Document tanpa Template Code.</t>
  </si>
  <si>
    <t>Send Document dengan Tenant header tidak sesuai dengan parameter tenant di body API serta mengirimkan dua dokumen.</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</si>
  <si>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</si>
  <si>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</si>
  <si>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</si>
  <si>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</si>
  <si>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</si>
  <si>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</si>
  <si>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</si>
  <si>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Menggunakan templat dokumen yang sudah dilakukan pengaturan sekuensial. Signer yang diinput adalah tipe signer yang tidak terdaftar pada document template</t>
  </si>
  <si>
    <t>Menggunakan templat dokumen yang sudah dilakukan pengaturan sekuensial. Signer yang diinput adalah  tipe signer yang tidak terdaftar pada document template. Signer dilebihkan 1</t>
  </si>
  <si>
    <t>Send 2 dokumen sekaligus dengan dokumen pertama menggunakan doc template sekuensial dan dokumen kedua menggunakan doc template tidak sekuensial.</t>
  </si>
  <si>
    <t>Send Document Hit dengan signer type diluar dari MF, CUST, SPS, GRT namun terdaftar pada lov.</t>
  </si>
  <si>
    <t>Send Document Hit dengan signer type diluar dari MF, CUST, SPS, GRT dan tidak terdaftar pada lov.</t>
  </si>
  <si>
    <t>Send Document menggunakan Vendor Privy</t>
  </si>
  <si>
    <t>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</si>
  <si>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</si>
  <si>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</si>
  <si>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 xml:space="preserve">Send Document menggunakan templat dokumen </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</si>
  <si>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</si>
  <si>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</si>
  <si>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</si>
  <si>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</si>
  <si>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</si>
  <si>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</si>
  <si>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menggunakan Autosign pada MF yang belum terdaftar Autosign.</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</si>
  <si>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</si>
  <si>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</si>
  <si>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</si>
  <si>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</si>
  <si>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</si>
  <si>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</si>
  <si>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</si>
  <si>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</si>
  <si>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</si>
  <si>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</si>
  <si>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</si>
  <si>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</si>
  <si>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</si>
  <si>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</si>
  <si>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 Tidak ada penjagaan</t>
  </si>
  <si>
    <t>Send Document dengan tipe user tidak sesuai</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</si>
  <si>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</si>
  <si>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</si>
  <si>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</si>
  <si>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</si>
  <si>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</si>
  <si>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</si>
  <si>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</si>
  <si>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</si>
  <si>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</si>
  <si>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</si>
  <si>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</si>
  <si>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</si>
  <si>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</si>
  <si>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</si>
  <si>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</si>
  <si>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</si>
  <si>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</si>
  <si>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</si>
  <si>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</si>
  <si>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</si>
  <si>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</si>
  <si>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</si>
  <si>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A. (PsRE yang tidak diprioritaskan, yaitu B)</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</si>
  <si>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</si>
  <si>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</si>
  <si>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</si>
  <si>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</si>
  <si>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</si>
  <si>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</si>
  <si>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</si>
  <si>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</si>
  <si>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Success  namun case ref number yang sama</t>
  </si>
  <si>
    <t>document id</t>
  </si>
  <si>
    <t>00155D0B-7502-A0AB-11EE-2CF42947D580, 00155D0B-7502-A0AB-11EE-2CF429CD8040</t>
  </si>
  <si>
    <t>00155D0B-7502-A0AB-11EE-2CF43A6B7FB0</t>
  </si>
  <si>
    <t>00155D0B-7502-A0AB-11EE-2CF44534E1C0</t>
  </si>
  <si>
    <t>00155D0B-7502-A0AB-11EE-2CF450BDC340</t>
  </si>
  <si>
    <t>00155D0B-7502-A0AB-11EE-2CF45B4B06B0</t>
  </si>
  <si>
    <t>00155D0B-7502-A0AB-11EE-2CF4660B19F0</t>
  </si>
  <si>
    <t>00155D0B-7502-9D67-11EE-2A0F6F585500</t>
  </si>
  <si>
    <t>00155D0B-7502-9D67-11EE-2A10FDBF2570</t>
  </si>
  <si>
    <t>00155D0B-7502-A0AB-11EE-2CF4719E0D90, 00155D0B-7502-A0AB-11EE-2CF471E0E2F0</t>
  </si>
  <si>
    <t>00155D0B-7502-97D7-11EE-3A44D902A380</t>
  </si>
  <si>
    <t>00155D0B-7502-A633-11EE-3A46885ECCE0</t>
  </si>
  <si>
    <t>00155D0B-7502-A0AB-11EE-2CF4880D27F0</t>
  </si>
  <si>
    <t>00155D0B-7502-A0AB-11EE-2CF492F92D30</t>
  </si>
  <si>
    <t>00155D0B-7502-A0AB-11EE-2CF7C05BA5C0</t>
  </si>
  <si>
    <t>00155D0B-7502-A0AB-11EE-2CF510F75B80</t>
  </si>
  <si>
    <t xml:space="preserve">, </t>
  </si>
  <si>
    <t/>
  </si>
  <si>
    <t>$tenantCode</t>
  </si>
  <si>
    <t>"TAFS"</t>
  </si>
  <si>
    <t>"WOMF"</t>
  </si>
  <si>
    <t>""</t>
  </si>
  <si>
    <t>"ADINS"</t>
  </si>
  <si>
    <t>requests</t>
  </si>
  <si>
    <t>$referenceNo</t>
  </si>
  <si>
    <t>"ATSEND07"</t>
  </si>
  <si>
    <t>"ATSEND01"</t>
  </si>
  <si>
    <t>"ATSEND02"</t>
  </si>
  <si>
    <t>"ATSEND03"</t>
  </si>
  <si>
    <t>"ATSEND04"</t>
  </si>
  <si>
    <t>"ATSEND05"</t>
  </si>
  <si>
    <t>"ATSEND06"</t>
  </si>
  <si>
    <t>"ATSEND08"</t>
  </si>
  <si>
    <t>"ATSEND09"</t>
  </si>
  <si>
    <t>"ATSEND10"</t>
  </si>
  <si>
    <t>"ATSEND11"</t>
  </si>
  <si>
    <t>"ATSEND12"</t>
  </si>
  <si>
    <t>"ATSEND13"</t>
  </si>
  <si>
    <t>"TTDDOCUMENT151"</t>
  </si>
  <si>
    <t>"ATSEND14"</t>
  </si>
  <si>
    <t>"ATSEND15"</t>
  </si>
  <si>
    <t>"ATSEND16"</t>
  </si>
  <si>
    <t>"PRIVY-01"</t>
  </si>
  <si>
    <t>"PRIVY-02"</t>
  </si>
  <si>
    <t>"PRIVY-03"</t>
  </si>
  <si>
    <t>"PRIVY-04"</t>
  </si>
  <si>
    <t>"ATSEND17"</t>
  </si>
  <si>
    <t>"ATSEND18"</t>
  </si>
  <si>
    <t>"ATSEND19"</t>
  </si>
  <si>
    <t>"ATSEND20"</t>
  </si>
  <si>
    <t>"ATSEND21"</t>
  </si>
  <si>
    <t>"ATSEND22"</t>
  </si>
  <si>
    <t>"ATSEND23"</t>
  </si>
  <si>
    <t>"ATSEND24"</t>
  </si>
  <si>
    <t>"ATSEND25"</t>
  </si>
  <si>
    <t>"ATSEND26"</t>
  </si>
  <si>
    <t>"ATSEND27"</t>
  </si>
  <si>
    <t>"ATSEND28"</t>
  </si>
  <si>
    <t>"ATSEND29"</t>
  </si>
  <si>
    <t>"ATSEND30"</t>
  </si>
  <si>
    <t>"ATSEND31"</t>
  </si>
  <si>
    <t>"ATSEND32"</t>
  </si>
  <si>
    <t>"ATSEND33"</t>
  </si>
  <si>
    <t>"ATSEND35"</t>
  </si>
  <si>
    <t>"ATSEND36"</t>
  </si>
  <si>
    <t>"ATSEND37"</t>
  </si>
  <si>
    <t>"ATSEND38"</t>
  </si>
  <si>
    <t>"ATSEND39"</t>
  </si>
  <si>
    <t>"ATSEND40"</t>
  </si>
  <si>
    <t>"ATSEND41"</t>
  </si>
  <si>
    <t>"ATSEND42"</t>
  </si>
  <si>
    <t>"ATSEND43"</t>
  </si>
  <si>
    <t>"ATSEND44"</t>
  </si>
  <si>
    <t>"TTDDOCUMENT154"</t>
  </si>
  <si>
    <t>"TTDDOCUMENT155"</t>
  </si>
  <si>
    <t>"TTDDOCUMENT156"</t>
  </si>
  <si>
    <t>"TTDDOCUMENT157"</t>
  </si>
  <si>
    <t>"TTDDOCUMENT158"</t>
  </si>
  <si>
    <t>"TTDDOCUMENT159"</t>
  </si>
  <si>
    <t>"TTDDOCUMENT160"</t>
  </si>
  <si>
    <t>"TTDDOCUMENT161"</t>
  </si>
  <si>
    <t>"TTDDOCUMENT162"</t>
  </si>
  <si>
    <t>"TTDDOCUMENT163"</t>
  </si>
  <si>
    <t>"TTDDOCUMENT164"</t>
  </si>
  <si>
    <t>"TTDDOCUMENT165"</t>
  </si>
  <si>
    <t>"TTDDOCUMENT166"</t>
  </si>
  <si>
    <t>"TTDDOCUMENT167"</t>
  </si>
  <si>
    <t>"TTDDOCUMENT168"</t>
  </si>
  <si>
    <t>"TTDDOCUMENT169"</t>
  </si>
  <si>
    <t>"TTDDOCUMENT170"</t>
  </si>
  <si>
    <t>"TTDDOCUMENT171"</t>
  </si>
  <si>
    <t>"TTDDOCUMENT172"</t>
  </si>
  <si>
    <t>"TTDDOCUMENT173"</t>
  </si>
  <si>
    <t>"TTDDOCUMENT174"</t>
  </si>
  <si>
    <t>"TTDDOCUMENT175"</t>
  </si>
  <si>
    <t>"TTDDOCUMENT176"</t>
  </si>
  <si>
    <t>"TTDDOCUMENT177"</t>
  </si>
  <si>
    <t>"TTDDOCUMENT178"</t>
  </si>
  <si>
    <t>"TTDDOCUMENT179"</t>
  </si>
  <si>
    <t>"TTDDOCUMENT180"</t>
  </si>
  <si>
    <t>"TTDDOCUMENT181"</t>
  </si>
  <si>
    <t>$documentTemplateCode</t>
  </si>
  <si>
    <t>"DOC-TAFS-2";"DOC-TAFS-2"</t>
  </si>
  <si>
    <t>"DOC-TAFS"</t>
  </si>
  <si>
    <t>"DOC-TAFSSSS"</t>
  </si>
  <si>
    <t>"DOC-TAFS-2"</t>
  </si>
  <si>
    <t>"QE-TEMPLATE"</t>
  </si>
  <si>
    <t>"QE-TEMPLATE-1"</t>
  </si>
  <si>
    <t>"DOC-TAFS-2";"DOC-TAFS"</t>
  </si>
  <si>
    <t>"PRIVY-1BM1CUST"</t>
  </si>
  <si>
    <t>"QC-TESTING-PRIVY"</t>
  </si>
  <si>
    <t>"DOC-SKPJFE"</t>
  </si>
  <si>
    <t>"1BM1CUST";"DOC-SKPJFE"</t>
  </si>
  <si>
    <t>"1BM1CUST"</t>
  </si>
  <si>
    <t>"FID1"</t>
  </si>
  <si>
    <t>"FID-ADINS"</t>
  </si>
  <si>
    <t>"1BM1CUST1GRT"</t>
  </si>
  <si>
    <t>officeCode</t>
  </si>
  <si>
    <t>"GAAT07";"GAAT07"</t>
  </si>
  <si>
    <t>"GAAT07"</t>
  </si>
  <si>
    <t>"dokumen yang dikirim per 36"</t>
  </si>
  <si>
    <t>"dokumen yang dikirim per 41"</t>
  </si>
  <si>
    <t>"dokumen yang dikirim per 42"</t>
  </si>
  <si>
    <t>"GA1"</t>
  </si>
  <si>
    <t>"SU"</t>
  </si>
  <si>
    <t>"ICU"</t>
  </si>
  <si>
    <t>officeName</t>
  </si>
  <si>
    <t>"GRAHA ADICIPTA ATV7";"GRAHA ADICIPTA ATV7"</t>
  </si>
  <si>
    <t>"GRAHA ADICIPTA ATV7"</t>
  </si>
  <si>
    <t>"GRAHA ADICIPTA"</t>
  </si>
  <si>
    <t>regionCode</t>
  </si>
  <si>
    <t>"JKTTTEN";"JKTTTEN"</t>
  </si>
  <si>
    <t>"JKTTTEN"</t>
  </si>
  <si>
    <t>"JKT"</t>
  </si>
  <si>
    <t>"JKRT"</t>
  </si>
  <si>
    <t>regionName</t>
  </si>
  <si>
    <t>"JAKARTA TEENNGGAH";"JAKARTA TEENNGGAH"</t>
  </si>
  <si>
    <t>"JAKARTA TEENNGGAH"</t>
  </si>
  <si>
    <t>"BOGOR"</t>
  </si>
  <si>
    <t>"JAKARTA"</t>
  </si>
  <si>
    <t>businessLineCode</t>
  </si>
  <si>
    <t>"ESIGN";"ESIGN"</t>
  </si>
  <si>
    <t>"ESIGN"</t>
  </si>
  <si>
    <t>businessLineName</t>
  </si>
  <si>
    <t>"ESIGNHUB";"ESIGNHUB"</t>
  </si>
  <si>
    <t>"ESIGNHUB"</t>
  </si>
  <si>
    <t>"VIDASAT3"</t>
  </si>
  <si>
    <t>isSequence</t>
  </si>
  <si>
    <t>"1";"1"</t>
  </si>
  <si>
    <t>"1"</t>
  </si>
  <si>
    <t>"0"</t>
  </si>
  <si>
    <t>"1";"0"</t>
  </si>
  <si>
    <t>documentFile</t>
  </si>
  <si>
    <t>/Document/doc template.pdf
/Document/doc template 2.pdf</t>
  </si>
  <si>
    <t>/Document/doc template.pdf</t>
  </si>
  <si>
    <t>$psreCode</t>
  </si>
  <si>
    <t>"VIDA";"VIDA"</t>
  </si>
  <si>
    <t>"VIDA"</t>
  </si>
  <si>
    <t>"DIGISIGN"</t>
  </si>
  <si>
    <t>"ESIGN/ADINS"</t>
  </si>
  <si>
    <t>"PRIVY"</t>
  </si>
  <si>
    <t>successURL</t>
  </si>
  <si>
    <t>"http://storm20/WOMF/ESIGN/api/ESign/ResumeESignProcess?trxNo=WS-ANDY-TKNAJ-0001";"http://storm20/WOMF/ESIGN/api/ESign/ResumeESignProcess?trxNo=WS-ANDY-TKNAJ-0001"</t>
  </si>
  <si>
    <t>"http://storm20/WOMF/ESIGN/api/ESign/ResumeESignProcess?trxNo=WS-ANDY-TKNAJ-0001"</t>
  </si>
  <si>
    <t>uploadURL</t>
  </si>
  <si>
    <t>"http://storm20/WOMF/ESIGN/api/ESign/UploadDocToDms";"http://storm20/WOMF/ESIGN/api/ESign/UploadDocToDms"</t>
  </si>
  <si>
    <t>"http://storm20/WOMF/ESIGN/api/ESign/UploadDocToDms"</t>
  </si>
  <si>
    <t>signer</t>
  </si>
  <si>
    <t>1;2</t>
  </si>
  <si>
    <t>$signAction</t>
  </si>
  <si>
    <t>"mt";"mt"
"mt";"mt"</t>
  </si>
  <si>
    <t>"mt";"mt"</t>
  </si>
  <si>
    <t>"mt";"mt";"mt"</t>
  </si>
  <si>
    <t>"mt";"at"</t>
  </si>
  <si>
    <t>"at";"mt"</t>
  </si>
  <si>
    <t>"mt"</t>
  </si>
  <si>
    <t>"453.00";"453.00"</t>
  </si>
  <si>
    <t>"manual";"autosign"</t>
  </si>
  <si>
    <t>"mt";"mt";"mt";"mt";"mt"</t>
  </si>
  <si>
    <t>$signerType</t>
  </si>
  <si>
    <t>"MF";"CUST"
"MF";"CUST"</t>
  </si>
  <si>
    <t>"MF";"CUST"</t>
  </si>
  <si>
    <t>"MF";"CEO"</t>
  </si>
  <si>
    <t>"MF";"CEO";"CUST"</t>
  </si>
  <si>
    <t>"CEO";"DIC1"</t>
  </si>
  <si>
    <t>"MFinance";"CUSTomer"</t>
  </si>
  <si>
    <t>"CUST";"MF"</t>
  </si>
  <si>
    <t>"MF";"CUST";"GRT"</t>
  </si>
  <si>
    <t>"CUST"</t>
  </si>
  <si>
    <t>"630.89";"630.89"</t>
  </si>
  <si>
    <t>"MF"</t>
  </si>
  <si>
    <t>"CUST";"CUST"</t>
  </si>
  <si>
    <t>"MF";"MF"</t>
  </si>
  <si>
    <t>"MF";"CUST";"CUST";"CUST";"CUST"</t>
  </si>
  <si>
    <t>signSequence</t>
  </si>
  <si>
    <t>"0";"1"
"2";"3"</t>
  </si>
  <si>
    <t>"0";"0"</t>
  </si>
  <si>
    <t>"0";"0";"0"</t>
  </si>
  <si>
    <t>"583.00";"583.00"</t>
  </si>
  <si>
    <t>"0";"0";"0";"0";"0"</t>
  </si>
  <si>
    <t>alamat</t>
  </si>
  <si>
    <t>"jl kemang";"jakarta"
"jl kemang";"jakarta"</t>
  </si>
  <si>
    <t>"jl kemang";"jakarta"</t>
  </si>
  <si>
    <t>"jl kemang";"jakarta";"jl kemang"</t>
  </si>
  <si>
    <t>"Jalan Kebon Jeruk No 02";"Jalan Jeruk Kebon No 20"</t>
  </si>
  <si>
    <t>"jl kemang";"jakarta";"jakarta"</t>
  </si>
  <si>
    <t>"jakarta"</t>
  </si>
  <si>
    <t>"760.89";"760.89"</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</si>
  <si>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</si>
  <si>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</si>
  <si>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</si>
  <si>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</si>
  <si>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</si>
  <si>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</si>
  <si>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</si>
  <si>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</si>
  <si>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</si>
  <si>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</si>
  <si>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</si>
  <si>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"M";"M"
"M";"M"</t>
  </si>
  <si>
    <t>"M";"M"</t>
  </si>
  <si>
    <t>"M";"M";"M"</t>
  </si>
  <si>
    <t>"M";"F"</t>
  </si>
  <si>
    <t>"M"</t>
  </si>
  <si>
    <t>"M";"F";"F";"F";"F"</t>
  </si>
  <si>
    <t>"M";"F";""</t>
  </si>
  <si>
    <t>kecamatan</t>
  </si>
  <si>
    <t>"kebon";"jakarta"
"kebon";"jakarta"</t>
  </si>
  <si>
    <t>"kebon";"jakarta"</t>
  </si>
  <si>
    <t>"kebon";"jakarta";"kebon"</t>
  </si>
  <si>
    <t>"Kebon";"Kebon"</t>
  </si>
  <si>
    <t>"kebon";"jakarta";"jakarta"</t>
  </si>
  <si>
    <t>"Kebon";"Kebon";"Kebon";"Kebon";"Kebon"</t>
  </si>
  <si>
    <t>"Kebon";"Kebon";""</t>
  </si>
  <si>
    <t>kelurahan</t>
  </si>
  <si>
    <t>"jeruk";"jakarta"
"jeruk";"jakarta"</t>
  </si>
  <si>
    <t>"jeruk";"jakarta"</t>
  </si>
  <si>
    <t>"jeruk";"jakarta";"jeruk"</t>
  </si>
  <si>
    <t>"Jeruk";"Jeruk"</t>
  </si>
  <si>
    <t>"jeruk";"jakarta";"jakarta"</t>
  </si>
  <si>
    <t>"Jeruk";"Jeruk";"Jeruk";"Jeruk";"Jeruk"</t>
  </si>
  <si>
    <t>"Jeruk";"Jeruk";""</t>
  </si>
  <si>
    <t>kodePos</t>
  </si>
  <si>
    <t>"12862";"11530"
"12862";"11530"</t>
  </si>
  <si>
    <t>"12862";"11530"</t>
  </si>
  <si>
    <t>"12862";"11530";"12862"</t>
  </si>
  <si>
    <t>"123456";"123456"</t>
  </si>
  <si>
    <t>"12862";"11530";"11530"</t>
  </si>
  <si>
    <t>"11530"</t>
  </si>
  <si>
    <t>"123456";"123456";"123456";"123456";"123456"</t>
  </si>
  <si>
    <t>"123456";"123456";""</t>
  </si>
  <si>
    <t>kota</t>
  </si>
  <si>
    <t>"jakarta barat";"jakarta"
"jakarta barat";"jakarta"</t>
  </si>
  <si>
    <t>"jakarta barat";"jakarta"</t>
  </si>
  <si>
    <t>"jakarta barat";"jakarta";"jakarta barat"</t>
  </si>
  <si>
    <t>"Jakarta Barat";"Jakarta"</t>
  </si>
  <si>
    <t>"jakarta barat";"jakarta";"jakarta"</t>
  </si>
  <si>
    <t>"081234444502";"081233444059"</t>
  </si>
  <si>
    <t>"081233444403";"089966554422"</t>
  </si>
  <si>
    <t>"081233444403";"081589002306"</t>
  </si>
  <si>
    <t>"081233444403";"081310991313"</t>
  </si>
  <si>
    <t>"Jakarta Barat";"Jakarta";"Jakarta";"Jakarta";"Jakarta"</t>
  </si>
  <si>
    <t>"Jakarta Barat";"Jakarta";"Jakarta"</t>
  </si>
  <si>
    <t>"Jakarta Barat";"Jakarta";""</t>
  </si>
  <si>
    <t>$nama</t>
  </si>
  <si>
    <t>"USERCIIE";"USERCJAH"
"USERCIIE";"USERCJAH"</t>
  </si>
  <si>
    <t>"USERCIIE";"USERCJAH"</t>
  </si>
  <si>
    <t>"USERCIIE";"USERCJAH";"USERCJEE"</t>
  </si>
  <si>
    <t>"FENDY TIO";"USERCJAH"</t>
  </si>
  <si>
    <t>"ANDY";"USERCJAH"</t>
  </si>
  <si>
    <t>"USERCIIE";"USERCJAH";"USERCJEJ"</t>
  </si>
  <si>
    <t>"USERCJAH"</t>
  </si>
  <si>
    <t>"3511000101802902";"3511000101802997"</t>
  </si>
  <si>
    <t>"3511000101802884";"3511000101802982"</t>
  </si>
  <si>
    <t>"3511000101802884";"3511000101802941"</t>
  </si>
  <si>
    <t>"3511000101802884";"3511000101802052"</t>
  </si>
  <si>
    <t>"U"</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</si>
  <si>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</si>
  <si>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</si>
  <si>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</si>
  <si>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</si>
  <si>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</si>
  <si>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</si>
  <si>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"081233444403";"082283949900"
"081233444403";"082283949900"</t>
  </si>
  <si>
    <t>"081233444403";"082283949900"</t>
  </si>
  <si>
    <t>"081233444403";"082283949900";"081589002305"</t>
  </si>
  <si>
    <t>"085668305598";"081363853152"</t>
  </si>
  <si>
    <t>"087770006257";"082283949900"</t>
  </si>
  <si>
    <t>"081233444403";"081589002346"</t>
  </si>
  <si>
    <t>"081589002346";"081589002306"</t>
  </si>
  <si>
    <t>"081233445514";"081589002306"</t>
  </si>
  <si>
    <t>"082277886610";"081589002306"</t>
  </si>
  <si>
    <t>"081233444403";"081589002306";"081589002310"</t>
  </si>
  <si>
    <t>"081589002306"</t>
  </si>
  <si>
    <t>"USERCJAC@GMAIL.COM";"USERCJJH@GMAIL.COM"</t>
  </si>
  <si>
    <t>"USERCJAC@GMAIL.COM";""</t>
  </si>
  <si>
    <t>"";""</t>
  </si>
  <si>
    <t>"USERCIIE@AD-INS.COM";""</t>
  </si>
  <si>
    <t>"082283949900"</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</si>
  <si>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</si>
  <si>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</si>
  <si>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</si>
  <si>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</si>
  <si>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</si>
  <si>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</si>
  <si>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</si>
  <si>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</si>
  <si>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"01/01/1980";"01/01/1980"
"01/01/1980";"01/01/1980"</t>
  </si>
  <si>
    <t>"01/01/1980";"01/01/1980"</t>
  </si>
  <si>
    <t>"01/01/1980";"01/01/1980";"01/01/1980"</t>
  </si>
  <si>
    <t>"05/02/2001";"13/12/1991"</t>
  </si>
  <si>
    <t>"01/01/2001";"02/02/2002"</t>
  </si>
  <si>
    <t>"01/01/1980";"01/01/1980";'"01/01/1980"</t>
  </si>
  <si>
    <t>"01/01/1980"</t>
  </si>
  <si>
    <t>"01/01/2001";"02/02/2002";"02/02/2002";"02/02/2002";"02/02/2002"</t>
  </si>
  <si>
    <t>"01/01/2001";"02/02/2002";""</t>
  </si>
  <si>
    <t>provinsi</t>
  </si>
  <si>
    <t>"jakarta";"jakarta"
"jakarta";"jakarta"</t>
  </si>
  <si>
    <t>"jakarta";"jakarta"</t>
  </si>
  <si>
    <t>"jakarta";"jakarta";"jakarta"</t>
  </si>
  <si>
    <t>"JALAN ANGKASA";"jakarta"</t>
  </si>
  <si>
    <t>"DKI Jakarta";"Palembang"</t>
  </si>
  <si>
    <t xml:space="preserve">1;2|3;4
</t>
  </si>
  <si>
    <t>"DKI Jakarta";"Palembang";"Palembang";"Palembang";"Palembang"</t>
  </si>
  <si>
    <t>"DKI Jakarta";"Palembang";""</t>
  </si>
  <si>
    <t>$idKtp</t>
  </si>
  <si>
    <t>"3511000101802884";"3511000101802907"
"3511000101802884";"3511000101802907"</t>
  </si>
  <si>
    <t>"3511000101802884";"3511000101802907"</t>
  </si>
  <si>
    <t>"3511000101802884";"3511000101802907";"3511000101802940"</t>
  </si>
  <si>
    <t>"2171021502010002";"3271011312910014"</t>
  </si>
  <si>
    <t>"3271011312910014";"3511000101802907"</t>
  </si>
  <si>
    <t>"3511000101802884";"3511000101802998"</t>
  </si>
  <si>
    <t>"3511000101802998";"3511000101802941"</t>
  </si>
  <si>
    <t>"3511000101803995";"3511000101802941"</t>
  </si>
  <si>
    <t>"3511000101802817";"3511000101802941"</t>
  </si>
  <si>
    <t>"3511000101803928";"3511000101802941"</t>
  </si>
  <si>
    <t>"3511000101802884";"3511000101802941";"3511000101802949"</t>
  </si>
  <si>
    <t>"3511000101802941"</t>
  </si>
  <si>
    <t xml:space="preserve">"453.00";"453.00"|"760.89";"760.89"
</t>
  </si>
  <si>
    <t>"3511000101802907"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</si>
  <si>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</si>
  <si>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</si>
  <si>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</si>
  <si>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</si>
  <si>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</si>
  <si>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</si>
  <si>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</si>
  <si>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"Palembang";"jakarta"
"Palembang";"jakarta"</t>
  </si>
  <si>
    <t>"Palembang";"jakarta"</t>
  </si>
  <si>
    <t>"Palembang";"jakarta";"Palembang"</t>
  </si>
  <si>
    <t>"Palembang";"jakarta";"jakarta"</t>
  </si>
  <si>
    <t xml:space="preserve">"630.89";"630.89"|"583.00";"583.00"
</t>
  </si>
  <si>
    <t>$email</t>
  </si>
  <si>
    <t>"USERCIIE@AD-INS.COM";"USERCJAH@GMAIL.COM"
"USERCIIE@AD-INS.COM";"USERCJAH@GMAIL.COM"</t>
  </si>
  <si>
    <t>"USERCIIE@AD-INS.COM";"USERCJAH@GMAIL.COM"</t>
  </si>
  <si>
    <t>"USERCIIE@AD-INS.COM";"USERCJAH@GMAIL.COM";"USERCJEA@GMAIL.COM"</t>
  </si>
  <si>
    <t>"FENDY.TIO@AD-INS.COM";"ANDY@AD-INS.COM"</t>
  </si>
  <si>
    <t>"ANDY@AD-INS.COM";"USERCJAH@GMAIL.COM"</t>
  </si>
  <si>
    <t>"USERCIIE@AD-INS.COM";"USERCJJI@GMAIL.COM"</t>
  </si>
  <si>
    <t>"USERCJJI@GMAIL.COM";"USERCJEB@GMAIL.COM"</t>
  </si>
  <si>
    <t>"USERCIIE@AD-INS.COM";"USERCJEB@GMAIL.COM"</t>
  </si>
  <si>
    <t>"USERCIIEEEE@AD-INS.COM";"USERCJEB@GMAIL.COM"</t>
  </si>
  <si>
    <t>"USERCIIE@AD-INS.COM";"USERCJEB@GMAIL.COM";"USERCJEJ@GMAIL.COM"</t>
  </si>
  <si>
    <t>"USERCJEB@GMAIL.COM"</t>
  </si>
  <si>
    <t xml:space="preserve">"583.00";"583.00"|"630.89";"630.89"
</t>
  </si>
  <si>
    <t>"USERCIIE@AD-INS.COM";"USERCJIC@ESIGNHUB.MY.ID"</t>
  </si>
  <si>
    <t>"USERCJAH@GMAIL.COM"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</si>
  <si>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</si>
  <si>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</si>
  <si>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</si>
  <si>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</si>
  <si>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</si>
  <si>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</si>
  <si>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</si>
  <si>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</si>
  <si>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
"12345678";"12345678"</t>
  </si>
  <si>
    <t>"12345678";"12345678"</t>
  </si>
  <si>
    <t>"12345678";"12345678";"12345678"</t>
  </si>
  <si>
    <t>"12345678"</t>
  </si>
  <si>
    <t xml:space="preserve">"760.89";"760.89"|"453.00";"453.00"
</t>
  </si>
  <si>
    <t>"12345678";"12345678";"12345678";"12345678";"12345678"</t>
  </si>
  <si>
    <t>"12345678";"12345678";""</t>
  </si>
  <si>
    <t>idPhoto</t>
  </si>
  <si>
    <t>signerSelfPhoto</t>
  </si>
  <si>
    <t>"confins"</t>
  </si>
  <si>
    <t>audit</t>
  </si>
  <si>
    <t>callerId</t>
  </si>
  <si>
    <t>use Correct API Key</t>
  </si>
  <si>
    <t>Wrong API Key</t>
  </si>
  <si>
    <t>QWERTY</t>
  </si>
  <si>
    <t>use Correct Tenant Code</t>
  </si>
  <si>
    <t>Wrong tenant Code</t>
  </si>
  <si>
    <t>TAFU</t>
  </si>
  <si>
    <t>enter Correct base64 Document</t>
  </si>
  <si>
    <t>Setting Service Tenant</t>
  </si>
  <si>
    <t>KotakMasuk</t>
  </si>
  <si>
    <t>Need Download Document ?</t>
  </si>
  <si>
    <t>Delete Downloaded Document</t>
  </si>
  <si>
    <t>Need View Document ?</t>
  </si>
  <si>
    <t>Use Correct base Url</t>
  </si>
  <si>
    <t>AT-SEN-001
Wrong url base</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</si>
  <si>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</si>
  <si>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</si>
  <si>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</si>
  <si>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"DOC-TAFS";"DOC-TAFS-2"</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</si>
  <si>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</si>
  <si>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"GA";"GAAT07"</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</si>
  <si>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</si>
  <si>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"mt";"at"
"at";"mt"</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</si>
  <si>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</si>
  <si>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&lt;&lt; input menggunakan '"'</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</si>
  <si>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</si>
  <si>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</si>
  <si>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</si>
  <si>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</si>
  <si>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</si>
  <si>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API Send Document akan diflow ke Kotak Masuk (Inbox) dan Document Monitoring. Dibawah ini adalah settingan Kotak Masuk</t>
  </si>
  <si>
    <t>&lt;&lt; Settingan apakah ingin download document yang telah dikirimkan
      Perlu input Yes/No</t>
  </si>
  <si>
    <t>&lt;&lt; Settingan apakah ingin delete dokumen yang telah didownload
      Perlu input Yes/No</t>
  </si>
  <si>
    <t>&lt;&lt; Settingan apakah view document yang telah dikirimkan
      Perlu input Yes/No</t>
  </si>
  <si>
    <t>&lt;&lt; Settingan apakah base url yang akan digunakan benar/salah
      Perlu input No jika ingin base url salah
      Tidak perlu input jika ingin base url sesuai</t>
  </si>
  <si>
    <t>&lt;[code:0]&gt;</t>
  </si>
  <si>
    <t>admin@tafs.co.id</t>
  </si>
  <si>
    <t>"MANUALSIGN-001"</t>
  </si>
  <si>
    <t>$documentName</t>
  </si>
  <si>
    <t>"Document Manual Sign 01"</t>
  </si>
  <si>
    <t>$documentDate</t>
  </si>
  <si>
    <t>"2023-09-11"</t>
  </si>
  <si>
    <t>peruriDocType</t>
  </si>
  <si>
    <t>"6a004c92-739d-4325-ab88-873d11d592a0"</t>
  </si>
  <si>
    <t>isAutomaticStamp</t>
  </si>
  <si>
    <t>$paymentType</t>
  </si>
  <si>
    <t>"TTD"</t>
  </si>
  <si>
    <t>stampingLocation</t>
  </si>
  <si>
    <t>stampPage</t>
  </si>
  <si>
    <t>1;2;3</t>
  </si>
  <si>
    <t>transform - Stamping</t>
  </si>
  <si>
    <t>"translate3d(310px, 330px, 0px)"
"translate3d(310px, 330px, 0px)"
"translate3d(310px, 330px, 0px)"</t>
  </si>
  <si>
    <t>notes</t>
  </si>
  <si>
    <t>"";"notes2";"catatan"</t>
  </si>
  <si>
    <t>stampLocation</t>
  </si>
  <si>
    <t>{"llx": "335", "lly": "307", "urx": "465", "ury": "437"}
{"llx": "335", "lly": "307", "urx": "465", "ury": "438"}
{"llx": "335", "lly": "307", "urx": "465", "ury": "439"}</t>
  </si>
  <si>
    <t>"0";"1"</t>
  </si>
  <si>
    <t>signerLocation</t>
  </si>
  <si>
    <t>id</t>
  </si>
  <si>
    <t>1;2
2</t>
  </si>
  <si>
    <t>signPage</t>
  </si>
  <si>
    <t>transform - Signing</t>
  </si>
  <si>
    <t>"translate3d(383px, 125px, 0px)";"translate3d(383px, 125px, 0px)"
"translate3d(91px, 137px, 0px)"</t>
  </si>
  <si>
    <t>position</t>
  </si>
  <si>
    <t>"{x:40.92,y:57.15,w:45.86,h:22.93}";"{x:40.92,y:57.15,w:45.86,h:22.93}"
"{x:17.99,y:118.89,w:45.86,h:22.93}"</t>
  </si>
  <si>
    <t>positionVida</t>
  </si>
  <si>
    <t>"{x:116,y:565,w:130,h:65}";"{x:116,y:565,w:130,h:65}"
"{x:51,y:390,w:130,h:65}"</t>
  </si>
  <si>
    <t>positionPrivy</t>
  </si>
  <si>
    <t>"{x:155,y:216,w:198,h:106}";"{x:155,y:216,w:198,h:106}"
"{x:68,y:449,w:198,h:106}"</t>
  </si>
  <si>
    <t>signLocation</t>
  </si>
  <si>
    <t>{"llx": 116, "lly": 565, "urx": 246, "ury": 630};{"llx": 116, "lly": 565, "urx": 246, "ury": 630}
{"llx": 51, "lly": 390, "urx": 181, "ury": 455}</t>
  </si>
  <si>
    <t>Use True Token</t>
  </si>
  <si>
    <t>Wrong Token</t>
  </si>
  <si>
    <t>asgagbaginaoe</t>
  </si>
  <si>
    <t>;&lt;Data penerima undangan tidak valid&gt;;Failed Verify Data Match &amp; Equal</t>
  </si>
  <si>
    <t>;Hit API Failed</t>
  </si>
  <si>
    <t>;&lt;Nomor telepon 000087654321yes tidak valid. Pastikan sudah memasukkan nomor telepon yang benar.&gt;</t>
  </si>
  <si>
    <t>;&lt;E-mail wiky.hendra tidak valid. Pastikan sudah memasukkan e-mail yang benar.&gt;</t>
  </si>
  <si>
    <t>;&lt;Vendor Code tidak boleh kosong&gt;</t>
  </si>
  <si>
    <t>;&lt;Unknown System Error&gt;</t>
  </si>
  <si>
    <t>;&lt;Email WIKIY.HENDRAA@AD-INS.COM sudah digunakan untuk NIK 35************877&gt;</t>
  </si>
  <si>
    <t>AT-GIN-001(Generate Link Success dengan tanpa email )</t>
  </si>
  <si>
    <t>AT-GIN-002 (Generate Link Success tanpa nomor telepon.)</t>
  </si>
  <si>
    <t>AT-GIN-003 (Generate Link Failed tanpa email dan nomor telepon.)</t>
  </si>
  <si>
    <t>Geenrate Link Success</t>
  </si>
  <si>
    <t>Tenant Code Kosong</t>
  </si>
  <si>
    <t>Tenant Code Salah</t>
  </si>
  <si>
    <t>API Key Kosong</t>
  </si>
  <si>
    <t>API Key Salah</t>
  </si>
  <si>
    <t>Geenrate Link Success dengan tanpa email (Tidak dapat Link di response API jika emailnya tidak diisi)</t>
  </si>
  <si>
    <t>Generate Link dengan tanpa email dan no telp</t>
  </si>
  <si>
    <t>Generate Link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</si>
  <si>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</si>
  <si>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</si>
  <si>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</si>
  <si>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</si>
  <si>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</si>
  <si>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</si>
  <si>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</si>
  <si>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</si>
  <si>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</si>
  <si>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</si>
  <si>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</si>
  <si>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</si>
  <si>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Login Setting</t>
  </si>
  <si>
    <t>Inquiry Invitation Search</t>
  </si>
  <si>
    <t>Input with</t>
  </si>
  <si>
    <t>Phone</t>
  </si>
  <si>
    <t>Audit</t>
  </si>
  <si>
    <t>"USER CRTE 2"</t>
  </si>
  <si>
    <t>"USER CRTE 9"</t>
  </si>
  <si>
    <t>"USER CRTE 1"</t>
  </si>
  <si>
    <t>"USER CRTE 3"</t>
  </si>
  <si>
    <t>"USER CRTE 4"</t>
  </si>
  <si>
    <t>"USER CRTE 5"</t>
  </si>
  <si>
    <t>"USER CRTE 6"</t>
  </si>
  <si>
    <t>"USER CRTE 7"</t>
  </si>
  <si>
    <t>"USER CRTE 8"</t>
  </si>
  <si>
    <t>"USER CRTE 10"</t>
  </si>
  <si>
    <t>"USER CRTE 11"</t>
  </si>
  <si>
    <t>"USER CRTE 12"</t>
  </si>
  <si>
    <t>"USER CRTE 13"</t>
  </si>
  <si>
    <t>"USER CRTE 14"</t>
  </si>
  <si>
    <t>"USER CRTE 15"</t>
  </si>
  <si>
    <t>"USER CRTE 16"</t>
  </si>
  <si>
    <t>tenantCode</t>
  </si>
  <si>
    <t>users</t>
  </si>
  <si>
    <t>email</t>
  </si>
  <si>
    <t>"USERCIAI@GMAIL.COM"</t>
  </si>
  <si>
    <t>"ATNEWQE01@GMAIL.COM"</t>
  </si>
  <si>
    <t>"wiky.hendra"</t>
  </si>
  <si>
    <t>"wiki@ad-ins.com"</t>
  </si>
  <si>
    <t>"ATNEWQE02@GMAIL.COM"</t>
  </si>
  <si>
    <t>"wiky.hendra@gmail.com"</t>
  </si>
  <si>
    <t>"wiky.hendr@gmail.com"</t>
  </si>
  <si>
    <t>"WIKIY.HENDRAA@AD-INS.COM"</t>
  </si>
  <si>
    <t>"USERCJHE@ESIGNHUB.MY.ID"</t>
  </si>
  <si>
    <t>nama</t>
  </si>
  <si>
    <t>"USERCIAH"</t>
  </si>
  <si>
    <t>"USERCIAI"</t>
  </si>
  <si>
    <t>"USERCIAJ"</t>
  </si>
  <si>
    <t>"ATNEWQE1"</t>
  </si>
  <si>
    <t>"ATNEWQE2"</t>
  </si>
  <si>
    <t>"Hendra"</t>
  </si>
  <si>
    <t>"Hendra Wx"</t>
  </si>
  <si>
    <t>"Wiky Hendra"</t>
  </si>
  <si>
    <t>"Wikiy Hendraa"</t>
  </si>
  <si>
    <t>"USERCJHE"</t>
  </si>
  <si>
    <t>tlp</t>
  </si>
  <si>
    <t>"087183061787"</t>
  </si>
  <si>
    <t>"081411114444"</t>
  </si>
  <si>
    <t>"081421114444"</t>
  </si>
  <si>
    <t>"0886847362847"</t>
  </si>
  <si>
    <t>"000087654321yes"</t>
  </si>
  <si>
    <t>"0844844844844"</t>
  </si>
  <si>
    <t>"000007654321"</t>
  </si>
  <si>
    <t>"0866866866866"</t>
  </si>
  <si>
    <t>"0888888888888"</t>
  </si>
  <si>
    <t>"00007654321"</t>
  </si>
  <si>
    <t>"08989867483712"</t>
  </si>
  <si>
    <t>"088888888888881"</t>
  </si>
  <si>
    <t>"08125790055"</t>
  </si>
  <si>
    <t>"BANDUNG"</t>
  </si>
  <si>
    <t>"Palembang"</t>
  </si>
  <si>
    <t>"1980-01-01"</t>
  </si>
  <si>
    <t>"2003-02-02"</t>
  </si>
  <si>
    <t>"2003-02-03"</t>
  </si>
  <si>
    <t>"2003-02-04"</t>
  </si>
  <si>
    <t>"2003-02-05"</t>
  </si>
  <si>
    <t>"2003-02-06"</t>
  </si>
  <si>
    <t>"2003-02-07"</t>
  </si>
  <si>
    <t>"2003-02-08"</t>
  </si>
  <si>
    <t>"2003-02-10"</t>
  </si>
  <si>
    <t>"2003-02-11"</t>
  </si>
  <si>
    <t>"2003-02-12"</t>
  </si>
  <si>
    <t>"2003-02-13"</t>
  </si>
  <si>
    <t>"01-02-2003"</t>
  </si>
  <si>
    <t>"2003-01-01"</t>
  </si>
  <si>
    <t>idKtp</t>
  </si>
  <si>
    <t>"3511000101802807"</t>
  </si>
  <si>
    <t>"3511000101802808"</t>
  </si>
  <si>
    <t>"3511000101802809"</t>
  </si>
  <si>
    <t>"1671000000000000"</t>
  </si>
  <si>
    <t>"6566666687654311"</t>
  </si>
  <si>
    <t>"6543696879654111"</t>
  </si>
  <si>
    <t>"6543210987654111"</t>
  </si>
  <si>
    <t>"6543210981111111"</t>
  </si>
  <si>
    <t>"6543210987654yes"</t>
  </si>
  <si>
    <t>"6543210987654111yes"</t>
  </si>
  <si>
    <t>"6543210987654321"</t>
  </si>
  <si>
    <t>"6543255555654311"</t>
  </si>
  <si>
    <t>"6509090987654321"</t>
  </si>
  <si>
    <t>"1616161616161618"</t>
  </si>
  <si>
    <t>"3511000101802974"</t>
  </si>
  <si>
    <t>"Jawa Barat"</t>
  </si>
  <si>
    <t>"Jakarta"</t>
  </si>
  <si>
    <t>"Bandung"</t>
  </si>
  <si>
    <t>"Bogor"</t>
  </si>
  <si>
    <t>"JAKARTA BARAT"</t>
  </si>
  <si>
    <t>"Regol"</t>
  </si>
  <si>
    <t>"Bogor Selatan"</t>
  </si>
  <si>
    <t>"KEBON"</t>
  </si>
  <si>
    <t>"Cigereleng"</t>
  </si>
  <si>
    <t>"Baranangsiang"</t>
  </si>
  <si>
    <t>"Jeruk"</t>
  </si>
  <si>
    <t>"40253"</t>
  </si>
  <si>
    <t>"16143"</t>
  </si>
  <si>
    <t>"12862"</t>
  </si>
  <si>
    <t>"JL. BATUNUNGGAL ABADI II NO.30"</t>
  </si>
  <si>
    <t>"JL. SAWO NO.10 BANTAR KEMANG"</t>
  </si>
  <si>
    <t>"JL KEMANG"</t>
  </si>
  <si>
    <t>Syarat dan Kententuan</t>
  </si>
  <si>
    <t>Upload Foto KTP</t>
  </si>
  <si>
    <t>Input Correct OTP</t>
  </si>
  <si>
    <t>Wrong OTP</t>
  </si>
  <si>
    <t>Input Correct OTP - Aktivasi</t>
  </si>
  <si>
    <t>Wrong OTP - Aktivasi</t>
  </si>
  <si>
    <t>Setting Email Service</t>
  </si>
  <si>
    <t>is_active Link</t>
  </si>
  <si>
    <t>1</t>
  </si>
  <si>
    <t>Use Correct Tenant Code</t>
  </si>
  <si>
    <t>Wrong Tenant Code</t>
  </si>
  <si>
    <t>"SALA"</t>
  </si>
  <si>
    <t>Use Correct API Key</t>
  </si>
  <si>
    <t>"angqw"</t>
  </si>
  <si>
    <t>PRIVY</t>
  </si>
  <si>
    <t>&lt;&lt; Diisi dengan value callerId yang ingin diinput untuk parameter hit API 
perlu menggunakan "" untuk hit API</t>
  </si>
  <si>
    <t>&lt;&lt; Diisi dengan value tenanCode yang ingin diinput untuk parameter hit API
perlu menggunakan "" untuk hit API</t>
  </si>
  <si>
    <t>&lt;&lt; Diisi dengan value email yang ingin diinput untuk parameter hit API
perlu menggunakan "" untuk hit API</t>
  </si>
  <si>
    <t>&lt;&lt; Diisi dengan value nama yang ingin diinput untuk parameter hit API
perlu menggunakan "" untuk hit API</t>
  </si>
  <si>
    <t>&lt;&lt; Diisi dengan value tlp yang ingin diinput untuk parameter hit API
perlu menggunakan "" untuk hit API</t>
  </si>
  <si>
    <t>&lt;&lt; Diisi dengan value jenisKelamin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</si>
  <si>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</si>
  <si>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</si>
  <si>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idKtp yang ingin diinput untuk parameter hit API
perlu menggunakan "" untuk hit API</t>
  </si>
  <si>
    <t>&lt;&lt; Diisi dengan value provinsi yang ingin diinput untuk parameter hit API
perlu menggunakan "" untuk hit API</t>
  </si>
  <si>
    <t>&lt;&lt; Diisi dengan value kota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</si>
  <si>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</si>
  <si>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</si>
  <si>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kodePos yang ingin diinput untuk parameter hit API
perlu menggunakan "" untuk hit API</t>
  </si>
  <si>
    <t>&lt;&lt; Diisi dengan value alamat yang ingin diinput untuk parameter hit API
perlu menggunakan "" untuk hit API</t>
  </si>
  <si>
    <t>&lt;&lt; Diisi dengan value Yes / No untuk menentukan baseurl yang digunakan untuk hit API ingin menggunakan yang benar atau salah</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</si>
  <si>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</si>
  <si>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</si>
  <si>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</si>
  <si>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</si>
  <si>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;&lt;Foto KTP kosong. Mohon cek dan ambil ulang foto.&gt;</t>
  </si>
  <si>
    <t>;&lt;Foto Diri kosong. Mohon cek dan ambil ulang foto.&gt;</t>
  </si>
  <si>
    <t>;&lt;Invalid image base64 String (selfiePhoto)&gt;</t>
  </si>
  <si>
    <t>;&lt;Verifikasi Liveness gagal. Harap mengambil Foto Selfie langsung. Pastikan wajah anda terlihat jelas tidak tertutup oleh aksesoris.&gt;</t>
  </si>
  <si>
    <t>;&lt;must not be blank (govId)&gt;</t>
  </si>
  <si>
    <t>;&lt;Anda sudah terdaftar di PSrE VIDA&gt;</t>
  </si>
  <si>
    <t>Base Url Salah</t>
  </si>
  <si>
    <t>Base64 IdPhoto kosong</t>
  </si>
  <si>
    <t>Base64 selfPhoto kosong</t>
  </si>
  <si>
    <t>Base64 selfPhoto salah</t>
  </si>
  <si>
    <t>Verifikasi self photo gagal</t>
  </si>
  <si>
    <t>Mandatory tidak lengkap</t>
  </si>
  <si>
    <t>Invalid Message/Inv Code</t>
  </si>
  <si>
    <t>User Register Berhasil</t>
  </si>
  <si>
    <t>User sudah Terdaftar</t>
  </si>
  <si>
    <t>msg</t>
  </si>
  <si>
    <t>Input correct Message</t>
  </si>
  <si>
    <t>Wrong Message</t>
  </si>
  <si>
    <t>"uAeSsyu6MjH0bMyMhS0VQw%3D%3D"</t>
  </si>
  <si>
    <t>userData</t>
  </si>
  <si>
    <t>"USERCIJJ@ESIGNHUB.MY.ID"</t>
  </si>
  <si>
    <t>"USERCIJJ"</t>
  </si>
  <si>
    <t>"08125790005"</t>
  </si>
  <si>
    <t>"3511000101802899"</t>
  </si>
  <si>
    <t>selfPhoto</t>
  </si>
  <si>
    <t>\Image\SelfPhoto.JPEG</t>
  </si>
  <si>
    <t>"aaAA"</t>
  </si>
  <si>
    <t>\Image\pasFoto.Jpg</t>
  </si>
  <si>
    <t>Setting API</t>
  </si>
  <si>
    <t>enter Correct base64 SelfPhoto</t>
  </si>
  <si>
    <t>enter Correct base64 IdPhoto</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</si>
  <si>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</si>
  <si>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</si>
  <si>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</si>
  <si>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</si>
  <si>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</si>
  <si>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</si>
  <si>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Testing search dengan id no</t>
  </si>
  <si>
    <t>Testing search dengan email</t>
  </si>
  <si>
    <t>Testing search dengan Phone</t>
  </si>
  <si>
    <t>Resend Link</t>
  </si>
  <si>
    <t>Reset OTP</t>
  </si>
  <si>
    <t>3511000101802877</t>
  </si>
  <si>
    <t>2738183746273847</t>
  </si>
  <si>
    <t xml:space="preserve"> </t>
  </si>
  <si>
    <t>Hendra</t>
  </si>
  <si>
    <t>0817236471249</t>
  </si>
  <si>
    <t>081233445501</t>
  </si>
  <si>
    <t>MARVIN.SUTANTO05051991_1@ANDYRESEARCH.MY.ID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</si>
  <si>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</si>
  <si>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 xml:space="preserve">&lt;&lt; Value akan muncul jika input mandatory dikosongkan
      Yang menandakan input mandatory adalah dengan awalan "$"
</t>
  </si>
  <si>
    <t>&lt;&lt; Aksi yang dapat dipilih. Aksi akan dilakukan berdasarkan inputan. Per sekarang, aksi yang dapat   dijalankan adalah : 
      1. Resend Link
      2. Edit
      3. Reset OTP
      Sudah tersedia drop-down list untuk memilih aksi.
      Contohnya inputan di kiri yaitu Resend Link.
      Artinya adalah pada kolom ini, akan dilakukan aksi Resend Link.</t>
  </si>
  <si>
    <t>&lt;&lt; Setting untuk memilih input akan menggunakan apa. Per sekarang, input yang dapat dijalankan adalah : 
      1. Id no
      2. Phone
      3. Email
      Sudah tersedia drop-down list untuk memilih input.
      Input akan membaca data dibawah dengan mapping sesuai inputnya. Mappingnya adalah : 
      1. Id no = $NIK
      2. Phone = $No Handphone
      3. Email = Email
      Contohnya inputan di kiri yaitu Id no.
      Artinya adalah pencarian pengguna akan menggunakan Id no yang diinput oleh user pada row $NIK.</t>
  </si>
  <si>
    <t>&lt;&lt; Diisi dengan NIK untuk menginput form pencarian pengguna</t>
  </si>
  <si>
    <t>&lt;&lt; Diisi dengan Nama untuk menginput form pencarian pengguna</t>
  </si>
  <si>
    <t>&lt;&lt; Diisi dengan Tempat Lahir untuk meginput form pencarian pengguna</t>
  </si>
  <si>
    <t>&lt;&lt; Diisi dengan Tanggal Lahir untuk menginput form pencarian pengguna
Format: MM/dd/yyyy</t>
  </si>
  <si>
    <t>&lt;&lt; Diisi dengan Jenis Kelamin untuk menginput form pencarian pengguna</t>
  </si>
  <si>
    <t>&lt;&lt; Diisi dengan No Hp untuk menginput form pencarian pengguna</t>
  </si>
  <si>
    <t>&lt;&lt; Diisi dengan email untuk menginput form pencarian pengguna</t>
  </si>
  <si>
    <t>&lt;&lt; Diisi dengan alamat untuk menginput form pencarian pengguna</t>
  </si>
  <si>
    <t>&lt;&lt; Diisi dengan provinsi untuk menginput form pencarian pengguna</t>
  </si>
  <si>
    <t>&lt;&lt; Diisi dengan kota untuk menginput form pencarian pengguna</t>
  </si>
  <si>
    <t>&lt;&lt; Diisi dengan kecamatan untuk menginput form pencarian pengguna</t>
  </si>
  <si>
    <t>&lt;&lt; Diisi dengan kelurahan untuk menginput form pencarian pengguna</t>
  </si>
  <si>
    <t>&lt;&lt; Diisi dengan kodepos untuk menginput form pencarian pengguna</t>
  </si>
  <si>
    <t>&lt;&lt; Diisi dengan wilayah untuk menginput form pencarian pengguna</t>
  </si>
  <si>
    <t>-;Failed Verify Data Match &amp; Equal Status AutoSign;Failed Verify Data Match &amp; Equal Status</t>
  </si>
  <si>
    <t>karyawan status not registered</t>
  </si>
  <si>
    <t>reset OTP</t>
  </si>
  <si>
    <t>karyawan status aktif</t>
  </si>
  <si>
    <t>karyawan not active</t>
  </si>
  <si>
    <t>karyawan not active dan kirim link aktivasi</t>
  </si>
  <si>
    <t>Pencarian Pengguna Action</t>
  </si>
  <si>
    <t>View</t>
  </si>
  <si>
    <t>$Email</t>
  </si>
  <si>
    <t>AULOREE@GMAIL.COM</t>
  </si>
  <si>
    <t>ADMLEGAL@WOM.CO.ID</t>
  </si>
  <si>
    <t>RINA.M4YANG@GMAIL.COM</t>
  </si>
  <si>
    <t>RIKA.ARSITA.OKTAVIA@ANDYRESEARCH.MY.ID</t>
  </si>
  <si>
    <t>TESTDYLAN@GMAIL.COM</t>
  </si>
  <si>
    <t>Nama Lengkap</t>
  </si>
  <si>
    <t>SPOUSE MARVIN</t>
  </si>
  <si>
    <t>ADMIN LEGA</t>
  </si>
  <si>
    <t>RINA MAYANGSARI</t>
  </si>
  <si>
    <t xml:space="preserve">
RIKA ARSITA OKTAVIA</t>
  </si>
  <si>
    <t xml:space="preserve">
LIKO UMT</t>
  </si>
  <si>
    <t>Tanggal Aktivasi Dari</t>
  </si>
  <si>
    <t>Tanggal Aktivasi Sampai</t>
  </si>
  <si>
    <t>Not Registered</t>
  </si>
  <si>
    <t>&lt;&lt; Aksi yang dapat dipilih. Aksi akan dilakukan berdasarkan inputan. Per sekarang, aksi yang dapat   dijalankan adalah : 
      1. View
      2. Reset OTP
      Sudah tersedia drop-down list untuk memilih aksi.
      Contohnya inputan di view maka hanya akan melakukan action view untuk case ini</t>
  </si>
  <si>
    <t>&lt;&lt; Diisi dengan email untuk menginput search form pada pencarian pengguna karyawan</t>
  </si>
  <si>
    <t>&lt;&lt; Diisi dengan nama lengkap untuk menginput search form pada pencarian pengguna karyawan</t>
  </si>
  <si>
    <t>&lt;&lt; Diisi dengan tanggal aktivasi dari untuk menginput search form pada pencarian pengguna karyawan
Format: yyyy-MM-dd</t>
  </si>
  <si>
    <t>&lt;&lt; Diisi dengan tanggal aktivasi sampai untuk menginput search form pada pencarian pengguna karyawan
Format: yyyy-MM-dd</t>
  </si>
  <si>
    <t>&lt;&lt; Diisi dengan status untuk menginput search form pada pencarian pengguna karyawan</t>
  </si>
  <si>
    <t>3603282305960008</t>
  </si>
  <si>
    <t>081380723994</t>
  </si>
  <si>
    <t>VIVIANAYU30@GMAIL.COM</t>
  </si>
  <si>
    <t>&lt;&lt; Diisi dengan value NIK jika Input With = NIK</t>
  </si>
  <si>
    <t>&lt;&lt; Diisi dengan value no handphone jika Input With = Phone</t>
  </si>
  <si>
    <t>&lt;&lt; Diisi dengan value email jika Input With = Email</t>
  </si>
  <si>
    <t>;Document dengan document Id {0} tidak ditemukan</t>
  </si>
  <si>
    <t>Tenant code salah</t>
  </si>
  <si>
    <t>API key salah</t>
  </si>
  <si>
    <t>DocumentId pada tenant lain dan tidak sesuai dengan tenant header</t>
  </si>
  <si>
    <t>Fail dengan tidak mengisi documentId</t>
  </si>
  <si>
    <t>Fail dengan document_Id tepat (is_active = 0)</t>
  </si>
  <si>
    <t>Fail dengan tidak mengisi documentId yang benar</t>
  </si>
  <si>
    <t>msg tanpa value</t>
  </si>
  <si>
    <t>tidak ada msg</t>
  </si>
  <si>
    <t>Success dengan document_Id tepat (is_active = 1)</t>
  </si>
  <si>
    <t>ADINSQA</t>
  </si>
  <si>
    <t>$documentId</t>
  </si>
  <si>
    <t>00155D0B-7502-BBA4-11ED-EFE0BABC2A80</t>
  </si>
  <si>
    <t>00155D0B-7502-BEAB-11ED-F070C0222520</t>
  </si>
  <si>
    <t>00155D0B-7502-A569-11EE-012B3031B6D0</t>
  </si>
  <si>
    <t>00155D0B-7502-9692-11ED-F26C561DB290</t>
  </si>
  <si>
    <t>00155D0B-7502-80A7-11EE-042512A7XXXX</t>
  </si>
  <si>
    <t>00155D0B-7502-80A7-11EE-042512A7EC40</t>
  </si>
  <si>
    <t>00155D0B-7502-9114-11EE-08D3550DE640</t>
  </si>
  <si>
    <t>$msg</t>
  </si>
  <si>
    <t>{"tenantCode":"WOMF","officeCode":"GAAT07","email":"USERCIIE@AD-INS.COM"}</t>
  </si>
  <si>
    <t>{"tenantCode":"TAFS","officeCode":"0191","email":"USERCJAH@GMAIL.COM"}</t>
  </si>
  <si>
    <t>{"tenantCode":"WOMF","officeCode":"GA11","email":"USERCJAH@GMAIL.COM"}</t>
  </si>
  <si>
    <t>{"tenantCode":"WOMF","officeCode":"GA1","email":"USERCIIE@AD-INS.COM"}</t>
  </si>
  <si>
    <t>{"tenantCode":"","officeCode":"","email":""}</t>
  </si>
  <si>
    <t>{"tenantCode":"WOMF","officeCode":"GA1","email":"USERCJAH@GMAIL.COM"}</t>
  </si>
  <si>
    <t>CONFINS</t>
  </si>
  <si>
    <t>Tenant</t>
  </si>
  <si>
    <t>Tenant Code</t>
  </si>
  <si>
    <t>TAFS</t>
  </si>
  <si>
    <t>WOM</t>
  </si>
  <si>
    <t>Use Correct Base URL</t>
  </si>
  <si>
    <t>&lt;&lt; Value akan muncul jika input mandatory dikosongkan
      Yang menandakan input mandatory adalah dengan awalan "$"</t>
  </si>
  <si>
    <t>&lt;&lt; setting tenant  yang ingin digunakan untuk kolom ini.</t>
  </si>
  <si>
    <t>&lt;&lt; setting psre  yang ingin digunakan untuk kolom ini.</t>
  </si>
  <si>
    <t>&lt;&lt; input document id tanpa memerlukan '"' dikarenakan telah disetting dari katalon.
      Contohnya inputan di kiri yaitu 00155D0B-7502-BBA4-11ED-EFE0BABC2A80</t>
  </si>
  <si>
    <t>&lt;&lt; input msg yang belum dienkrip. Proses enkrip akan dilakukan oleh katalon sendiri.
      Contohnya inputan di kiri yaitu {"tenantCode":"WOMF","officeCode":"GAAT07","email":"USERCIIE@AD-INS.COM"}</t>
  </si>
  <si>
    <t>&lt;&lt; input caller id tanpa memerlukan '"' dikarenakan telah disetting dari katalon.
      Contohnya inputan di kiri yaitu CONFINS</t>
  </si>
  <si>
    <t>&lt;&lt; input tenant code tanpa memerlukan '"' dikarenakan telah disetting dari katalon.
      Contohnya inputan di kiri yaitu WOMF</t>
  </si>
  <si>
    <t>&lt;&lt; Settingan apakah base url yang akan digunakan benar/salah
      Perlu input No jika ingin base url salah
      Tidak perlu input jika ingin base url benar</t>
  </si>
  <si>
    <t>Success retesting dengan data vendor TKNAJ</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</si>
  <si>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</si>
  <si>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</si>
  <si>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</si>
  <si>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</si>
  <si>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</si>
  <si>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</si>
  <si>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</si>
  <si>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</si>
  <si>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</si>
  <si>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</si>
  <si>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</si>
  <si>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</si>
  <si>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YOHANES.RADITYA.JANARTO@ESIGNHUB.MY.ID</t>
  </si>
  <si>
    <t>ANDY@AD-INS.COM</t>
  </si>
  <si>
    <t>HELMI.AA@AD-INS.COM</t>
  </si>
  <si>
    <t>$documentIds</t>
  </si>
  <si>
    <t>00155D0B-7502-8888-11ED-987371303880</t>
  </si>
  <si>
    <t>00155D0B-7502-8444-11EE-1A0D6B70B6B0;00155D0B-7502-A009-11ED-6BD56CECAE90</t>
  </si>
  <si>
    <t>B07B256D-612F-85CC-11ED-6A081D71111;00155D0B-7502-A009-11ED-6BD56CECAE90</t>
  </si>
  <si>
    <t>B07B256D-612F-85CC-11ED-6A081D71BFF0;B07B256D-612F-85CC-11ED-6A081D71BFZX</t>
  </si>
  <si>
    <t>B07D640E-4D5D-8767-11ED-75FB6D9A4020;00155D0B-7502-81A3-11ED-E24837CBCFE0</t>
  </si>
  <si>
    <t>B07D640E-4D5D-806B-11EE-1949075C4AA0</t>
  </si>
  <si>
    <t>00155D0B-7502-9AC7-11ED-C78DBFC24710</t>
  </si>
  <si>
    <t>00155D0B-7502-BC45-11EE-171D3FC26921</t>
  </si>
  <si>
    <t>00155D0B-7502-88E9-11ED-9B03D333ADE0</t>
  </si>
  <si>
    <t>00155D0B-7502-BFCC-11ED-4DCE85BC1110</t>
  </si>
  <si>
    <t>00163E01-4CB0-9C95-11EC-7423B2F15300</t>
  </si>
  <si>
    <t>00155D0B-7502-9AC7-11ED-C78DBFC24710;00155D0B-7502-88E9-11ED-9B03D333ADE0;00155D0B-7502-9AC7-11ED-C78DBFC24710</t>
  </si>
  <si>
    <t>&lt;&lt; input callerId
      Untuk kasus ini, tidak perlu input '"' dikarenakan sudah otomatis oleh katalon.
      Contohnya inputan di kiri yaitu string.</t>
  </si>
  <si>
    <t xml:space="preserve"> &lt;&lt; input loginId
      Untuk kasus ini, tidak perlu input '"' dikarenakan sudah otomatis oleh katalon.
      Contohnya inputan di kiri yaitu YOHANES.RADITYA.JANARTO@ESIGNHUB.MY.ID</t>
  </si>
  <si>
    <t xml:space="preserve">&lt;&lt; input documentids
        Untuk kasus ini, tidak perlu input '"' dikarenakan sudah otomatis oleh katalon.
        Jika ingin melakukan sign dua document atau lebih, gunakan ";" sebagai pemisah antara yang pertama, kedua, dan seterusnya.
         Contohnya inputan di kiri yaitu B07B256D-612F-85CC-11ED-6A081D71111;00155D0B-7502-A009-11ED-6BD56CECAE90
        Artinya adalah sign document akan dijalankan dengan dua documentid tersebut.
</t>
  </si>
  <si>
    <t>email double</t>
  </si>
  <si>
    <t>dokumen double</t>
  </si>
  <si>
    <t>dokumen is_active 1</t>
  </si>
  <si>
    <t>dokumen is_active 0</t>
  </si>
  <si>
    <t xml:space="preserve">
(Informasi : dokumen pertama tidak ada,</t>
  </si>
  <si>
    <t>1 dokumen yang belum ditandatangani oleh satu signer. (Case : 1 dokumen memiliki 2 signer)</t>
  </si>
  <si>
    <t>ANDY@AD-INS.COM;USERCJAH@GMAIL.COM</t>
  </si>
  <si>
    <t>00155D0B-7502-A195-11ED-E66E4F8969B0</t>
  </si>
  <si>
    <t>00155D0B-7502-9AC7-11ED-C78DBFC24710;00155D0B-7502-A195-11ED-E66E4F8969B0</t>
  </si>
  <si>
    <t>00155D0B-7502-9AC7-11ED-C78D74463DF0</t>
  </si>
  <si>
    <t>B07B256D-612F-85CC-11ED-6A081D71BFF0</t>
  </si>
  <si>
    <t>00155D0A-AD03-8C34-11EC-DA9ACD585620</t>
  </si>
  <si>
    <t xml:space="preserve">&lt;&lt; input callerId
      Untuk kasus ini, tidak perlu input '"' dikarenakan sudah otomatis oleh katalon.
      Contohnya inputan di kiri yaitu string.
</t>
  </si>
  <si>
    <t>&lt;&lt; input loginId
      Untuk kasus ini, tidak perlu input '"' dikarenakan sudah otomatis oleh katalon.
      Jika ingin melakukan sign dengan 2 email atau lebih, gunakan ";" sebagai pemisah antara yang pertama, kedua, dan seterusnya.
      Contohnya inputan di kiri yaitu ANDY@AD-INS.COM;USERCJAH@GMAIL.COM
      Artinya adalah sign document akan dijalankan dengan email pertama adalah ANDY@AD-INS.COM dan email kedua USERCJAH@GMAIL.COM</t>
  </si>
  <si>
    <t>&lt;&lt; input documentId
      Untuk kasus ini, tidak perlu input '"' dikarenakan sudah otomatis oleh katalon.
      Jika ingin melakukan sign dengan 2 document atau lebih, gunakan ";" sebagai pemisah antara yang pertama, kedua, dan seterusnya.
      Contohnya inputan di kiri yaitu 00155D0B-7502-9AC7-11ED-C78DBFC24710;00155D0B-7502-A195-11ED-E66E4F8969B0
      Artinya adalah sign document akan dijalankan dengan document id pertama adalah 00155D0B-7502-9AC7-11ED-C78DBFC24710 dan document id kedua adalah 00155D0B-7502-A195-11ED-E66E4F8969B0</t>
  </si>
  <si>
    <t>uCJVQ/PggDtKKd+eo20mBAiTYhlhURGxbHk3uDX9mYbe1t4a7v2Iitgk2PzUt2y4PSuNVLz49cRe9WiUWw/6jN5ou5rmzcZuXccKfE2mksw=</t>
  </si>
  <si>
    <t>&lt;&lt; input msg
      Untuk kasus ini, tidak perlu input '"' dikarenakan sudah otomatis oleh katalon.
      input msg perlu dilakukan encrypt secara terpisah terlebih dahulu.
      Contohnya inputan di kiri yaitu uCJVQ/PggDtKKd+eo20mBAiTYhlhURGxbHk3uDX9mYbe1t4a7v2Iitgk2PzUt2y4PSuNVLz49cRe9WiUWw/6jN5ou5rmzcZuXccKfE2mksw=.</t>
  </si>
  <si>
    <t>;Mandatory is incomplete</t>
  </si>
  <si>
    <t>input masukan tanpa comment success</t>
  </si>
  <si>
    <t>input masukan dengan comment success</t>
  </si>
  <si>
    <t>mandatory incomplete</t>
  </si>
  <si>
    <t>Setting Login</t>
  </si>
  <si>
    <t>Masukan</t>
  </si>
  <si>
    <t>$Rating</t>
  </si>
  <si>
    <t>Comment</t>
  </si>
  <si>
    <t>ini cerita masukan comment sukses</t>
  </si>
  <si>
    <t>ini masukan mandatory tidak lengkap</t>
  </si>
  <si>
    <t xml:space="preserve">&lt;&lt; input email login
      Contohnya inputan di kiri yaitu admin@wom.co.id.
      Artinya adalah katalon akan input email login sebagai admin@wom.co.id untuk melakukan login.
</t>
  </si>
  <si>
    <t xml:space="preserve">&lt;&lt; input password login
      Contohnya inputan di kiri yaitu password
      Artinya adalah katalon akan input password login sebagai password untuk melakukan login pada inputan row Email Login.
</t>
  </si>
  <si>
    <t xml:space="preserve">&lt;&lt; input Perusahaan login
      Contohnya inputan di kiri yaitu WOM Finance
      Artinya adalah katalon akan input Perusahaan login sebagai WOM Finance untuk melakukan login pada inputan row Email Login dan Password Login.
</t>
  </si>
  <si>
    <t xml:space="preserve">&lt;&lt; input Peran login
      Contohnya inputan di kiri yaitu Admin Client
      Artinya adalah katalon akan input Peran login sebagai Admin Client untuk melakukan login pada inputan row Email Login dan Password Login.
</t>
  </si>
  <si>
    <t>&lt;&lt; input Rating
      Contohnya inputan di kiri yaitu 5</t>
  </si>
  <si>
    <t>&lt;&lt; input Comment
      Contohnya inputan di kiri yaitu ini cerita masukan comment sukses</t>
  </si>
  <si>
    <t>;Data Vendor : null tidak ada.;Mandatory is incomplete</t>
  </si>
  <si>
    <t>Mandatory</t>
  </si>
  <si>
    <t xml:space="preserve">
Edit Deskripsi Dokumen dan masukin PSrE</t>
  </si>
  <si>
    <t xml:space="preserve">
Success Setting Pengaturan Dokumen</t>
  </si>
  <si>
    <t xml:space="preserve">
Success</t>
  </si>
  <si>
    <t>AT-PGD-008
Edit Data Pengaturan Dokumen</t>
  </si>
  <si>
    <t>Edit Error,karena tidak input mandatory.</t>
  </si>
  <si>
    <t>Setting Error,karena tidak input mandatory.</t>
  </si>
  <si>
    <t>Action</t>
  </si>
  <si>
    <t>New</t>
  </si>
  <si>
    <t>Login Admin</t>
  </si>
  <si>
    <t>admin@ADINSQA.co.id</t>
  </si>
  <si>
    <t>Password123!</t>
  </si>
  <si>
    <t>Admin Legal</t>
  </si>
  <si>
    <t>Tambah Templat Dokumen</t>
  </si>
  <si>
    <t>Kode Templat Dokumen</t>
  </si>
  <si>
    <t>QE-TEMP-1</t>
  </si>
  <si>
    <t>WANTEDDOCUMENTTT</t>
  </si>
  <si>
    <t>Nama Templat Dokumen</t>
  </si>
  <si>
    <t>Dokumen Template QE</t>
  </si>
  <si>
    <t>Dokumen Template QE EDITED</t>
  </si>
  <si>
    <t>Dokumen yang diinginkan</t>
  </si>
  <si>
    <t>$Deskripsi</t>
  </si>
  <si>
    <t>Deskripsi dokumen baru</t>
  </si>
  <si>
    <t>$Tipe Pembayaran TTD</t>
  </si>
  <si>
    <t>Per Sign</t>
  </si>
  <si>
    <t>$Dokumen</t>
  </si>
  <si>
    <t>/Documents/PengaturanDokumen/AdIns - Basic Accounting and Basic Journal in CONFINS.pdf</t>
  </si>
  <si>
    <t>Status Active</t>
  </si>
  <si>
    <t>Active</t>
  </si>
  <si>
    <t>$RoleTandaTangan</t>
  </si>
  <si>
    <t>Chief Executive Officer;Employee;Department Head;Meterai</t>
  </si>
  <si>
    <t>Customer;Employee;Departemen Head</t>
  </si>
  <si>
    <t>CEO;Employee;Departemen Head;Director;Meterai</t>
  </si>
  <si>
    <t>Customer;Employee;Meterai;Guarantor</t>
  </si>
  <si>
    <t>$TipeTandaTangan</t>
  </si>
  <si>
    <t>TTD;TTD;TTD;Meterai</t>
  </si>
  <si>
    <t>TTD;TTD;TTD;TTD;Meterai</t>
  </si>
  <si>
    <t>Paraf;TTD;Meterai;TTD</t>
  </si>
  <si>
    <t>$Pindahkan SignBox</t>
  </si>
  <si>
    <t>Yes;Yes;Yes;Yes</t>
  </si>
  <si>
    <t>Yes;Yes;Yes;Yes;Yes;Yes</t>
  </si>
  <si>
    <t>No;Yes;Yes;Yes</t>
  </si>
  <si>
    <t>$Lokasi Pemindahan signbox</t>
  </si>
  <si>
    <t>translate3d(500px, 200px, 0px)
translate3d(250px, 100px, 0px)
translate3d(750px, 120px, 0px)
translate3d(110px, 120px, 0px)</t>
  </si>
  <si>
    <t>translate3d(500px, 200px, 0px)
translate3d(250px, 100px, 0px)
translate3d(750px, 120px, 0px)
translate3d(150px, 120px, 0px)
translate3d(850px, 120px, 0px)</t>
  </si>
  <si>
    <t>translate3d(250px, 100px, 0px)
translate3d(500px, 200px, 0px)
translate3d(800px, 200px, 0px)
translate3d(100px, 500px, 0px)</t>
  </si>
  <si>
    <t>$Lock Sign Box</t>
  </si>
  <si>
    <t>Yes;No;Yes;No</t>
  </si>
  <si>
    <t>Yes;No;Yes;Yes;Yes</t>
  </si>
  <si>
    <t>Yes;No;Yes;Yes</t>
  </si>
  <si>
    <t>Input Psre</t>
  </si>
  <si>
    <t>Privy</t>
  </si>
  <si>
    <t>Sequential Signing</t>
  </si>
  <si>
    <t>Iya</t>
  </si>
  <si>
    <t>Urutan Signing</t>
  </si>
  <si>
    <t>Chief Executive Officer;Employee;Department Head</t>
  </si>
  <si>
    <t>CEO;Employee;Departemen Head;Director</t>
  </si>
  <si>
    <t>Filter Pengaturan Dokumen</t>
  </si>
  <si>
    <t>Kode Templat Dokumen - Search</t>
  </si>
  <si>
    <t>Nama Templat Dokumen - Search</t>
  </si>
  <si>
    <t>Status Active - Search</t>
  </si>
  <si>
    <t>&lt;&lt; Aksi yang dapat dipilih. Aksi akan dilakukan berdasarkan inputan. Per sekarang, aksi yang dapat   dijalankan adalah : 
      1. New
      2. Edit
      3. Setting
      4. View
      Sudah tersedia drop-down list untuk memilih aksi.
      Contohnya inputan di view maka hanya akan melakukan action view untuk case ini</t>
  </si>
  <si>
    <t>&lt;&lt; Diisi dengan value Kode Templat Dokumen yang akan diinput pada form pengaturan dokumen</t>
  </si>
  <si>
    <t>&lt;&lt; Diisi dengan value Nama Templat Dokumen yang akan diinput pada form penginputan pengaturan dokumen</t>
  </si>
  <si>
    <t>&lt;&lt; Diisi dengan value Deskripsi yang akan diinput pada form penginputan pengaturan dokumen</t>
  </si>
  <si>
    <t>&lt;&lt; Diisi dengan value Tipe Pembayaran TTD yang akan diinput pada form penginputan pengaturan dokumen</t>
  </si>
  <si>
    <t>&lt;&lt; Diisi dengan path dokumen yang disimpan dalam project katalon. 
Contoh: /Documents/PengaturanDokumen/AdIns - Basic Accounting and Basic Journal in CONFINS.pdf
Format: /NamaFolder/NamaFile.TipeFile</t>
  </si>
  <si>
    <t>&lt;&lt; Diisi dengan value Status Active yang akan diinput pada form penginputan pengaturan dokumen</t>
  </si>
  <si>
    <t xml:space="preserve">&lt;&lt; Diisi dengan value RoleTandaTangan yang akan diinput pada form penginputan pengaturan dokumen
    Diinput dengan delimiter ';' untuk menentukan banyaknya role penandatangan
Contoh: Customer;Employee;Guarantor;Meterai
Khusus Meterai termasuk kedalam role karena tidak memiliki role user
</t>
  </si>
  <si>
    <t>&lt;&lt; Diisi dengan value TipeTandaTangan yang akan diinput pada form penginputan pengaturan dokumen
    Diinput dengan delimiter ';' untuk menentukan banyaknya Tipe tanda tangan sesuai dengan role yang di input pada RoleTandaTangan
Contoh: TTD;Paraf;TTD;Meterai
Mengikuti urutan sesuai dengan RoleTandatangan</t>
  </si>
  <si>
    <t>&lt;&lt; Diisi dengan value Pindahkan SignBox yang akan diinput pada form penginputan pengaturan dokumen
    Diinput dengan delimiter ';' untuk menentukan apakah Sign box akan dipindahkan ke posisi lain atau tidak
Contoh: Yes;No;Yes;No
Mengikuti urutan sesuai dengan RoleTandatangan</t>
  </si>
  <si>
    <t>&lt;&lt; Diisi dengan value Lokasi Pemindahan signbox yang akan diinput pada form penginputan pengaturan dokumen
    Diinput dengan enter(alt+enter) untuk menentukan posisi tandatangan yang dituju untuk masing masing signbox
Contoh: translate3d(500px, 200px, 0px)
               translate3d(750px, 120px, 0px)
Mengikuti urutan sesuai dengan inputan Pindahkan SignBox jika Yes maka isi lokasi jika no maka dikosongkan saja sesuai urutannya</t>
  </si>
  <si>
    <t>&lt;&lt; Diisi dengan value Lock SignBox yang akan diinput pada form penginputan pengaturan dokumen
    Diinput dengan delimiter ';' untuk menentukan apakah ingin mengunci sign box yang telah dibuat
Contoh: Yes;No;Yes;No
Mengikuti urutan sesuai dengan RoleTandatangan dan jika yes maka signbox akan di lock jika no maka signbox dibiarkan unlocked</t>
  </si>
  <si>
    <t>&lt;&lt; Diisi dengan value Input Psre yang akan diinput pada form penginputan pengaturan dokumen</t>
  </si>
  <si>
    <t>&lt;&lt; Diisi dengan value Sequential Signing iya / tidak yang akan diinput pada form penginputan pengaturan dokumen</t>
  </si>
  <si>
    <t xml:space="preserve">&lt;&lt; Diisi dengan value urutan Signing jika sequential signing = Iya
    Diinput dengan delimiter ';' untuk menentukan urutan role penandatangan
Contoh: Customer;Employee;Guarantor;Meterai
Maka Katalon akan mengurutkan signer sesuai dengan yang di input
</t>
  </si>
  <si>
    <t>&lt;&lt; Direfer cell Kode Template Dokumen, nama template dokumen dan status active untuk penginputan search form pada menu pengaturan dokumen
seperti contoh di sebelah kiri</t>
  </si>
  <si>
    <t>melakukan action Download</t>
  </si>
  <si>
    <t>melakukan action view Signer</t>
  </si>
  <si>
    <t>melakukan action view Dokumen</t>
  </si>
  <si>
    <t>Pencarian Dokumen Action</t>
  </si>
  <si>
    <t>Download</t>
  </si>
  <si>
    <t>View Signer</t>
  </si>
  <si>
    <t>View Dokumen</t>
  </si>
  <si>
    <t>Login Credential</t>
  </si>
  <si>
    <t>Username</t>
  </si>
  <si>
    <t>USERCJAB@AD-INS.COM</t>
  </si>
  <si>
    <t>Perusahaan</t>
  </si>
  <si>
    <t>Role</t>
  </si>
  <si>
    <t>Vendor</t>
  </si>
  <si>
    <t>$Nama Pelanggan</t>
  </si>
  <si>
    <t>USERCJAB</t>
  </si>
  <si>
    <t>$Nomor Kontrak</t>
  </si>
  <si>
    <t>ATCBBIOM7</t>
  </si>
  <si>
    <t>Tanggal Permintaan Dari</t>
  </si>
  <si>
    <t>2023-09-01</t>
  </si>
  <si>
    <t>Tanggal Permintaan Sampai</t>
  </si>
  <si>
    <t>Tanggal Selesai Dari</t>
  </si>
  <si>
    <t>Tanggal Selesai Sampai</t>
  </si>
  <si>
    <t>Tipe Dokumen</t>
  </si>
  <si>
    <t>Dokumen Kontrak</t>
  </si>
  <si>
    <t>StatusDoc</t>
  </si>
  <si>
    <t>Complete</t>
  </si>
  <si>
    <t>$Delete File</t>
  </si>
  <si>
    <t>&lt;&lt; Aksi yang dapat dipilih. Aksi akan dilakukan berdasarkan inputan. Per sekarang, aksi yang dapat   dijalankan adalah : 
      1. View Document
      2. Download
      3. View Signer
      Sudah tersedia drop-down list untuk memilih aksi.
      Contohnya inputan di view maka hanya akan melakukan action view untuk case ini</t>
  </si>
  <si>
    <t>USERCIAB</t>
  </si>
  <si>
    <t>&lt;&lt; Diisi dengan value nama pelanggan yang akand iinput pada search form pencarian Dokumen</t>
  </si>
  <si>
    <t>S-QA-VIDA-A-00230</t>
  </si>
  <si>
    <t>&lt;&lt; Diisi dengan value nomor kontrak yang akand iinput pada search form pencarian Dokumen</t>
  </si>
  <si>
    <t>2023-04-10</t>
  </si>
  <si>
    <t>&lt;&lt; Diisi dengan value tanggal permintaan dari yang akand iinput pada search form pencarian Dokumen
Format: yyyy-MM-dd</t>
  </si>
  <si>
    <t>&lt;&lt; Diisi dengan value tanggal permintaan sampai yang akand iinput pasa search form pencampaian Dokumen
Format: yyyy-MM-dd</t>
  </si>
  <si>
    <t>&lt;&lt; Diisi dengan value tanggal selesai dari yang akand iinput sada search form pencarian Dokumen
Format: yyyy-MM-dd</t>
  </si>
  <si>
    <t>&lt;&lt; Diisi dengan value tanggal selesai sampai yang akand iinput sasa search form pencampaian Dokumen
Format: yyyy-MM-dd</t>
  </si>
  <si>
    <t>&lt;&lt; Diisi dengan value tipe dokumen yang akand iinput pada search form pencarian Dokumen</t>
  </si>
  <si>
    <t>&lt;&lt; Diisi dengan value status yang akand iinput pada search form pencarian Dokumen</t>
  </si>
  <si>
    <t>&lt;&lt; Diisi dengan value action yang akand iinput pada search form pencarian Dokumen</t>
  </si>
  <si>
    <t>&lt;&lt; Diisi dengan value delete file yang akand iinput pada search form pencarian Dokumen</t>
  </si>
  <si>
    <t>WARNING</t>
  </si>
  <si>
    <t>;&lt;vendorCode tidak boleh kosong&gt;;&lt;vendorCode tidak boleh kosong&gt;</t>
  </si>
  <si>
    <t>;&lt;vendorCode tidak boleh kosong&gt;;&lt;vendorCode tidak boleh kosong&gt;;Failed Verify Data Match &amp; Equal no Trx;Failed Verify Data Match &amp; Equal Tipe Trx;Failed Verify Data Match &amp; Equal no Kontrak;Failed Verify Data Match &amp; Equal note Trx</t>
  </si>
  <si>
    <t>;vendorCode tidak boleh kosong;Mandatory is incomplete</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</si>
  <si>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[918, 917] dan saldo Before adalah [918, 918] </t>
  </si>
  <si>
    <t xml:space="preserve">;vendorCode tidak boleh kosong;vendorCode tidak boleh kosong;Failed Verify Data Match &amp; Equal no Trx;Failed Verify Data Match &amp; Equal Tanggal Trx;Failed Verify Data Match &amp; Equal Tipe Trx;Failed Verify Data Match &amp; Equal user Trx;Failed Verify Data Match &amp; Equal no Kontrak;Failed Verify Data Match &amp; Equal note Trx;Failed Verify Data Match &amp; Equal Saldo dimana saldo After = [919, 917] dan saldo Before adalah [919, 918] </t>
  </si>
  <si>
    <t>;vendorCode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t>
  </si>
  <si>
    <t xml:space="preserve">;FailedStoreDB;vendorCode tidak boleh kosong;Failed Verify Data Match &amp; Equal no Trx;Failed Verify Data Match &amp; Equal Tanggal Trx;Failed Verify Data Match &amp; Equal user Trx;Failed Verify Data Match &amp; Equal no Kontrak;Failed Verify Data Match &amp; Equal note Trx;Failed Verify Data Match &amp; Equal qty Trx;Failed Verify Data Match &amp; Equal Saldo dimana saldo After = [940, 956] dan saldo Before adalah [920, 936] </t>
  </si>
  <si>
    <t>Date &gt; business date dalam bulan yang sama</t>
  </si>
  <si>
    <t>Date &gt; business date dalam tahun yang sama</t>
  </si>
  <si>
    <t>isi saldo melewati batas yang ditentukan (per 13 Juli selalu melewati batas)</t>
  </si>
  <si>
    <t>isi saldo minus</t>
  </si>
  <si>
    <t>Login</t>
  </si>
  <si>
    <t>Email Login - Admin Esign</t>
  </si>
  <si>
    <t>ADMESIGN</t>
  </si>
  <si>
    <t>Password Login - Admin Esign</t>
  </si>
  <si>
    <t>Perusahaan Login - Admin Esign</t>
  </si>
  <si>
    <t>ADINS</t>
  </si>
  <si>
    <t>Peran Login - Admin Esign</t>
  </si>
  <si>
    <t>Admin Esign</t>
  </si>
  <si>
    <t>ESIGN/ADINS</t>
  </si>
  <si>
    <t>Isi Saldo</t>
  </si>
  <si>
    <t>$Tenant</t>
  </si>
  <si>
    <t>$Vendor</t>
  </si>
  <si>
    <t>$Tipe Saldo</t>
  </si>
  <si>
    <t>Liveness Face Compare</t>
  </si>
  <si>
    <t>Liveness</t>
  </si>
  <si>
    <t>OTP</t>
  </si>
  <si>
    <t>$Tambah Saldo</t>
  </si>
  <si>
    <t>$Nomor Tagihan</t>
  </si>
  <si>
    <t>01230012302</t>
  </si>
  <si>
    <t>01230012303</t>
  </si>
  <si>
    <t>01230012304</t>
  </si>
  <si>
    <t>01230012305</t>
  </si>
  <si>
    <t>$Catatan</t>
  </si>
  <si>
    <t>tambah saldo face compare</t>
  </si>
  <si>
    <t>tambah saldo liveness</t>
  </si>
  <si>
    <t>tambah saldo otp</t>
  </si>
  <si>
    <t>$Tanggal Pembelian</t>
  </si>
  <si>
    <t>2023-09-05</t>
  </si>
  <si>
    <t>2023-04-17</t>
  </si>
  <si>
    <t>2023-07-30</t>
  </si>
  <si>
    <t>2023-12-30</t>
  </si>
  <si>
    <t>2023-07-13</t>
  </si>
  <si>
    <t>&lt;&lt; Diisi dengan login admin esign sesuai dengan tenant yang ingin ditesting</t>
  </si>
  <si>
    <t>&lt;&lt; Diisi dengan password untuk akun admin esign</t>
  </si>
  <si>
    <t>&lt;&lt; Diisi dengan perusahaan untuk akun admin esign (Jika ada pemilihan perusahaan)</t>
  </si>
  <si>
    <t>&lt;&lt; Diisi dengan peran untuk akun admin esign (Jika ada pemilihan peran)</t>
  </si>
  <si>
    <t>&lt;&lt; Diisi dengan Tenant yang ingin dilakukan isiSaldo</t>
  </si>
  <si>
    <t>&lt;&lt; Diisi dengan Vendor yang ingin dilakukan isiSaldo</t>
  </si>
  <si>
    <t>&lt;&lt; Diisi dengan Tipe Saldo yang ingin dilakukan isiSaldo</t>
  </si>
  <si>
    <t>&lt;&lt; Diisi dengan Tambah Saldo sesuai dengan jumlah yang ingin diisi</t>
  </si>
  <si>
    <t>&lt;&lt; Diisi dengan Nomor Tagihan pada form isiSaldo</t>
  </si>
  <si>
    <t>&lt;&lt; Diisi dengan Catatan sesuai pada form isiSaldo</t>
  </si>
  <si>
    <t>&lt;&lt; Diisi dengan Tanggal Pembelian pada form isiSaldo
Format: yyyy-MM-dd</t>
  </si>
  <si>
    <t>;Tenant code TESTFE sudah terdaftar dalam aplikasi</t>
  </si>
  <si>
    <t>;Email wiky.hendra@ad-ins.com sudah terdaftar dalam aplikasi</t>
  </si>
  <si>
    <t>-;Save Gagal</t>
  </si>
  <si>
    <t>-;Failed Verify Data Match &amp; Equal Kode Tenant after Add or Edit</t>
  </si>
  <si>
    <t>Success create tenant</t>
  </si>
  <si>
    <t>Failed create tenant</t>
  </si>
  <si>
    <t>Success edit services</t>
  </si>
  <si>
    <t>Success edit Tenant</t>
  </si>
  <si>
    <t>nonaktifkan service yang masih ada saldo</t>
  </si>
  <si>
    <t>Action Setting</t>
  </si>
  <si>
    <t>Service</t>
  </si>
  <si>
    <t>Search Tenant</t>
  </si>
  <si>
    <t>$NamaTenant</t>
  </si>
  <si>
    <t>TEST FINANCEE</t>
  </si>
  <si>
    <t>AYAAYAWAE</t>
  </si>
  <si>
    <t>WOM F</t>
  </si>
  <si>
    <t>$Status</t>
  </si>
  <si>
    <t>TEST QE FCEE</t>
  </si>
  <si>
    <t>TEST FINANCE</t>
  </si>
  <si>
    <t>TEST QE FCE</t>
  </si>
  <si>
    <t>$KodeTenant</t>
  </si>
  <si>
    <t>TESTQEE</t>
  </si>
  <si>
    <t>TESTFE</t>
  </si>
  <si>
    <t>TESTQE</t>
  </si>
  <si>
    <t>AYAS</t>
  </si>
  <si>
    <t>$LabelRefNumber</t>
  </si>
  <si>
    <t>20230701120232</t>
  </si>
  <si>
    <t>2023070112023</t>
  </si>
  <si>
    <t>202307012023</t>
  </si>
  <si>
    <t>22665501</t>
  </si>
  <si>
    <t>Auto Generate API Key</t>
  </si>
  <si>
    <t>API Key</t>
  </si>
  <si>
    <t>iF1pxe</t>
  </si>
  <si>
    <t>q73iew</t>
  </si>
  <si>
    <t>wU8cFR</t>
  </si>
  <si>
    <t>r86Nbl</t>
  </si>
  <si>
    <t>S2skZs</t>
  </si>
  <si>
    <t>IqTm2b</t>
  </si>
  <si>
    <t>ASDFGH</t>
  </si>
  <si>
    <t>Batas Saldo</t>
  </si>
  <si>
    <t>Services</t>
  </si>
  <si>
    <t>OTP;Verification;Sign;OCR KK;Stamp Duty</t>
  </si>
  <si>
    <t>OTP;Verification;Sign;OCR KK</t>
  </si>
  <si>
    <t>200;300;400;100;610</t>
  </si>
  <si>
    <t>200;300;400;100</t>
  </si>
  <si>
    <t>2;3;4;1</t>
  </si>
  <si>
    <t>Penerima Email Reminder</t>
  </si>
  <si>
    <t>fendy@gmail.com</t>
  </si>
  <si>
    <t>fendy@ad-ins.com;fendy@gmail.com;ayaya@gmail.com</t>
  </si>
  <si>
    <t>fendy@ad-ins.com;fendy@gmail.com</t>
  </si>
  <si>
    <t>ANDY@AD-INS.COM;EDUARDUS.AT@AD-INS.COM</t>
  </si>
  <si>
    <t>$Email User Admin</t>
  </si>
  <si>
    <t>a2@gmail.com</t>
  </si>
  <si>
    <t>wiky.hendra@student.umn.ac.id</t>
  </si>
  <si>
    <t>wiky.hendra@ad-ins.com</t>
  </si>
  <si>
    <t>$Kode Akses User Admin</t>
  </si>
  <si>
    <t>Services Setting</t>
  </si>
  <si>
    <t>ServicesCheck</t>
  </si>
  <si>
    <t>OTP;DOC;SDT;SMS</t>
  </si>
  <si>
    <t>VendorCheck</t>
  </si>
  <si>
    <t>DIGI;ESG;DJP;TEST</t>
  </si>
  <si>
    <t>ServicesUncheck</t>
  </si>
  <si>
    <t>OTP;DOC</t>
  </si>
  <si>
    <t>VendorUncheck</t>
  </si>
  <si>
    <t>VIDA;VIDA;ESG;DIGI</t>
  </si>
  <si>
    <t>SIGNAJ;ESG</t>
  </si>
  <si>
    <t>Info</t>
  </si>
  <si>
    <t>Keterangan</t>
  </si>
  <si>
    <t xml:space="preserve">OTP </t>
  </si>
  <si>
    <t>DJP</t>
  </si>
  <si>
    <t xml:space="preserve">VRF </t>
  </si>
  <si>
    <t>Verification</t>
  </si>
  <si>
    <t xml:space="preserve">DOC </t>
  </si>
  <si>
    <t>Document</t>
  </si>
  <si>
    <t>INDR</t>
  </si>
  <si>
    <t>SGN</t>
  </si>
  <si>
    <t>Sign</t>
  </si>
  <si>
    <t>SIGNAJ</t>
  </si>
  <si>
    <t>FVRF</t>
  </si>
  <si>
    <t>Face Verify</t>
  </si>
  <si>
    <t>ESG</t>
  </si>
  <si>
    <t>DUKBIO</t>
  </si>
  <si>
    <t>Dukcapil Biometrik</t>
  </si>
  <si>
    <t>DIGI</t>
  </si>
  <si>
    <t>OCR_KTP</t>
  </si>
  <si>
    <t>OCR KTP</t>
  </si>
  <si>
    <t>TEST</t>
  </si>
  <si>
    <t>OCR_NPWP</t>
  </si>
  <si>
    <t>OCR NPWP</t>
  </si>
  <si>
    <t>PERURI</t>
  </si>
  <si>
    <t>OCR_BPKB</t>
  </si>
  <si>
    <t>OCR BPKB</t>
  </si>
  <si>
    <t>PHONE_ACTIVE_CHECK</t>
  </si>
  <si>
    <t>PHONE ACTIVE CHECK</t>
  </si>
  <si>
    <t>OCR_KK</t>
  </si>
  <si>
    <t>OCR KK</t>
  </si>
  <si>
    <t>SDT_POSTPAID</t>
  </si>
  <si>
    <t>Stamp Duty Postpaid</t>
  </si>
  <si>
    <t>SMS Notif</t>
  </si>
  <si>
    <t>SDT</t>
  </si>
  <si>
    <t>Stamp Duty</t>
  </si>
  <si>
    <t>OCR_STNK</t>
  </si>
  <si>
    <t>OCR STNK</t>
  </si>
  <si>
    <t>LIVENESS_FACECOMPARE</t>
  </si>
  <si>
    <t>&lt;&lt; Aksi yang dapat dipilih. Aksi akan dilakukan berdasarkan inputan. Per sekarang, aksi yang dapat   dijalankan adalah : 
      1. Edit
      2. Services
      3. New
      Sudah tersedia drop-down list untuk memilih aksi.
      Contohnya inputan di New maka hanya akan melakukan action New untuk case ini</t>
  </si>
  <si>
    <t>&lt;&lt; Diisi value nama tenant jika action = Edit / Services untuk mengisi search form pada menu tenant</t>
  </si>
  <si>
    <t>&lt;&lt; Diisi value status jika action = Edit / Services untuk mengisi search form pada menu tenant</t>
  </si>
  <si>
    <t>&lt;&lt; Diisi dengan value nama tenant baru untuk diinput pada form tenant baru</t>
  </si>
  <si>
    <t>&lt;&lt; Diisi dengan value kode tenant baru untuk diinput pada form tenant baru</t>
  </si>
  <si>
    <t>&lt;&lt; Diisi dengan value label ref number baru untuk diinput pada form number baru</t>
  </si>
  <si>
    <t>&lt;&lt; Diisi dengan value yes / No untuk menentukan ingin menginput API Key manual atau digenerate oleh esign</t>
  </si>
  <si>
    <t>&lt;&lt; akan otomatis diisi jika Auto Generate API Key  = Yes
Jika Auot Generate API Key = No maka diisi dengan value API Key buatan sendiri untuk diinput pada form pembuatan tenant baru</t>
  </si>
  <si>
    <t>&lt;&lt; Diisi dengan value service yang akan diinput pada form tenant baru
    Diinput dengan delimiter ';' untuk menentukan banyaknya Tipe tanda tangan sesuai dengan role yang di input pada services
Contoh: OTP;Verification;Sign;OCR KK;Stamp Duty</t>
  </si>
  <si>
    <t>&lt;&lt; Diisi dengan value batas saldo untuk masing masing service yang akan diinput pada form tenant baru
    Diinput dengan delimiter ';' untuk menentukan banyaknya Tipe tanda tangan sesuai dengan role yang di input pada batas saldo
Contoh: 200;300;400;100;610
batas saldo akan beurutan dengan jenis services pada row Services</t>
  </si>
  <si>
    <t>&lt;&lt; Diisi dengan value email yang akan diinput pada form tenant baru
    Diinput dengan delimiter ';' untuk menentukan banyaknya Tipe tanda tangan sesuai dengan role yang di input pada Email. Dapat diinput lebih dari 1
Contoh: fendy@gmail.com;fendy@gmail.com</t>
  </si>
  <si>
    <t>&lt;&lt; Diisi dengan value email user admin untuk diinput pada form pembuatan tenant baru</t>
  </si>
  <si>
    <t>&lt;&lt; Diisi dengan value kode akses user admin untuk diinput pada form pembuatan tenant baru</t>
  </si>
  <si>
    <t>&lt;&lt; Diisi dengan value services yang akan di aktifkan / ceklis pada UI
    Diinput dengan delimiter ';' untuk menentukan banyaknya Tipe tanda tangan sesuai dengan role yang di input pada Setting services. Dapat diinput lebih dari 1
Contoh: OTP;DOC;SDT;SMS</t>
  </si>
  <si>
    <t>&lt;&lt; Diisi dengan value vendor yang akan di aktifkan / ceklis pada UI berpasangan dengan services
    Diinput dengan delimiter ';' untuk menentukan banyaknya Tipe tanda tangan sesuai dengan role yang di input pada Setting services. Dapat diinput lebih dari 1
Contoh: DIGI;ESG;DJP;TEST
Mengikuti ururtan services yang ingin di ceklis</t>
  </si>
  <si>
    <t>&lt;&lt; Diisi dengan value services yang akan di nonaktifkan
    Diinput dengan delimiter ';' untuk menentukan banyaknya Tipe tanda tangan sesuai dengan role yang di input pada Setting services. Dapat diinput lebih dari 1
Contoh: OTP;DOC;SDT;SMS</t>
  </si>
  <si>
    <t>&lt;&lt; Diisi dengan value vendor yang akan di nonaktifkan berpasangan dengan services
    Diinput dengan delimiter ';' untuk menentukan banyaknya Tipe tanda tangan sesuai dengan role yang di input pada Setting services. Dapat diinput lebih dari 1
Contoh: DIGI;ESG;DJP;TEST
Mengikuti ururtan services yang ingin di nonaktifkan</t>
  </si>
  <si>
    <t>Send to Sign rapihkan per 8 agustus</t>
  </si>
  <si>
    <t>Send to Sign multidocument per 8 agustus</t>
  </si>
  <si>
    <t>docid</t>
  </si>
  <si>
    <t>00155D0B-7502-B45E-11EE-374E18FCEDF0</t>
  </si>
  <si>
    <t>"USERCIIE";"USERCJEA"</t>
  </si>
  <si>
    <t>"081589002345";"081589002305"</t>
  </si>
  <si>
    <t>"3511000101802999";"3511000101802940"</t>
  </si>
  <si>
    <t>"USERCJJJ@GMAIL.COM";"USERCJEA@GMAIL.COM"</t>
  </si>
  <si>
    <t>Need Sign?</t>
  </si>
  <si>
    <t>Bulk Sign</t>
  </si>
  <si>
    <t>Bulk Signing ? (Yes/No)</t>
  </si>
  <si>
    <t>Total Doc for Bulk Sign ?</t>
  </si>
  <si>
    <t>Verifikasi Tanda Tangan Dokumen</t>
  </si>
  <si>
    <t>CaraVerifikasi(Biometric/OTP)</t>
  </si>
  <si>
    <t>Menyetujui(Yes/No)</t>
  </si>
  <si>
    <t>PasswordOTP</t>
  </si>
  <si>
    <t>Correct OTP (Yes/No)</t>
  </si>
  <si>
    <t>Resend OTP (Yes/No)</t>
  </si>
  <si>
    <t>CountResendOTP</t>
  </si>
  <si>
    <t>comment</t>
  </si>
  <si>
    <t>aaa</t>
  </si>
  <si>
    <t>Filter Search Saldo</t>
  </si>
  <si>
    <t>TipeSaldo</t>
  </si>
  <si>
    <t>TipeTransaksi</t>
  </si>
  <si>
    <t>Use Sign</t>
  </si>
  <si>
    <t>Tipe</t>
  </si>
  <si>
    <t>TTD</t>
  </si>
  <si>
    <t>TenantOTP</t>
  </si>
  <si>
    <t>Result</t>
  </si>
  <si>
    <t>Count Success</t>
  </si>
  <si>
    <t>Count Failed</t>
  </si>
  <si>
    <t>Additional Stamping Setting</t>
  </si>
  <si>
    <t>Do Stamp ?</t>
  </si>
  <si>
    <t>Peran</t>
  </si>
  <si>
    <t>* Panduan ini berlaku sama kepada sheet All Send then SIgn. 
Terdapat perbedaan dimana Send to Sign melakukan proses Send Documen, Signing, dan Stamping pada 1 kolom yang sama dan akan berganti ketika prosesnya selesai.
All Send then Sign melakukan proses seluruh kolom Send Document, dan akan membaca dari kolom pertama untuk proses SIgning dan Stamping hingga kolom terakhir.
Trigger menjalankan proses Signing adalah adanya documentid dan ingin melakukan signing.</t>
  </si>
  <si>
    <t>&lt;&lt; input reference no menggunakan '"'.
      Jika ingin melakukan send dua document, reference no tetap input 1. 
      Contohnya inputan di kiri yaitu "ATSEND07"
      berlaku kepada kolom yang dimerge, psre code, success url, dan upload url.</t>
  </si>
  <si>
    <t xml:space="preserve">&lt;&lt; input document file menggunakan direktori langsung
      Contohnya direktori inputan /Document/doc template.pdf adalah C:\Users\wiky.hendra\git\esign\ATeSign\File\Document\doc template.pdf
      maka, hanya input setelah folder File dan menggunakan '/'
      Contohnya inputan di kiri yaitu : 
      /Document/doc template.pdf
      Artinya adalah untuk document pertama menggunakan dokumen dengan direktori \Document\doc   template.pdf
</t>
  </si>
  <si>
    <t>&lt;&lt; input menggunakan '"'.
      Jika ingin melakukan send document dengan dua signer atau lebih, gunakan ";" sebagai pemisah antara signer pertama, kedua, dan seterusnya
      Contohnya inputan di kiri yaitu
      "mt";"mt"
      Artinya adalah untuk document menggunakan 2 signer dengan inputan signer pertama yaitu "mt"</t>
  </si>
  <si>
    <t>&lt;&lt; input setting apakah memerlukan tanda tangan atau tidak.
      Proses tanda tangan yang berjalan adalah tanda tangan via signer login.
      Perlu input Yes/No
      Jika Yes, maka akan proses tanda tangan.
      Jika No, maka tidak akan proses tanda tangan.</t>
  </si>
  <si>
    <t>&lt;&lt; input setting apakah menggunakan fitur bulk sign tanda tangan atau tidak.
      Fitur bulk sign adalah proses tanda tangan dengan memilih dokumen yang dikirimkan beserta dokumen-dokumen sebelumnya.
      Perlu input Yes/No
      Jika Yes, maka akan proses tanda tangan dengan bulk sign.
      Jika No, maka tidak akan proses tanda tangan dengan bulk sign.</t>
  </si>
  <si>
    <t>&lt;&lt; input jumlah dokumen Bulk SIgn yang akan dijalankan.
      Perlu input jika row Bulk Signing ? (Yes/No) Yes.
      Input dalam bentuk angka.
      Jika input 1, maka proses tanda tangan akan bulk sign terhadap dokumen yang dikirimkan beserta 1 dokumen sebelumnya.</t>
  </si>
  <si>
    <t>&lt;&lt; Input verifikasi tanda tangan
      Input verifikasi tanda tangan dengan 2 pilihan, yaitu Biometric atau OTP
      Contohnya inputan di kiri yaitu OTP.
      Artinya adalah proses tanda tangan akan dilakukan dengan verifikasi cara OTP.</t>
  </si>
  <si>
    <t>&lt;&lt; Input setting button Menyetujui
      Button Menyetujui berada pada popup input password signer. 
      Perlu input Yes/No
      Jika Yes, maka akan click button menyetujui
      Jika No, maka tidak akan klik button menyetujui
      Contohnya inputan di kiri yaitu Yes.
      Artinya adalah proses tanda tangan akan mencentang/click button menyetujui.</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</si>
  <si>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USERCJJJ@GMAIL.COM dan USERCJEA@GMAIL.COM
      Artinya adalah proses tanda tangan akan input password sesuai dengan inputan row.</t>
  </si>
  <si>
    <t>&lt;&lt; Input setting apakah ingin menggunakan OTP yang benar (dengan get dari Database)
      Perlu input Yes/No
      Jika Yes, maka akan coba get dari db mengenai otp code dan OTP tersebut akan digunakan sesuai dengan inputan cara verifikasi tanda tangan.
     Contohnya case proses tanda tangan menggunakan vendor Privy. Dikarenakan Privy tidak memiliki otp di Database, maka perlu input No.
      Khusus Privy, akan diberikan 50 detik untuk input OTP pada row Manual OTP.</t>
  </si>
  <si>
    <t>&lt;&lt; Input otp secara manual.
      Perlu input jika row Correct OTP No.
      Khusus Privy, diperlukan input Manual OTP based on OTP yang didapatkan dari SMS. Akan diberikan 50 detik untuk input OTP.</t>
  </si>
  <si>
    <t>&lt;&lt; Input setting apakah ingin melakukan resend OTP.
      Resend OTP berfungsi untuk melakukan resend OTP. OTP yang didapat setelah resend akan digunakan untuk proses tanda tangan.
      Perlu input Yes/No
      Jika Yes, maka proses tanda tangan akan dilakukan Resend OTP. 
      Jika No, maka tidak ada Resend OTP.
      Contohnya inputan di kiri yaitu No.
      Artinya adalah proses tanda tangan tidak menggunakan resend OTP.</t>
  </si>
  <si>
    <t>&lt;&lt; Input jumlah resend otp
      Jumlah resend otp terbaca jika setting Resend OTP Yes.
      Inputan menjelaskan berapa banyak resend yang akan dilakukan.
      Jika input 2, maka akan melakukan Resend OTP sebanyak 2x.. Flownya adalah Send OTP pertama menggunakan inputan row Manual OTP, Resend, Resend, input OTP yang benar menggunakan resend yang terakhir.</t>
  </si>
  <si>
    <t>&lt;&lt; Input rating
      Input rating tidak diwajibkan. Diwajibkan jika row comment tidak kosong. 
      Contohnya di inputan kiri yaitu 2.
      Artinya adalah Katalon akan memberikan Rating bintang 2.</t>
  </si>
  <si>
    <t>&lt;&lt; Input comment
      Input comment tidak diwajibkan pada proses tanda tangan.
      Contohnya di inputan kiri yaitu aaa.
      Artinya adalah Katalon akan memberikan comment aaa.</t>
  </si>
  <si>
    <t>&lt;&lt; Setting tipe saldo
      Berguna untuk checking Mutasi Saldo untuk tipe SIgn.
      Jangan merubah inputan tersebut.</t>
  </si>
  <si>
    <t>&lt;&lt; Setting tipe transaksi
      Berguna untuk checking Mutasi Saldo untuk tipe transaksi Sign.
      Jangan merubah inputan tersebut.</t>
  </si>
  <si>
    <t>&lt;&lt; Setting tipe pengambilan jumlah saldo yang akan digunakan
      Berguna untuk checking total saldo before dan after.
      Jangan merubah inputan tersebut.</t>
  </si>
  <si>
    <t>&lt;&lt; Setting tipe pengambilan jumlah saldo yang tersedia berdasarkan vendor.
      Berguna untuk checking total saldo before dan after.
      Ubah menjadi Privy jika menggunakan saldo OTP pada vendor Privy.</t>
  </si>
  <si>
    <t>&lt;&lt; Check Result Success
      Dibuat oleh Katalon secara otomatis dengan menarik total sukses tanda tangan.</t>
  </si>
  <si>
    <t>&lt;&lt; Check Result Failed
      Dibuat oleh Katalon secara otomatis dengan menarik total Failed tanda tangan.</t>
  </si>
  <si>
    <t>&lt;&lt; Input setting Stamp
      Input settingan untuk melanjutkan ke proses stamping.
      Stamping yang akan berjalan disini adalah API Stamping Internal.
      Jika Yes, maka akan proses stamping.
      Jika No, maka tidak melakukan proses stamping.</t>
  </si>
  <si>
    <t>;vendorCode tidak boleh kosong</t>
  </si>
  <si>
    <t>Success download dan delete file</t>
  </si>
  <si>
    <t>Success download dan tidak delete file</t>
  </si>
  <si>
    <t>Toyota Astra Financial Service</t>
  </si>
  <si>
    <t>Search Form</t>
  </si>
  <si>
    <t>No Kontrak</t>
  </si>
  <si>
    <t>FLOW-RADIT-0045-DIGI</t>
  </si>
  <si>
    <t>Status Meterai</t>
  </si>
  <si>
    <t>Go Live</t>
  </si>
  <si>
    <t>All</t>
  </si>
  <si>
    <t>Cabang</t>
  </si>
  <si>
    <t>Tanggal Pakai Dari</t>
  </si>
  <si>
    <t>2023-01-01</t>
  </si>
  <si>
    <t>Tanggal Pakai Sampai</t>
  </si>
  <si>
    <t>2023-01-31</t>
  </si>
  <si>
    <t>Nomor Meterai</t>
  </si>
  <si>
    <t>ASPIF2UGI10GM23O0000P9</t>
  </si>
  <si>
    <t>Download File</t>
  </si>
  <si>
    <t>Delete Downloaded File ?</t>
  </si>
  <si>
    <t>&lt;&lt; Diisi dengan value No Kontrak yang akan diinput pada search form menu meterai</t>
  </si>
  <si>
    <t>&lt;&lt; Diisi dengan value Status Meterai yang akan diinput pada search form menu meterai</t>
  </si>
  <si>
    <t>&lt;&lt; Diisi dengan value Lini Bisnis yang akan diinput pada search form menu meterai</t>
  </si>
  <si>
    <t>&lt;&lt; Diisi dengan value Wilayah yang akan diinput pada search form menu meterai</t>
  </si>
  <si>
    <t>&lt;&lt; Diisi dengan value Cabang yang akan diinput pada search form menu meterai</t>
  </si>
  <si>
    <t>&lt;&lt; Diisi dengan value Tanggal Pakai Dari yang akan diinput pada search form menu meterai
Format:  yyyy-MM-dd</t>
  </si>
  <si>
    <t>&lt;&lt; Diisi dengan value Tanggal Pakai Sampai yang akan diinput pada search form menu meterai
Format:  yyyy-MM-dd</t>
  </si>
  <si>
    <t>&lt;&lt; Diisi dengan value Nomor Meterai yang akan diinput pada search form menu meterai</t>
  </si>
  <si>
    <t>&lt;&lt; Diisi dengan value Yes/No untuk menentukan action apakah ingin menjalankan proses download file atau tidak</t>
  </si>
  <si>
    <t>&lt;&lt; Diisi dengan value Yes/No untuk menentukan action setelah download file apakah ingin didelete atau tidak</t>
  </si>
  <si>
    <t>;&lt;vendorCode tidak boleh kosong&gt;</t>
  </si>
  <si>
    <t>ADMIN@ADINS.CO.ID</t>
  </si>
  <si>
    <t>Keep Download file ?</t>
  </si>
  <si>
    <t>Proses Stamping Gagal</t>
  </si>
  <si>
    <t>Lakukan View Signer</t>
  </si>
  <si>
    <t>Lakukan Kirim ulang notfikasi</t>
  </si>
  <si>
    <t>Lakukan View Dokumen</t>
  </si>
  <si>
    <t>Lakukan Download</t>
  </si>
  <si>
    <t>Lakukan Download + Cancel Document</t>
  </si>
  <si>
    <t>Start stamping pada dokumen yang dilakukan tanda tangan manual</t>
  </si>
  <si>
    <t>Kirim Ulang Notifikasi</t>
  </si>
  <si>
    <t>Start Stamping</t>
  </si>
  <si>
    <t>Nama Pelanggan</t>
  </si>
  <si>
    <t>CBSIGNVIDA1</t>
  </si>
  <si>
    <t>SITQEVIDA1</t>
  </si>
  <si>
    <t>TESTREVIEW10</t>
  </si>
  <si>
    <t>QE-STARTSTAMP-001</t>
  </si>
  <si>
    <t>Status Dokumen</t>
  </si>
  <si>
    <t>Controller</t>
  </si>
  <si>
    <t>Cancel Doc?</t>
  </si>
  <si>
    <t>&lt;&lt; Aksi yang dapat dipilih. Aksi akan dilakukan berdasarkan inputan. Per sekarang, aksi yang dapat   dijalankan adalah : 
      1. View Dokumen
      2. Download
      3. View Signer
      4. Kirim ulang notifikasi
      Sudah tersedia drop-down list untuk memilih aksi.
      Contohnya inputan di view maka hanya akan melakukan action view untuk case ini</t>
  </si>
  <si>
    <t>&lt;&lt; Diisi dengan value nama pelanggan untuk diinput pada search form document monitoring</t>
  </si>
  <si>
    <t>QCPRIVAUTO2</t>
  </si>
  <si>
    <t>&lt;&lt; Diisi dengan value no kontrak untuk diinput pada search form document monitoring</t>
  </si>
  <si>
    <t>&lt;&lt; Diisi dengan value tanggal permintaan dari untuk diinput pada search form document monitoring
Format: yyyy-MM-dd</t>
  </si>
  <si>
    <t>&lt;&lt; Diisi dengan value tanggal permintaan sampai untuk diinput pasa search form document monitoring
Format: yyyy-MM-dd</t>
  </si>
  <si>
    <t>&lt;&lt; Diisi dengan value tanggal selesai dari untuk diinput sada search form document monitoring
Format: yyyy-MM-dd</t>
  </si>
  <si>
    <t>&lt;&lt; Diisi dengan value tanggal selesai sampai untuk diinput sasa search form document monitoring
Format: yyyy-MM-dd</t>
  </si>
  <si>
    <t>&lt;&lt; Diisi dengan value tipe dokumen untuk diinput pada search form document monitoring</t>
  </si>
  <si>
    <t>&lt;&lt; Diisi dengan value status dokumen untuk diinput pada search form document monitoring</t>
  </si>
  <si>
    <t>&lt;&lt; Diisi dengan value wilayah untuk diinput pada search form document monitoring</t>
  </si>
  <si>
    <t>&lt;&lt; Diisi dengan value cabang untuk diinput pada search form document monitoring</t>
  </si>
  <si>
    <t>;URL callback tidak valid. Harus diawali dengan https:// atau http://</t>
  </si>
  <si>
    <t>Mengembalikan data</t>
  </si>
  <si>
    <t>FAILED dikarenakan activation callbacknya kosong.</t>
  </si>
  <si>
    <t>FAILED dikarenakan activation callbacknya tidak ditemukan
Tidak sesuai dikarenakan klik button Simpan tidak "simpan", harus keluar dari menu dan masuk lagi kedalam menu.</t>
  </si>
  <si>
    <t>Input</t>
  </si>
  <si>
    <t>$Label Ref Number</t>
  </si>
  <si>
    <t xml:space="preserve">No Kontrak : </t>
  </si>
  <si>
    <t>URL Upload</t>
  </si>
  <si>
    <t xml:space="preserve">https://urluploaddummy.com/123 </t>
  </si>
  <si>
    <t>Tipe Batas Saldo</t>
  </si>
  <si>
    <t>SDT_POSTPAID;OTP</t>
  </si>
  <si>
    <t>100;100</t>
  </si>
  <si>
    <t>1001;10000</t>
  </si>
  <si>
    <t>1000;1000</t>
  </si>
  <si>
    <t>1000;1005</t>
  </si>
  <si>
    <t>Email Reminder Saldo</t>
  </si>
  <si>
    <t>ANDY@AD-INS.COM,EDUARDUS.AT@AD-INS.COM</t>
  </si>
  <si>
    <t>isStampingOtomatis</t>
  </si>
  <si>
    <t>Unchange urlActivationCallback</t>
  </si>
  <si>
    <t>urlActivationCallback</t>
  </si>
  <si>
    <t>http://bb45920e-a479-47e7-a138-4bde27802b4e.mock.pstmn.io/activationCallbackSuccess</t>
  </si>
  <si>
    <t>http://bb45920e-a479-47e7-a138-4bde27802b4e.mock.pstmn.io/activationCallbackSuccessasdasd</t>
  </si>
  <si>
    <t xml:space="preserve">Info : </t>
  </si>
  <si>
    <t>Detail tipe batas saldo</t>
  </si>
  <si>
    <t>VRF</t>
  </si>
  <si>
    <t>DOC</t>
  </si>
  <si>
    <t>OBR_KK</t>
  </si>
  <si>
    <t>OCR_REKKORAN_BCA</t>
  </si>
  <si>
    <t>OCR Rek. Koran BCA</t>
  </si>
  <si>
    <t>OCR_REKKORAN_MANDIRI</t>
  </si>
  <si>
    <t>OCR Rek. Koran Mandiri</t>
  </si>
  <si>
    <t>&lt;&lt; Input Label Ref Number
      Contohnya inputan di kiri yaitu No Kontrak :</t>
  </si>
  <si>
    <t xml:space="preserve">&lt;&lt; input URL Upload
      Contohnya inputan di kiri yaitu https://urluploaddummy.com/123 </t>
  </si>
  <si>
    <t>&lt;&lt; input Tipe Batas Saldo
      Kode batas saldo yang diinput berdasarkan Informasi Info : di atas.
       Jika ingin melakukan input dua tipe batas saldo atau lebih, gunakan ";" sebagai pemisah antara yang pertama, kedua, dan seterusnya.
      Tipe Batas Saldo berfungsi sebagai tipe yang akan diganti batas saldonya. Pergantian batas saldo ada di row Batas Saldo
      Contohnya inputan di kiri yaitu SDT_POSTPAID;OTP.
      Artinya adalah SDT_POSTPAID dan OTP akan diganti Batas Saldonya.</t>
  </si>
  <si>
    <t>&lt;&lt; input Batas Saldo
      Batas saldo yang diinput berdasarkan Informasi Tipe Batas Saldo. 
       Jika ingin melakukan input dua batas saldo atau lebih, gunakan ";" sebagai pemisah antara yang pertama, kedua, dan seterusnya.
      Batas Saldo berfungsi sebagai pengganti batas saldo berdasarkan tipe batas saldonya. Tipe Batas Saldo ada input di row Tipe Batas Saldo.
      Contohnya inputan di kiri yaitu 1001;10000 dan Tipe Batas Saldo SDT_POSTPAID;OTP.
      Artinya adalah untuk tipe SDT_POSTPAID akan diubah batas saldonya menjadi 1001 dan OTP akan diganti 10000.</t>
  </si>
  <si>
    <t>&lt;&lt; input email reminder saldo.
      Input email reminder saldo akan mengupdate seluruh email reminder saldo.
      Contohnya adalah remaining email USERCIIE@AD-INS.COM, WIKY.HENDRA@AD-INS.COM, ANDY@AD-INS.COM dan inputan di kiri yaitu ANDY@AD-INS.COM,EDUARDUS.AT@AD-INS.COM, maka email reminder yang akan terdaftar setelah run kolom ini adalah ANDY@AD-INS.COM dan EDUARDUS.AT@AD-INS.COM.
      Jika ingin melakukan email reminder saldo lebih dari dua, gunakan ";" sebagai pemisah antara yang pertama, kedua, dan seterusnya.
      Contohnya inputan di kiri yaitu ANDY@AD-INS.COM,EDUARDUS.AT@AD-INS.COM
      Artinya adalah email reminder saldo terdapat 2 email, yaitu ANDY@AD-INS.COM dan EDUARDUS.AT@AD-INS.COM</t>
  </si>
  <si>
    <t>&lt;&lt; input setting is Stamping Otomatis 
      Perlu input Yes/No
      Jika Yes, maka is Stamping Otomatis dihidupkan.
      Jika No, maka is Stamping Otomatis dimatikan     .
      Contohnya inputan di kiri yaitu No. 
      Artinya adalah is Stamping Otomatis akan dimatikan.</t>
  </si>
  <si>
    <t>&lt;&lt; input setting tidak mengubah Url Activation Callback
      Perlu input Yes/No
      Jika Yes, maka url callback activation tidak diubah.
      Jika No, maka url callback activation akan diubah.    .
      Contohnya inputan di kiri yaitu Yes. 
      Artinya adalah maka url callback activation tidak diubah.</t>
  </si>
  <si>
    <t>&lt;&lt; input url Activation Callback
      Perlu input jika row Uncange urlActivationCallback No.  .</t>
  </si>
  <si>
    <t>Hit API Failed dengan hasil null</t>
  </si>
  <si>
    <t>{name=mockRequestNotFoundError, message=Double check your method and the request path and try again., header=No matching requests}</t>
  </si>
  <si>
    <t>{name=mockNotFoundError, header=Unable to find mock, message=Please refresh and try again.}</t>
  </si>
  <si>
    <t>Tenant code dan API Key salah</t>
  </si>
  <si>
    <t>Tenant code tidak sesuai</t>
  </si>
  <si>
    <t>API Key tidak sesuai dengan tenant</t>
  </si>
  <si>
    <t>Input kosong Url callback</t>
  </si>
  <si>
    <t>input url callback hanya syarat http://</t>
  </si>
  <si>
    <t>input url callback hanya syarat https://</t>
  </si>
  <si>
    <t>Url callback menggunakan url media sosial</t>
  </si>
  <si>
    <t>Url callback menggunakan url modifikasi di belakang</t>
  </si>
  <si>
    <t>Url callback menggunakan url modifikasi di depan</t>
  </si>
  <si>
    <t>Url callback tidak menggunakan syarat http:// dan https:// 
(Kasus ini sudah diwhitelist)
Reason : Failed ada pada Katalon yang tidak bisa diHit API Tanpa http ataupun https</t>
  </si>
  <si>
    <t>Url callback menggunakan syarat https://</t>
  </si>
  <si>
    <t>Url callback menggunakan syarat http://</t>
  </si>
  <si>
    <t>ResponseStatus</t>
  </si>
  <si>
    <t>"andy@ad-ins.com"</t>
  </si>
  <si>
    <t>nik</t>
  </si>
  <si>
    <t>"3271011312910014"</t>
  </si>
  <si>
    <t>activationStatus</t>
  </si>
  <si>
    <t>"Success"</t>
  </si>
  <si>
    <t>$urlActivationCallback</t>
  </si>
  <si>
    <t>http://</t>
  </si>
  <si>
    <t>https://</t>
  </si>
  <si>
    <t>www.facebook.com</t>
  </si>
  <si>
    <t>http://bb45920e-a479-47e7-a138-4bde27802b4e.mock.pstmn.io/activationCallbackSuccessActivation</t>
  </si>
  <si>
    <t>http://Activationbb45920e-a479-47e7-a138-4bde27802b4e.mock.pstmn.io/activationCallbackSuccess</t>
  </si>
  <si>
    <t>bb45920e-a479-47e7-a138-4bde27802b4e.mock.pstmn.io/activationCallbackSuccess</t>
  </si>
  <si>
    <t>https://bb45920e-a479-47e7-a138-4bde27802b4e.mock.pstmn.io/activationCallbackSuccess</t>
  </si>
  <si>
    <t>ASDQWE</t>
  </si>
  <si>
    <t>&lt;&lt; Input email menggunakan '"'
      Contohnya inputan di kiri yaitu "andy@ad-ins.com"</t>
  </si>
  <si>
    <t>&lt;&lt; input nik menggunakan '"'
      Contohnya inputan di kiri yaitu "3271011312910014"</t>
  </si>
  <si>
    <t>&lt;&lt; input activation Status menggunakan '"'
      Contohnya inputan di kiri yaitu "Success"</t>
  </si>
  <si>
    <t>&lt;&lt; input url activation callback menggunakan '"'
      Jika tidak ingin input url activation callback, maka kosongkan saja.
      Url disini yang dimaksud adalah url yang digunakan untuk hit API.
      Contohnya inputan di kiri yaitu kosong. 
      Artinya adalah kolom ini ingin tembak API menggunakan base url kosong.</t>
  </si>
  <si>
    <t>;&lt;Range maksimum tanggal List Rekon Result adalah 30 hari&gt;</t>
  </si>
  <si>
    <t>Paging</t>
  </si>
  <si>
    <t>Success dengan aksi "view request param"</t>
  </si>
  <si>
    <t>Success tanpa ada aksi</t>
  </si>
  <si>
    <t>Input dengan tanggal yang lebih dari 30 hari</t>
  </si>
  <si>
    <t>Admin Job</t>
  </si>
  <si>
    <t>View Request Param</t>
  </si>
  <si>
    <t>Input Filter</t>
  </si>
  <si>
    <t>Permintaan Tanggal Mulai</t>
  </si>
  <si>
    <t>2023-04-01</t>
  </si>
  <si>
    <t>Nama Job</t>
  </si>
  <si>
    <t>Reconsile OTP Digisign</t>
  </si>
  <si>
    <t>Diminta Oleh</t>
  </si>
  <si>
    <t>Permintaan Tanggal Berakhir</t>
  </si>
  <si>
    <t>2023-04-30</t>
  </si>
  <si>
    <t>2023-05-30</t>
  </si>
  <si>
    <t>Hasil Proses</t>
  </si>
  <si>
    <t>Completed</t>
  </si>
  <si>
    <t xml:space="preserve">-;Failed Paging pada input permintaan tanggal mulai;Failed Paging pada input permintaan tanggal berakhir </t>
  </si>
  <si>
    <t>&lt;&lt; Aksi yang dapat dipilih. Aksi akan dilakukan berdasarkan inputan. Per sekarang, aksi yang dapat   dijalankan adalah : 
      1. View Request Param
      Sudah tersedia drop-down list untuk memilih aksi.
      Contohnya inputan di kiri yaitu View Request Param.
      Artinya adalah pada kolom ini, akan dilakukan aksi View Request Param.</t>
  </si>
  <si>
    <t>&lt;&lt; input permintaan tanggal mulai
      Perlu input "'" agar format tanggal tidak berubah otomatis.
      Contohnya inputan di kiri yaitu '2023-04-01</t>
  </si>
  <si>
    <t>&lt;&lt; input Nama Job
      Contohnya inputan di kiri yaitu Reconsile OTP Digisign</t>
  </si>
  <si>
    <t>&lt;&lt; input Diminta Oleh
      Contohnya inputan di kiri yaitu ADMESIGN</t>
  </si>
  <si>
    <t>&lt;&lt; input permintaan tanggal berakhir
      Perlu input "'" agar format tanggal tidak berubah otomatis.
      Contohnya inputan di kiri yaitu '2023-04-30</t>
  </si>
  <si>
    <t>&lt;&lt; input Hasil Proses
      Contohnya inputan di kiri yaitu Completed</t>
  </si>
  <si>
    <t>;User dengan loginId userciie@ad-ins.com sudah ada</t>
  </si>
  <si>
    <t xml:space="preserve">-;Save Gagal pada menu New </t>
  </si>
  <si>
    <t>Membuat user management yang baru dengan email yang telah pernah dibuat</t>
  </si>
  <si>
    <t>Mandatory tidak diinput pada saat membuat User Management yang baru.</t>
  </si>
  <si>
    <t>Membuat User Management yang baru</t>
  </si>
  <si>
    <t>Mandatory tidak diinput pada saat setting User Management.</t>
  </si>
  <si>
    <t>Setting User Management</t>
  </si>
  <si>
    <t>Search user edit menjadi customer</t>
  </si>
  <si>
    <t>Search user tanpa action</t>
  </si>
  <si>
    <t>Input New</t>
  </si>
  <si>
    <t>$Nama Lengkap</t>
  </si>
  <si>
    <t>Wiky Hendra</t>
  </si>
  <si>
    <t>userciie@ad-ins.com</t>
  </si>
  <si>
    <t>USERFAWH@GMAIL.COM</t>
  </si>
  <si>
    <t>$Peran</t>
  </si>
  <si>
    <t>Operation Head</t>
  </si>
  <si>
    <t>Customer</t>
  </si>
  <si>
    <t>$Kode Akses</t>
  </si>
  <si>
    <t>123321</t>
  </si>
  <si>
    <t>$Cabang</t>
  </si>
  <si>
    <t>Graha Adicipta</t>
  </si>
  <si>
    <t>Graha Adicipta AT</t>
  </si>
  <si>
    <t>GRAHA ADICIPTA ATV7</t>
  </si>
  <si>
    <t>malvincatalon004@esignhub.my.id</t>
  </si>
  <si>
    <t>&lt;&lt; Aksi yang dapat dipilih. Aksi akan dilakukan berdasarkan inputan. Per sekarang, aksi yang dapat   dijalankan adalah : 
      1. Setting
      2. New
      Sudah tersedia drop-down list untuk memilih aksi.
      Contohnya inputan di kiri yaitu Setting.
      Artinya adalah pada kolom ini, akan dilakukan aksi Setting.</t>
  </si>
  <si>
    <t>&lt;&lt; Inputan kebawah adalah mengenai inputan ketika aksi New</t>
  </si>
  <si>
    <t>&lt;&lt; input nama lengkap
      Jika tidak menginginkan untuk input, kosongkan saja</t>
  </si>
  <si>
    <t>&lt;&lt; input email
      Jika tidak menginginkan untuk input, kosongkan saja</t>
  </si>
  <si>
    <t>&lt;&lt; input peran
      Jika tidak menginginkan untuk input, kosongkan saja</t>
  </si>
  <si>
    <t>&lt;&lt; input kode akses
      Jika tidak menginginkan untuk input, kosongkan saja</t>
  </si>
  <si>
    <t>&lt;&lt; input cabang
      Jika tidak menginginkan untuk input, kosongkan saja</t>
  </si>
  <si>
    <t>&lt;&lt; Inputan kebawah adalah mengenai inputan ketika aksi Edit (Setting)</t>
  </si>
  <si>
    <t>&lt;&lt; input Peran untuk Edit
      Untuk input kepada drop-down list, jika ingin mengkosongkan, kosongkan saja.
      Pada Katalon akan membaca menjadi 'Select Role'
      Contohnya inputan di kiri yaitu Operation Head.</t>
  </si>
  <si>
    <t>&lt;&lt; input Cabang untuk Edit
      Untuk input kepada drop-down list, jika ingin mengkosongkan, kosongkan saja.
      Pada Katalon akan membaca menjadi 'Select Office'
      Contohnya inputan di kiri yaitu GRAHA ADICIPTA ATV7.</t>
  </si>
  <si>
    <t>&lt;&lt; Inputan kebawah adalah mengenai inputan ketika search sebelum melakukan seluruh aksi.</t>
  </si>
  <si>
    <t>&lt;&lt; input Email
      Jika tidak menginginkan untuk input, kosongkan saja
      Contohnya inputan di kiri yaitu Operation Head.</t>
  </si>
  <si>
    <t>&lt;&lt; input Peran untuk search
      Untuk input kepada drop-down list, jika ingin mengkosongkan, input All.
      Contohnya inputan di kiri yaitu Customer.</t>
  </si>
  <si>
    <t>;&lt;Nomor KTP yang diinput sudah sama dengan nomor KTP di sistem&gt;</t>
  </si>
  <si>
    <t>;&lt;User dengan loginId USERCJAH@GMAIL.COM sudah ada&gt;</t>
  </si>
  <si>
    <t>;&lt;No HP 082283949900 sudah digunakan oleh pengguna lain&gt;</t>
  </si>
  <si>
    <t>;&lt;No KTP 3511000101802907 sudah terdaftar pada user lain&gt;</t>
  </si>
  <si>
    <t>Edit Data menggunakan datanya sendiri</t>
  </si>
  <si>
    <t>Search user tanpa action menggunakan Email</t>
  </si>
  <si>
    <t>Search user tanpa action menggunakan NIK</t>
  </si>
  <si>
    <t>Search user dengan aksi Edit Data, mengubah Nama yang telah digunakan</t>
  </si>
  <si>
    <t>Search user dengan aksi Edit Data, mengubah Email yang telah digunakan</t>
  </si>
  <si>
    <t>Search user dengan aksi Edit Data, mengubah Nomor Telepon yang telah digunakan</t>
  </si>
  <si>
    <t>Search user dengan aksi Edit Data, mengubah No KTP yang telah digunakan</t>
  </si>
  <si>
    <t>Search user dengan aksi Edit Data, mengubah Tanggal Lahir yang telah digunakan</t>
  </si>
  <si>
    <t>Search user dengan aksi Edit Data, mengubah Nama baru</t>
  </si>
  <si>
    <t>Search user dengan aksi Edit Data, mengubah email baru</t>
  </si>
  <si>
    <t>Search user dengan aksi Edit Data, mengubah nomor telepon baru</t>
  </si>
  <si>
    <t>Search user dengan aksi Edit Data, mengubah no ktp baru</t>
  </si>
  <si>
    <t>Search user dengan aksi Edit Data, mengubah tanggal lahir baru</t>
  </si>
  <si>
    <t>Tidak aktivasi</t>
  </si>
  <si>
    <t>Aktivasi</t>
  </si>
  <si>
    <t>ADMCREDIT@WOM.CO.ID</t>
  </si>
  <si>
    <t>Edit Data</t>
  </si>
  <si>
    <t>Edit Aktivasi</t>
  </si>
  <si>
    <t>Use input ?</t>
  </si>
  <si>
    <t>FENDY.TIO@AD-INS.COM</t>
  </si>
  <si>
    <t>2171021502010002</t>
  </si>
  <si>
    <t>1111111100000000</t>
  </si>
  <si>
    <t>Input Edit Data</t>
  </si>
  <si>
    <t>Nama</t>
  </si>
  <si>
    <t>FENDY TIO</t>
  </si>
  <si>
    <t>USERCJAH</t>
  </si>
  <si>
    <t>Wiki Hendra</t>
  </si>
  <si>
    <t>USERCJAH@GMAIL.COM</t>
  </si>
  <si>
    <t>USERCIWWWH@GMAIL.COM</t>
  </si>
  <si>
    <t>No Handphone</t>
  </si>
  <si>
    <t>085668305598</t>
  </si>
  <si>
    <t>082283949900</t>
  </si>
  <si>
    <t>08187929699</t>
  </si>
  <si>
    <t>No. KTP</t>
  </si>
  <si>
    <t>3511000101802907</t>
  </si>
  <si>
    <t>2001-02-15</t>
  </si>
  <si>
    <t>2003-01-01</t>
  </si>
  <si>
    <t>2010-01-03</t>
  </si>
  <si>
    <t>Input Edit Aktivasi</t>
  </si>
  <si>
    <t>&lt;&lt; Aksi yang dapat dipilih. Aksi akan dilakukan berdasarkan inputan. Per sekarang, aksi yang dapat   dijalankan adalah : 
      1. Edit Data
      2. Edit Aktivasi
      Sudah tersedia drop-down list untuk memilih aksi.
      Contohnya inputan di kiri yaitu Edit Data.
      Artinya adalah pada kolom ini, akan dilakukan aksi Edit Data.</t>
  </si>
  <si>
    <t>&lt;&lt; Inputan kebawah adalah mengenai inputan search filter.
      Search dilakukan sebelum melakukan seluruh aksi.</t>
  </si>
  <si>
    <t>&lt;&lt; input setting Use Input
      Input bisa menjadi 2 setting, yaitu :
      1. Email
      2. NIK
      Jika setting Email, maka input Email pada row $Email
      Jika setting NIK, maka input NIK pada row $NIK</t>
  </si>
  <si>
    <t>USERCIIE@AD-INS.COM</t>
  </si>
  <si>
    <t>&lt;&lt; input Email untuk Use Input Email
      Perlu input jika Use Input Email</t>
  </si>
  <si>
    <t>3511000101802884</t>
  </si>
  <si>
    <t>&lt;&lt; input NIK untuk Use Input NIK
      Perlu input jika Use Input NIK</t>
  </si>
  <si>
    <t>&lt;&lt; Inputan kebawah adalah mengenai inputan ketika aksi Edit Data</t>
  </si>
  <si>
    <t>USERCIIE</t>
  </si>
  <si>
    <t>&lt;&lt; input Nama
      Jika tidak menginginkan untuk input, kosongkan saja</t>
  </si>
  <si>
    <t>&lt;&lt; input Email
      Jika tidak menginginkan untuk input, kosongkan saja</t>
  </si>
  <si>
    <t>081233444403</t>
  </si>
  <si>
    <t>&lt;&lt; input No Handphone
      Jika tidak menginginkan untuk input, kosongkan saja</t>
  </si>
  <si>
    <t>&lt;&lt; input No Ktp
      Jika tidak menginginkan untuk input, kosongkan saja</t>
  </si>
  <si>
    <t>1980-01-01</t>
  </si>
  <si>
    <t>&lt;&lt; input Tanggal Lahir
      Jika tidak menginginkan untuk input, kosongkan saja</t>
  </si>
  <si>
    <t>&lt;&lt; Inputan kebawah adalah mengenai inputan ketika aksi Edit Aktivasi</t>
  </si>
  <si>
    <t>&lt;&lt; input Edit Aktivasi
      Perlu input Yes/No
      Jika Yes, maka Aktivasi
      Jika No, maka tidak Aktivasi</t>
  </si>
  <si>
    <t>;vendorCode tidak boleh kosong;Failed Verify Data Match &amp; Equal Nama Dokumen;Failed Verify Data Match &amp; Equal Nama Dokumen</t>
  </si>
  <si>
    <t>;vendorCode tidak boleh kosong;Kontrak TESTEMETERAI005 tidak ditemukan di tenant TAFS</t>
  </si>
  <si>
    <t>;Dokumen belum ditandatangani semua</t>
  </si>
  <si>
    <t>;Kontrak ATNEW-QE-99911 tidak ditemukan di tenant TAFS</t>
  </si>
  <si>
    <t>;vendorCode tidak boleh kosong;API Key salah</t>
  </si>
  <si>
    <t>;vendorCode tidak boleh kosong;Tenant tidak ditemukan</t>
  </si>
  <si>
    <t>;vendorCode tidak boleh kosong;Kontrak TESTERREFNUMNYATIDAKEXIST tidak ditemukan di tenant TAFS</t>
  </si>
  <si>
    <t>;vendorCode tidak boleh kosong;Kontrak TTDDOCUMENTS01 tidak ditemukan di tenant TAFS</t>
  </si>
  <si>
    <t>;Kontrak TESTEMETERAI012 tidak ditemukan di tenant TAFS</t>
  </si>
  <si>
    <t>;vendorCode tidak boleh kosong;Kontrak TESEME4 tidak ditemukan di tenant TAFS</t>
  </si>
  <si>
    <t>Testing ulang</t>
  </si>
  <si>
    <t>Stamping pada dokumen sedang proses stamp</t>
  </si>
  <si>
    <t>Stamping pada dokumen yang tidak memiliki lokasi stamp (case ini)</t>
  </si>
  <si>
    <t>Stamping pada dokumen yang telah stamp</t>
  </si>
  <si>
    <t>Tenant Code tidak ada</t>
  </si>
  <si>
    <t>Nomor Kontrak exist tapi milik tenant lain</t>
  </si>
  <si>
    <t>Nomor Kontrak tidak exist</t>
  </si>
  <si>
    <t>Nomor Kontrak sudah di ttd sebagian</t>
  </si>
  <si>
    <t>Stamping dengan 3 lokasi</t>
  </si>
  <si>
    <t>Stamping dengan 1 lokasi</t>
  </si>
  <si>
    <t>"USER@AD-INS.COM"</t>
  </si>
  <si>
    <t>refNumber</t>
  </si>
  <si>
    <t>"TTDQEWHJULI22"</t>
  </si>
  <si>
    <t>"TESTEMETERAI005"</t>
  </si>
  <si>
    <t>"QC-DOC-003"</t>
  </si>
  <si>
    <t>"ATNEW-QE-99911"</t>
  </si>
  <si>
    <t>"TESTEMETERAI010"</t>
  </si>
  <si>
    <t>"DOC-TAFS-VIDA-1129"</t>
  </si>
  <si>
    <t>"TESTERREFNUMNYATIDAKEXIST"</t>
  </si>
  <si>
    <t>"TTDDOCUMENTS01"</t>
  </si>
  <si>
    <t>"TESTEMETERAI012"</t>
  </si>
  <si>
    <t>"TESEME4"</t>
  </si>
  <si>
    <t>JCZptR</t>
  </si>
  <si>
    <t>&lt;&lt; input callerId menggunakan '"'
      Contohnya inputan di kiri yaitu "USER@AD-INS.COM"</t>
  </si>
  <si>
    <t>&lt;&lt; input refNumber menggunakan '"'
      Contohnya inputan di kiri yaitu "refNumber"</t>
  </si>
  <si>
    <t>&lt;&lt;  settingan apakah ingin menggunakan API Key yang benar berdasarkan tenant Code dari excel Login.
      Perlu input Yes/No
      Jika Yes, maka menggunakan API Key dari tenant Code excel Login
      Jika No, API Key akan dibaca di row Wrong API Key
      Contohnya pada Wrong API Key adalah JCZptR, dimana API Key dimiliki oleh TAFS.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</si>
  <si>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TAFS, sehingga tenant code yang terbaca adalah TAFS
      Input ini berlaku untuk json head, x-api-key dimana memerlukan API Key dan tenant Code.</t>
  </si>
  <si>
    <t xml:space="preserve">;&lt;vendorCode tidak boleh kosong&gt;;Failed Verify Data Match &amp; Equal pada nomor kontrak UI yaitu </t>
  </si>
  <si>
    <t xml:space="preserve">-;Failed Verify Data Match &amp; Equal pada nomor kontrak UI yaitu </t>
  </si>
  <si>
    <t xml:space="preserve">-;Failed Verify Data Match &amp; Equal Tanggal Dokumen ;Failed Verify Data Match &amp; Equal Nama Dokumen ;Failed Verify Data Match &amp; Equal Tipe Dokumen Peruri ;Failed Verify Data Match &amp; Equal Tipe Dokumen ;Failed Verify Data Match &amp; Equal Pengaturan Dokumen ;Failed Verify Data Match &amp; Equal Tanggal Dokumen ;Failed Verify Data Match &amp; Equal Nama Dokumen ;Failed Verify Data Match &amp; Equal Tipe Dokumen Peruri ;Failed Verify Data Match &amp; Equal Tipe Dokumen ;Failed Verify Data Match &amp; Equal Pengaturan Dokumen </t>
  </si>
  <si>
    <t>;&lt;vendorCode tidak boleh kosong&gt;;&lt;Stamping dokumen tidak bisa dicoba dari upload ulang&gt;</t>
  </si>
  <si>
    <t>Success dengan data yang telah distamp</t>
  </si>
  <si>
    <t>Success dengan data yang belum distamp</t>
  </si>
  <si>
    <t>Success aksi View Error Message</t>
  </si>
  <si>
    <t>Success aksi Retry Stamping</t>
  </si>
  <si>
    <t>Success aksi Retry Stamping From Upload</t>
  </si>
  <si>
    <t>View Error Message</t>
  </si>
  <si>
    <t>Retry Stamping</t>
  </si>
  <si>
    <t>Retry Stamping From Upload</t>
  </si>
  <si>
    <t>Nomor Dokumen</t>
  </si>
  <si>
    <t>QE-MANUALSTAMP37</t>
  </si>
  <si>
    <t>a_4</t>
  </si>
  <si>
    <t>QE-MANUALSTAMP40</t>
  </si>
  <si>
    <t>EMETERAI-AND-09-004</t>
  </si>
  <si>
    <t>Input Tipe Dokumen</t>
  </si>
  <si>
    <t>Tanggal Dokumen Mulai</t>
  </si>
  <si>
    <t>2023-06-01</t>
  </si>
  <si>
    <t>Hasil Stamping</t>
  </si>
  <si>
    <t>Tipe Dokumen Peruri</t>
  </si>
  <si>
    <t>Tanggal Dokumen Sampai</t>
  </si>
  <si>
    <t>2023-06-30</t>
  </si>
  <si>
    <t>Pengaturan Dokumen</t>
  </si>
  <si>
    <t>Nomor Seri</t>
  </si>
  <si>
    <t>Jenis Pajak</t>
  </si>
  <si>
    <t>Download Action</t>
  </si>
  <si>
    <t>AT-MEM-001
Success aksi Retry Stamping</t>
  </si>
  <si>
    <t>&lt;&lt; Inputan kebawah adalah mengenai inputan login setting</t>
  </si>
  <si>
    <t xml:space="preserve">&lt;&lt; input email login
      Contohnya inputan di kiri yaitu ADMIN@ADINS.CO.ID
      Artinya adalah katalon akan input email login sebagai ADMIN@ADINS.CO.ID untuk melakukan login.
</t>
  </si>
  <si>
    <t xml:space="preserve">&lt;&lt; input password login
      Contohnya inputan di kiri yaitu password
      Artinya adalah katalon akan input Password123! login sebagai password untuk melakukan login pada inputan row Email Login.
</t>
  </si>
  <si>
    <t xml:space="preserve">&lt;&lt; input Perusahaan login
      Contohnya inputan di kiri yaitu ADINS
      Artinya adalah katalon akan input Perusahaan login sebagai ADINS untuk melakukan login pada inputan row Email Login dan Password Login.
</t>
  </si>
  <si>
    <t xml:space="preserve">&lt;&lt; input Tenant login
      Contohnya inputan di kiri yaitu ADINS
      Artinya adalah katalon akan disetting Tenantnya adalah ADINS untuk satu kolom.
</t>
  </si>
  <si>
    <t xml:space="preserve">&lt;&lt; input PSRE login
      Contohnya inputan di kiri yaitu PRIVY
      Artinya adalah katalon akan disetting PSRE adalah PRIVY untuk satu kolom.
</t>
  </si>
  <si>
    <t>&lt;&lt; IInputan kebawah adalah mengenai setting Aksi</t>
  </si>
  <si>
    <t xml:space="preserve">Retry Stamping </t>
  </si>
  <si>
    <t>&lt;&lt; Aksi yang dapat dipilih. Aksi akan dilakukan berdasarkan inputan. Per sekarang, aksi yang dapat dijalankan adalah : 
      1. Retry Stamping
      2. Retry Stamping From Upload
      3. View Error Message
      Sudah tersedia drop-down list untuk memilih aksi.
      Contohnya inputan di kiri yaitu Retry Stamping.
      Artinya adalah pada kolom ini, akan dilakukan aksi  Retry Stamping.</t>
  </si>
  <si>
    <t>&lt;&lt; IInputan kebawah adalah mengenai search pada e-Meterai Monitoring</t>
  </si>
  <si>
    <t>SIT-QA-MNS-005</t>
  </si>
  <si>
    <t>&lt;&lt; input Nomor Dokumen
      Jika tidak menginginkan untuk input, kosongkan saja
      Contohnya inputan di kiri yaitu SIT-QA-MNS-005</t>
  </si>
  <si>
    <t>&lt;&lt; input Tipe Dokumen
      jika tidak menginginkan untuk input, input All.
      Contohnya inputan di kiri yaitu All</t>
  </si>
  <si>
    <t>&lt;&lt; input Tanggal Dokumen Mulai untuk search
      Input tanggal diperlukan awalan " ' " agar tidak merubah format yang diinput.
      Contohnya inputan di kiri yaitu '2023-09-01</t>
  </si>
  <si>
    <t>&lt;&lt; input Hasil Stamping
      jika tidak menginginkan untuk input, input All.
      Contohnya inputan di kiri yaitu All</t>
  </si>
  <si>
    <t>&lt;&lt; input Cabang
      jika tidak menginginkan untuk input, input All.
      Contohnya inputan di kiri yaitu All</t>
  </si>
  <si>
    <t>&lt;&lt; input Tipe Dokumen Peruri
      jika tidak menginginkan untuk input, input All.
      Contohnya inputan di kiri yaitu All</t>
  </si>
  <si>
    <t>2023-09-30</t>
  </si>
  <si>
    <t>&lt;&lt; input Tanggal Dokumen Sampai untuk search
      Input tanggal diperlukan awalan " ' " agar tidak merubah format yang diinput.
      Contohnya inputan di kiri yaitu '2023-09-30</t>
  </si>
  <si>
    <t>&lt;&lt; input Pengaturan Dokumen
      jika tidak menginginkan untuk input, input All.
      Contohnya inputan di kiri yaitu All</t>
  </si>
  <si>
    <t>&lt;&lt; input Nomor Seri
      jika tidak menginginkan untuk input, kosongkan saja.
      Contohnya inputan di kiri yaitu kosong.</t>
  </si>
  <si>
    <t>&lt;&lt; input Jenis Pajak.
      jika tidak menginginkan untuk input, input All.
      Contohnya inputan di kiri yaitu All</t>
  </si>
  <si>
    <t>Tipe Transaksi</t>
  </si>
  <si>
    <t>Tanggal Transaksi Dari</t>
  </si>
  <si>
    <t>2023-08-14</t>
  </si>
  <si>
    <t>Nomor Kontrak</t>
  </si>
  <si>
    <t>AT-RETESTPRIVY14</t>
  </si>
  <si>
    <t>Nama Dokumen</t>
  </si>
  <si>
    <t>Coba otp privy</t>
  </si>
  <si>
    <t>Tanggal Transaksi Sampai</t>
  </si>
  <si>
    <t>&lt;&lt; Diisi dengan Tipe Saldo yang ingin dicari untuk penginputan search form</t>
  </si>
  <si>
    <t>&lt;&lt; Diisi dengan Tipe Transaksi yang ingin dicari untuk penginputan search form</t>
  </si>
  <si>
    <t>&lt;&lt; Diisi dengan Tanggal Transaksi Dari yang ingin dicari untuk penginputan search form
Format: yyyy-MM-dd</t>
  </si>
  <si>
    <t>&lt;&lt; Diisi dengan Tipe Dokumen yang ingin dicari untuk penginputan search form
Format: yyyy-MM-dd</t>
  </si>
  <si>
    <t>&lt;&lt; Diisi dengan Nomor Kontrak yang ingin dicari untuk penginputan search form</t>
  </si>
  <si>
    <t>&lt;&lt; Diisi dengan Nama Dokumen yang ingin dicari untuk penginputan search form</t>
  </si>
  <si>
    <t>&lt;&lt; Diisi dengan Tanggal Transaksi Sampai yang ingin dicari untuk penginputan search form
Format: yyyy-MM-dd</t>
  </si>
  <si>
    <t>&lt;&lt; Diisi dengan Yes / No untuk menentukan apakah ingin melakukan testing terhadap download file untuk saldo yang di cari</t>
  </si>
  <si>
    <t>&lt;&lt; Diisi dengan Yes / No untuk menentukan apakah setelah download file. File yang terdownload akan didelete atau tidak</t>
  </si>
  <si>
    <t>-;Failed Verify Data Match &amp; Equal Field Nomor Kontrak tidak kosong ;Failed Verify Data Match &amp; Equal Field Nama Dokumen tidak kosong ;Failed Verify Data Match &amp; Equal Field Tanggal Dokumen tidak kosong ;Failed Verify Data Match &amp; Equal Field jenis Pembayaran tidak kosong ;Failed Verify Data Match &amp; Equal Field jenis Pembayaran tidak kosong ;&lt;User tidak ditemukan!&gt;;&lt;Silahkan tambah penanda tangan terlebih dulu!&gt;</t>
  </si>
  <si>
    <t xml:space="preserve">-;Failed Verify Data Match &amp; Equal pada informasi nama penanda tangan </t>
  </si>
  <si>
    <t>-;&lt;Silahkan tambah penanda tangan terlebih dulu!&gt;</t>
  </si>
  <si>
    <t>;&lt;Silahkan tambahkan minimal 1 meterai terlebih dulu!&gt;</t>
  </si>
  <si>
    <t>Manual Sign pada Privy tidak menggunakan signer Privy</t>
  </si>
  <si>
    <t>Manual Sign pada Privy menggunakan 2 tanda tangan</t>
  </si>
  <si>
    <t>Manual Sign pada Privy menggunakan 1 tanda tangan</t>
  </si>
  <si>
    <t>Manual Sign Untuk Vendor Privy</t>
  </si>
  <si>
    <t>Manual Sign dengan input 2 signer dan meterai otomatis.</t>
  </si>
  <si>
    <t>Tidak ada signer</t>
  </si>
  <si>
    <t>Tidak input meterai dan setting membutuhkan e-meterai</t>
  </si>
  <si>
    <t>setting tidak membutuhkan meterai</t>
  </si>
  <si>
    <t>Manual Sign Request dengan Digisign dan user hanya ada data di Digisign</t>
  </si>
  <si>
    <r>
      <rPr>
        <sz val="9"/>
        <color rgb="FF1F1F1F"/>
        <rFont val="Arial"/>
        <charset val="134"/>
      </rPr>
      <t>Manual Sign Request dengan Digisign dan user hanya ada data di VIDA</t>
    </r>
  </si>
  <si>
    <r>
      <rPr>
        <sz val="9"/>
        <color rgb="FF1F1F1F"/>
        <rFont val="Arial"/>
        <charset val="134"/>
      </rPr>
      <t>Manual Sign Request dengan VIDA dan user hanya ada data di Digisign</t>
    </r>
  </si>
  <si>
    <r>
      <rPr>
        <sz val="9"/>
        <color rgb="FF1F1F1F"/>
        <rFont val="Arial"/>
        <charset val="134"/>
      </rPr>
      <t>Manual Sign Request dengan VIDA dan user hanya ada data di VIDA</t>
    </r>
  </si>
  <si>
    <t>Manual Sign Request dengan VIDA dan signer ada data di Digisign dan VIDA</t>
  </si>
  <si>
    <t>Manual Sign Request dengan VIDA dan signer ada data di Digisign dan VIDA dan ada 2 signer</t>
  </si>
  <si>
    <t>$PSrE</t>
  </si>
  <si>
    <t>DIGISIGN</t>
  </si>
  <si>
    <t>$Nomor Dokumen</t>
  </si>
  <si>
    <t>QE-MANSIGN05</t>
  </si>
  <si>
    <t>QE-MANSIGN06</t>
  </si>
  <si>
    <t>QE-MANUALDOC01</t>
  </si>
  <si>
    <t>QE-MANUALDOC02</t>
  </si>
  <si>
    <t>QE-MANUALDOC03</t>
  </si>
  <si>
    <t>QE-MANUALDOC04</t>
  </si>
  <si>
    <t>QE-MANUALDOC05</t>
  </si>
  <si>
    <t>QE-MANUALDOC06</t>
  </si>
  <si>
    <t>QE-MANUALDOC07</t>
  </si>
  <si>
    <t>QE-MANUALDOC08</t>
  </si>
  <si>
    <t>QE-MANUALDOC09</t>
  </si>
  <si>
    <t>QE-MANUALDOC10</t>
  </si>
  <si>
    <t>$Nama Dokumen</t>
  </si>
  <si>
    <t>Manual Sign Document ke1</t>
  </si>
  <si>
    <t>$Tanggal Dokumen</t>
  </si>
  <si>
    <t>2023-08-21</t>
  </si>
  <si>
    <t>2023-08-15</t>
  </si>
  <si>
    <t>2023-08-09</t>
  </si>
  <si>
    <t>$Jenis Pembayaran</t>
  </si>
  <si>
    <t>Per Document</t>
  </si>
  <si>
    <t>$Membutuhkan e-Meterai</t>
  </si>
  <si>
    <t>e-Meterai Setting</t>
  </si>
  <si>
    <t>Surat Lainnya</t>
  </si>
  <si>
    <t>$Stamp Meterai Otomatis</t>
  </si>
  <si>
    <t>Ya</t>
  </si>
  <si>
    <t>TIdak</t>
  </si>
  <si>
    <t>Penanda Tangan Setting</t>
  </si>
  <si>
    <t>$Phone</t>
  </si>
  <si>
    <t>08112160534</t>
  </si>
  <si>
    <t>USERCIIE@AD-INS.COM;USERCJAH@GMAIL.COM</t>
  </si>
  <si>
    <t>USERCKWH@GMAIL.COM</t>
  </si>
  <si>
    <t>USERCIBH@GMAIL.COM</t>
  </si>
  <si>
    <t>Edit Nama After Search</t>
  </si>
  <si>
    <t>No;Yes</t>
  </si>
  <si>
    <t>Yes;Yes</t>
  </si>
  <si>
    <t>;BDA</t>
  </si>
  <si>
    <t>;USERCJAH</t>
  </si>
  <si>
    <t>TTD;TTD;Meterai</t>
  </si>
  <si>
    <t>TTD;Meterai</t>
  </si>
  <si>
    <t>TTD;TTD;TTD;TTD;TTD;Meterai</t>
  </si>
  <si>
    <t>TTD;TTD</t>
  </si>
  <si>
    <t>jumlah signer lokasi per signer</t>
  </si>
  <si>
    <t>3;2</t>
  </si>
  <si>
    <t>1;1</t>
  </si>
  <si>
    <t>No;Yes;Yes</t>
  </si>
  <si>
    <t>No;Yes;Yes;Yes;Yes;No</t>
  </si>
  <si>
    <t>translate3d(250px, 100px, 0px)
translate3d(500px, 200px, 0px)
translate3d(550px, 200px, 0px)</t>
  </si>
  <si>
    <t>translate3d(250px, 100px, 0px)
translate3d(500px, 200px, 0px)</t>
  </si>
  <si>
    <t>translate3d(250px, 100px, 0px)
translate3d(500px, 200px, 0px)
translate3d(550px, 200px, 0px)
translate3d(790px, 200px, 0px)
translate3d(120px, 200px, 0px)
translate3d(120px, 500px, 0px)</t>
  </si>
  <si>
    <t>translate3d(250px, 100px, 0px)
translate3d(700px, 100px, 0px)
translate3d(500px, 200px, 0px)</t>
  </si>
  <si>
    <t>Yes;No;No</t>
  </si>
  <si>
    <t>Yes;No</t>
  </si>
  <si>
    <t>Yes;No;No;No;No;No</t>
  </si>
  <si>
    <t>Catatan Stamping</t>
  </si>
  <si>
    <t>SIT</t>
  </si>
  <si>
    <t>Halo</t>
  </si>
  <si>
    <t>SIT J</t>
  </si>
  <si>
    <t>docId</t>
  </si>
  <si>
    <t>&lt;&lt; Jika telah berhasil Manual SIgn, value document id akan diwrite otomatis di kolom ini.</t>
  </si>
  <si>
    <r>
      <rPr>
        <sz val="11"/>
        <color theme="1"/>
        <rFont val="Calibri"/>
        <charset val="134"/>
        <scheme val="minor"/>
      </rPr>
      <t>ADMIN@ADINS.CO.ID</t>
    </r>
  </si>
  <si>
    <r>
      <rPr>
        <sz val="11"/>
        <color theme="1"/>
        <rFont val="Calibri"/>
        <charset val="134"/>
        <scheme val="minor"/>
      </rPr>
      <t>Password123!</t>
    </r>
  </si>
  <si>
    <t xml:space="preserve">&lt;&lt; input password login
      Contohnya inputan di kiri yaitu Password123!
      Artinya adalah katalon akan input Password123! login sebagai password untuk melakukan login pada inputan row Email Login.
</t>
  </si>
  <si>
    <r>
      <rPr>
        <sz val="11"/>
        <color theme="1"/>
        <rFont val="Calibri"/>
        <charset val="134"/>
        <scheme val="minor"/>
      </rPr>
      <t>ADINS</t>
    </r>
  </si>
  <si>
    <r>
      <rPr>
        <sz val="11"/>
        <color theme="1"/>
        <rFont val="Calibri"/>
        <charset val="134"/>
        <scheme val="minor"/>
      </rPr>
      <t>Admin Client</t>
    </r>
  </si>
  <si>
    <r>
      <rPr>
        <sz val="11"/>
        <color theme="1"/>
        <rFont val="Calibri"/>
        <charset val="134"/>
        <scheme val="minor"/>
      </rPr>
      <t>PRIVY</t>
    </r>
  </si>
  <si>
    <t>&lt;&lt; input PSrE 
      Jika tidak menginginkan untuk input, kosongkan saja
      Contohnya inputan di kiri yaitu PRIVY</t>
  </si>
  <si>
    <t>&lt;&lt; input Nomor Dokumen
      Jika tidak menginginkan untuk input, kosongkan saja
      Contohnya inputan di kiri yaitu TESTREVIEW10</t>
  </si>
  <si>
    <t>Manual Sign Document ke satu hari ini</t>
  </si>
  <si>
    <t>&lt;&lt; input Nama Dokumen
      Jika tidak menginginkan untuk input, kosongkan saja
      Contohnya inputan di kiri yaitu Manual Sign Document ke satu hari ini</t>
  </si>
  <si>
    <t>&lt;&lt; input Tanggal Dokumen untuk search
      Input tanggal diperlukan awalan " ' " agar tidak merubah format yang diinput.
      Contohnya inputan di kiri yaitu '2023-09-05</t>
  </si>
  <si>
    <t>&lt;&lt; input Jenis Pembayaran
      Jika tidak menginginkan untuk input, kosongkan saja
      Contohnya inputan di kiri yaitu Per Sign</t>
  </si>
  <si>
    <t>$isSequence</t>
  </si>
  <si>
    <t>&lt;&lt; input setting is Sequence.
      Perlu input Ya/Tidak.
      Jika Ya, maka is sequence aktif.
      Jika Tidak, maka is sequence tidak aktif.
      Contohnya inputan di kiri yaitu Ya.</t>
  </si>
  <si>
    <t xml:space="preserve">&lt;&lt;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
</t>
  </si>
  <si>
    <t>&lt;&lt; input settingan membutuhkan e-meterai
      Perlu input Yes/No
      Jika Yes, maka click membutuhkan e-meterai
      Jika No, maka tidak akan click membutuhkan e-meterai
      Contohnya inputan di kiri yaitu No</t>
  </si>
  <si>
    <t>&lt;&lt; Input Tipe Dokumen Peruri
      Jika membutuhkan e-meterai No, maka tetap perlu input, namun tidak akan terbaca.
      Jika tidak menginginkan untuk input, kosongkan saja
      Contohnya inputan di kiri yaitu Surat Lainnya</t>
  </si>
  <si>
    <t>Tidak</t>
  </si>
  <si>
    <t>&lt;&lt; input setting Stamp Meterai Otomatis
      Perlu input Ya/Tidak.
      Jika Ya, maka click stamp meterai otomatis.
      Jika Tidak, maka tidak click stamp meterai otomatis.
      Jika membutuhkan e-meterai No, maka tetap perlu input, namun tidak akan terbaca.
      Contohnya inputan di kiri yaitu Tidak.</t>
  </si>
  <si>
    <t>WIKY.HENDRA@AD-INS.COM;KEVIN.EDGAR@AD-INS.COM</t>
  </si>
  <si>
    <t>&lt;&lt; input Email Penanda Tangan
      Jika ingin melakukan Manual Sign dengan dua atau lebih signer, gunakan ";" sebagai pemisah antara yang pertama, kedua,  dan seterusnya
      Contohnya inputan di kiri yaitu WIKY.HENDRA@AD-INS.COM;KEVIN.EDGAR@AD-INS.COM
      Artinya adalah untuk signer pertama adalah WIKY.HENDRA@AD-INS.COM dan signer kedua adalah KEVIN.EDGAR@AD-INS.COM</t>
  </si>
  <si>
    <t>&lt;&lt; input settingan edit nama after search
       Jika ingin melakukan Edit nama after search dua signer atau lebih, gunakan ";" sebagai pemisah antara yang pertama, kedua,  dan seterusnya
      Settingan ini bertujuan untuk mengubah kolom nama ketika selesai search via email.
      Jika ingin melakukan Edit Nama After Search kepada signer, perlu input Yes.
      Jika tidak ingin melakukan Edit Nama After Search kepada signer, perlu input No.
      Perlu input settingan kepada signer yang terdaftar.
      Contohnya inputan di kiri yaitu email yang didaftarkan ada 2, dan inputan di kiri mengenai setting adalah No;Yes
      Artinya adalah untuk signer pertama adalah WIKY.HENDRA@AD-INS.COM tidak akan edit nama after search dan signer kedua adalah KEVIN.EDGAR@AD-INS.COM akan edit nama after search.</t>
  </si>
  <si>
    <t>Edgar Kevins</t>
  </si>
  <si>
    <t>&lt;&lt; input nama ketika settingan edit nama after search Yes
      Input ini bertujuan untuk input nama ketika mengubah kolom nama ketika selesai search via email berdasarkan setting Edit Nama After Search.
             Jika ingin melakukan input nama Edit nama after search dua signer atau lebih, gunakan ";" sebagai pemisah antara yang pertama, kedua,  dan seterusnya.
      Perlu input jika setting Edit Nama After Search Yes
      Contohnya inputan di kiri yaitu email yang didaftarkan ada 2, dan inputan di kiri mengenai setting adalah No;Yes. 
      Artinya adalah untuk signer pertama adalah WIKY.HENDRA@AD-INS.COM tidak akan edit nama after search dan signer kedua adalah KEVIN.EDGAR@AD-INS.COM akan edit nama after search dengan nama Edgar Kevins, sesuai inputan yang ada di kiri.</t>
  </si>
  <si>
    <t>TTD;TTD;Meterai;Meterai</t>
  </si>
  <si>
    <t>&lt;&lt; input Tipe Tanda Tangan
      Jika ingin melakukan input dua atau lebih tipe tanda tangan, gunakan ";" sebagai pemisah antara yang pertama, kedua,  dan seterusnya
      Untuk input tanda tangan, input TTD. Untuk input Meterai, input Meterai.
      Contohnya inputan di kiri yaitu TTD;TTD;Meterai;Meterai
      Artinya adalah manual sign akan input dua tanda tangan dan dua meterai.</t>
  </si>
  <si>
    <t>&lt;&lt; input jumlah signer lokasi per signer
      Settingan perhitungan jumlah berapa banyak tanda tangan setiap signer.
            Jika memiliki lebih dari satu signer yang dihitung, gunakan ";" sebagai pemisah antara yang pertama, kedua,  dan seterusnya
      Contohnya inputan di kiri yaitu 1;1
      Artinya adalah manual sign akan input dua tanda tangan berdasarkan inputan tipe tanda tangan. Signer pertama memiliki lokasi untuk tanda tangan berjumlah 1 dan signer kedua memiliki lokasi untuk tanda tangan berjumlah 1.</t>
  </si>
  <si>
    <t>No;Yes;No;Yes</t>
  </si>
  <si>
    <t>&lt;&lt; input settingan pindahkan signbox
      Settingan ini bermaksud untuk memindahkan signbox dari tempat awalnya.
      Settingan ini berlaku kepada seluruh tipe tanda tangan (TTD dan Meterai)
      Jika memiliki dua atau lebih tipe tanda tangan, gunakan ";" sebagai pemisah antara yang pertama, kedua,  dan seterusnya
      Contohnya inputan di kiri yaitu No;No;No;No
      Artinya adalah 4 tipe tanda tangan (berdasarkan inputan tipe tanda tangan yaitu TTD;TTD;Meterai;Meterai) disetting satu per satu dimana : 
      TTD : Tidak akan berpindah dari tempat awalnya (No)
      TTD : Akan berpindah dari tempat awalnya (Yes)
      Meterai : Tidak akan berpindah dari tempat awalnya (No)
      Meterai : Akan berpindah dari tempat awalnya (Yes)</t>
  </si>
  <si>
    <t>translate3d(250px, 100px, 0px)
translate3d(700px, 100px, 0px)
translate3d(555px, 100px, 0px)
translate3d(555px, 312px, 0px)</t>
  </si>
  <si>
    <t>&lt;&lt; input lokasi pemindahan signbox
      Inputan ini akan mengubah lokasi tanda tangan berdasarkan settingan Pindahkan SignBox Yes.
      Inputan lokasi pemindahan menggunakan change html (tembak html), sehingga perlu dilihat secara manual apakah sesuai atau tidak.
      Settingan ini berlaku kepada seluruh tipe tanda tangan (TTD dan Meterai)
      Jika memiliki dua atau lebih tipe tanda tangan, gunakan ";" sebagai pemisah antara yang pertama, kedua,  dan seterusnya
      Contohnya inputan di kiri yaitu 
translate3d(250px, 100px, 0px)
translate3d(700px, 100px, 0px)
translate3d(555px, 100px, 0px)
translate3d(555px, 312px, 0px)
      Artinya adalah 4 tipe tanda tangan (berdasarkan inputan tipe tanda tangan yaitu TTD;TTD;Meterai;Meterai) disetting satu per satu dimana : 
      TTD : Tidak akan berpindah dari tempat awalnya (No), sehingga tidak akan berpindah menuju translate3d(250px, 100px, 0px).
      TTD : Akan berpindah dari tempat awalnya (Yes), sehingga akan berpindah menuju translate3d(700px, 100px, 0px). 
      Meterai : Tidak akan berpindah dari tempat awalnya (No), sehingga tidak akan berpindah menuju translate3d(555px, 100px, 0px)
      Meterai : Akan berpindah dari tempat awalnya (Yes), sehingga akan berpindah menuju translate3d(555px, 312px, 0px)</t>
  </si>
  <si>
    <t>&lt;&lt; input settingan lock signbox
      Settingan ini bermaksud untuk lock signbox setelah dipindahkan.
      Settingan ini berlaku kepada seluruh tipe tanda tangan (TTD dan Meterai)
      Jika memiliki dua atau lebih tipe tanda tangan, gunakan ";" sebagai pemisah antara yang pertama, kedua,  dan seterusnya
      Contohnya inputan di kiri yaitu Yes;No;Yes;Yes
      Artinya adalah 4 tipe tanda tangan (berdasarkan inputan tipe tanda tangan yaitu TTD;TTD;Meterai;Meterai) disetting satu per satu dimana : 
      TTD : Akan lock location (Yes)
      TTD : Tidak akan lock location (No)
      Meterai : Akan lock location (Yes)
      Meterai : Akan lock location (Yes)</t>
  </si>
  <si>
    <t>Halo;Yes</t>
  </si>
  <si>
    <t>&lt;&lt; input catatan stamping
      Inputan ini bermaksud untuk input catatan stamping ketika tipe tanda tangan Meterai disetting lock.
      Jika memiliki dua atau lebih tipe tanda tangan, gunakan ";" sebagai pemisah antara yang pertama, kedua,  dan seterusnya
      Contohnya inputan di kiri yaitu Halo;Yes
      Artinya adalah 4 tipe tanda tangan (berdasarkan inputan tipe tanda tangan yaitu TTD;TTD;Meterai;Meterai) disetting satu per satu dimana : 
      TTD : Akan lock location (Yes)
      TTD : Tidak akan lock location (No)
      Meterai : Akan lock location (Yes), dan akan input Halo sebagai catatan stamping
      Meterai : Akan lock location (Yes), dan akan input Yes sebagai catatan stamping</t>
  </si>
  <si>
    <t>kevin.edgar@ad-ins.com;wiky.hendra@ad-ins.com</t>
  </si>
  <si>
    <t>&lt;&lt; input urutan tanda tangan
      Inputan ini bermaksud untuk mengatur urutan tanda tangan jika setting is Sequence Yes.
      Jika memiliki dua atau lebih signer, gunakan ";" sebagai pemisah antara yang pertama, kedua,  dan seterusnya
      Contohnya inputan di kiri yaitu kevin.edgar@ad-ins.com;wiky.hendra@ad-ins.com
      Artinya adalah urutan tanda tangan akan diatur dimana signer pertama adalah kevin.edgar@ad-ins.com, dan signer kedua adalah wiky.hendra@ad-ins.com</t>
  </si>
  <si>
    <t xml:space="preserve">
Success edit tipe pembayaran</t>
  </si>
  <si>
    <t>Search Vendor</t>
  </si>
  <si>
    <t>Vendor Name</t>
  </si>
  <si>
    <t>TEST VENDOR PSRE</t>
  </si>
  <si>
    <t>Vendor Code</t>
  </si>
  <si>
    <t>Aktif</t>
  </si>
  <si>
    <t>Status Operating</t>
  </si>
  <si>
    <t>Tidak Aktif</t>
  </si>
  <si>
    <t>Setting PSrE</t>
  </si>
  <si>
    <t>$Kode Vendor - Setting</t>
  </si>
  <si>
    <t>$Nama Vendor - Setting</t>
  </si>
  <si>
    <t>$Status Active - Setting</t>
  </si>
  <si>
    <t>$Status Operating - Setting</t>
  </si>
  <si>
    <t>$Tipe Pembayaran TTD - Setting</t>
  </si>
  <si>
    <t>Payment by Doc Only</t>
  </si>
  <si>
    <t>&lt;&lt; Diisi dengan value nama Vendor yang ingin di cari</t>
  </si>
  <si>
    <t>&lt;&lt; Diisi dengan value kode Vendor yang ingin di cari</t>
  </si>
  <si>
    <t>&lt;&lt; Diisi dengan value status active vendor yang ingin di cari</t>
  </si>
  <si>
    <t>&lt;&lt; Diisi dengan value status operating vendor yang ingin di cari</t>
  </si>
  <si>
    <t>&lt;&lt; Diisi sama dengan Vendor Code pada cell search vendor karena kode vendor tidak dapat diedit</t>
  </si>
  <si>
    <t>&lt;&lt; Diisi dengan value  nama vendor yang ingin diinput untuk edit nama vendor pada form Pengaturan Psre</t>
  </si>
  <si>
    <t>&lt;&lt; Diisi dengan value  status active yang ingin diinput untuk edit nama vendor pada form Pengaturan Psre</t>
  </si>
  <si>
    <t>&lt;&lt; Diisi dengan value  tipe pembayaran yang ingin diinput untuk edit nama vendor pada form Pengaturan Psre</t>
  </si>
  <si>
    <t xml:space="preserve">Proses Stamping Gagal dengan alasan java.lang.NullPointerException;Failed Verify Data Match &amp; Equal terhadap total saldo dimana saldo awal dan saldo setelah meterai sama </t>
  </si>
  <si>
    <t>Proses Stamping Gagal dengan alasan java.lang.NullPointerException</t>
  </si>
  <si>
    <t>Manual Sign to Sign to stamp menggunakan FE Document Monitoring.</t>
  </si>
  <si>
    <t>Manual Sign to Sign to stamp menggunakan API Stamping.</t>
  </si>
  <si>
    <t>00155D0B-7502-B63D-11EE-406D880D25C1</t>
  </si>
  <si>
    <t>00155D0B-7502-B63D-11EE-406A79BA7D41</t>
  </si>
  <si>
    <t>AYSQE13</t>
  </si>
  <si>
    <t>AYSQE12</t>
  </si>
  <si>
    <t>2023-08-24</t>
  </si>
  <si>
    <t>082186200807</t>
  </si>
  <si>
    <t>TTD;Meterai;Meterai</t>
  </si>
  <si>
    <t>No;No;No</t>
  </si>
  <si>
    <t>translate3d(250px, 100px, 0px)
translate3d(700px, 100px, 0px)
translate3d(555px, 100px, 0px)</t>
  </si>
  <si>
    <t>Yes;No;Yes</t>
  </si>
  <si>
    <t>42621</t>
  </si>
  <si>
    <t>55492</t>
  </si>
  <si>
    <t>;&lt;Success: 1&gt;</t>
  </si>
  <si>
    <t>;&lt;Failed: 0&gt;</t>
  </si>
  <si>
    <t>Choose Feature for Stamping</t>
  </si>
  <si>
    <t>Front End Document Monitoring</t>
  </si>
  <si>
    <t>API Stamping</t>
  </si>
  <si>
    <t>&lt;&lt; Manual SIgn akan diflow ke Kotak Masuk (Inbox) dan Document Monitoring. Dibawah ini adalah settingan Kotak Masuk</t>
  </si>
  <si>
    <t>&lt;&lt; Input password signer untuk OTP
      Seluruh signer yang akan dijalankan proses tanda tangan akan input password pada row ini.
      Perlu input password yang benar dari signer yang akan melakukan proses tanda tangan.
      Jika tidak input password yang benar dari signer yang akan melakukan proses tanda tangan, maka proses signing akan gagal karena salah password.
      Contohnya inputan di kiri yaitu P@ssw0rd. Password tersebut sesuai dengan signer KEVIN.EDGAR@AD-INS.COM dan WIKY.HENDRA@AD-INS.COM
      Artinya adalah proses tanda tangan akan input password sesuai dengan inputan row.</t>
  </si>
  <si>
    <t>86166</t>
  </si>
  <si>
    <t>&lt;&lt; Input setting Stamp
      Input settingan untuk melanjutkan ke proses stamping.
      Jika Yes, maka akan proses stamping.
      Jika No, maka tidak melakukan proses stamping.</t>
  </si>
  <si>
    <t>&lt;&lt; Input setting Choose Feature for Stamping
      Input settingan untuk melanjutkan ke proses stamping dengan cara apa.
      Per sekarang, opsi yang dapat dijalankan adalah API Stamping Internal dan Front End Document Monitoring
      Contohnya inputan di kiri yaitu Front End Document Monitoring.
      Artinya adalah setelah proses sign selesai, akan dilanjutkan kepada Stamping menggunakan Front End Document Monitoring Start Stamping.</t>
  </si>
  <si>
    <t>Success edit prioritas psre</t>
  </si>
  <si>
    <t>PSRe Priority</t>
  </si>
  <si>
    <t>Urutan Psre</t>
  </si>
  <si>
    <t>PRIVY
VIDA
ESIGN/ADINS
TEKENAJA
DIGISIGN</t>
  </si>
  <si>
    <t>&lt;&lt; Diisi dengan urutan Psre yang mau disetting dengan dipisah oleh 'enter' untuk menentukan urutan prioritas psre
Contoh: 
Psre1
Psre2
Psre3</t>
  </si>
  <si>
    <t>-;Mandatory is incomplete</t>
  </si>
  <si>
    <t>;&lt;Ukuran file tidak boleh dari 10MB&gt;</t>
  </si>
  <si>
    <t>;&lt;Silahkan tambahkan 1 meterai terlebih dulu.&gt;</t>
  </si>
  <si>
    <t>Success manual stamp</t>
  </si>
  <si>
    <t>AT-MNS-001
tidak input field mandatory</t>
  </si>
  <si>
    <t>AT-MNS-002
Document melebihi kapasitas 10MB</t>
  </si>
  <si>
    <t>AT-MNS-003
Manual Stamp tanpa meterai</t>
  </si>
  <si>
    <t>QE-STAMP-005</t>
  </si>
  <si>
    <t>QE-STAMP-002</t>
  </si>
  <si>
    <t>QE-STAMP-003</t>
  </si>
  <si>
    <t>QE MANUAL STAMP 005</t>
  </si>
  <si>
    <t>QE MANUAL STAMP 002</t>
  </si>
  <si>
    <t>QE MANUAL STAMP 003</t>
  </si>
  <si>
    <t>2023-09-22</t>
  </si>
  <si>
    <t>$Tipe Dokumen</t>
  </si>
  <si>
    <t>$Tipe Dokumen Peruri</t>
  </si>
  <si>
    <t>/Documents/PengaturanDokumen/BulBo July 2023 Edition.pdf</t>
  </si>
  <si>
    <t>Jumlah Meterai</t>
  </si>
  <si>
    <t>0</t>
  </si>
  <si>
    <t>translate3d(250px, 100px, 0px)</t>
  </si>
  <si>
    <t>Setting Retry Stamping</t>
  </si>
  <si>
    <t>Using Retry Stamping Feature</t>
  </si>
  <si>
    <t xml:space="preserve">-;Failed Verify Data Match &amp; Equal Nomor Seri ;Failed Verify Data Match &amp; Equal Nomor Seri </t>
  </si>
  <si>
    <t>AT-MNS-004
Manual Stamp</t>
  </si>
  <si>
    <t>SIT-QA-MNS-004</t>
  </si>
  <si>
    <t>&lt;&lt; input Nomor Dokumen
      Jika tidak menginginkan untuk input, kosongkan saja
      Contohnya inputan di kiri yaitu SIT-QA-MNS-004</t>
  </si>
  <si>
    <t>Manual Sign Document ke4</t>
  </si>
  <si>
    <t>&lt;&lt; input Nama Dokumen
      Jika tidak menginginkan untuk input, kosongkan saja
      Contohnya inputan di kiri yaitu Manual Sign Document ke4</t>
  </si>
  <si>
    <t>&lt;&lt; input Tipe Dokumen
      Jika tidak menginginkan untuk input, kosongkan saja
      Contohnya inputan di kiri yaitu Dokumen Kontrak</t>
  </si>
  <si>
    <t>&lt;&lt; input Tipe Dokumen Peruri
      Jika tidak menginginkan untuk input, kosongkan saja
      Contohnya inputan di kiri yaitu Surat Lainnya</t>
  </si>
  <si>
    <t>&lt;&lt; input document file menggunakan direktori langsung
      Contohnya direktori inputan/Documents/PengaturanDokumen/AdIns - Basic Accounting and Basic Journal in CONFINS.pdf adalah C:\Users\wiky.hendra\git\esign\ATeSign\Documents\PengaturanDokumen\AdIns - Basic Accounting and Basic Journal in CONFINS.pdf
      maka, hanya input setelah folder ATeSign dan menggunakan '/'</t>
  </si>
  <si>
    <t>&lt;&lt; input setting jumlah meterai
      Input ini menentukan berapa jumlah meterai yang akan diinput.
      Contohnya inputan di kiri yaitu 1
      Artinya adalah manual stamp dengan 1 meterai.</t>
  </si>
  <si>
    <t>Pindahkan SignBox</t>
  </si>
  <si>
    <t>&lt;&lt; input settingan pindahkan signbox
      Settingan ini bermaksud untuk memindahkan signbox dari tempat awalnya.
      Jika memiliki dua atau lebih tipe tanda tangan, gunakan ";" sebagai pemisah antara yang pertama, kedua,  dan seterusnya
      Contohnya inputan di kiri yaitu No
      Artinya adalah meterai pertama tidak akan berpindah.</t>
  </si>
  <si>
    <t>Lokasi Pemindahan signbox</t>
  </si>
  <si>
    <t xml:space="preserve">&lt;&lt; input lokasi pemindahan signbox
      Inputan ini akan mengubah lokasi tanda tangan berdasarkan settingan Pindahkan SignBox Yes.
      Inputan lokasi pemindahan menggunakan change html (tembak html), sehingga perlu dilihat secara manual apakah sesuai atau tidak.
      Jika memiliki dua atau lebih tipe tanda tangan, gunakan ";" sebagai pemisah antara yang pertama, kedua,  dan seterusnya
      Contohnya inputan di kiri yaitu 
translate3d(250px, 100px, 0px)
      Artinya adalah meterai pertama tidak akan berpindah dari tempat awalnya (No), sehingga tidak akan berpindah menuju translate3d(250px,100px, 0px) </t>
  </si>
  <si>
    <t>Lock Sign Box</t>
  </si>
  <si>
    <t>&lt;&lt; input settingan lock signbox
      Settingan ini bermaksud untuk lock signbox setelah dipindahkan.
      Jika memiliki dua atau lebih tipe tanda tangan, gunakan ";" sebagai pemisah antara yang pertama, kedua,  dan seterusnya
      Contohnya inputan di kiri yaitu Yes
      Artinya adalah meterai pertama akan lock (Yes)</t>
  </si>
  <si>
    <t xml:space="preserve">&lt;&lt; input catatan stamping
      Inputan ini bermaksud untuk input catatan stamping ketika tipe tanda tangan Meterai disetting lock.
      Jika memiliki dua atau lebih tipe tanda tangan, gunakan ";" sebagai pemisah antara yang pertama, kedua,  dan seterusnya
      Contohnya inputan di kiri yaitu Halo
      Artinya adalah meterai pertama akan lock (Yes), dan akan inpuy Halo sebagai catatan stamping. </t>
  </si>
  <si>
    <t>&lt;&lt; Input setting Retry Stamping
      Settingan ini bermaksud untuk dilakukannya retry stamping jika stamping pertama gagal. 
      Akan dicheck after retry stamping.
      Jika membutuhkan retry stamping, maka perlu input Yes
      Jika tidak membutuhkan retry stamping, maka perlu input No.
      Contohnya inputan di kiri yaitu Yes.
      Artinya adalah ketika manual stamp berjalan, jika status stampnya gagal, maka akan dilakukan retry stamping. Setelah retry stamping, akan diperiksa bagaimana proses stamping tersebut.</t>
  </si>
  <si>
    <t>;Save Gagal</t>
  </si>
  <si>
    <t>;&lt;User tidak ditemukan!&gt;</t>
  </si>
  <si>
    <t>;&lt;Tenant tidak ditemukan&gt;</t>
  </si>
  <si>
    <t>;&lt;DOC-TAFSSSS tidak tercatat di sistem&gt;</t>
  </si>
  <si>
    <t>;&lt;Mohon sediakan parameter wajib : documentTemplateCode&gt;</t>
  </si>
  <si>
    <t>;&lt;Templat Dokumen DOC-TAFS belum dilakukan pengaturan untuk tanda tangan sekuensial&gt;</t>
  </si>
  <si>
    <t>;&lt;Fail PoA Vida : PoA waiting time exceeded.&gt;</t>
  </si>
  <si>
    <t>;&lt;Data untuk signer type MF harus dikirimkan unuk templat dokumen DOC-TAFS-2&gt;</t>
  </si>
  <si>
    <t>;&lt;Data untuk signer type CUST harus dikirimkan unuk templat dokumen DOC-TAFS-2&gt;</t>
  </si>
  <si>
    <t>;&lt;Signer Type CEO1 tidak valid&gt;</t>
  </si>
  <si>
    <t>;&lt;Penandatangan dengan Tipe Customer dan NIK 3511000101802998 is belum melakukan aktivasi&gt;</t>
  </si>
  <si>
    <t>;&lt;Penandatangan dengan Tipe Employee dan NIK 3511000101802998 is belum melakukan aktivasi&gt;</t>
  </si>
  <si>
    <t>;&lt;NIK ini 3511001234567890 bukan milik user dengan email ini USERCIIE@AD-INS.COM.&gt;</t>
  </si>
  <si>
    <t>;&lt;NIK ini 3511001234567890 bukan milik user dengan email ini USERCJJI@GMAIL.COM.&gt;</t>
  </si>
  <si>
    <t>;&lt;User 3511000101802884 tidak bisa melakukan autosign. Mohon kirim ulang dokumen.&gt;</t>
  </si>
  <si>
    <t>;&lt;Data untuk signer type SPS harus dikirimkan unuk templat dokumen DOC-SKPJFE&gt;</t>
  </si>
  <si>
    <t>;&lt;Penandatangan dengan Tipe CUST dan No HP 082283949900 tidak di izinkan tanda tangan otomatis&gt;</t>
  </si>
  <si>
    <t>;&lt;Email harus diisi untuk NIK 3511000101802884&gt;</t>
  </si>
  <si>
    <t>;&lt;NIK 3511000101802817 dan email USERCIIE@AD-INS.COM ini sudah digunakan oleh 2 user berbeda. Harap periksa kembali data yang dikirimkan.&gt;</t>
  </si>
  <si>
    <t>;&lt;Email terdaftar dengan nomor telepon 081233444403, berbeda dengan nomor telepon yang direquest yaitu 082277886610&gt;</t>
  </si>
  <si>
    <t>;&lt;NIK ini 3511000101803928 bukan milik user dengan email ini USERCIIE@AD-INS.COM.&gt;</t>
  </si>
  <si>
    <t>;&lt;1BM1CUST tidak tercatat di sistem&gt;</t>
  </si>
  <si>
    <t>;&lt;Tenant code tidak boleh kosong&gt;</t>
  </si>
  <si>
    <t>;&lt;Error ketika mengirimkan document ke Digisign : Kirim dokumen gagal&gt;</t>
  </si>
  <si>
    <t>;&lt;Error ketika mengirimkan document ke Digisign : Saldo Tandatangan mitra tidak cukup.&gt;</t>
  </si>
  <si>
    <t xml:space="preserve">;Failed Verify Data Match &amp; Equal terhadap total saldo dimana saldo awal dan saldo setelah meterai sama </t>
  </si>
  <si>
    <t>-;&lt;Verifikasi tanda tangan Dokumen tidak boleh kosong ! Silahkan masukan OTP.&gt;</t>
  </si>
  <si>
    <t>-;Job Process Sign Belum Selesai</t>
  </si>
  <si>
    <t>;&lt;Dokumen harus ditandatangani oleh user lain terlebih dahulu.&gt;</t>
  </si>
  <si>
    <t>;&lt;Dokumen harus ditandatangani oleh user lain terlebih dahulu.&gt;;Job Process Sign Belum Selesai;&lt;Terdeteksi kacamata. Mohon untuk melepas kacamata Anda dan pastikan wajah terlihat tanpa kacamata&gt;</t>
  </si>
  <si>
    <t>-;&lt;Dokumen belum ditandatangani semua&gt;</t>
  </si>
  <si>
    <t>;&lt;Dokumen belum ditandatangani semua&gt;</t>
  </si>
  <si>
    <t>-;Failed Verify Data Match &amp; Equalpada Mutasi Saldo dengan nomor Kontrak ALLMETHOD5;Failed Verify Data Match &amp; Equalpada Mutasi Saldo dengan nomor Kontrak ALLMETHOD5;Failed Verify Data Match &amp; Equalpada Mutasi Saldo dengan nomor Kontrak ALLMETHOD5;Failed Verify Data Match &amp; Equalpada Mutasi Saldo dengan nomor Kontrak ALLMETHOD5</t>
  </si>
  <si>
    <t>;&lt;Dokumen harus ditandatangani oleh user lain terlebih dahulu.&gt;;&lt;Kode OTP Anda sudah kadaluarsa&gt;;&lt;Dokumen belum ditandatangani semua&gt;</t>
  </si>
  <si>
    <t>;&lt;Dokumen harus ditandatangani oleh user lain terlebih dahulu.&gt;;&lt;Kode OTP salah&gt;;Save Gagal dengan alasan tidak muncul page Berhasil mengirimkan permintaan tanda tangan dokumen.</t>
  </si>
  <si>
    <t>;&lt;Dokumen harus ditandatangani oleh user lain terlebih dahulu.&gt;;&lt;Kode OTP Anda sudah kadaluarsa&gt;</t>
  </si>
  <si>
    <t>;Proses Stamping Gagal dengan alasan java.lang.NullPointerException</t>
  </si>
  <si>
    <t>;&lt;Dokumen harus ditandatangani oleh user lain terlebih dahulu.&gt;;&lt;Dokumen dengan No Kontrak :  ALLMETHOD18 tidak membutuhkan materai&gt;</t>
  </si>
  <si>
    <t>;Failed Verify Data Match &amp; Equal pada jumlah tertanda tangan dengan row transaksi ;Failed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 pada Mutasi Saldo dengan nomor kontrak ALLMETHOD18;Failed Verify Data Match &amp; Equalpada Kuantitas di Mutasi Saldo dengan nomor kontrak ALLMETHOD18;&lt;Dokumen dengan No Kontrak :  ALLMETHOD18 tidak membutuhkan materai&gt;</t>
  </si>
  <si>
    <t>AT-MTD-002 (Tidak input field Mandatory sama sekali untuk manual sign)</t>
  </si>
  <si>
    <t>AT-MTD-003 (Input field mandatory, tapi Signer yang ditambahkan belum aktivasi)</t>
  </si>
  <si>
    <t>AT-MTD-004 (Input field mandatory, tapi Signer yang ditambahkan adalah Signer yang hanya terdaftar di vendor Privy)</t>
  </si>
  <si>
    <t>AT-MTD-013 (Berhasil manual Sign, pengecekan ke Document Monitoring)</t>
  </si>
  <si>
    <t>Send Document Normal dengan API Key Salah.</t>
  </si>
  <si>
    <t>Send Document Normal dengan API Key Kosong</t>
  </si>
  <si>
    <t>Send Document Normal dengan Tenant Code  Header tidak ada.</t>
  </si>
  <si>
    <t>Send Document Normal dengan tidak setting base64 document</t>
  </si>
  <si>
    <t>Send Document Normal dengan Template Code tidak exist.</t>
  </si>
  <si>
    <t>Send Document Normal tanpa Template Code.</t>
  </si>
  <si>
    <t>Send Document Normal dengan Tenant header tidak sesuai dengan parameter tenant di body API serta mengirimkan dua dokumen.</t>
  </si>
  <si>
    <t xml:space="preserve">Send Document Normal sekuensial dan menggunakan templat dokumen yang belum dilakukan pengaturan sekuensial </t>
  </si>
  <si>
    <t xml:space="preserve">Send Document Normal sekuensial dan menggunakan templat dokumen yang sudah dilakukan pengaturan sekuensial </t>
  </si>
  <si>
    <t>Send Document Normal menggunakan templat dokumen setting priority PsRE VIDA, namun input PsRE DIGISIGN. PsRE diprioritaskan kepada templat dokumen.</t>
  </si>
  <si>
    <t>Send Document Normal menggunakan PSrE pada templat dokumen dan PSrE tersebut tidak beroperasi. PSrE yang dipilih adalah default PSrE</t>
  </si>
  <si>
    <t>Send Document Normal menggunakan PSrE pada templat dokumen dan PSrE tersebut beroperasi.</t>
  </si>
  <si>
    <t>Send Document Normal menggunakan Autosign</t>
  </si>
  <si>
    <t>Send Document Normal dengan lokasi tumpang tindih di vendor VIDA
VIDA tidak memiliki problem mengenai lokasi signing yang tumpang tindih.</t>
  </si>
  <si>
    <t>Menggunakan templat dokumen yang sudah dilakukan pengaturan sekuensial. Signer yang diinput adalah semua tipe signer yang tidak terdaftar pada document template</t>
  </si>
  <si>
    <t>Menggunakan templat dokumen yang sudah dilakukan pengaturan sekuensial. Signer yang diinput adalah salah satu tipe signer yang tidak terdaftar pada document template</t>
  </si>
  <si>
    <t>Send Document Normal Hit dengan signer type diluar dari MF, CUST, SPS, GRT namun terdaftar pada lov.</t>
  </si>
  <si>
    <t>Send Document Normal Hit dengan signer type diluar dari MF, CUST, SPS, GRT namun tidak terdaftar pada lov.</t>
  </si>
  <si>
    <t>Send Document Normal tipe user tidak sesuai</t>
  </si>
  <si>
    <t>Send Document Normal dengan multi document</t>
  </si>
  <si>
    <t>Send Document Normal menggunakan Vendor Privy</t>
  </si>
  <si>
    <t>Send Document Normal menggunakan Vendor Privy fitur Autosign dokumen templat paralel</t>
  </si>
  <si>
    <t>Send Document Normal menggunakan Vendor Privy fitur Autosign pada dokumen templat sekuensial</t>
  </si>
  <si>
    <t>Send Document Normal menggunakan vendor Privy pada dokumen templat dengan jumlah ttd lebih dari satu</t>
  </si>
  <si>
    <t>Send Document Normal dengan user CUST belum aktivasi</t>
  </si>
  <si>
    <t>Send Document Normal dengan user MF belum aktivasi</t>
  </si>
  <si>
    <t>Send Document Normal dengan user CUST belum registrasi</t>
  </si>
  <si>
    <t>Send Document Normal dengan user MF belum registrasi</t>
  </si>
  <si>
    <t>Send Document Normal menggunakan Autosign pada MF yang belum terdaftar Autosign.</t>
  </si>
  <si>
    <t>Send Document Normal menggunakan templat dokumen yang memiliki signer type spouse, namun tidak ada signer dengan tipe spouse.</t>
  </si>
  <si>
    <t>Send Document Normal dengan user signer type CUST Autosign.</t>
  </si>
  <si>
    <t>Send Document Normal tidak input email pada signer.</t>
  </si>
  <si>
    <t>Send Document Normal dengan signer email dan NIK digunakan oleh 2 signer yang berbeda.</t>
  </si>
  <si>
    <t>Send Document Normal dengan signer NIK dan No telp tidak cocok.</t>
  </si>
  <si>
    <t>Send Document Normal dengan signer NIK dan email tidak cocok.</t>
  </si>
  <si>
    <t>Send Document Normal dengan signer NIK sudah terdaftar dengan email yang berbeda.</t>
  </si>
  <si>
    <t xml:space="preserve">Send Document Normal menggunakan templat dokumen memiliki signer type MF dan CUST dan input signer GRT, MF, CUST. </t>
  </si>
  <si>
    <t>Send Document Normal menggunakan templat dokumen memiliki signer type MF dan CUST dan input signer CUST.</t>
  </si>
  <si>
    <t>Send Document Normal signer dengan email service aktif dan input email</t>
  </si>
  <si>
    <t>Send Document Normal signer dengan email service aktif dan tidak input email</t>
  </si>
  <si>
    <t>Send Document Normal signer dengan email service tidak aktif dan tidak input email</t>
  </si>
  <si>
    <t>Send Document Normal kepada vendor DIGI dengan document template lokasi tanda tangan yang tumpang tindih.</t>
  </si>
  <si>
    <t>Send Document Normal kepada vendor DIGI dengan document template  tipe pembayaran per Sign</t>
  </si>
  <si>
    <t>[TEMPLATE INPUT PADA SHEET INI]</t>
  </si>
  <si>
    <t>Login Admin Setting</t>
  </si>
  <si>
    <t>Password Signer</t>
  </si>
  <si>
    <t>Send Document Setting</t>
  </si>
  <si>
    <t>Option for Send Document :</t>
  </si>
  <si>
    <t>Manual Sign</t>
  </si>
  <si>
    <t>API Send Document Normal</t>
  </si>
  <si>
    <t>API Send Document External</t>
  </si>
  <si>
    <t>Sign Only</t>
  </si>
  <si>
    <t>Stamp Only</t>
  </si>
  <si>
    <t>Send Document Value</t>
  </si>
  <si>
    <t>documentid</t>
  </si>
  <si>
    <t>00155D0A-AD03-8847-11EE-6280DFF44E51</t>
  </si>
  <si>
    <t>00155D0B-7502-A312-11EE-5C99B0466860, 00155D0B-7502-A312-11EE-5C99B1660930</t>
  </si>
  <si>
    <t>00155D0B-7502-AFE3-11EE-592B06F17FA0, 00155D0B-7502-AFE3-11EE-592B074285D0</t>
  </si>
  <si>
    <t>00155D0B-7502-AFE3-11EE-592C481605E0</t>
  </si>
  <si>
    <t>00155D0B-7502-A312-11EE-5CD77C132EA0</t>
  </si>
  <si>
    <t>00155D0B-7502-A312-11EE-5CDA45426870</t>
  </si>
  <si>
    <t>00155D0B-7502-AFE3-11EE-592DA70A6220</t>
  </si>
  <si>
    <t>00155D0B-7502-85C7-11EE-5B4F45F06330</t>
  </si>
  <si>
    <t>00155D0B-7502-A974-11EE-5C100AF5FF30, 00155D0B-7502-A974-11EE-5C100B555D40</t>
  </si>
  <si>
    <t>00155D0B-7502-8DEB-11EE-5B6F64C9AC60</t>
  </si>
  <si>
    <t>00155D0B-7502-A2D7-11EE-5C3EB9136D90, 00155D0B-7502-A2D7-11EE-5C3EB99B3B30, 00155D0B-7502-A2D7-11EE-5C3EB9CD47B0</t>
  </si>
  <si>
    <t>00155D0B-7502-A312-11EE-5CE7AC3E5130</t>
  </si>
  <si>
    <t>00155D0B-7502-A1BB-11EE-5C391067E680, 00155D0B-7502-A1BB-11EE-5C3912D982C0</t>
  </si>
  <si>
    <t>00155D0A-AD03-A203-11EE-5D014C4736B0</t>
  </si>
  <si>
    <t>00155D0B-7502-9541-11EE-4AB79191B4E0</t>
  </si>
  <si>
    <t>00155D0B-7502-9541-11EE-4AB9B6D48410</t>
  </si>
  <si>
    <t>00155D0B-7502-BE87-11EE-4ACC8D7D3180</t>
  </si>
  <si>
    <t>00155D0B-7502-9541-11EE-49E5FB327331</t>
  </si>
  <si>
    <t>00155D0B-7502-884F-11EE-4BC05D2A2070</t>
  </si>
  <si>
    <t>00155D0B-7502-9F64-11EE-4C524E3D1801</t>
  </si>
  <si>
    <t>00155D0B-7502-B11B-11EE-4D6788F80570</t>
  </si>
  <si>
    <t>00155D0B-7502-8F51-11EE-51192AEB25B0</t>
  </si>
  <si>
    <t>00155D0B-7502-8516-11EE-51262CCF3C10</t>
  </si>
  <si>
    <t>00155D0B-7502-8075-11EE-513C65A73A90</t>
  </si>
  <si>
    <t>00155D0B-7502-99CC-11EE-51430092E670</t>
  </si>
  <si>
    <t>00155D0B-7502-99CC-11EE-514CF5391FB1</t>
  </si>
  <si>
    <t>00155D0B-7502-AEAE-11EE-51E13243CE20</t>
  </si>
  <si>
    <t>00155D0B-7502-99E9-11EE-52A3B8138D20</t>
  </si>
  <si>
    <t>00155D0B-7502-B856-11EE-52C421F201C0</t>
  </si>
  <si>
    <t>00155D0B-7502-B856-11EE-52D7069B2060</t>
  </si>
  <si>
    <t>00155D0B-7502-B4A9-11EE-52E2406FF670</t>
  </si>
  <si>
    <t>00155D0B-7502-B057-11EE-531EE5F88DA0</t>
  </si>
  <si>
    <t>00155D0B-7502-9CE4-11EE-56BAF3C4A280</t>
  </si>
  <si>
    <t>00155D0B-7502-9541-11EE-4AC7C6BC4A81</t>
  </si>
  <si>
    <t>00155D0B-7502-9D7E-11EE-56CCB52B1240</t>
  </si>
  <si>
    <t>00155D0B-7502-B050-11EE-577752BA9B70</t>
  </si>
  <si>
    <t>00155D0B-7502-B050-11EE-577D378D9C20</t>
  </si>
  <si>
    <t>trxNo</t>
  </si>
  <si>
    <t>PsRE Document</t>
  </si>
  <si>
    <t>API Send Document External Input</t>
  </si>
  <si>
    <t>$tenantCode (Send External)</t>
  </si>
  <si>
    <t>$referenceNo (Send External)</t>
  </si>
  <si>
    <t>"ALLMETHOD19"</t>
  </si>
  <si>
    <t>"RETESTBARU02"</t>
  </si>
  <si>
    <t>"TESTMAIN40"</t>
  </si>
  <si>
    <t>"RETESTBARU04"</t>
  </si>
  <si>
    <t>"AT-RETESTVIDA70"</t>
  </si>
  <si>
    <t>"TESTSALDO1"</t>
  </si>
  <si>
    <t>"TESTSALDO10"</t>
  </si>
  <si>
    <t>"ALLMETHOD1"</t>
  </si>
  <si>
    <t>"ALLMETHOD2"</t>
  </si>
  <si>
    <t>"ALLMETHOD3"</t>
  </si>
  <si>
    <t>"ALLMETHOD5"</t>
  </si>
  <si>
    <t>"ALLMETHOD10"</t>
  </si>
  <si>
    <t>"ALLMETHOD11"</t>
  </si>
  <si>
    <t>"ALLMETHOD12"</t>
  </si>
  <si>
    <t>"ALLMETHOD15"</t>
  </si>
  <si>
    <t>"TANPASENDDOC"</t>
  </si>
  <si>
    <t>"ALLMETHOD18"</t>
  </si>
  <si>
    <t>$documentTemplateCode (Send External)</t>
  </si>
  <si>
    <t>documentName (Send External)</t>
  </si>
  <si>
    <t>"dokumen yang dikirim per 11"</t>
  </si>
  <si>
    <t>"dokumen yang dikirim per 3"</t>
  </si>
  <si>
    <t>officeCode (Send External)</t>
  </si>
  <si>
    <r>
      <rPr>
        <sz val="11"/>
        <color rgb="FF000000"/>
        <rFont val="Calibri"/>
        <charset val="134"/>
      </rPr>
      <t>"AT1"</t>
    </r>
  </si>
  <si>
    <t>officeName (Send External)</t>
  </si>
  <si>
    <t>"OFFICE KATALON1"</t>
  </si>
  <si>
    <t>regionCode (Send External)</t>
  </si>
  <si>
    <r>
      <rPr>
        <sz val="11"/>
        <color rgb="FF000000"/>
        <rFont val="Calibri"/>
        <charset val="134"/>
      </rPr>
      <t>"REGAT1"</t>
    </r>
  </si>
  <si>
    <t>regionName (Send External)</t>
  </si>
  <si>
    <t>"REGION KATALON1"</t>
  </si>
  <si>
    <t>businessLineCode (Send External)</t>
  </si>
  <si>
    <r>
      <rPr>
        <sz val="11"/>
        <color rgb="FF000000"/>
        <rFont val="Calibri"/>
        <charset val="134"/>
      </rPr>
      <t>"BLAT1"</t>
    </r>
  </si>
  <si>
    <t>businessLineName (Send External)</t>
  </si>
  <si>
    <t>"BUSINESS LINE KATALON 1"</t>
  </si>
  <si>
    <t>isSequence (Send External)</t>
  </si>
  <si>
    <t>psreCode (Send External)</t>
  </si>
  <si>
    <t>documentFile (Send External)</t>
  </si>
  <si>
    <t>page (Send stampExternal)</t>
  </si>
  <si>
    <t>llx (Send stampExternal)</t>
  </si>
  <si>
    <t>lly (Send stampExternal)</t>
  </si>
  <si>
    <t>urx (Send stampExternal)</t>
  </si>
  <si>
    <t>ury (Send stampExternal)</t>
  </si>
  <si>
    <t>$signAction (Send External)</t>
  </si>
  <si>
    <t>$signerType (Send External)</t>
  </si>
  <si>
    <t>"MF";"CUST";"CUST"</t>
  </si>
  <si>
    <t>SeqNo (Send External)</t>
  </si>
  <si>
    <t>$tlp (Send External)</t>
  </si>
  <si>
    <t>"082186200807"</t>
  </si>
  <si>
    <t>"081233444403"</t>
  </si>
  <si>
    <t>"081233444403";"081589002306";"081589002305"</t>
  </si>
  <si>
    <t>$idKtp (Send External)</t>
  </si>
  <si>
    <t>"1671080101030010"</t>
  </si>
  <si>
    <t>"3511000101802884"</t>
  </si>
  <si>
    <t>"3511000101802884";"3511000101802941";"3511000101802940"</t>
  </si>
  <si>
    <t>$email (Send External)</t>
  </si>
  <si>
    <t>"WIKY.HENDRA@AD-INS.COM"</t>
  </si>
  <si>
    <t>"USERCIIE@AD-INS.COM"</t>
  </si>
  <si>
    <t>"USERCIIE@AD-INS.COM";"USERCJEB@GMAIL.COM";"USERCJEA@GMAIL.COM"</t>
  </si>
  <si>
    <t>page (Send signExternal)</t>
  </si>
  <si>
    <t xml:space="preserve">1;2
</t>
  </si>
  <si>
    <t>llx (Send signExternal)</t>
  </si>
  <si>
    <t xml:space="preserve">"453.00";"453.00"
</t>
  </si>
  <si>
    <t>lly (Send signExternal)</t>
  </si>
  <si>
    <t xml:space="preserve">"630.89";"630.89"
</t>
  </si>
  <si>
    <t>urx (Send signExternal)</t>
  </si>
  <si>
    <t xml:space="preserve">"583.00";"583.00"
</t>
  </si>
  <si>
    <t>ury (Send signExternal)</t>
  </si>
  <si>
    <t xml:space="preserve">"760.89";"760.89"
</t>
  </si>
  <si>
    <t>callerId (Send External)</t>
  </si>
  <si>
    <t>API Send Document External Setting</t>
  </si>
  <si>
    <t>use Correct API Key (Send External)</t>
  </si>
  <si>
    <t>Wrong API Key (Send External)</t>
  </si>
  <si>
    <t>use Correct Tenant Code (Send External)</t>
  </si>
  <si>
    <t>Wrong tenant Code (Send External)</t>
  </si>
  <si>
    <t>enter Correct base64 Document (Send External)</t>
  </si>
  <si>
    <t>Setting Email Service (Send External)</t>
  </si>
  <si>
    <t>API Send Document Normal Input</t>
  </si>
  <si>
    <t>$tenantCode (Send Normal)</t>
  </si>
  <si>
    <t>$referenceNo (Send Normal)</t>
  </si>
  <si>
    <t>"MAINTENANCE1"</t>
  </si>
  <si>
    <t>"MAINTENANCE2"</t>
  </si>
  <si>
    <t>"MAINTENANCE3"</t>
  </si>
  <si>
    <t>"MAINTENANCE4"</t>
  </si>
  <si>
    <t>"MAINTENANCE5"</t>
  </si>
  <si>
    <t>"MAINTENANCEI2"</t>
  </si>
  <si>
    <t>"MAINTENANCEI1"</t>
  </si>
  <si>
    <t>"MAINTENANCE6"</t>
  </si>
  <si>
    <t>"MAINTENANCE7"</t>
  </si>
  <si>
    <t>"MULTIDUOC1"</t>
  </si>
  <si>
    <t>"MAINTENANCE9"</t>
  </si>
  <si>
    <t>"MULTIDUOC2"</t>
  </si>
  <si>
    <t>"MAINTENANCEI5"</t>
  </si>
  <si>
    <t>"MAINTENANCE11"</t>
  </si>
  <si>
    <t>"DOCUMENT-DIGISIGN"</t>
  </si>
  <si>
    <t>"RETESTBARU03"</t>
  </si>
  <si>
    <t>"RETESTBARU05"</t>
  </si>
  <si>
    <t>"PENANDA1"</t>
  </si>
  <si>
    <t>$documentTemplateCode (Send Normal)</t>
  </si>
  <si>
    <t>"WANTEDDOCUMENT"</t>
  </si>
  <si>
    <t>"DOC-TAFS-2";"DOC-TAFS";"DOC-TAFS-2"</t>
  </si>
  <si>
    <t>"PRIVY-1CUST"</t>
  </si>
  <si>
    <t>"SIT-TEMP-RETRY2"</t>
  </si>
  <si>
    <t>officeCode (Send Normal)</t>
  </si>
  <si>
    <t>"GAAT07";"GAAT07";"GAAT07"</t>
  </si>
  <si>
    <t>officeName (Send Normal)</t>
  </si>
  <si>
    <t>"GRAHA ADICIPTA ATV7";"GRAHA ADICIPTA ATV7";"GRAHA ADICIPTA ATV7"</t>
  </si>
  <si>
    <t>regionCode (Send Normal)</t>
  </si>
  <si>
    <t>"JKTTTEN";"JKTTTEN";"JKTTTEN"</t>
  </si>
  <si>
    <t>regionName (Send Normal)</t>
  </si>
  <si>
    <t>"JAKARTA TEENNGGAH";"JAKARTA TEENNGGAH";"JAKARTA TEENNGGAH"</t>
  </si>
  <si>
    <t>businessLineCode (Send Normal)</t>
  </si>
  <si>
    <t>"ESIGN";"ESIGN";"ESIGN"</t>
  </si>
  <si>
    <t>businessLineName (Send Normal)</t>
  </si>
  <si>
    <t>"ESIGNHUB";"ESIGNHUB";"ESIGNHUB"</t>
  </si>
  <si>
    <t>isSequence (Send Normal)</t>
  </si>
  <si>
    <t>"1";"0";"1"</t>
  </si>
  <si>
    <t>documentFile (Send Normal)</t>
  </si>
  <si>
    <t>/Document/doc template.pdf
/Document/doc template 2.pdf
/Document/doc template.pdf</t>
  </si>
  <si>
    <t>$psreCode (Send Normal)</t>
  </si>
  <si>
    <t>"VIDA";"VIDA";"VIDA"</t>
  </si>
  <si>
    <t>successURL (Send Normal)</t>
  </si>
  <si>
    <t>"http://storm20/WOMF/ESIGN/api/ESign/ResumeESignProcess?trxNo=WS-ANDY-TKNAJ-0001";"http://storm20/WOMF/ESIGN/api/ESign/ResumeESignProcess?trxNo=WS-ANDY-TKNAJ-0001";"http://storm20/WOMF/ESIGN/api/ESign/ResumeESignProcess?trxNo=WS-ANDY-TKNAJ-0001"</t>
  </si>
  <si>
    <t>uploadURL (Send Normal)</t>
  </si>
  <si>
    <t>"http://storm20/WOMF/ESIGN/api/ESign/UploadDocToDms";"http://storm20/WOMF/ESIGN/api/ESign/UploadDocToDms";"http://storm20/WOMF/ESIGN/api/ESign/UploadDocToDms"</t>
  </si>
  <si>
    <t>$signAction (Send Normal)</t>
  </si>
  <si>
    <t>"manual"</t>
  </si>
  <si>
    <t>"mt";"mt"
"mt";"mt"
"mt";"mt"</t>
  </si>
  <si>
    <t>"at"</t>
  </si>
  <si>
    <t>$signerType (Send Normal)</t>
  </si>
  <si>
    <t>"MF";"DIC1"</t>
  </si>
  <si>
    <t>"CEO"</t>
  </si>
  <si>
    <t>"CEO1"</t>
  </si>
  <si>
    <t>"MF";"CUST"
"MF";"CUST"
"MF";"CUST"</t>
  </si>
  <si>
    <t>signSequence (Send Normal)</t>
  </si>
  <si>
    <t>"0";"1"
"";""</t>
  </si>
  <si>
    <t>"0";"1"
"";""
"0";"1"</t>
  </si>
  <si>
    <t>alamat (Send Normal)</t>
  </si>
  <si>
    <t>"jl kemang"</t>
  </si>
  <si>
    <t>"jl kemang";"jakarta"
"jl kemang";"jakarta"
"jl kemang";"jakarta"</t>
  </si>
  <si>
    <t>jenisKelamin (Send Normal)</t>
  </si>
  <si>
    <t>"M";"M"
"M";"M"
"M";"M"</t>
  </si>
  <si>
    <t>kecamatan (Send Normal)</t>
  </si>
  <si>
    <t>"kebon"</t>
  </si>
  <si>
    <t>"kebon";"jakarta"
"kebon";"jakarta"
"kebon";"jakarta"</t>
  </si>
  <si>
    <t>kelurahan (Send Normal)</t>
  </si>
  <si>
    <t>"jeruk"</t>
  </si>
  <si>
    <t>"jeruk";"jakarta"
"jeruk";"jakarta"
"jeruk";"jakarta"</t>
  </si>
  <si>
    <t>kodePos (Send Normal)</t>
  </si>
  <si>
    <t>"12862";"11530"
"12862";"11530"
"12862";"11530"</t>
  </si>
  <si>
    <t>kota (Send Normal)</t>
  </si>
  <si>
    <t>"jakarta barat"</t>
  </si>
  <si>
    <t>"jakarta barat";"jakarta"
"jakarta barat";"jakarta"
"jakarta barat";"jakarta"</t>
  </si>
  <si>
    <t>"Jakarta Barat";"Jakarta";</t>
  </si>
  <si>
    <t>$nama (Send Normal)</t>
  </si>
  <si>
    <t>"WIKY HENDRA"</t>
  </si>
  <si>
    <t>"USERCIIE"</t>
  </si>
  <si>
    <t>"USERCIIE";"USERCJAH"
"USERCIIE";"USERCIAF"
"USERCJEA";"USERCIIE"</t>
  </si>
  <si>
    <t>"ANDY"</t>
  </si>
  <si>
    <t>"USERCIIE";"USERCJAH";"USERCJEA"</t>
  </si>
  <si>
    <t>$tlp (Send Normal)</t>
  </si>
  <si>
    <t>"081363853152";"082283949900"</t>
  </si>
  <si>
    <t>"081233444403";"082283949900"
"081233444403";"081246378888"
"081589002305";"081233444403"</t>
  </si>
  <si>
    <t>"081363853152"</t>
  </si>
  <si>
    <t>"087770006256";"081322678855"</t>
  </si>
  <si>
    <t>"081233444403";"082283949900"
"081233444403";"081246378888"</t>
  </si>
  <si>
    <t>tglLahir (Send Normal)</t>
  </si>
  <si>
    <t>"01/01/2023"</t>
  </si>
  <si>
    <t>"01/01/1980";"01/01/1980"
"01/01/1980";"01/01/1980"
"01/01/1980";"01/01/1980"</t>
  </si>
  <si>
    <t>"01/01/2003"</t>
  </si>
  <si>
    <t>"13/12/1991"</t>
  </si>
  <si>
    <t>provinsi (Send Normal)</t>
  </si>
  <si>
    <t>"jakarta";"jakarta"
"jakarta";"jakarta"
"jakarta";"jakarta"</t>
  </si>
  <si>
    <t>$idKtp (Send Normal)</t>
  </si>
  <si>
    <t>"3511000101802884";"3511000101802907"
"3511000101802884";"3511000101802805"
"3511000101802940";"3511000101802884"</t>
  </si>
  <si>
    <t>"3511001234567890";"3511000101802998"</t>
  </si>
  <si>
    <t>"3511000101802884";"3511001234567890"</t>
  </si>
  <si>
    <t>"3511000101802884";"3511000101802907"
"3511000101802884";"3511000101802805"</t>
  </si>
  <si>
    <t>tmpLahir (Send Normal)</t>
  </si>
  <si>
    <t>"Palembang";"jakarta"
"Palembang";"jakarta"
"Palembang";"jakarta"</t>
  </si>
  <si>
    <t>"Palembang";</t>
  </si>
  <si>
    <t>$email (Send Normal)</t>
  </si>
  <si>
    <t>"USERCIIE@AD-INS.COM";"USERCJAH@GMAIL.COM"
"USERCIIE@AD-INS.COM";"USERCIAF@GMAIL.COM"
"USERCJEA@GMAIL.COM";"USERCIIE@AD-INS.COM"</t>
  </si>
  <si>
    <t>"ANDY@AD-INS.COM"</t>
  </si>
  <si>
    <t>"USERCIIE@AD-INS.COM";"USERCJAH@GMAIL.COM"
"USERCIIE@AD-INS.COM";"USERCIAF@GMAIL.COM"</t>
  </si>
  <si>
    <t>npwp (Send Normal)</t>
  </si>
  <si>
    <t>"12345678";"12345678"
"12345678";"12345678"
"12345678";"12345678"</t>
  </si>
  <si>
    <t>idPhoto (Send Normal)</t>
  </si>
  <si>
    <t>"";""
"";""</t>
  </si>
  <si>
    <t>"";"";""</t>
  </si>
  <si>
    <t>"";""
"";""
"";""</t>
  </si>
  <si>
    <t>signerSelfPhoto (Send Normal)</t>
  </si>
  <si>
    <t>callerId (Send Normal)</t>
  </si>
  <si>
    <t>API Send Document Normal Setting</t>
  </si>
  <si>
    <t>use Correct API Key (Send Normal)</t>
  </si>
  <si>
    <t>Wrong API Key (Send Normal)</t>
  </si>
  <si>
    <t>use Correct Tenant Code (Send Normal)</t>
  </si>
  <si>
    <t>Wrong tenant Code (Send Normal)</t>
  </si>
  <si>
    <t>enter Correct base64 Document (Send Normal)</t>
  </si>
  <si>
    <t>Setting Email Service (Send Normal)</t>
  </si>
  <si>
    <t>Use Correct base Url (Send Normal)</t>
  </si>
  <si>
    <t>Manual Sign Input</t>
  </si>
  <si>
    <t>$PSrE (Send Manual)</t>
  </si>
  <si>
    <t>$Nomor Dokumen (Send Manual)</t>
  </si>
  <si>
    <t>MANUALDigisign</t>
  </si>
  <si>
    <t>SITQEVIDA4</t>
  </si>
  <si>
    <t>SITQEVIDA2</t>
  </si>
  <si>
    <t>RETESTBARU08</t>
  </si>
  <si>
    <t>TESTMAIN48</t>
  </si>
  <si>
    <t>PENANDA3</t>
  </si>
  <si>
    <t>ALLMETHOD3</t>
  </si>
  <si>
    <t>$Nama Dokumen (Send Manual)</t>
  </si>
  <si>
    <t>Manual untuk vendor VIDA SIT</t>
  </si>
  <si>
    <t>Manual untuk vendor Digisign</t>
  </si>
  <si>
    <t>$Tanggal Dokumen (Send Manual)</t>
  </si>
  <si>
    <t>2023-10-04</t>
  </si>
  <si>
    <t>2023-09-04</t>
  </si>
  <si>
    <t>2023-09-03</t>
  </si>
  <si>
    <t>2023-09-06</t>
  </si>
  <si>
    <t>2023-09-12</t>
  </si>
  <si>
    <t>2023-09-20</t>
  </si>
  <si>
    <t>$Jenis Pembayaran (Send Manual)</t>
  </si>
  <si>
    <t>$isSequence (Send Manual)</t>
  </si>
  <si>
    <t>$Dokumen (Send Manual)</t>
  </si>
  <si>
    <t>$Membutuhkan e-Meterai (Send Manual)</t>
  </si>
  <si>
    <t>Tipe Dokumen Peruri (Send Manual)</t>
  </si>
  <si>
    <t>$Stamp Meterai Otomatis (Send Manual)</t>
  </si>
  <si>
    <t>Email (Send Manual)</t>
  </si>
  <si>
    <t>USERCIIE@ESIGNHUB.MY.ID</t>
  </si>
  <si>
    <t>USERCABE@GMAIL.COM;USERBABO@GMAIL.COM</t>
  </si>
  <si>
    <t>AXEL.DUMMY017@ESIGNHUB.MY.ID;AXEL.DUMMY018@ESIGNHUB.MY.ID</t>
  </si>
  <si>
    <t>USERCIIE@ESIGNHUB.MY.ID;USERCIJE@GMAIL.COM</t>
  </si>
  <si>
    <t>Edit Nama After Search (Send Manual)</t>
  </si>
  <si>
    <t>No;No</t>
  </si>
  <si>
    <t>$Nama (Send Manual)</t>
  </si>
  <si>
    <t>$TipeTandaTangan (Send Manual)</t>
  </si>
  <si>
    <t>jumlah signer lokasi per signer (Send Manual)</t>
  </si>
  <si>
    <t>$Pindahkan SignBox (Send Manual)</t>
  </si>
  <si>
    <t>No;No;Yes</t>
  </si>
  <si>
    <t>$Lokasi Pemindahan signbox (Send Manual)</t>
  </si>
  <si>
    <t>$Lock Sign Box (Send Manual)</t>
  </si>
  <si>
    <t>Catatan Stamping (Send Manual)</t>
  </si>
  <si>
    <t>Urutan Signing (Send Manual)</t>
  </si>
  <si>
    <t>AXEL.DUMMY018@ESIGNHUB.MY.ID;AXEL.DUMMY017@ESIGNHUB.MY.ID</t>
  </si>
  <si>
    <t>USERCIJE@GMAIL.COM;USERCIIE@ESIGNHUB.MY.ID</t>
  </si>
  <si>
    <t>USERCJAH@GMAIL.COM;USERCIIE@AD-INS.COm</t>
  </si>
  <si>
    <t>[KotakMasuk] Send Document Setting</t>
  </si>
  <si>
    <t>Sign Document Setting</t>
  </si>
  <si>
    <t xml:space="preserve">Need Sign for this document? </t>
  </si>
  <si>
    <t>Option for Sign Document per Signer</t>
  </si>
  <si>
    <t>Sign Via Inbox</t>
  </si>
  <si>
    <t>API Sign Document External</t>
  </si>
  <si>
    <t>Embed Sign</t>
  </si>
  <si>
    <t>Webview Sign</t>
  </si>
  <si>
    <t>Signer Login Sign</t>
  </si>
  <si>
    <t>Sign Via Inbox;API Sign Document External</t>
  </si>
  <si>
    <t>Signer Login Sign;API Sign Document External</t>
  </si>
  <si>
    <t>API Sign Document External;API Sign Document External</t>
  </si>
  <si>
    <t>API Sign Document Normal;API Sign Document External;Embed Sign</t>
  </si>
  <si>
    <t>;Embed Sign;</t>
  </si>
  <si>
    <t>Sign Via Inbox;Embed Sign;API Sign Document External</t>
  </si>
  <si>
    <t>email Signer (Sign Only)</t>
  </si>
  <si>
    <t>USERCJEA@GMAIL.COM</t>
  </si>
  <si>
    <t>USERCJEB@GMAIL.COM</t>
  </si>
  <si>
    <t>Sign Document Return Value</t>
  </si>
  <si>
    <t>trxNos</t>
  </si>
  <si>
    <t>Result Count Success</t>
  </si>
  <si>
    <t>;Success : 1</t>
  </si>
  <si>
    <t>;&lt;Success: 1&gt;;Success : 1</t>
  </si>
  <si>
    <t>;Success : 1;Success : 1;&lt;Success: 1&gt;</t>
  </si>
  <si>
    <t>;&lt;Success: 1&gt;;&lt;Success: 1&gt;</t>
  </si>
  <si>
    <t>Result Count Failed</t>
  </si>
  <si>
    <t>;Failed : 0</t>
  </si>
  <si>
    <t>;&lt;Failed: 0&gt;;Failed : 0</t>
  </si>
  <si>
    <t>;Failed : 0;Failed : 0;&lt;Failed: 0&gt;</t>
  </si>
  <si>
    <t>;&lt;Failed: 0&gt;;&lt;Failed: 0&gt;</t>
  </si>
  <si>
    <t>API Sign Document External Input</t>
  </si>
  <si>
    <t>sent otp signing Data</t>
  </si>
  <si>
    <t>phoneNo (Sign External)</t>
  </si>
  <si>
    <t>"081589002305"</t>
  </si>
  <si>
    <t>document</t>
  </si>
  <si>
    <t>email (Sign External)</t>
  </si>
  <si>
    <t>"USERCJEA@GMAIL.COM"</t>
  </si>
  <si>
    <t>ipAddress (Sign External)</t>
  </si>
  <si>
    <t>"192.168.0.1";"192.168.0.1"</t>
  </si>
  <si>
    <t>"192.168.0.1"</t>
  </si>
  <si>
    <t>browserInfo (Sign External)</t>
  </si>
  <si>
    <t>"Mozilla V5.0";"Mozilla V5.0"</t>
  </si>
  <si>
    <t>"Mozilla V5.0"</t>
  </si>
  <si>
    <t>"Mozilla/5.0 (X11; Linux x86_64) AppleWebKit/537.36"</t>
  </si>
  <si>
    <t>SelfPhoto (Sign External)</t>
  </si>
  <si>
    <t>/Image/selfPhoto.jpeg;/Image/selfPhoto.jpeg</t>
  </si>
  <si>
    <t>/Image/selfPhoto.jpeg</t>
  </si>
  <si>
    <t>use Correct API Key (Sign External)</t>
  </si>
  <si>
    <t>Wrong API Key (Sign External)</t>
  </si>
  <si>
    <t>use Correct Tenant Code (Sign External)</t>
  </si>
  <si>
    <t>Wrong tenant Code (Sign External)</t>
  </si>
  <si>
    <t>Use correct OTP From Database (Sign External)</t>
  </si>
  <si>
    <t>Wrong OTP (Sign External)</t>
  </si>
  <si>
    <t>Use Base64 SelfPhoto (Sign External)</t>
  </si>
  <si>
    <t>Use Correct ipAddress (Sign External)</t>
  </si>
  <si>
    <t>Use Correct Base Url (Sign External)</t>
  </si>
  <si>
    <t>Enable User Vendor OTP? (Sign External)</t>
  </si>
  <si>
    <t>Enable Need OTP for signing? (Sign External)</t>
  </si>
  <si>
    <t>Enable Need Password for signing? (Sign External)</t>
  </si>
  <si>
    <t>callerId (Sign External)</t>
  </si>
  <si>
    <t>"USER@AD-INS.COM";"USER@AD-INS.COM"</t>
  </si>
  <si>
    <t>API Sign Document Normal Input</t>
  </si>
  <si>
    <t>callerId (Sign Normal)</t>
  </si>
  <si>
    <t>$email (Sign Normal)</t>
  </si>
  <si>
    <t>Inbox Signer, Webview, and Embed Input</t>
  </si>
  <si>
    <r>
      <rPr>
        <sz val="11"/>
        <color rgb="FF000000"/>
        <rFont val="Calibri"/>
        <charset val="134"/>
      </rPr>
      <t>OTP</t>
    </r>
  </si>
  <si>
    <r>
      <rPr>
        <sz val="11"/>
        <color rgb="FF000000"/>
        <rFont val="Calibri"/>
        <charset val="134"/>
      </rPr>
      <t>Yes</t>
    </r>
  </si>
  <si>
    <r>
      <rPr>
        <sz val="11"/>
        <color theme="1"/>
        <rFont val="Calibri"/>
        <charset val="134"/>
        <scheme val="minor"/>
      </rPr>
      <t>Force Change Method if other Method Unavailable</t>
    </r>
  </si>
  <si>
    <r>
      <rPr>
        <sz val="11"/>
        <color theme="1"/>
        <rFont val="Calibri"/>
        <charset val="134"/>
        <scheme val="minor"/>
      </rPr>
      <t>Yes</t>
    </r>
  </si>
  <si>
    <r>
      <rPr>
        <sz val="11"/>
        <color theme="1"/>
        <rFont val="Calibri"/>
        <charset val="134"/>
        <scheme val="minor"/>
      </rPr>
      <t>Force Change Method if other Method Failed?</t>
    </r>
  </si>
  <si>
    <t>54805</t>
  </si>
  <si>
    <r>
      <rPr>
        <sz val="11"/>
        <color rgb="FF000000"/>
        <rFont val="Calibri"/>
        <charset val="134"/>
      </rPr>
      <t>No</t>
    </r>
  </si>
  <si>
    <r>
      <rPr>
        <sz val="11"/>
        <color rgb="FF000000"/>
        <rFont val="Calibri"/>
        <charset val="134"/>
      </rPr>
      <t>ini komentar pada saat rating</t>
    </r>
  </si>
  <si>
    <t>Embed Settings</t>
  </si>
  <si>
    <t>isHO</t>
  </si>
  <si>
    <t>isMonitoring</t>
  </si>
  <si>
    <t>Base Link KotakMasuk</t>
  </si>
  <si>
    <t>http://gdkwebsvr:8080/embed/V2/dashboard</t>
  </si>
  <si>
    <t>Base Link Document Monitoring</t>
  </si>
  <si>
    <t>http://gdkwebsvr:8080/embed/V2/inquiry</t>
  </si>
  <si>
    <t>officeCode for document monitoring</t>
  </si>
  <si>
    <t>HO</t>
  </si>
  <si>
    <r>
      <rPr>
        <sz val="11"/>
        <color rgb="FF000000"/>
        <rFont val="Calibri"/>
        <charset val="134"/>
      </rPr>
      <t>Sign</t>
    </r>
  </si>
  <si>
    <r>
      <rPr>
        <sz val="11"/>
        <color rgb="FF000000"/>
        <rFont val="Calibri"/>
        <charset val="134"/>
      </rPr>
      <t>Use Sign</t>
    </r>
  </si>
  <si>
    <r>
      <rPr>
        <sz val="11"/>
        <color rgb="FF000000"/>
        <rFont val="Calibri"/>
        <charset val="134"/>
      </rPr>
      <t>TTD</t>
    </r>
  </si>
  <si>
    <t>vendorOTP</t>
  </si>
  <si>
    <r>
      <rPr>
        <sz val="11"/>
        <color rgb="FF000000"/>
        <rFont val="Calibri"/>
        <charset val="134"/>
      </rPr>
      <t>ESIGN/ADINS</t>
    </r>
  </si>
  <si>
    <t>TipeOTP</t>
  </si>
  <si>
    <t>Stamp Document Setting</t>
  </si>
  <si>
    <t xml:space="preserve">Do Stamp for this document? </t>
  </si>
  <si>
    <t>Option for Stamp Document :</t>
  </si>
  <si>
    <t>API Stamping External</t>
  </si>
  <si>
    <t>API Stamping Normal</t>
  </si>
  <si>
    <t>callerId (API Stamping External and API Stamping Normal)</t>
  </si>
  <si>
    <t>"QE"</t>
  </si>
  <si>
    <t>"string"</t>
  </si>
  <si>
    <t>Cancel Docs</t>
  </si>
  <si>
    <t>Cancel Docs after Send?</t>
  </si>
  <si>
    <t>Cancel Docs after Sign?</t>
  </si>
  <si>
    <t>Cancel Docs after how many Signer?</t>
  </si>
  <si>
    <t>Cancel Docs after Stamp?</t>
  </si>
  <si>
    <t>-;&lt;User tidak ditemukan&gt;</t>
  </si>
  <si>
    <t>-;&lt;Kode OTP salah&gt;;&lt;Kode OTP salah&gt;</t>
  </si>
  <si>
    <t>-;&lt;Minimal kode akses adalah 8 karakter&gt;</t>
  </si>
  <si>
    <t>-;&lt;Kode akses baru harus mengandung huruf kapital, huruf kecil, angka, dan karakter spesial.&gt;</t>
  </si>
  <si>
    <t>-;&lt;Input kode akses berbeda&gt;</t>
  </si>
  <si>
    <t>-;&lt;Kode OTP Anda sudah kadaluarsa&gt;</t>
  </si>
  <si>
    <t>-;&lt;Kode OTP salah&gt;</t>
  </si>
  <si>
    <t>-;&lt;Kode akses baru sudah pernah dipakai&gt;</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</si>
  <si>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</si>
  <si>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</si>
  <si>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</si>
  <si>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</si>
  <si>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</si>
  <si>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</si>
  <si>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</si>
  <si>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</si>
  <si>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</si>
  <si>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Pass new dan confirm pass sesuai tapi OTP expired</t>
  </si>
  <si>
    <t>Reset password dengan semua kendali aktif</t>
  </si>
  <si>
    <t>Reset Password Sukses dengan Kode akses baru sudah pernah dipakai</t>
  </si>
  <si>
    <t>Expected Result</t>
  </si>
  <si>
    <t>Mandatory Complete</t>
  </si>
  <si>
    <t>Data Login</t>
  </si>
  <si>
    <t>$EmailForPassChange</t>
  </si>
  <si>
    <t>USERCIHDGMAIL.COM</t>
  </si>
  <si>
    <t>USERCIHD@GMAIL.COM</t>
  </si>
  <si>
    <t>$Password Baru</t>
  </si>
  <si>
    <t>Ch12!</t>
  </si>
  <si>
    <t>check124124!</t>
  </si>
  <si>
    <t>CHECK124124!</t>
  </si>
  <si>
    <t>CheckInDisini!</t>
  </si>
  <si>
    <t>Check124124</t>
  </si>
  <si>
    <t>Check124124!</t>
  </si>
  <si>
    <t>Password125!</t>
  </si>
  <si>
    <t>$PasswordBaruConfirm</t>
  </si>
  <si>
    <t>CheckJOJO</t>
  </si>
  <si>
    <t>Testing Controller</t>
  </si>
  <si>
    <t>WrongResetCode?</t>
  </si>
  <si>
    <t>FalseCode</t>
  </si>
  <si>
    <t>Resend Reset Code?</t>
  </si>
  <si>
    <t>Count Resend</t>
  </si>
  <si>
    <t>Setting OTP Active Duration (Empty/0/1/&gt;1)</t>
  </si>
  <si>
    <t>tanpa filter</t>
  </si>
  <si>
    <t>&lt;&lt; Diisi dengan value email yang akan digunakan untuk testing fitur forgot password</t>
  </si>
  <si>
    <t>&lt;&lt; Diisi dengan value password baru yang akan digunakan untuk testing fitur forgot password</t>
  </si>
  <si>
    <t>&lt;&lt; Diisi dengan value password baru confirm yang akan digunakan untuk testing fitur forgot word</t>
  </si>
  <si>
    <t>&lt;&lt; Diisi dengan Yes/No untuk menentukan apakah ingin melakukan testing dengan menginput reset code yang benar dari DB atau tidak</t>
  </si>
  <si>
    <t>&lt;&lt; Diisi dengan value FalseCode untuk diinput jika WrongResetCode = Yes</t>
  </si>
  <si>
    <t>&lt;&lt; Diisi dengan Yes/No untuk menentukan apakah ingin melakukan testing dengan melakukan resend reset code</t>
  </si>
  <si>
    <t>&lt;&lt; Diisi dengan value angka untuk menentukan berapa kali ingin melakukan resend reset code dengan kondisi Resend Reset Code? = Yes</t>
  </si>
  <si>
    <t>&lt;&lt; Diisi dengan value 0 / 1 / &gt;1 jika ingin mengganti setting DB untuk Setting OTP Active Duration
jika tidak ingin mengubah DB dan testing dengan kondisi existing DB maka field ini dapat dikosongin saja</t>
  </si>
  <si>
    <t>;&lt;report Time End harus diisi&gt;</t>
  </si>
  <si>
    <t>;&lt;report Time Start harus diisi&gt;</t>
  </si>
  <si>
    <t>;&lt;Range maksimum tanggal list ReportTime adalah 30 hari&gt;</t>
  </si>
  <si>
    <t>filter message media</t>
  </si>
  <si>
    <t>filter vendor code</t>
  </si>
  <si>
    <t>filter report time start dan end</t>
  </si>
  <si>
    <t>filter report time start saja</t>
  </si>
  <si>
    <t>filter report time end saja</t>
  </si>
  <si>
    <t>filter delivery status yaitu read</t>
  </si>
  <si>
    <t>filter delivery status yaitu delivered</t>
  </si>
  <si>
    <t>filter recipient dan ada data</t>
  </si>
  <si>
    <t>filter recipient dan tidak ada data</t>
  </si>
  <si>
    <t>case wiky
filter recipient pada data bulan kemarin (default filter per bulan)</t>
  </si>
  <si>
    <t>filter 2 kombinasi : Vendor dan Message Media</t>
  </si>
  <si>
    <t>filter 3 kombinasi : Vendor, Message Media dan Status delivery</t>
  </si>
  <si>
    <t>filter 4 kombinasi : Vendor, Message Media, Status delivery, recipient</t>
  </si>
  <si>
    <t>filter 5 kombinasi : Vendor, Message Media, Status delivery, recipient, request time start</t>
  </si>
  <si>
    <t>filter dengan ada data yang sama percis (beda no hp) dengan tenant lain
Per sekarang belum sesuai karena data di tabel sebelah ada di tenant yang disetting</t>
  </si>
  <si>
    <t>filter dengan ada data tenant lain
Per sekarang belum sesuai karena data di tabel sebelah ada di tenant yang disetting</t>
  </si>
  <si>
    <t>filter start dan end namun rangenya lebih dari 30 hari</t>
  </si>
  <si>
    <t>Message Media</t>
  </si>
  <si>
    <t>Whatsapp</t>
  </si>
  <si>
    <t>Report Time Start</t>
  </si>
  <si>
    <t>2023-08-31</t>
  </si>
  <si>
    <t>2023-08-01</t>
  </si>
  <si>
    <t>Report Time End</t>
  </si>
  <si>
    <t>Status Delivery</t>
  </si>
  <si>
    <t>Read</t>
  </si>
  <si>
    <t>Delivered</t>
  </si>
  <si>
    <t>Waiting</t>
  </si>
  <si>
    <t>Recipient</t>
  </si>
  <si>
    <t>087887162843</t>
  </si>
  <si>
    <t>0878871628444</t>
  </si>
  <si>
    <t>089654990287</t>
  </si>
  <si>
    <t>081887162843</t>
  </si>
  <si>
    <t>082887162843</t>
  </si>
  <si>
    <t>&lt;&lt; input Vendor
      jika tidak menginginkan untuk input, input All.
      Contohnya inputan di kiri yaitu All</t>
  </si>
  <si>
    <t>&lt;&lt; input message Media
      jika tidak menginginkan untuk input, input All.
      Contohnya inputan di kiri yaitu All</t>
  </si>
  <si>
    <t>&lt;&lt; input Report Time Start
      jika tidak menginginkan untuk input, kosongkan saja.
      Perlu diingat untuk input tanggal menggunakan "'" di awal
      Contohnya inputan di kiri yaitu All</t>
  </si>
  <si>
    <t>&lt;&lt; input Report Time End
      jika tidak menginginkan untuk input, kosongkan saja.
      Perlu diingat untuk input tanggal menggunakan "'" di awal
      Contohnya inputan di kiri yaitu All</t>
  </si>
  <si>
    <t>&lt;&lt; input status Delivery
      jika tidak menginginkan untuk input, input All.
      Contohnya inputan di kiri yaitu All</t>
  </si>
  <si>
    <t>&lt;&lt; input Recipient
      jika tidak menginginkan untuk input, kosongkan saja.</t>
  </si>
  <si>
    <t>Scenario</t>
  </si>
  <si>
    <t>00155D0B-7502-AC9F-11EE-10C48873F800</t>
  </si>
  <si>
    <t>Use Correct Base Url</t>
  </si>
  <si>
    <t>&lt;&lt; Diisi dengan value documentId yang ingin diinput untuk parameter hit API
perlu menggunakan "" untuk hit API</t>
  </si>
  <si>
    <t>-;FailedStoreDBJob Sogn tidak jalan selama delay 100 detik</t>
  </si>
  <si>
    <t>Response</t>
  </si>
  <si>
    <t>"00155D0B-7502-B025-11EE-5058868FA8D1"</t>
  </si>
  <si>
    <t>browser</t>
  </si>
  <si>
    <t>"Chrome/111.0.0.0"</t>
  </si>
  <si>
    <t>asjbdafas213123==</t>
  </si>
  <si>
    <t>&lt;&lt; Katalon akan otomatis write hasil response API pada row ini setelah hit API berhasil</t>
  </si>
  <si>
    <t>&lt;&lt; Diisi dengan value password sesuai dengan email yang direquest tanpa ""</t>
  </si>
  <si>
    <t>&lt;&lt; Diisi dengan value browser yang ingin diinput untuk parameter hit API
perlu menggunakan "" untuk hit API</t>
  </si>
  <si>
    <t>&lt;&lt; Diisi dengan value Yes / No untuk menentukan token yang ingin digunakan untuk hit API benar / salah</t>
  </si>
  <si>
    <t>&lt;&lt; Diisi dengan value token salah jika Use True Token = No</t>
  </si>
  <si>
    <t>-;&lt;request anda dengan document id 00155D0B-7502-B025-11EE-5058868FA8D1 sudah selesai di sign.&gt;</t>
  </si>
  <si>
    <t>-;&lt;Email USERUSER@AD-INS.COM tidak ditemukan di sistem&gt;</t>
  </si>
  <si>
    <t>-;&lt;Office null tidak ditemukan&gt;</t>
  </si>
  <si>
    <t>-;&lt;Data email tidak ditemukan di data terenkripsi&gt;</t>
  </si>
  <si>
    <t>-;&lt;Pesan terenkripsi kosong&gt;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</si>
  <si>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</si>
  <si>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</si>
  <si>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</si>
  <si>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</si>
  <si>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</si>
  <si>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</si>
  <si>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QA</t>
  </si>
  <si>
    <t>documentId</t>
  </si>
  <si>
    <t>00155D0B-7502-B025-11EE-5058868FA8D1</t>
  </si>
  <si>
    <t>123456-ABCDE-7890-QWER</t>
  </si>
  <si>
    <t>USERUSER@AD-INS.COM</t>
  </si>
  <si>
    <t>ipAddress</t>
  </si>
  <si>
    <t>"172.89.10.10"</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</si>
  <si>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</si>
  <si>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</si>
  <si>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&lt;&lt; Diisi dengan value ipAddress yang ingin diinput untuk parameter hit API
perlu menggunakan "" untuk hit API</t>
  </si>
  <si>
    <t>"ANDY-CHECK"</t>
  </si>
  <si>
    <t>input</t>
  </si>
  <si>
    <t>{"officeCode": "AT1","email": "USERCIIE@AD-INS.COM"}</t>
  </si>
  <si>
    <t>phoneNo</t>
  </si>
  <si>
    <t>otpCode</t>
  </si>
  <si>
    <t>&lt;&lt; Input caller Id menggunakan '"'
      Contohnya inputan di kiri yaitu "ANDY-CHECK"</t>
  </si>
  <si>
    <t>&lt;&lt; input msg 
      Silahkan input sebelum encryptnya saja, dikarenakan akan auto encrypt dari katalon</t>
  </si>
  <si>
    <t>&lt;&lt; input tenantCode menggunakan '"'
      Contohnya inputan di kiri yaitu "TAFS"</t>
  </si>
  <si>
    <t>&lt;&lt; input phoneNo menggunakan '"'
      Contohnya inputan di kiri yaitu "081233444403"</t>
  </si>
  <si>
    <t>&lt;&lt; input otp Code menggunakan '"'
      Contohnya inputan di kiri yaitu ""</t>
  </si>
  <si>
    <t>otpByEmail</t>
  </si>
  <si>
    <t>vendorCode</t>
  </si>
  <si>
    <t>&lt;&lt; result otpByEmail akan muncul pada row ini</t>
  </si>
  <si>
    <t>&lt;&lt; input vendorCode menggunakan '"'
      Contohnya inputan di kiri yaitu "VIDA"</t>
  </si>
  <si>
    <t>&lt;&lt; input phone no menggunakan '"'
      Contohnya inputan di kiri yaitu "081233444403"</t>
  </si>
  <si>
    <t>-;&lt;API Key salah&gt;</t>
  </si>
  <si>
    <t>-;&lt;Tenant tidak ditemukan&gt;</t>
  </si>
  <si>
    <t>-;&lt;Panjang NIK harus 16 digit&gt;</t>
  </si>
  <si>
    <t>-;&lt;User dengan NIK 2781601409070002 tidak ditemukan&gt;</t>
  </si>
  <si>
    <t>-;&lt;User sudah aktivasi&gt;</t>
  </si>
  <si>
    <t>-;&lt;NIK tidak boleh kosong&gt;</t>
  </si>
  <si>
    <t>-;&lt;Error ketika aktivasi user : Mitra tidak diijinkan melakukan aktivasi pada email user ini&gt;</t>
  </si>
  <si>
    <t>Request dengan API key salah</t>
  </si>
  <si>
    <t>Request dengan tenant code tidak ada</t>
  </si>
  <si>
    <t>Request dengan NIK tidak sesuai format</t>
  </si>
  <si>
    <t>Request dengan user tidak ada datanya</t>
  </si>
  <si>
    <t>Request dengan user sudah aktivasi di vendor terbaru di ms vendor registered user</t>
  </si>
  <si>
    <t>Request dengan vendor terbaru di ms vendor registered user : VIDA</t>
  </si>
  <si>
    <t>Request dengan vendor terbaru di ms vendor registered user : Privy</t>
  </si>
  <si>
    <t>Request dengan vendor terbaru di ms vendor registered user : Digisign</t>
  </si>
  <si>
    <t>Request dengan vendor terbaru di ms vendor registered user : TekenAja dan email service 1</t>
  </si>
  <si>
    <t>Request dengan vendor terbaru di ms vendor registered user : TekenAja dan email service 0</t>
  </si>
  <si>
    <t>Request dengan user tidak terdaftar pada tenant</t>
  </si>
  <si>
    <t>Message</t>
  </si>
  <si>
    <t>&lt;https://wv.tandatanganku.com/activationpage.html?act=i0FtnpweSm9rVLubONQihifcv6xNkaOVWS9AtdfK1uA9O5L0csK9FNg4lYA9AukTyrY6B7SmoQ2Gqv6%2BAj8pebaKa7A%2FaQHWfsFR%2B7CWH82zE4QHhj0jxDGSYXGe9l%2BZjOCY5rBab2FmwBwbHyFcHA%3D%3D&gt;</t>
  </si>
  <si>
    <t>&lt;Link aktivasi sudah dikirimkan ke nomor telepon pengguna, harap cek SMS yang diterima untuk melanjutkan proses aktivasi.&gt;</t>
  </si>
  <si>
    <t>&lt;Link aktivasi sudah dikirimkan ke email pengguna, harap cek email yang terdaftar untuk melanjutkan proses aktivasi.&gt;</t>
  </si>
  <si>
    <t>Parameters</t>
  </si>
  <si>
    <t>idKTP</t>
  </si>
  <si>
    <t>"6718326765282398"</t>
  </si>
  <si>
    <t>"12631249"</t>
  </si>
  <si>
    <t>"2781601409070002"</t>
  </si>
  <si>
    <t>"3511000101802904"</t>
  </si>
  <si>
    <t>"3511000101802959"</t>
  </si>
  <si>
    <t>"2171021502010000"</t>
  </si>
  <si>
    <t>"3173020509020010"</t>
  </si>
  <si>
    <t>Meesage</t>
  </si>
  <si>
    <t>&lt;&lt; Katalon akan otomatis write Url hasil response API pada row ini setelah hit API berhasil</t>
  </si>
  <si>
    <t>&lt;&lt; Input idKTP menggunakan '"'
      Contohnya inputan di kiri yaitu "21710215020000"</t>
  </si>
  <si>
    <t>&lt;&lt; Diisi dengan value tenantCode yang salah jika Use Correct tenant Code  = No</t>
  </si>
  <si>
    <t>;Failed Paging</t>
  </si>
  <si>
    <t>;Failed Paging;Mandatory is incomplete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</si>
</sst>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1"/>
      <color theme="1"/>
      <name val="Calibri"/>
      <charset val="134"/>
      <scheme val="minor"/>
    </font>
    <font>
      <sz val="11"/>
      <color rgb="FF000000"/>
      <name val="Calibri"/>
      <charset val="134"/>
      <scheme val="minor"/>
    </font>
    <font>
      <sz val="11"/>
      <color rgb="FF000000"/>
      <name val="Calibri"/>
      <charset val="134"/>
    </font>
    <font>
      <sz val="11"/>
      <color theme="0"/>
      <name val="Calibri"/>
      <charset val="134"/>
      <scheme val="minor"/>
    </font>
    <font>
      <sz val="11"/>
      <color rgb="FFFFFFFF"/>
      <name val="Calibri"/>
      <charset val="134"/>
    </font>
    <font>
      <b/>
      <sz val="11"/>
      <color theme="1"/>
      <name val="Calibri"/>
      <charset val="134"/>
      <scheme val="minor"/>
    </font>
    <font>
      <sz val="11"/>
      <name val="Calibri"/>
      <charset val="134"/>
      <scheme val="minor"/>
    </font>
    <font>
      <sz val="11"/>
      <name val="Calibri"/>
      <charset val="134"/>
    </font>
    <font>
      <sz val="12"/>
      <color theme="1"/>
      <name val="Calibri"/>
      <charset val="134"/>
      <scheme val="minor"/>
    </font>
    <font>
      <u/>
      <sz val="11"/>
      <color rgb="FF800080"/>
      <name val="Calibri"/>
      <charset val="134"/>
      <scheme val="minor"/>
    </font>
    <font>
      <u/>
      <sz val="11"/>
      <color theme="10"/>
      <name val="Calibri"/>
      <charset val="134"/>
      <scheme val="minor"/>
    </font>
    <font>
      <sz val="11"/>
      <color rgb="FF1F1F1F"/>
      <name val="Calibri"/>
      <charset val="134"/>
    </font>
    <font>
      <sz val="9"/>
      <color rgb="FF1F1F1F"/>
      <name val="Arial"/>
      <charset val="134"/>
    </font>
    <font>
      <sz val="11"/>
      <color rgb="FF202124"/>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imes New Roman"/>
      <charset val="0"/>
    </font>
    <font>
      <sz val="9"/>
      <name val="Tahoma"/>
      <charset val="134"/>
    </font>
    <font>
      <b/>
      <sz val="9"/>
      <name val="Times New Roman"/>
      <charset val="0"/>
    </font>
  </fonts>
  <fills count="4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000000"/>
        <bgColor rgb="FF000000"/>
      </patternFill>
    </fill>
    <fill>
      <patternFill patternType="solid">
        <fgColor theme="1" tint="0.149632251960814"/>
        <bgColor indexed="64"/>
      </patternFill>
    </fill>
    <fill>
      <patternFill patternType="solid">
        <fgColor theme="1" tint="0.149601733451338"/>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66277047029"/>
        <bgColor indexed="64"/>
      </patternFill>
    </fill>
    <fill>
      <patternFill patternType="solid">
        <fgColor rgb="FFFFFFFF"/>
        <bgColor rgb="FF000000"/>
      </patternFill>
    </fill>
    <fill>
      <patternFill patternType="solid">
        <fgColor theme="1" tint="0.149540696432386"/>
        <bgColor indexed="64"/>
      </patternFill>
    </fill>
    <fill>
      <patternFill patternType="solid">
        <fgColor rgb="FF262626"/>
        <bgColor rgb="FF000000"/>
      </patternFill>
    </fill>
    <fill>
      <patternFill patternType="darkGray">
        <fgColor rgb="FF000000"/>
        <bgColor rgb="FFA5A5A5"/>
      </patternFill>
    </fill>
    <fill>
      <patternFill patternType="solid">
        <fgColor theme="1" tint="0.149693288979766"/>
        <bgColor indexed="64"/>
      </patternFill>
    </fill>
    <fill>
      <patternFill patternType="solid">
        <fgColor theme="1" tint="0.14996795556505"/>
        <bgColor indexed="64"/>
      </patternFill>
    </fill>
    <fill>
      <patternFill patternType="solid">
        <fgColor theme="1" tint="0.149937437055574"/>
        <bgColor indexed="64"/>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10" numFmtId="0"/>
    <xf applyAlignment="0" applyBorder="0" applyFill="0" applyNumberFormat="0" applyProtection="0" borderId="0" fillId="0" fontId="14" numFmtId="0">
      <alignment vertical="center"/>
    </xf>
    <xf applyAlignment="0" applyFont="0" applyNumberFormat="0" applyProtection="0" borderId="11" fillId="18" fontId="0" numFmtId="0">
      <alignment vertical="center"/>
    </xf>
    <xf applyAlignment="0" applyBorder="0" applyFill="0" applyNumberFormat="0" applyProtection="0" borderId="0" fillId="0" fontId="15"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17" numFmtId="0">
      <alignment vertical="center"/>
    </xf>
    <xf applyAlignment="0" applyFill="0" applyNumberFormat="0" applyProtection="0" borderId="12" fillId="0" fontId="18" numFmtId="0">
      <alignment vertical="center"/>
    </xf>
    <xf applyAlignment="0" applyFill="0" applyNumberFormat="0" applyProtection="0" borderId="12" fillId="0" fontId="19" numFmtId="0">
      <alignment vertical="center"/>
    </xf>
    <xf applyAlignment="0" applyFill="0" applyNumberFormat="0" applyProtection="0" borderId="13" fillId="0" fontId="20" numFmtId="0">
      <alignment vertical="center"/>
    </xf>
    <xf applyAlignment="0" applyBorder="0" applyFill="0" applyNumberFormat="0" applyProtection="0" borderId="0" fillId="0" fontId="20" numFmtId="0">
      <alignment vertical="center"/>
    </xf>
    <xf applyAlignment="0" applyNumberFormat="0" applyProtection="0" borderId="14" fillId="19" fontId="21" numFmtId="0">
      <alignment vertical="center"/>
    </xf>
    <xf applyAlignment="0" applyNumberFormat="0" applyProtection="0" borderId="15" fillId="20" fontId="22" numFmtId="0">
      <alignment vertical="center"/>
    </xf>
    <xf applyAlignment="0" applyNumberFormat="0" applyProtection="0" borderId="14" fillId="20" fontId="23" numFmtId="0">
      <alignment vertical="center"/>
    </xf>
    <xf applyAlignment="0" applyNumberFormat="0" applyProtection="0" borderId="16" fillId="21" fontId="24" numFmtId="0">
      <alignment vertical="center"/>
    </xf>
    <xf applyAlignment="0" applyFill="0" applyNumberFormat="0" applyProtection="0" borderId="17" fillId="0" fontId="25" numFmtId="0">
      <alignment vertical="center"/>
    </xf>
    <xf applyAlignment="0" applyFill="0" applyNumberFormat="0" applyProtection="0" borderId="18" fillId="0" fontId="26" numFmtId="0">
      <alignment vertical="center"/>
    </xf>
    <xf applyAlignment="0" applyBorder="0" applyNumberFormat="0" applyProtection="0" borderId="0" fillId="22" fontId="27" numFmtId="0">
      <alignment vertical="center"/>
    </xf>
    <xf applyAlignment="0" applyBorder="0" applyNumberFormat="0" applyProtection="0" borderId="0" fillId="23" fontId="28" numFmtId="0">
      <alignment vertical="center"/>
    </xf>
    <xf applyAlignment="0" applyBorder="0" applyNumberFormat="0" applyProtection="0" borderId="0" fillId="24" fontId="29" numFmtId="0">
      <alignment vertical="center"/>
    </xf>
    <xf applyAlignment="0" applyBorder="0" applyNumberFormat="0" applyProtection="0" borderId="0" fillId="25" fontId="30" numFmtId="0">
      <alignment vertical="center"/>
    </xf>
    <xf applyAlignment="0" applyBorder="0" applyNumberFormat="0" applyProtection="0" borderId="0" fillId="26" fontId="31" numFmtId="0">
      <alignment vertical="center"/>
    </xf>
    <xf applyAlignment="0" applyBorder="0" applyNumberFormat="0" applyProtection="0" borderId="0" fillId="27" fontId="31" numFmtId="0">
      <alignment vertical="center"/>
    </xf>
    <xf applyAlignment="0" applyBorder="0" applyNumberFormat="0" applyProtection="0" borderId="0" fillId="28" fontId="30" numFmtId="0">
      <alignment vertical="center"/>
    </xf>
    <xf applyAlignment="0" applyBorder="0" applyNumberFormat="0" applyProtection="0" borderId="0" fillId="29" fontId="30" numFmtId="0">
      <alignment vertical="center"/>
    </xf>
    <xf applyAlignment="0" applyBorder="0" applyNumberFormat="0" applyProtection="0" borderId="0" fillId="30" fontId="31" numFmtId="0">
      <alignment vertical="center"/>
    </xf>
    <xf applyAlignment="0" applyBorder="0" applyNumberFormat="0" applyProtection="0" borderId="0" fillId="31" fontId="31" numFmtId="0">
      <alignment vertical="center"/>
    </xf>
    <xf applyAlignment="0" applyBorder="0" applyNumberFormat="0" applyProtection="0" borderId="0" fillId="32" fontId="30" numFmtId="0">
      <alignment vertical="center"/>
    </xf>
    <xf applyAlignment="0" applyBorder="0" applyNumberFormat="0" applyProtection="0" borderId="0" fillId="33" fontId="30" numFmtId="0">
      <alignment vertical="center"/>
    </xf>
    <xf applyAlignment="0" applyBorder="0" applyNumberFormat="0" applyProtection="0" borderId="0" fillId="34" fontId="31" numFmtId="0">
      <alignment vertical="center"/>
    </xf>
    <xf applyAlignment="0" applyBorder="0" applyNumberFormat="0" applyProtection="0" borderId="0" fillId="35" fontId="31" numFmtId="0">
      <alignment vertical="center"/>
    </xf>
    <xf applyAlignment="0" applyBorder="0" applyNumberFormat="0" applyProtection="0" borderId="0" fillId="36" fontId="30" numFmtId="0">
      <alignment vertical="center"/>
    </xf>
    <xf applyAlignment="0" applyBorder="0" applyNumberFormat="0" applyProtection="0" borderId="0" fillId="37" fontId="30" numFmtId="0">
      <alignment vertical="center"/>
    </xf>
    <xf applyAlignment="0" applyBorder="0" applyNumberFormat="0" applyProtection="0" borderId="0" fillId="38" fontId="31" numFmtId="0">
      <alignment vertical="center"/>
    </xf>
    <xf applyAlignment="0" applyBorder="0" applyNumberFormat="0" applyProtection="0" borderId="0" fillId="39" fontId="31" numFmtId="0">
      <alignment vertical="center"/>
    </xf>
    <xf applyAlignment="0" applyBorder="0" applyNumberFormat="0" applyProtection="0" borderId="0" fillId="40" fontId="30" numFmtId="0">
      <alignment vertical="center"/>
    </xf>
    <xf applyAlignment="0" applyBorder="0" applyNumberFormat="0" applyProtection="0" borderId="0" fillId="41" fontId="30" numFmtId="0">
      <alignment vertical="center"/>
    </xf>
    <xf applyAlignment="0" applyBorder="0" applyNumberFormat="0" applyProtection="0" borderId="0" fillId="42" fontId="31" numFmtId="0">
      <alignment vertical="center"/>
    </xf>
    <xf applyAlignment="0" applyBorder="0" applyNumberFormat="0" applyProtection="0" borderId="0" fillId="43" fontId="31" numFmtId="0">
      <alignment vertical="center"/>
    </xf>
    <xf applyAlignment="0" applyBorder="0" applyNumberFormat="0" applyProtection="0" borderId="0" fillId="44" fontId="30" numFmtId="0">
      <alignment vertical="center"/>
    </xf>
    <xf applyAlignment="0" applyBorder="0" applyNumberFormat="0" applyProtection="0" borderId="0" fillId="45" fontId="30" numFmtId="0">
      <alignment vertical="center"/>
    </xf>
    <xf applyAlignment="0" applyBorder="0" applyNumberFormat="0" applyProtection="0" borderId="0" fillId="46" fontId="31" numFmtId="0">
      <alignment vertical="center"/>
    </xf>
    <xf applyAlignment="0" applyBorder="0" applyNumberFormat="0" applyProtection="0" borderId="0" fillId="47" fontId="31" numFmtId="0">
      <alignment vertical="center"/>
    </xf>
    <xf applyAlignment="0" applyBorder="0" applyNumberFormat="0" applyProtection="0" borderId="0" fillId="48" fontId="30" numFmtId="0">
      <alignment vertical="center"/>
    </xf>
    <xf applyAlignment="0" applyBorder="0" applyFill="0" applyNumberFormat="0" applyProtection="0" borderId="0" fillId="0" fontId="10" numFmtId="0"/>
    <xf applyAlignment="0" applyBorder="0" applyFill="0" applyNumberFormat="0" applyProtection="0" borderId="0" fillId="0" fontId="10" numFmtId="0"/>
    <xf applyAlignment="0" applyBorder="0" applyFill="0" applyNumberFormat="0" applyProtection="0" borderId="0" fillId="0" fontId="10" numFmtId="0"/>
    <xf applyAlignment="0" applyBorder="0" applyFill="0" applyNumberFormat="0" applyProtection="0" borderId="0" fillId="0" fontId="10" numFmtId="0"/>
    <xf borderId="0" fillId="0" fontId="0" numFmtId="0"/>
    <xf borderId="0" fillId="0" fontId="0" numFmtId="0"/>
    <xf borderId="0" fillId="0" fontId="0" numFmtId="0"/>
    <xf borderId="0" fillId="0" fontId="0" numFmtId="0"/>
    <xf borderId="0" fillId="0" fontId="0" numFmtId="0"/>
    <xf borderId="0" fillId="0" fontId="0" numFmtId="0"/>
    <xf borderId="0" fillId="0" fontId="0" numFmtId="0"/>
    <xf borderId="0" fillId="0" fontId="0" numFmtId="0"/>
  </cellStyleXfs>
  <cellXfs count="269">
    <xf borderId="0" fillId="0" fontId="0" numFmtId="0" xfId="0"/>
    <xf applyAlignment="1" applyFont="1" borderId="0" fillId="0" fontId="0" numFmtId="0" xfId="0">
      <alignment wrapText="1"/>
    </xf>
    <xf applyFill="1" borderId="0" fillId="2" fontId="0" numFmtId="0" xfId="0"/>
    <xf applyBorder="1" applyFont="1" borderId="1" fillId="0" fontId="1" numFmtId="0" xfId="0"/>
    <xf applyAlignment="1" applyBorder="1" applyFont="1" borderId="2" fillId="0" fontId="1" numFmtId="0" xfId="0">
      <alignment wrapText="1"/>
    </xf>
    <xf applyAlignment="1" applyBorder="1" applyFont="1" borderId="3" fillId="0" fontId="0" numFmtId="0" xfId="0">
      <alignment vertical="center" wrapText="1"/>
    </xf>
    <xf applyAlignment="1" applyBorder="1" applyFill="1" applyFont="1" borderId="1" fillId="0" fontId="0" numFmtId="0" xfId="53">
      <alignment wrapText="1"/>
    </xf>
    <xf applyBorder="1" applyFont="1" borderId="1" fillId="0" fontId="0" numFmtId="0" xfId="0"/>
    <xf applyBorder="1" applyFont="1" borderId="1" fillId="0" fontId="2" numFmtId="0" xfId="0"/>
    <xf applyBorder="1" borderId="1" fillId="0" fontId="0" numFmtId="0" xfId="0"/>
    <xf applyBorder="1" applyFill="1" applyFont="1" borderId="1" fillId="3" fontId="3" numFmtId="0" xfId="0"/>
    <xf applyBorder="1" applyFill="1" borderId="1" fillId="3" fontId="0" numFmtId="0" xfId="0"/>
    <xf applyBorder="1" applyFont="1" borderId="1" fillId="0" fontId="0" numFmtId="0" xfId="53"/>
    <xf applyBorder="1" applyFill="1" applyFont="1" borderId="1" fillId="4" fontId="4" numFmtId="0" xfId="0"/>
    <xf applyBorder="1" applyFill="1" applyFont="1" borderId="1" fillId="4" fontId="2" numFmtId="0" xfId="0"/>
    <xf applyBorder="1" applyFill="1" applyFont="1" borderId="1" fillId="0" fontId="0" numFmtId="0" xfId="0"/>
    <xf applyAlignment="1" applyBorder="1" applyFont="1" borderId="1" fillId="0" fontId="5" numFmtId="0" xfId="56"/>
    <xf applyAlignment="1" applyBorder="1" applyFill="1" applyFont="1" borderId="1" fillId="0" fontId="0" numFmtId="0" xfId="56"/>
    <xf applyAlignment="1" applyBorder="1" applyFill="1" applyFont="1" borderId="2" fillId="0" fontId="0" numFmtId="0" xfId="56"/>
    <xf applyAlignment="1" applyBorder="1" applyFill="1" applyFont="1" borderId="1" fillId="0" fontId="0" numFmtId="0" xfId="56">
      <alignment wrapText="1"/>
    </xf>
    <xf applyAlignment="1" applyBorder="1" applyFill="1" applyFont="1" borderId="4" fillId="0" fontId="0" numFmtId="0" xfId="56">
      <alignment wrapText="1"/>
    </xf>
    <xf applyAlignment="1" applyBorder="1" applyFill="1" applyFont="1" borderId="1" fillId="0" fontId="0" numFmtId="0" xfId="57">
      <alignment wrapText="1"/>
    </xf>
    <xf applyFont="1" borderId="0" fillId="0" fontId="0" numFmtId="0" xfId="0"/>
    <xf applyBorder="1" applyFont="1" borderId="1" fillId="0" fontId="0" numFmtId="0" xfId="52"/>
    <xf applyBorder="1" applyFont="1" borderId="1" fillId="0" fontId="5" numFmtId="0" xfId="57"/>
    <xf applyAlignment="1" applyBorder="1" applyFill="1" applyFont="1" borderId="1" fillId="0" fontId="0" numFmtId="0" xfId="57"/>
    <xf applyAlignment="1" applyBorder="1" borderId="1" fillId="0" fontId="0" numFmtId="0" xfId="0">
      <alignment wrapText="1"/>
    </xf>
    <xf applyAlignment="1" applyBorder="1" applyFill="1" applyFont="1" borderId="1" fillId="0" fontId="0" numFmtId="0" xfId="58">
      <alignment wrapText="1"/>
    </xf>
    <xf applyBorder="1" borderId="1" fillId="0" fontId="0" numFmtId="0" xfId="57"/>
    <xf applyAlignment="1" applyBorder="1" borderId="1" fillId="0" fontId="0" numFmtId="0" xfId="56"/>
    <xf applyBorder="1" applyFont="1" borderId="1" fillId="0" fontId="0" numFmtId="0" xfId="6"/>
    <xf applyAlignment="1" applyBorder="1" borderId="1" fillId="0" fontId="0" numFmtId="0" xfId="0"/>
    <xf applyAlignment="1" applyBorder="1" borderId="5" fillId="0" fontId="0" numFmtId="0" xfId="0"/>
    <xf applyAlignment="1" applyBorder="1" applyFill="1" applyFont="1" borderId="5" fillId="0" fontId="0" numFmtId="0" xfId="56"/>
    <xf applyAlignment="1" applyBorder="1" applyFont="1" borderId="1" fillId="0" fontId="0" numFmtId="0" xfId="56"/>
    <xf applyAlignment="1" applyBorder="1" applyFill="1" borderId="4" fillId="0" fontId="0" numFmtId="0" xfId="0">
      <alignment wrapText="1"/>
    </xf>
    <xf applyBorder="1" applyFill="1" borderId="1" fillId="0" fontId="0" numFmtId="0" xfId="0"/>
    <xf applyAlignment="1" borderId="0" fillId="0" fontId="0" numFmtId="0" xfId="0">
      <alignment wrapText="1"/>
    </xf>
    <xf applyAlignment="1" borderId="0" fillId="0" fontId="0" numFmtId="0" xfId="0"/>
    <xf applyAlignment="1" applyBorder="1" applyFont="1" borderId="1" fillId="0" fontId="0" numFmtId="0" xfId="0"/>
    <xf applyAlignment="1" applyBorder="1" applyFill="1" applyFont="1" borderId="1" fillId="5" fontId="3" numFmtId="0" xfId="0"/>
    <xf applyAlignment="1" applyBorder="1" applyFill="1" applyFont="1" borderId="1" fillId="5" fontId="6" numFmtId="0" xfId="0"/>
    <xf applyAlignment="1" applyBorder="1" applyFont="1" borderId="1" fillId="0" fontId="5" numFmtId="0" xfId="57"/>
    <xf applyAlignment="1" applyBorder="1" applyFill="1" applyFont="1" borderId="1" fillId="6" fontId="3" numFmtId="0" xfId="0"/>
    <xf applyAlignment="1" applyBorder="1" applyFill="1" applyFont="1" borderId="1" fillId="6" fontId="6" numFmtId="0" xfId="0"/>
    <xf applyAlignment="1" applyBorder="1" applyFill="1" borderId="1" fillId="0" fontId="0" numFmtId="0" xfId="0"/>
    <xf applyFont="1" borderId="0" fillId="0" fontId="7" numFmtId="0" xfId="0"/>
    <xf applyBorder="1" applyNumberFormat="1" borderId="1" fillId="0" fontId="0" numFmtId="49" xfId="0"/>
    <xf applyAlignment="1" applyBorder="1" applyFill="1" applyFont="1" borderId="1" fillId="3" fontId="0" numFmtId="0" xfId="56">
      <alignment wrapText="1"/>
    </xf>
    <xf applyAlignment="1" applyBorder="1" applyFont="1" borderId="1" fillId="0" fontId="0" numFmtId="0" xfId="0">
      <alignment wrapText="1"/>
    </xf>
    <xf applyBorder="1" borderId="0" fillId="0" fontId="0" numFmtId="0" xfId="0"/>
    <xf applyBorder="1" applyFill="1" borderId="0" fillId="0" fontId="0" numFmtId="0" xfId="0"/>
    <xf applyAlignment="1" applyBorder="1" applyFill="1" applyFont="1" borderId="0" fillId="0" fontId="0" numFmtId="0" xfId="58"/>
    <xf applyAlignment="1" applyBorder="1" borderId="0" fillId="0" fontId="0" numFmtId="0" xfId="0">
      <alignment wrapText="1"/>
    </xf>
    <xf applyAlignment="1" applyBorder="1" applyFont="1" borderId="1" fillId="0" fontId="2" numFmtId="0" xfId="0"/>
    <xf applyAlignment="1" applyBorder="1" applyFill="1" applyFont="1" borderId="1" fillId="0" fontId="8" numFmtId="0" xfId="0">
      <alignment wrapText="1"/>
    </xf>
    <xf applyAlignment="1" applyBorder="1" applyFill="1" applyFont="1" borderId="1" fillId="0" fontId="0" numFmtId="0" xfId="58"/>
    <xf applyAlignment="1" applyBorder="1" applyFill="1" applyFont="1" borderId="1" fillId="0" fontId="3" numFmtId="0" xfId="0"/>
    <xf applyAlignment="1" applyBorder="1" applyFill="1" borderId="1" fillId="0" fontId="0" numFmtId="0" xfId="0">
      <alignment wrapText="1"/>
    </xf>
    <xf applyAlignment="1" applyBorder="1" applyFill="1" applyFont="1" borderId="1" fillId="3" fontId="3" numFmtId="0" xfId="58"/>
    <xf applyAlignment="1" applyBorder="1" applyFill="1" borderId="1" fillId="3" fontId="0" numFmtId="0" xfId="0">
      <alignment wrapText="1"/>
    </xf>
    <xf applyBorder="1" applyFont="1" borderId="1" fillId="0" fontId="9" numFmtId="0" xfId="52"/>
    <xf applyAlignment="1" applyBorder="1" applyFont="1" borderId="1" fillId="0" fontId="9" numFmtId="0" xfId="52">
      <alignment wrapText="1"/>
    </xf>
    <xf applyBorder="1" applyFont="1" borderId="1" fillId="0" fontId="10" numFmtId="0" xfId="52"/>
    <xf applyAlignment="1" applyBorder="1" applyFont="1" borderId="1" fillId="0" fontId="10" numFmtId="0" xfId="52">
      <alignment wrapText="1"/>
    </xf>
    <xf applyAlignment="1" applyBorder="1" applyFill="1" applyFont="1" borderId="1" fillId="0" fontId="6" numFmtId="0" xfId="58"/>
    <xf applyAlignment="1" applyBorder="1" applyFill="1" applyFont="1" borderId="1" fillId="3" fontId="3" numFmtId="0" xfId="0">
      <alignment wrapText="1"/>
    </xf>
    <xf applyAlignment="1" applyBorder="1" applyFill="1" applyFont="1" borderId="1" fillId="0" fontId="0" numFmtId="0" xfId="0"/>
    <xf applyAlignment="1" applyBorder="1" applyFill="1" applyFont="1" borderId="1" fillId="0" fontId="0" numFmtId="0" xfId="0">
      <alignment wrapText="1"/>
    </xf>
    <xf applyAlignment="1" applyBorder="1" applyFill="1" applyFont="1" borderId="1" fillId="7" fontId="6" numFmtId="0" xfId="0">
      <alignment wrapText="1"/>
    </xf>
    <xf applyAlignment="1" applyBorder="1" applyFill="1" applyFont="1" applyNumberFormat="1" borderId="1" fillId="0" fontId="0" numFmtId="58" xfId="0"/>
    <xf applyAlignment="1" applyBorder="1" applyFill="1" applyFont="1" applyNumberFormat="1" borderId="1" fillId="0" fontId="0" numFmtId="58" xfId="0">
      <alignment wrapText="1"/>
    </xf>
    <xf applyAlignment="1" applyBorder="1" applyFill="1" applyFont="1" borderId="1" fillId="3" fontId="3" numFmtId="0" xfId="0"/>
    <xf applyAlignment="1" applyBorder="1" applyFill="1" applyFont="1" borderId="1" fillId="3" fontId="0" numFmtId="0" xfId="0"/>
    <xf applyAlignment="1" applyBorder="1" applyFill="1" applyFont="1" borderId="1" fillId="3" fontId="0" numFmtId="0" xfId="0">
      <alignment wrapText="1"/>
    </xf>
    <xf applyAlignment="1" applyBorder="1" applyFill="1" applyFont="1" borderId="1" fillId="6" fontId="3" numFmtId="0" xfId="0">
      <alignment wrapText="1"/>
    </xf>
    <xf applyBorder="1" applyFill="1" applyFont="1" borderId="1" fillId="3" fontId="9" numFmtId="0" xfId="52"/>
    <xf applyAlignment="1" applyBorder="1" applyFill="1" applyFont="1" borderId="1" fillId="3" fontId="9" numFmtId="0" xfId="52">
      <alignment wrapText="1"/>
    </xf>
    <xf applyAlignment="1" applyBorder="1" applyFill="1" applyFont="1" borderId="6" fillId="0" fontId="0" numFmtId="0" xfId="53">
      <alignment wrapText="1"/>
    </xf>
    <xf applyAlignment="1" applyBorder="1" applyFill="1" borderId="6" fillId="0" fontId="0" numFmtId="0" xfId="0">
      <alignment wrapText="1"/>
    </xf>
    <xf applyAlignment="1" applyBorder="1" applyFill="1" borderId="6" fillId="3" fontId="0" numFmtId="0" xfId="0">
      <alignment wrapText="1"/>
    </xf>
    <xf applyAlignment="1" applyFont="1" borderId="0" fillId="0" fontId="11" numFmtId="0" xfId="0">
      <alignment wrapText="1"/>
    </xf>
    <xf applyAlignment="1" applyBorder="1" applyFill="1" applyFont="1" borderId="1" fillId="8" fontId="0" numFmtId="0" xfId="53">
      <alignment wrapText="1"/>
    </xf>
    <xf applyAlignment="1" applyBorder="1" applyFill="1" applyFont="1" borderId="1" fillId="7" fontId="6" numFmtId="0" xfId="0"/>
    <xf applyAlignment="1" applyBorder="1" applyFont="1" borderId="1" fillId="0" fontId="8" numFmtId="0" xfId="0">
      <alignment wrapText="1"/>
    </xf>
    <xf applyAlignment="1" applyBorder="1" applyFill="1" applyFont="1" borderId="1" fillId="8" fontId="8" numFmtId="0" xfId="0">
      <alignment wrapText="1"/>
    </xf>
    <xf applyAlignment="1" applyBorder="1" applyFill="1" applyFont="1" borderId="1" fillId="9" fontId="3" numFmtId="0" xfId="0"/>
    <xf applyAlignment="1" applyBorder="1" applyFill="1" applyFont="1" borderId="1" fillId="9" fontId="6" numFmtId="0" xfId="0"/>
    <xf applyAlignment="1" applyBorder="1" applyFill="1" applyFont="1" borderId="1" fillId="0" fontId="9" numFmtId="0" xfId="52"/>
    <xf applyAlignment="1" applyBorder="1" applyFill="1" applyFont="1" borderId="1" fillId="0" fontId="9" numFmtId="0" xfId="6"/>
    <xf applyAlignment="1" applyBorder="1" applyFont="1" borderId="1" fillId="0" fontId="9" numFmtId="0" xfId="6">
      <alignment wrapText="1"/>
    </xf>
    <xf applyAlignment="1" applyBorder="1" applyNumberFormat="1" borderId="1" fillId="0" fontId="0" numFmtId="58" xfId="0">
      <alignment wrapText="1"/>
    </xf>
    <xf applyAlignment="1" applyBorder="1" applyFill="1" applyFont="1" borderId="1" fillId="2" fontId="6" numFmtId="0" xfId="0"/>
    <xf applyBorder="1" applyFill="1" borderId="1" fillId="2" fontId="0" numFmtId="0" xfId="0"/>
    <xf applyAlignment="1" applyBorder="1" applyFill="1" borderId="1" fillId="2" fontId="0" numFmtId="0" xfId="0">
      <alignment wrapText="1"/>
    </xf>
    <xf applyBorder="1" applyFont="1" borderId="1" fillId="0" fontId="9" numFmtId="0" xfId="6"/>
    <xf applyAlignment="1" applyBorder="1" applyFill="1" applyFont="1" borderId="1" fillId="9" fontId="3" numFmtId="0" xfId="0">
      <alignment wrapText="1"/>
    </xf>
    <xf applyAlignment="1" applyBorder="1" applyFill="1" applyFont="1" borderId="1" fillId="9" fontId="6" numFmtId="0" xfId="0">
      <alignment wrapText="1"/>
    </xf>
    <xf applyAlignment="1" applyBorder="1" applyFill="1" applyFont="1" borderId="1" fillId="0" fontId="10" numFmtId="0" xfId="6"/>
    <xf applyAlignment="1" applyBorder="1" applyFill="1" applyFont="1" borderId="1" fillId="0" fontId="9" numFmtId="0" xfId="52">
      <alignment wrapText="1"/>
    </xf>
    <xf applyAlignment="1" applyBorder="1" applyFill="1" applyFont="1" borderId="1" fillId="2" fontId="0" numFmtId="0" xfId="0">
      <alignment wrapText="1"/>
    </xf>
    <xf applyAlignment="1" applyBorder="1" applyFill="1" applyFont="1" borderId="1" fillId="0" fontId="6" numFmtId="0" xfId="0"/>
    <xf applyAlignment="1" applyBorder="1" applyFill="1" applyFont="1" borderId="1" fillId="4" fontId="4" numFmtId="0" xfId="0"/>
    <xf applyAlignment="1" applyBorder="1" applyFill="1" applyFont="1" borderId="1" fillId="4" fontId="2" numFmtId="0" xfId="0">
      <alignment wrapText="1"/>
    </xf>
    <xf applyAlignment="1" applyBorder="1" applyFont="1" borderId="1" fillId="0" fontId="2" numFmtId="0" xfId="0">
      <alignment wrapText="1"/>
    </xf>
    <xf applyBorder="1" applyFill="1" applyFont="1" borderId="1" fillId="3" fontId="6" numFmtId="0" xfId="0"/>
    <xf applyAlignment="1" applyBorder="1" applyFill="1" applyFont="1" borderId="1" fillId="3" fontId="6" numFmtId="0" xfId="0">
      <alignment wrapText="1"/>
    </xf>
    <xf applyAlignment="1" applyBorder="1" applyFill="1" borderId="1" fillId="3" fontId="0" numFmtId="0" xfId="0"/>
    <xf applyAlignment="1" applyBorder="1" applyFill="1" applyFont="1" borderId="1" fillId="2" fontId="0" numFmtId="0" xfId="0"/>
    <xf applyAlignment="1" applyBorder="1" applyFill="1" applyFont="1" borderId="1" fillId="10" fontId="2" numFmtId="0" xfId="0">
      <alignment wrapText="1"/>
    </xf>
    <xf applyAlignment="1" applyBorder="1" applyFill="1" applyFont="1" borderId="1" fillId="11" fontId="3" numFmtId="0" xfId="0"/>
    <xf applyAlignment="1" applyBorder="1" applyFill="1" applyFont="1" borderId="1" fillId="12" fontId="7" numFmtId="0" xfId="0">
      <alignment wrapText="1"/>
    </xf>
    <xf applyAlignment="1" applyFill="1" applyFont="1" borderId="0" fillId="10" fontId="2" numFmtId="0" xfId="0">
      <alignment wrapText="1"/>
    </xf>
    <xf applyAlignment="1" applyBorder="1" applyFill="1" applyFont="1" borderId="1" fillId="13" fontId="2" numFmtId="0" xfId="0">
      <alignment wrapText="1"/>
    </xf>
    <xf applyAlignment="1" applyBorder="1" applyFill="1" applyFont="1" applyNumberFormat="1" applyProtection="1" borderId="1" fillId="0" fontId="10" numFmtId="0" xfId="52"/>
    <xf applyAlignment="1" applyBorder="1" applyFill="1" applyFont="1" applyNumberFormat="1" applyProtection="1" borderId="1" fillId="0" fontId="10" numFmtId="0" xfId="52">
      <alignment wrapText="1"/>
    </xf>
    <xf applyAlignment="1" applyBorder="1" applyFill="1" applyFont="1" applyNumberFormat="1" applyProtection="1" borderId="1" fillId="0" fontId="9" numFmtId="0" xfId="52"/>
    <xf applyAlignment="1" applyBorder="1" applyFill="1" applyFont="1" borderId="1" fillId="4" fontId="4" numFmtId="0" xfId="0">
      <alignment wrapText="1"/>
    </xf>
    <xf applyBorder="1" applyFill="1" applyFont="1" borderId="1" fillId="0" fontId="6" numFmtId="0" xfId="0"/>
    <xf applyFill="1" applyFont="1" borderId="0" fillId="0" fontId="6" numFmtId="0" xfId="0"/>
    <xf applyAlignment="1" applyFill="1" applyFont="1" borderId="0" fillId="0" fontId="0" numFmtId="0" xfId="58"/>
    <xf applyBorder="1" borderId="1" fillId="0" fontId="0" numFmtId="0" xfId="53"/>
    <xf applyAlignment="1" applyBorder="1" applyFill="1" applyFont="1" borderId="1" fillId="5" fontId="3" numFmtId="0" xfId="0">
      <alignment wrapText="1"/>
    </xf>
    <xf applyAlignment="1" applyBorder="1" applyFill="1" applyFont="1" borderId="1" fillId="5" fontId="6" numFmtId="0" xfId="0">
      <alignment wrapText="1"/>
    </xf>
    <xf applyAlignment="1" applyBorder="1" applyFont="1" applyNumberFormat="1" borderId="1" fillId="0" fontId="0" numFmtId="58" xfId="0">
      <alignment wrapText="1"/>
    </xf>
    <xf applyAlignment="1" applyBorder="1" applyFill="1" applyFont="1" borderId="1" fillId="7" fontId="3" numFmtId="0" xfId="0"/>
    <xf applyAlignment="1" applyBorder="1" applyFont="1" applyNumberFormat="1" borderId="1" fillId="0" fontId="0" numFmtId="58" xfId="0"/>
    <xf applyAlignment="1" applyBorder="1" borderId="1" fillId="0" fontId="0" numFmtId="0" xfId="0">
      <alignment vertical="center"/>
    </xf>
    <xf applyAlignment="1" applyBorder="1" applyFont="1" borderId="1" fillId="0" fontId="5" numFmtId="0" xfId="56">
      <alignment wrapText="1"/>
    </xf>
    <xf applyFill="1" borderId="0" fillId="0" fontId="0" numFmtId="0" xfId="0"/>
    <xf applyBorder="1" applyFill="1" applyFont="1" borderId="1" fillId="2" fontId="6" numFmtId="0" xfId="0"/>
    <xf applyBorder="1" borderId="1" fillId="0" fontId="10" numFmtId="0" xfId="6"/>
    <xf applyFill="1" applyFont="1" borderId="0" fillId="3" fontId="3" numFmtId="0" xfId="0"/>
    <xf applyFill="1" borderId="0" fillId="3" fontId="0" numFmtId="0" xfId="53"/>
    <xf applyAlignment="1" applyFill="1" applyFont="1" borderId="0" fillId="2" fontId="0" numFmtId="0" xfId="0">
      <alignment wrapText="1"/>
    </xf>
    <xf applyAlignment="1" applyBorder="1" borderId="1" fillId="0" fontId="10" numFmtId="0" xfId="6">
      <alignment wrapText="1"/>
    </xf>
    <xf applyAlignment="1" applyBorder="1" applyNumberFormat="1" borderId="1" fillId="0" fontId="0" numFmtId="0" xfId="0">
      <alignment wrapText="1"/>
    </xf>
    <xf applyFill="1" applyFont="1" borderId="0" fillId="3" fontId="3" numFmtId="0" xfId="53"/>
    <xf borderId="0" fillId="0" fontId="0" numFmtId="0" xfId="53"/>
    <xf applyBorder="1" applyFont="1" borderId="1" fillId="0" fontId="5" numFmtId="0" xfId="56"/>
    <xf applyBorder="1" applyFill="1" applyFont="1" borderId="1" fillId="3" fontId="3" numFmtId="0" xfId="56"/>
    <xf applyFill="1" borderId="0" fillId="3" fontId="0" numFmtId="0" xfId="56"/>
    <xf applyFill="1" applyFont="1" borderId="0" fillId="3" fontId="3" numFmtId="0" xfId="56"/>
    <xf applyAlignment="1" applyBorder="1" borderId="2" fillId="0" fontId="0" numFmtId="0" xfId="0">
      <alignment wrapText="1"/>
    </xf>
    <xf applyBorder="1" applyFont="1" applyNumberFormat="1" borderId="1" fillId="0" fontId="0" numFmtId="58" xfId="0"/>
    <xf applyFont="1" borderId="0" fillId="0" fontId="12" numFmtId="0" xfId="0"/>
    <xf applyAlignment="1" applyBorder="1" applyFill="1" applyNumberFormat="1" applyProtection="1" borderId="1" fillId="0" fontId="10" numFmtId="0" xfId="6"/>
    <xf applyBorder="1" borderId="1" fillId="0" fontId="0" numFmtId="0" xfId="56"/>
    <xf applyBorder="1" applyFont="1" borderId="1" fillId="0" fontId="6" numFmtId="0" xfId="6"/>
    <xf applyBorder="1" applyFill="1" applyFont="1" applyNumberFormat="1" borderId="1" fillId="3" fontId="3" numFmtId="58" xfId="0"/>
    <xf applyBorder="1" applyFill="1" applyFont="1" borderId="1" fillId="14" fontId="3" numFmtId="0" xfId="0"/>
    <xf applyBorder="1" applyFill="1" applyFont="1" borderId="1" fillId="14" fontId="6" numFmtId="0" xfId="0"/>
    <xf applyBorder="1" applyNumberFormat="1" borderId="1" fillId="0" fontId="0" numFmtId="58" xfId="0"/>
    <xf applyBorder="1" applyFill="1" applyFont="1" borderId="1" fillId="9" fontId="3" numFmtId="0" xfId="0"/>
    <xf applyBorder="1" applyFill="1" applyFont="1" borderId="1" fillId="9" fontId="6" numFmtId="0" xfId="0"/>
    <xf applyFill="1" applyFont="1" borderId="0" fillId="15" fontId="3" numFmtId="0" xfId="0"/>
    <xf applyFill="1" applyFont="1" borderId="0" fillId="16" fontId="3" numFmtId="0" xfId="0"/>
    <xf applyFill="1" applyFont="1" borderId="0" fillId="0" fontId="3" numFmtId="0" xfId="0"/>
    <xf applyBorder="1" applyFill="1" applyFont="1" borderId="1" fillId="3" fontId="3" numFmtId="0" xfId="53"/>
    <xf applyBorder="1" applyNumberFormat="1" borderId="1" fillId="0" fontId="10" numFmtId="0" xfId="6"/>
    <xf applyBorder="1" applyFont="1" applyNumberFormat="1" borderId="1" fillId="0" fontId="9" numFmtId="0" xfId="6"/>
    <xf applyBorder="1" applyFont="1" applyNumberFormat="1" borderId="1" fillId="0" fontId="13" numFmtId="0" xfId="0"/>
    <xf applyAlignment="1" applyBorder="1" applyFill="1" applyFont="1" borderId="1" fillId="0" fontId="0" numFmtId="0" xfId="56">
      <alignment vertical="center" wrapText="1"/>
    </xf>
    <xf applyAlignment="1" applyBorder="1" applyFont="1" borderId="5" fillId="0" fontId="0" numFmtId="0" xfId="0"/>
    <xf applyAlignment="1" applyBorder="1" applyFill="1" applyFont="1" borderId="5" fillId="9" fontId="3" numFmtId="0" xfId="0"/>
    <xf applyBorder="1" applyFont="1" borderId="5" fillId="0" fontId="0" numFmtId="0" xfId="0"/>
    <xf applyBorder="1" applyFont="1" applyNumberFormat="1" borderId="1" fillId="0" fontId="0" numFmtId="0" xfId="0"/>
    <xf applyBorder="1" borderId="5" fillId="0" fontId="0" numFmtId="0" xfId="0"/>
    <xf applyFont="1" applyNumberFormat="1" borderId="0" fillId="0" fontId="13" numFmtId="0" xfId="0"/>
    <xf applyBorder="1" applyFont="1" applyNumberFormat="1" borderId="1" fillId="0" fontId="0" numFmtId="3" xfId="0"/>
    <xf applyAlignment="1" applyFill="1" applyFont="1" borderId="0" fillId="0" fontId="3" numFmtId="0" xfId="0">
      <alignment horizontal="center" wrapText="1"/>
    </xf>
    <xf applyAlignment="1" applyFill="1" applyFont="1" borderId="0" fillId="3" fontId="3" numFmtId="0" xfId="0">
      <alignment horizontal="center" wrapText="1"/>
    </xf>
    <xf applyBorder="1" applyFill="1" applyFont="1" borderId="1" fillId="17" fontId="6" numFmtId="0" xfId="0"/>
    <xf applyAlignment="1" applyBorder="1" applyFill="1" applyFont="1" borderId="5" fillId="5" fontId="3" numFmtId="0" xfId="0"/>
    <xf applyAlignment="1" applyBorder="1" borderId="1" fillId="0" fontId="0" numFmtId="0" xfId="0">
      <alignment vertical="center" wrapText="1"/>
    </xf>
    <xf applyAlignment="1" applyFill="1" applyFont="1" borderId="0" fillId="0" fontId="0" numFmtId="0" xfId="53"/>
    <xf applyAlignment="1" applyBorder="1" applyFill="1" applyFont="1" borderId="7" fillId="3" fontId="3" numFmtId="0" xfId="0"/>
    <xf applyBorder="1" applyFont="1" borderId="2" fillId="0" fontId="0" numFmtId="0" xfId="0"/>
    <xf applyAlignment="1" applyBorder="1" applyFill="1" applyFont="1" borderId="1" fillId="3" fontId="3" numFmtId="0" xfId="53">
      <alignment wrapText="1"/>
    </xf>
    <xf applyFill="1" borderId="0" fillId="3" fontId="0" numFmtId="0" xfId="0"/>
    <xf applyAlignment="1" applyBorder="1" applyFill="1" applyFont="1" borderId="2" fillId="0" fontId="0" numFmtId="0" xfId="56">
      <alignment horizontal="left" vertical="top" wrapText="1"/>
    </xf>
    <xf applyAlignment="1" applyBorder="1" applyFill="1" applyFont="1" borderId="4" fillId="0" fontId="0" numFmtId="0" xfId="56">
      <alignment horizontal="left" vertical="top" wrapText="1"/>
    </xf>
    <xf applyAlignment="1" applyBorder="1" applyFill="1" applyFont="1" borderId="7" fillId="0" fontId="0" numFmtId="0" xfId="56">
      <alignment horizontal="left" vertical="top" wrapText="1"/>
    </xf>
    <xf applyAlignment="1" applyBorder="1" applyFill="1" applyFont="1" borderId="2" fillId="0" fontId="0" numFmtId="0" xfId="56">
      <alignment horizontal="left" vertical="center" wrapText="1"/>
    </xf>
    <xf applyAlignment="1" applyBorder="1" applyFill="1" applyFont="1" borderId="4" fillId="0" fontId="0" numFmtId="0" xfId="56">
      <alignment horizontal="left" vertical="center" wrapText="1"/>
    </xf>
    <xf applyAlignment="1" applyBorder="1" applyFill="1" applyFont="1" borderId="7" fillId="0" fontId="0" numFmtId="0" xfId="56">
      <alignment horizontal="left" vertical="center" wrapText="1"/>
    </xf>
    <xf applyBorder="1" applyFont="1" borderId="8" fillId="0" fontId="0" numFmtId="0" xfId="0"/>
    <xf applyAlignment="1" applyBorder="1" applyFill="1" applyFont="1" borderId="5" fillId="3" fontId="0" numFmtId="0" xfId="0">
      <alignment wrapText="1"/>
    </xf>
    <xf applyAlignment="1" applyBorder="1" applyFill="1" applyFont="1" borderId="5" fillId="2" fontId="0" numFmtId="0" xfId="0">
      <alignment wrapText="1"/>
    </xf>
    <xf applyAlignment="1" applyBorder="1" applyFill="1" borderId="5" fillId="3" fontId="0" numFmtId="0" xfId="0">
      <alignment wrapText="1"/>
    </xf>
    <xf applyAlignment="1" applyBorder="1" applyFill="1" applyFont="1" borderId="5" fillId="6" fontId="6" numFmtId="0" xfId="0">
      <alignment wrapText="1"/>
    </xf>
    <xf applyAlignment="1" applyBorder="1" borderId="5" fillId="0" fontId="0" numFmtId="0" xfId="0">
      <alignment wrapText="1"/>
    </xf>
    <xf applyAlignment="1" applyBorder="1" borderId="5" fillId="0" fontId="10" numFmtId="0" xfId="6">
      <alignment wrapText="1"/>
    </xf>
    <xf applyAlignment="1" applyBorder="1" applyNumberFormat="1" borderId="5" fillId="0" fontId="0" numFmtId="58" xfId="0">
      <alignment wrapText="1"/>
    </xf>
    <xf applyAlignment="1" applyBorder="1" applyNumberFormat="1" borderId="5" fillId="0" fontId="0" numFmtId="0" xfId="0">
      <alignment wrapText="1"/>
    </xf>
    <xf applyAlignment="1" applyBorder="1" applyFill="1" applyFont="1" borderId="5" fillId="3" fontId="3" numFmtId="0" xfId="0">
      <alignment wrapText="1"/>
    </xf>
    <xf applyBorder="1" borderId="2" fillId="0" fontId="0" numFmtId="0" xfId="0"/>
    <xf applyAlignment="1" applyBorder="1" applyFill="1" borderId="4" fillId="0" fontId="0" numFmtId="0" xfId="0"/>
    <xf applyAlignment="1" applyBorder="1" applyFill="1" applyFont="1" borderId="5" fillId="3" fontId="3" numFmtId="0" xfId="0">
      <alignment horizontal="center"/>
    </xf>
    <xf applyAlignment="1" applyBorder="1" applyFill="1" applyFont="1" borderId="9" fillId="3" fontId="3" numFmtId="0" xfId="0">
      <alignment horizontal="center"/>
    </xf>
    <xf applyAlignment="1" applyBorder="1" applyFill="1" applyFont="1" borderId="6" fillId="3" fontId="3" numFmtId="0" xfId="0">
      <alignment horizontal="center"/>
    </xf>
    <xf applyAlignment="1" applyBorder="1" applyFill="1" applyFont="1" borderId="0" fillId="0" fontId="0" numFmtId="0" xfId="56">
      <alignment wrapText="1"/>
    </xf>
    <xf applyAlignment="1" applyBorder="1" applyFill="1" borderId="10" fillId="0" fontId="0" numFmtId="0" xfId="0"/>
    <xf applyAlignment="1" applyBorder="1" borderId="7" fillId="0" fontId="0" numFmtId="0" xfId="0">
      <alignment wrapText="1"/>
    </xf>
    <xf applyAlignment="1" applyBorder="1" applyFill="1" applyFont="1" borderId="1" fillId="6" fontId="6" numFmtId="0" xfId="0">
      <alignment wrapText="1"/>
    </xf>
    <xf applyBorder="1" borderId="4" fillId="0" fontId="0" numFmtId="0" xfId="0"/>
    <xf applyBorder="1" borderId="7" fillId="0" fontId="0" numFmtId="0" xfId="0"/>
    <xf applyAlignment="1" applyBorder="1" applyFill="1" applyFont="1" borderId="1" fillId="0" fontId="0" numFmtId="0" xfId="56">
      <alignment horizontal="center" vertical="center" wrapText="1"/>
    </xf>
    <xf applyAlignment="1" applyFill="1" borderId="0" fillId="2" fontId="0" numFmtId="0" xfId="0">
      <alignment wrapText="1"/>
    </xf>
    <xf applyBorder="1" applyFill="1" applyFont="1" borderId="5" fillId="9" fontId="3" numFmtId="0" xfId="0"/>
    <xf applyBorder="1" applyFill="1" borderId="5" fillId="3" fontId="0" numFmtId="0" xfId="0"/>
    <xf applyAlignment="1" applyBorder="1" applyFill="1" applyFont="1" borderId="5" fillId="2" fontId="6" numFmtId="0" xfId="0">
      <alignment wrapText="1"/>
    </xf>
    <xf applyAlignment="1" applyBorder="1" applyFill="1" applyFont="1" borderId="1" fillId="2" fontId="6" numFmtId="0" xfId="6">
      <alignment wrapText="1"/>
    </xf>
    <xf applyBorder="1" applyFill="1" applyFont="1" borderId="5" fillId="5" fontId="3" numFmtId="0" xfId="0"/>
    <xf applyAlignment="1" applyBorder="1" borderId="1" fillId="0" fontId="0" numFmtId="0" xfId="0">
      <alignment horizontal="left" wrapText="1"/>
    </xf>
    <xf applyBorder="1" applyFill="1" applyFont="1" borderId="1" fillId="5" fontId="3" numFmtId="0" xfId="0"/>
    <xf applyBorder="1" applyFill="1" borderId="1" fillId="3" fontId="10" numFmtId="0" xfId="6"/>
    <xf applyBorder="1" applyFill="1" applyFont="1" borderId="1" fillId="5" fontId="6" numFmtId="0" xfId="0"/>
    <xf applyBorder="1" applyFill="1" borderId="4" fillId="0" fontId="0" numFmtId="0" xfId="0"/>
    <xf applyBorder="1" applyFont="1" borderId="1" fillId="0" fontId="10" numFmtId="0" xfId="6"/>
    <xf applyAlignment="1" applyBorder="1" borderId="1" fillId="0" fontId="0" numFmtId="0" xfId="56">
      <alignment wrapText="1"/>
    </xf>
    <xf applyBorder="1" applyFont="1" borderId="1" fillId="0" fontId="0" numFmtId="0" xfId="56"/>
    <xf applyAlignment="1" applyBorder="1" applyFill="1" applyFont="1" applyNumberFormat="1" borderId="1" fillId="3" fontId="3" numFmtId="58" xfId="0">
      <alignment wrapText="1"/>
    </xf>
    <xf applyAlignment="1" applyBorder="1" borderId="1" fillId="0" fontId="0" numFmtId="0" xfId="53">
      <alignment wrapText="1"/>
    </xf>
    <xf applyBorder="1" applyFont="1" applyNumberFormat="1" borderId="1" fillId="0" fontId="0" numFmtId="49" xfId="53"/>
    <xf applyAlignment="1" applyBorder="1" applyFont="1" borderId="1" fillId="0" fontId="6" numFmtId="0" xfId="6">
      <alignment wrapText="1"/>
    </xf>
    <xf applyBorder="1" applyFill="1" applyFont="1" borderId="1" fillId="5" fontId="6" numFmtId="0" xfId="53"/>
    <xf applyBorder="1" applyFill="1" applyFont="1" borderId="1" fillId="5" fontId="3" numFmtId="0" xfId="53"/>
    <xf applyBorder="1" applyFill="1" borderId="1" fillId="3" fontId="0" numFmtId="0" xfId="53"/>
    <xf borderId="0" fillId="0" fontId="0" numFmtId="0" xfId="56"/>
    <xf applyAlignment="1" applyFill="1" applyFont="1" borderId="0" fillId="0" fontId="0" numFmtId="0" xfId="56"/>
    <xf applyAlignment="1" applyBorder="1" applyFill="1" borderId="1" fillId="8" fontId="0" numFmtId="0" xfId="53">
      <alignment wrapText="1"/>
    </xf>
    <xf applyAlignment="1" applyFill="1" applyFont="1" borderId="0" fillId="0" fontId="0" numFmtId="0" xfId="0">
      <alignment wrapText="1"/>
    </xf>
    <xf applyAlignment="1" applyBorder="1" applyFill="1" applyFont="1" borderId="7" fillId="3" fontId="3" numFmtId="0" xfId="0">
      <alignment wrapText="1"/>
    </xf>
    <xf applyAlignment="1" applyBorder="1" applyFill="1" applyFont="1" borderId="1" fillId="14" fontId="3" numFmtId="0" xfId="0"/>
    <xf applyBorder="1" applyFill="1" applyFont="1" borderId="1" fillId="3" fontId="9" numFmtId="0" xfId="6"/>
    <xf applyAlignment="1" applyBorder="1" applyFill="1" applyFont="1" borderId="1" fillId="0" fontId="0" numFmtId="0" xfId="53"/>
    <xf applyAlignment="1" applyFill="1" applyFont="1" borderId="0" fillId="3" fontId="0" numFmtId="0" xfId="0"/>
    <xf applyAlignment="1" applyBorder="1" applyFill="1" applyFont="1" borderId="1" fillId="14" fontId="6" numFmtId="0" xfId="0"/>
    <xf applyAlignment="1" applyBorder="1" applyFill="1" applyFont="1" borderId="1" fillId="0" fontId="0" numFmtId="0" xfId="56">
      <alignment horizontal="left" vertical="center" wrapText="1"/>
    </xf>
    <xf applyAlignment="1" applyBorder="1" borderId="1" fillId="0" fontId="0" numFmtId="0" xfId="0">
      <alignment horizontal="left" vertical="center" wrapText="1"/>
    </xf>
    <xf borderId="0" fillId="0" fontId="10" numFmtId="0" xfId="6"/>
    <xf applyAlignment="1" applyFill="1" applyFont="1" borderId="0" fillId="0" fontId="0" numFmtId="0" xfId="56">
      <alignment wrapText="1"/>
    </xf>
    <xf applyAlignment="1" applyFill="1" borderId="0" fillId="3" fontId="0" numFmtId="0" xfId="0">
      <alignment wrapText="1"/>
    </xf>
    <xf applyBorder="1" borderId="5" fillId="0" fontId="0" numFmtId="0" xfId="53"/>
    <xf applyBorder="1" applyFill="1" applyFont="1" borderId="5" fillId="9" fontId="6" numFmtId="0" xfId="0"/>
    <xf applyAlignment="1" applyFill="1" applyFont="1" borderId="0" fillId="9" fontId="6" numFmtId="0" xfId="0">
      <alignment wrapText="1"/>
    </xf>
    <xf applyBorder="1" applyNumberFormat="1" borderId="5" fillId="0" fontId="0" numFmtId="58" xfId="0"/>
    <xf applyBorder="1" borderId="5" fillId="0" fontId="10" numFmtId="0" xfId="6"/>
    <xf applyAlignment="1" applyFill="1" applyFont="1" borderId="0" fillId="9" fontId="3" numFmtId="0" xfId="0">
      <alignment wrapText="1"/>
    </xf>
    <xf applyBorder="1" borderId="1" fillId="0" fontId="0" numFmtId="0" quotePrefix="1" xfId="0"/>
    <xf applyBorder="1" applyFont="1" borderId="1" fillId="0" fontId="0" numFmtId="0" quotePrefix="1" xfId="0"/>
    <xf applyBorder="1" applyNumberFormat="1" borderId="1" fillId="0" fontId="0" numFmtId="58" quotePrefix="1" xfId="0"/>
    <xf applyBorder="1" borderId="1" fillId="0" fontId="10" numFmtId="0" quotePrefix="1" xfId="6"/>
    <xf applyBorder="1" applyNumberFormat="1" borderId="5" fillId="0" fontId="0" numFmtId="58" quotePrefix="1" xfId="0"/>
    <xf applyBorder="1" applyNumberFormat="1" borderId="1" fillId="0" fontId="0" numFmtId="49" quotePrefix="1" xfId="0"/>
    <xf applyBorder="1" applyFont="1" applyNumberFormat="1" borderId="1" fillId="0" fontId="0" numFmtId="49" quotePrefix="1" xfId="53"/>
    <xf applyAlignment="1" applyBorder="1" applyFill="1" applyFont="1" borderId="1" fillId="0" fontId="0" numFmtId="0" quotePrefix="1" xfId="0">
      <alignment wrapText="1"/>
    </xf>
    <xf applyAlignment="1" applyBorder="1" applyFont="1" borderId="1" fillId="0" fontId="0" numFmtId="0" quotePrefix="1" xfId="0">
      <alignment wrapText="1"/>
    </xf>
    <xf applyBorder="1" applyFont="1" borderId="1" fillId="0" fontId="10" numFmtId="0" quotePrefix="1" xfId="6"/>
    <xf applyAlignment="1" applyBorder="1" borderId="1" fillId="0" fontId="0" numFmtId="0" quotePrefix="1" xfId="0">
      <alignment wrapText="1"/>
    </xf>
    <xf applyBorder="1" applyFont="1" applyNumberFormat="1" borderId="1" fillId="0" fontId="0" numFmtId="58" quotePrefix="1" xfId="0"/>
    <xf applyBorder="1" applyFont="1" borderId="1" fillId="0" fontId="6" numFmtId="0" quotePrefix="1" xfId="6"/>
    <xf applyAlignment="1" applyBorder="1" applyNumberFormat="1" borderId="1" fillId="0" fontId="0" numFmtId="58" quotePrefix="1" xfId="0">
      <alignment wrapText="1"/>
    </xf>
    <xf applyAlignment="1" applyBorder="1" applyFont="1" applyNumberFormat="1" borderId="1" fillId="0" fontId="0" numFmtId="58" quotePrefix="1" xfId="0">
      <alignment wrapText="1"/>
    </xf>
    <xf applyAlignment="1" applyBorder="1" applyFont="1" applyNumberFormat="1" borderId="1" fillId="0" fontId="0" numFmtId="58" quotePrefix="1" xfId="0"/>
    <xf applyAlignment="1" applyBorder="1" applyFont="1" borderId="1" fillId="0" fontId="0" numFmtId="0" quotePrefix="1" xfId="0"/>
    <xf applyAlignment="1" applyBorder="1" applyFill="1" applyFont="1" borderId="1" fillId="13" fontId="2" numFmtId="0" quotePrefix="1" xfId="0">
      <alignment wrapText="1"/>
    </xf>
    <xf applyFont="1" borderId="0" fillId="0" fontId="7" numFmtId="0" quotePrefix="1" xfId="0"/>
  </cellXfs>
  <cellStyles count="6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Hyperlink 2" xfId="49"/>
    <cellStyle name="Hyperlink 2 2" xfId="50"/>
    <cellStyle name="Hyperlink 3" xfId="51"/>
    <cellStyle name="Hyperlink 4" xfId="52"/>
    <cellStyle name="Normal 2" xfId="53"/>
    <cellStyle name="Normal 2 2" xfId="54"/>
    <cellStyle name="Normal 2 3" xfId="55"/>
    <cellStyle name="Normal 2 4" xfId="56"/>
    <cellStyle name="Normal 2 4 2" xfId="57"/>
    <cellStyle name="Normal 2 5" xfId="58"/>
    <cellStyle name="Normal 3" xfId="59"/>
    <cellStyle name="Normal 4" xfId="60"/>
  </cellStyles>
  <dxfs count="10">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darkGray">
          <bgColor theme="6"/>
        </patternFill>
      </fill>
    </dxf>
    <dxf>
      <fill>
        <patternFill patternType="darkGray">
          <bgColor theme="2"/>
        </patternFill>
      </fill>
    </dxf>
    <dxf>
      <fill>
        <patternFill patternType="solid">
          <bgColor theme="0"/>
        </patternFill>
      </fill>
    </dxf>
    <dxf>
      <fill>
        <patternFill patternType="mediumGray">
          <bgColor theme="2"/>
        </patternFill>
      </fill>
    </dxf>
    <dxf>
      <fill>
        <patternFill patternType="darkGray">
          <bgColor theme="2" tint="-0.0999786370433668"/>
        </patternFill>
      </fill>
    </dxf>
    <dxf>
      <fill>
        <patternFill patternType="solid">
          <bgColor theme="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customXml/item1.xml" Type="http://schemas.openxmlformats.org/officeDocument/2006/relationships/customXml"/><Relationship Id="rId45" Target="theme/theme1.xml" Type="http://schemas.openxmlformats.org/officeDocument/2006/relationships/theme"/><Relationship Id="rId46" Target="styles.xml" Type="http://schemas.openxmlformats.org/officeDocument/2006/relationships/styles"/><Relationship Id="rId47"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10" Target="mailto:KVNEDGAR@GMAIL.COM" TargetMode="External" Type="http://schemas.openxmlformats.org/officeDocument/2006/relationships/hyperlink"/><Relationship Id="rId11" Target="mailto:CHECKQE@MAILSAC.COM" TargetMode="External" Type="http://schemas.openxmlformats.org/officeDocument/2006/relationships/hyperlink"/><Relationship Id="rId12" Target="mailto:YULIARTI.43.27@GMAIL.COM" TargetMode="External" Type="http://schemas.openxmlformats.org/officeDocument/2006/relationships/hyperlink"/><Relationship Id="rId13" Target="https://gdkwebsvr:8080/i/reg?code=ElWfBs1FLsqPFGqScpwxng%3D%3D" TargetMode="External" Type="http://schemas.openxmlformats.org/officeDocument/2006/relationships/hyperlink"/><Relationship Id="rId14" Target="https://gdkwebsvr:8080/i/reg?code=t2WOcO9p2eww5QCw01AcRg%3D%3D" TargetMode="External" Type="http://schemas.openxmlformats.org/officeDocument/2006/relationships/hyperlink"/><Relationship Id="rId15" Target="mailto:USERCIAD@GMAIL.COM" TargetMode="External" Type="http://schemas.openxmlformats.org/officeDocument/2006/relationships/hyperlink"/><Relationship Id="rId16" Target="mailto:USERCIAF@GMAIL.COM" TargetMode="External" Type="http://schemas.openxmlformats.org/officeDocument/2006/relationships/hyperlink"/><Relationship Id="rId17" Target="mailto:USERCIAE@GMAIL.COM" TargetMode="External" Type="http://schemas.openxmlformats.org/officeDocument/2006/relationships/hyperlink"/><Relationship Id="rId18" Target="mailto:USERCIAG@GMAIL.COM" TargetMode="External" Type="http://schemas.openxmlformats.org/officeDocument/2006/relationships/hyperlink"/><Relationship Id="rId2" Target="../drawings/vmlDrawing1.vml" Type="http://schemas.openxmlformats.org/officeDocument/2006/relationships/vmlDrawing"/><Relationship Id="rId3" Target="mailto:Fend@gmail.com" TargetMode="External" Type="http://schemas.openxmlformats.org/officeDocument/2006/relationships/hyperlink"/><Relationship Id="rId4" Target="mailto:Dicky@gmail.com" TargetMode="External" Type="http://schemas.openxmlformats.org/officeDocument/2006/relationships/hyperlink"/><Relationship Id="rId5" Target="mailto:userCIHG@gmail.com" TargetMode="External" Type="http://schemas.openxmlformats.org/officeDocument/2006/relationships/hyperlink"/><Relationship Id="rId6" Target="mailto:P@ssw0rd" TargetMode="External" Type="http://schemas.openxmlformats.org/officeDocument/2006/relationships/hyperlink"/><Relationship Id="rId7" Target="mailto:P@ssw0rd123" TargetMode="External" Type="http://schemas.openxmlformats.org/officeDocument/2006/relationships/hyperlink"/><Relationship Id="rId8" Target="mailto:USERCIFJ@ESIGNHUB.MY.ID" TargetMode="External" Type="http://schemas.openxmlformats.org/officeDocument/2006/relationships/hyperlink"/><Relationship Id="rId9" Target="mailto:KEVINEDGAR899@YAHOO.CO.ID"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YOHANES.RADITYA.JANARTO@ESIGNHUB.MY.ID"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ANDY@AD-INS.COM" TargetMode="External" Type="http://schemas.openxmlformats.org/officeDocument/2006/relationships/hyperlink"/><Relationship Id="rId2" Target="mailto:HELMI.AA@AD-INS.COM" TargetMode="External" Type="http://schemas.openxmlformats.org/officeDocument/2006/relationships/hyperlink"/><Relationship Id="rId3" Target="mailto:ANDY@AD-INS.COM;USERCJAH@GMAIL.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comments5.xml" Type="http://schemas.openxmlformats.org/officeDocument/2006/relationships/comments"/><Relationship Id="rId2" Target="../drawings/vmlDrawing5.vml" Type="http://schemas.openxmlformats.org/officeDocument/2006/relationships/vmlDrawing"/></Relationships>
</file>

<file path=xl/worksheets/_rels/sheet15.xml.rels><?xml version="1.0" encoding="UTF-8" standalone="no"?><Relationships xmlns="http://schemas.openxmlformats.org/package/2006/relationships"><Relationship Id="rId1" Target="../comments6.xml" Type="http://schemas.openxmlformats.org/officeDocument/2006/relationships/comments"/><Relationship Id="rId2" Target="../drawings/vmlDrawing6.vml" Type="http://schemas.openxmlformats.org/officeDocument/2006/relationships/vmlDrawing"/></Relationships>
</file>

<file path=xl/worksheets/_rels/sheet16.xml.rels><?xml version="1.0" encoding="UTF-8" standalone="no"?><Relationships xmlns="http://schemas.openxmlformats.org/package/2006/relationships"><Relationship Id="rId1" Target="mailto:a2@gmail.com" TargetMode="External" Type="http://schemas.openxmlformats.org/officeDocument/2006/relationships/hyperlink"/><Relationship Id="rId2" Target="mailto:fendy@gmail.com" TargetMode="External" Type="http://schemas.openxmlformats.org/officeDocument/2006/relationships/hyperlink"/><Relationship Id="rId3" Target="mailto:fendy@ad-ins.com;fendy@gmail.com;ayaya@gmail.com" TargetMode="External" Type="http://schemas.openxmlformats.org/officeDocument/2006/relationships/hyperlink"/><Relationship Id="rId4" Target="mailto:fendy@ad-ins.com;fendy@gmail.com" TargetMode="External" Type="http://schemas.openxmlformats.org/officeDocument/2006/relationships/hyperlink"/><Relationship Id="rId5" Target="mailto:ANDY@AD-INS.COM;EDUARDUS.AT@AD-INS.COM" TargetMode="External" Type="http://schemas.openxmlformats.org/officeDocument/2006/relationships/hyperlink"/><Relationship Id="rId6" Target="mailto:wiky.hendra@student.umn.ac.id" TargetMode="External" Type="http://schemas.openxmlformats.org/officeDocument/2006/relationships/hyperlink"/><Relationship Id="rId7" Target="mailto:wiky.hendra@ad-ins.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http://storm20/WOMF/ESIGN/api/ESign/UploadDocToDms"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mailto:P@ssw0r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ANDY@AD-INS.COM;EDUARDUS.AXEL@GMAIL.COM" TargetMode="External" Type="http://schemas.openxmlformats.org/officeDocument/2006/relationships/hyperlink"/><Relationship Id="rId2" Target="http://storm20/WOMF/ESIGN/api/ESign/ResumeESignProcess?trxNo=WS-ANDY-TKNAJ-0001" TargetMode="External" Type="http://schemas.openxmlformats.org/officeDocument/2006/relationships/hyperlink"/><Relationship Id="rId3" Target="http://storm20/WOMF/ESIGN/api/ESign/UploadDocToDms"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comments7.xml" Type="http://schemas.openxmlformats.org/officeDocument/2006/relationships/comments"/><Relationship Id="rId2" Target="../drawings/vmlDrawing7.vml" Type="http://schemas.openxmlformats.org/officeDocument/2006/relationships/vmlDrawing"/></Relationships>
</file>

<file path=xl/worksheets/_rels/sheet22.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EDUARDUS.AT@AD-INS.COM" TargetMode="External" Type="http://schemas.openxmlformats.org/officeDocument/2006/relationships/hyperlink"/><Relationship Id="rId3" Target="mailto:ANDY@AD-INS.COM" TargetMode="External" Type="http://schemas.openxmlformats.org/officeDocument/2006/relationships/hyperlink"/><Relationship Id="rId4" Target="http://bb45920e-a479-47e7-a138-4bde27802b4e.mock.pstmn.io/activationCallbackSuccessasdasd" TargetMode="External" Type="http://schemas.openxmlformats.org/officeDocument/2006/relationships/hyperlink"/><Relationship Id="rId5" Target="http://bb45920e-a479-47e7-a138-4bde27802b4e.mock.pstmn.io/activationCallbackSuccess"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https://urluploaddummy.com/123" TargetMode="External" Type="http://schemas.openxmlformats.org/officeDocument/2006/relationships/hyperlink"/><Relationship Id="rId2" Target="mailto:andy@ad-ins.com" TargetMode="External" Type="http://schemas.openxmlformats.org/officeDocument/2006/relationships/hyperlink"/><Relationship Id="rId3" Target="http://bb45920e-a479-47e7-a138-4bde27802b4e.mock.pstmn.io/activationCallbackSuccess" TargetMode="External" Type="http://schemas.openxmlformats.org/officeDocument/2006/relationships/hyperlink"/><Relationship Id="rId4" Target="https://bb45920e-a479-47e7-a138-4bde27802b4e.mock.pstmn.io/activationCallbackSuccess" TargetMode="External" Type="http://schemas.openxmlformats.org/officeDocument/2006/relationships/hyperlink"/><Relationship Id="rId5" Target="http://www.facebook.com/" TargetMode="External" Type="http://schemas.openxmlformats.org/officeDocument/2006/relationships/hyperlink"/><Relationship Id="rId6" Target="http://bb45920e-a479-47e7-a138-4bde27802b4e.mock.pstmn.io/activationCallbackSuccessActivation" TargetMode="External" Type="http://schemas.openxmlformats.org/officeDocument/2006/relationships/hyperlink"/><Relationship Id="rId7" Target="http://activationbb45920e-a479-47e7-a138-4bde27802b4e.mock.pstmn.io/activationCallbackSuccess"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 Id="rId2" Target="mailto:USERFAWH@GMAIL.COM" TargetMode="External" Type="http://schemas.openxmlformats.org/officeDocument/2006/relationships/hyperlink"/><Relationship Id="rId3" Target="mailto:malvincatalon004@esignhub.my.id"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USERCJAH@GMAIL.COM" TargetMode="External" Type="http://schemas.openxmlformats.org/officeDocument/2006/relationships/hyperlink"/><Relationship Id="rId2" Target="mailto:USERCIWWWH@GMAIL.COM" TargetMode="External" Type="http://schemas.openxmlformats.org/officeDocument/2006/relationships/hyperlink"/><Relationship Id="rId3" Target="mailto:USERCIIE@AD-INS.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ADMIN@ADINS.CO.ID"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USERCIIE@AD-INS.COM;USERCJAH@GMAIL.COM" TargetMode="External" Type="http://schemas.openxmlformats.org/officeDocument/2006/relationships/hyperlink"/><Relationship Id="rId2" Target="mailto:USERCKWH@GMAIL.COM" TargetMode="External" Type="http://schemas.openxmlformats.org/officeDocument/2006/relationships/hyperlink"/><Relationship Id="rId3" Target="mailto:USERCIBH@GMAIL.COM" TargetMode="External" Type="http://schemas.openxmlformats.org/officeDocument/2006/relationships/hyperlink"/><Relationship Id="rId4" Target="mailto:ANDY@AD-INS.COM" TargetMode="External" Type="http://schemas.openxmlformats.org/officeDocument/2006/relationships/hyperlink"/><Relationship Id="rId5" Target="mailto:KEVIN.EDGAR@AD-INS.COM" TargetMode="External" Type="http://schemas.openxmlformats.org/officeDocument/2006/relationships/hyperlink"/><Relationship Id="rId6" Target="mailto:WIKY.HENDRA@AD-INS.COM;KEVIN.EDGAR@AD-INS.COM" TargetMode="External" Type="http://schemas.openxmlformats.org/officeDocument/2006/relationships/hyperlink"/><Relationship Id="rId7" Target="mailto:kevin.edgar@ad-ins.com;wiky.hendra@ad-ins.com"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P@ssw0rd" TargetMode="External" Type="http://schemas.openxmlformats.org/officeDocument/2006/relationships/hyperlink"/><Relationship Id="rId2" Target="mailto:KEVIN.EDGAR@AD-INS.COM" TargetMode="External" Type="http://schemas.openxmlformats.org/officeDocument/2006/relationships/hyperlink"/><Relationship Id="rId3" Target="mailto:WIKY.HENDRA@AD-INS.COM;KEVIN.EDGAR@AD-INS.COM" TargetMode="External" Type="http://schemas.openxmlformats.org/officeDocument/2006/relationships/hyperlink"/><Relationship Id="rId4" Target="mailto:kevin.edgar@ad-ins.com;wiky.hendra@ad-ins.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admin@tafs.co.id" TargetMode="External" Type="http://schemas.openxmlformats.org/officeDocument/2006/relationships/hyperlink"/><Relationship Id="rId10" Target="mailto:USERCJAH@GMAIL.COM;USERCIIE@AD-INS.COm" TargetMode="External" Type="http://schemas.openxmlformats.org/officeDocument/2006/relationships/hyperlink"/><Relationship Id="rId11" Target="mailto:USERCJEA@GMAIL.COM" TargetMode="External" Type="http://schemas.openxmlformats.org/officeDocument/2006/relationships/hyperlink"/><Relationship Id="rId12" Target="mailto:USERCJEB@GMAIL.COM" TargetMode="External" Type="http://schemas.openxmlformats.org/officeDocument/2006/relationships/hyperlink"/><Relationship Id="rId13" Target="mailto:ANDY@AD-INS.COM;EDUARDUS.AXEL@GMAIL.COM" TargetMode="External" Type="http://schemas.openxmlformats.org/officeDocument/2006/relationships/hyperlink"/><Relationship Id="rId14" Target="mailto:USERCABE@GMAIL.COM;USERBABO@GMAIL.COM" TargetMode="External" Type="http://schemas.openxmlformats.org/officeDocument/2006/relationships/hyperlink"/><Relationship Id="rId15" Target="mailto:USERCIIE@ESIGNHUB.MY.ID;USERCIJE@GMAIL.COM" TargetMode="External" Type="http://schemas.openxmlformats.org/officeDocument/2006/relationships/hyperlink"/><Relationship Id="rId16" Target="mailto:AXEL.DUMMY017@ESIGNHUB.MY.ID;AXEL.DUMMY018@ESIGNHUB.MY.ID" TargetMode="External" Type="http://schemas.openxmlformats.org/officeDocument/2006/relationships/hyperlink"/><Relationship Id="rId17" Target="mailto:AXEL.DUMMY018@ESIGNHUB.MY.ID;AXEL.DUMMY017@ESIGNHUB.MY.ID" TargetMode="External" Type="http://schemas.openxmlformats.org/officeDocument/2006/relationships/hyperlink"/><Relationship Id="rId18" Target="mailto:USERCIJE@GMAIL.COM;USERCIIE@ESIGNHUB.MY.ID" TargetMode="External" Type="http://schemas.openxmlformats.org/officeDocument/2006/relationships/hyperlink"/><Relationship Id="rId2" Target="mailto:ANDY@AD-INS.COM" TargetMode="External" Type="http://schemas.openxmlformats.org/officeDocument/2006/relationships/hyperlink"/><Relationship Id="rId3" Target="http://gdkwebsvr:8080/embed/V2/inquiry" TargetMode="External" Type="http://schemas.openxmlformats.org/officeDocument/2006/relationships/hyperlink"/><Relationship Id="rId4" Target="http://gdkwebsvr:8080/embed/V2/dashboard" TargetMode="External" Type="http://schemas.openxmlformats.org/officeDocument/2006/relationships/hyperlink"/><Relationship Id="rId5" Target="http://storm20/WOMF/ESIGN/api/ESign/UploadDocToDms" TargetMode="External" Type="http://schemas.openxmlformats.org/officeDocument/2006/relationships/hyperlink"/><Relationship Id="rId6" Target="http://storm20/WOMF/ESIGN/api/ESign/ResumeESignProcess?trxNo=WS-ANDY-TKNAJ-0001" TargetMode="External" Type="http://schemas.openxmlformats.org/officeDocument/2006/relationships/hyperlink"/><Relationship Id="rId7" Target="mailto:P@ssw0rd" TargetMode="External" Type="http://schemas.openxmlformats.org/officeDocument/2006/relationships/hyperlink"/><Relationship Id="rId8" Target="mailto:USERCIIE@AD-INS.COM" TargetMode="External" Type="http://schemas.openxmlformats.org/officeDocument/2006/relationships/hyperlink"/><Relationship Id="rId9" Target="mailto:USERCIIE@AD-INS.COM;USERCJAH@GMAIL.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vmlDrawing3.vml" Type="http://schemas.openxmlformats.org/officeDocument/2006/relationships/vmlDrawing"/><Relationship Id="rId3" Target="mailto:wikiy.hendraa@ad-ins.com" TargetMode="External" Type="http://schemas.openxmlformats.org/officeDocument/2006/relationships/hyperlink"/><Relationship Id="rId4" Target="mailto:MARVIN.SUTANTO05051991_1@ANDYRESEARCH.MY.I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drawings/vmlDrawing4.vml" Type="http://schemas.openxmlformats.org/officeDocument/2006/relationships/vmlDrawing"/><Relationship Id="rId3" Target="mailto:HELLO.PANDA@DOCSOL.ID" TargetMode="External" Type="http://schemas.openxmlformats.org/officeDocument/2006/relationships/hyperlink"/><Relationship Id="rId4" Target="mailto:AULOREE@GMAIL.COM" TargetMode="External" Type="http://schemas.openxmlformats.org/officeDocument/2006/relationships/hyperlink"/><Relationship Id="rId5" Target="mailto:ADMLEGAL@WOM.CO.I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VIVIANAYU30@GMAIL.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G132"/>
  <sheetViews>
    <sheetView topLeftCell="E1" workbookViewId="0" zoomScale="85" zoomScaleNormal="85">
      <selection activeCell="H26" sqref="H26"/>
    </sheetView>
  </sheetViews>
  <sheetFormatPr defaultColWidth="9" defaultRowHeight="14.5"/>
  <cols>
    <col min="1" max="9" customWidth="true" width="31.4272727272727" collapsed="true"/>
    <col min="10" max="16" customWidth="true" width="26.7090909090909" collapsed="true"/>
    <col min="17" max="17" customWidth="true" width="50.5727272727273" collapsed="true"/>
    <col min="18" max="27" customWidth="true" width="21.4272727272727" collapsed="true"/>
    <col min="28" max="29" customWidth="true" width="22.5727272727273" collapsed="true"/>
    <col min="30" max="30" customWidth="true" width="21.4272727272727" collapsed="true"/>
    <col min="31" max="31" customWidth="true" width="20.4272727272727" collapsed="true"/>
    <col min="32" max="32" customWidth="true" width="20.3181818181818" collapsed="true"/>
  </cols>
  <sheetData>
    <row r="1" spans="1:32">
      <c r="A1" s="9" t="s">
        <v>0</v>
      </c>
      <c r="B1" t="s">
        <v>1</v>
      </c>
      <c r="C1" t="s">
        <v>1</v>
      </c>
      <c r="D1" t="s">
        <v>1</v>
      </c>
      <c r="E1" t="s">
        <v>1</v>
      </c>
      <c r="F1" t="s">
        <v>1</v>
      </c>
      <c r="G1" t="s">
        <v>1</v>
      </c>
      <c r="H1" t="s">
        <v>2</v>
      </c>
      <c r="J1" t="s">
        <v>2</v>
      </c>
      <c r="K1" t="s">
        <v>1</v>
      </c>
      <c r="L1" t="s">
        <v>1</v>
      </c>
      <c r="M1" t="s">
        <v>1</v>
      </c>
      <c r="N1" t="s">
        <v>1</v>
      </c>
      <c r="O1" t="s">
        <v>1</v>
      </c>
      <c r="P1" t="s">
        <v>2</v>
      </c>
      <c r="R1" t="s">
        <v>1</v>
      </c>
      <c r="S1" t="s">
        <v>1</v>
      </c>
      <c r="T1" t="s">
        <v>1</v>
      </c>
      <c r="U1" t="s">
        <v>1</v>
      </c>
      <c r="V1" t="s">
        <v>1</v>
      </c>
      <c r="W1" t="s">
        <v>1</v>
      </c>
      <c r="X1" t="s">
        <v>1</v>
      </c>
      <c r="Y1" t="s">
        <v>1</v>
      </c>
      <c r="Z1" t="s">
        <v>1</v>
      </c>
      <c r="AA1" t="s">
        <v>1</v>
      </c>
      <c r="AB1" t="s">
        <v>3</v>
      </c>
      <c r="AC1" s="9" t="s">
        <v>3</v>
      </c>
      <c r="AD1" s="9" t="s">
        <v>3</v>
      </c>
      <c r="AE1" s="9" t="s">
        <v>3</v>
      </c>
      <c r="AF1" s="9" t="s">
        <v>3</v>
      </c>
    </row>
    <row customHeight="1" ht="91" r="2" spans="1:32">
      <c r="A2" s="9" t="s">
        <v>4</v>
      </c>
      <c r="B2" t="s">
        <v>5</v>
      </c>
      <c r="C2" t="s">
        <v>6</v>
      </c>
      <c r="D2" t="s">
        <v>7</v>
      </c>
      <c r="E2" t="s">
        <v>8</v>
      </c>
      <c r="F2" t="s">
        <v>9</v>
      </c>
      <c r="G2" t="s">
        <v>10</v>
      </c>
      <c r="K2" t="s">
        <v>11</v>
      </c>
      <c r="L2" t="s">
        <v>12</v>
      </c>
      <c r="M2" t="s">
        <v>11</v>
      </c>
      <c r="N2" t="s">
        <v>13</v>
      </c>
      <c r="O2" t="s">
        <v>14</v>
      </c>
      <c r="Q2" t="s">
        <v>5</v>
      </c>
      <c r="R2" t="s">
        <v>15</v>
      </c>
      <c r="S2" t="s">
        <v>7</v>
      </c>
      <c r="T2" t="s">
        <v>16</v>
      </c>
      <c r="U2" t="s">
        <v>17</v>
      </c>
      <c r="V2" s="37" t="s">
        <v>18</v>
      </c>
      <c r="W2" s="37" t="s">
        <v>19</v>
      </c>
      <c r="X2" s="37" t="s">
        <v>20</v>
      </c>
      <c r="Y2" t="s">
        <v>21</v>
      </c>
      <c r="Z2" t="s">
        <v>22</v>
      </c>
      <c r="AA2" t="s">
        <v>23</v>
      </c>
      <c r="AB2" t="s">
        <v>24</v>
      </c>
      <c r="AC2" s="9" t="s">
        <v>24</v>
      </c>
      <c r="AD2" s="9" t="s">
        <v>24</v>
      </c>
      <c r="AE2" s="26" t="s">
        <v>24</v>
      </c>
      <c r="AF2" s="26" t="s">
        <v>24</v>
      </c>
    </row>
    <row ht="29" r="3" spans="1:32">
      <c r="A3" s="9" t="s">
        <v>25</v>
      </c>
      <c r="B3" s="240" t="s">
        <v>26</v>
      </c>
      <c r="C3" s="240" t="s">
        <v>27</v>
      </c>
      <c r="D3" s="240" t="s">
        <v>28</v>
      </c>
      <c r="E3" s="240" t="s">
        <v>29</v>
      </c>
      <c r="F3" s="240" t="s">
        <v>30</v>
      </c>
      <c r="G3" s="240" t="s">
        <v>31</v>
      </c>
      <c r="H3" s="240" t="s">
        <v>32</v>
      </c>
      <c r="I3" s="240"/>
      <c r="J3" s="9" t="s">
        <v>33</v>
      </c>
      <c r="K3" s="9" t="s">
        <v>34</v>
      </c>
      <c r="L3" s="9" t="s">
        <v>35</v>
      </c>
      <c r="M3" s="9" t="s">
        <v>36</v>
      </c>
      <c r="N3" s="9" t="s">
        <v>37</v>
      </c>
      <c r="O3" s="9" t="s">
        <v>38</v>
      </c>
      <c r="P3" s="9" t="s">
        <v>33</v>
      </c>
      <c r="Q3" s="9" t="s">
        <v>39</v>
      </c>
      <c r="R3" s="9" t="s">
        <v>40</v>
      </c>
      <c r="S3" s="9" t="s">
        <v>41</v>
      </c>
      <c r="T3" s="9" t="s">
        <v>42</v>
      </c>
      <c r="U3" s="9" t="s">
        <v>43</v>
      </c>
      <c r="V3" s="9" t="s">
        <v>44</v>
      </c>
      <c r="W3" s="9" t="s">
        <v>45</v>
      </c>
      <c r="X3" s="9" t="s">
        <v>46</v>
      </c>
      <c r="Y3" s="9" t="s">
        <v>47</v>
      </c>
      <c r="Z3" s="9" t="s">
        <v>48</v>
      </c>
      <c r="AA3" s="9" t="s">
        <v>49</v>
      </c>
      <c r="AB3" s="9" t="s">
        <v>50</v>
      </c>
      <c r="AC3" s="9" t="s">
        <v>51</v>
      </c>
      <c r="AD3" s="9" t="s">
        <v>52</v>
      </c>
      <c r="AE3" s="26" t="s">
        <v>53</v>
      </c>
      <c r="AF3" s="9" t="s">
        <v>54</v>
      </c>
    </row>
    <row r="4" spans="1:32">
      <c r="A4" s="9" t="s">
        <v>55</v>
      </c>
      <c r="B4" s="9" t="s">
        <v>1</v>
      </c>
      <c r="C4" s="9" t="s">
        <v>1</v>
      </c>
      <c r="D4" s="9" t="s">
        <v>1</v>
      </c>
      <c r="E4" s="9" t="s">
        <v>1</v>
      </c>
      <c r="F4" s="9" t="s">
        <v>1</v>
      </c>
      <c r="G4" s="9" t="s">
        <v>1</v>
      </c>
      <c r="H4" s="9" t="s">
        <v>2</v>
      </c>
      <c r="I4" s="9"/>
      <c r="J4" s="9" t="s">
        <v>2</v>
      </c>
      <c r="K4" s="9" t="s">
        <v>56</v>
      </c>
      <c r="L4" s="9" t="s">
        <v>56</v>
      </c>
      <c r="M4" s="9" t="s">
        <v>56</v>
      </c>
      <c r="N4" s="9" t="s">
        <v>56</v>
      </c>
      <c r="O4" s="9" t="s">
        <v>56</v>
      </c>
      <c r="P4" s="9" t="s">
        <v>2</v>
      </c>
      <c r="Q4" s="9" t="s">
        <v>1</v>
      </c>
      <c r="R4" s="9" t="s">
        <v>1</v>
      </c>
      <c r="S4" s="9" t="s">
        <v>1</v>
      </c>
      <c r="T4" s="9" t="s">
        <v>1</v>
      </c>
      <c r="U4" s="9" t="s">
        <v>1</v>
      </c>
      <c r="V4" s="9" t="s">
        <v>1</v>
      </c>
      <c r="W4" s="9" t="s">
        <v>1</v>
      </c>
      <c r="X4" s="9" t="s">
        <v>1</v>
      </c>
      <c r="Y4" s="9" t="s">
        <v>1</v>
      </c>
      <c r="Z4" s="9" t="s">
        <v>1</v>
      </c>
      <c r="AA4" s="9" t="s">
        <v>56</v>
      </c>
      <c r="AB4" s="9" t="s">
        <v>1</v>
      </c>
      <c r="AC4" s="9" t="s">
        <v>1</v>
      </c>
      <c r="AD4" s="9" t="s">
        <v>1</v>
      </c>
      <c r="AE4" s="9" t="s">
        <v>2</v>
      </c>
      <c r="AF4" s="9" t="s">
        <v>2</v>
      </c>
    </row>
    <row r="5" spans="1:32">
      <c r="A5" s="9" t="s">
        <v>57</v>
      </c>
      <c r="B5" s="9">
        <f>COUNTIFS($A20:$A34,"*$*",B20:B34,"")</f>
        <v>3</v>
      </c>
      <c r="C5" s="9">
        <f ref="C5:H5" si="0" t="shared">COUNTIFS($A20:$A34,"*$*",C20:C34,"")</f>
        <v>1</v>
      </c>
      <c r="D5" s="9">
        <f si="0" t="shared"/>
        <v>1</v>
      </c>
      <c r="E5" s="9">
        <f si="0" t="shared"/>
        <v>1</v>
      </c>
      <c r="F5" s="9">
        <f si="0" t="shared"/>
        <v>0</v>
      </c>
      <c r="G5" s="9">
        <f si="0" t="shared"/>
        <v>0</v>
      </c>
      <c r="H5" s="9">
        <f si="0" t="shared"/>
        <v>0</v>
      </c>
      <c r="I5" s="9"/>
      <c r="J5" s="26">
        <v>0</v>
      </c>
      <c r="K5" s="26">
        <v>0</v>
      </c>
      <c r="L5" s="26">
        <v>0</v>
      </c>
      <c r="M5" s="26">
        <v>0</v>
      </c>
      <c r="N5" s="26">
        <v>0</v>
      </c>
      <c r="O5" s="26">
        <v>0</v>
      </c>
      <c r="P5" s="26">
        <v>0</v>
      </c>
      <c r="Q5" s="26">
        <f>COUNTIFS($A21:$A33,"*$*",Q21:Q33,"")</f>
        <v>2</v>
      </c>
      <c r="R5" s="26">
        <f>COUNTIFS($A21:$A33,"*$*",R21:R33,"")</f>
        <v>0</v>
      </c>
      <c r="S5" s="26">
        <f>COUNTIFS($A21:$A33,"*$*",S21:S33,"")</f>
        <v>0</v>
      </c>
      <c r="T5" s="26">
        <f>COUNTIFS($A21:$A33,"*$*",T21:T33,"")</f>
        <v>0</v>
      </c>
      <c r="U5" s="26">
        <f>COUNTIFS($A21:$A33,"*$*",U21:U33,"")</f>
        <v>0</v>
      </c>
      <c r="V5" s="26">
        <f ref="V5:AE5" si="1" t="shared">COUNTIFS($A21:$A33,"*$*",V21:V33,"")</f>
        <v>0</v>
      </c>
      <c r="W5" s="26">
        <f ref="W5:X5" si="2" t="shared">COUNTIFS($A21:$A33,"*$*",W21:W33,"")</f>
        <v>0</v>
      </c>
      <c r="X5" s="26">
        <f si="2" t="shared"/>
        <v>0</v>
      </c>
      <c r="Y5" s="26">
        <f si="1" t="shared"/>
        <v>0</v>
      </c>
      <c r="Z5" s="26">
        <f si="1" t="shared"/>
        <v>0</v>
      </c>
      <c r="AA5" s="26">
        <f si="1" t="shared"/>
        <v>0</v>
      </c>
      <c r="AB5" s="26">
        <f>COUNTIFS($A21:$A33,"*$*",AB21:AB33,"")</f>
        <v>0</v>
      </c>
      <c r="AC5" s="26">
        <f>COUNTIFS($A21:$A33,"*$*",AC21:AC33,"")</f>
        <v>0</v>
      </c>
      <c r="AD5" s="26">
        <f>COUNTIFS($A21:$A33,"*$*",AD21:AD33,"")</f>
        <v>0</v>
      </c>
      <c r="AE5" s="26">
        <f si="1" t="shared"/>
        <v>0</v>
      </c>
      <c r="AF5" s="26">
        <f>COUNTIFS($A21:$A33,"*$*",AF21:AF33,"")</f>
        <v>0</v>
      </c>
    </row>
    <row ht="29" r="6" spans="1:32">
      <c r="A6" s="9" t="s">
        <v>58</v>
      </c>
      <c r="B6" s="26" t="s">
        <v>59</v>
      </c>
      <c r="C6" s="26" t="s">
        <v>59</v>
      </c>
      <c r="D6" s="26" t="s">
        <v>59</v>
      </c>
      <c r="E6" s="26" t="s">
        <v>59</v>
      </c>
      <c r="F6" s="26" t="s">
        <v>59</v>
      </c>
      <c r="G6" s="26" t="s">
        <v>59</v>
      </c>
      <c r="H6" s="26" t="s">
        <v>59</v>
      </c>
      <c r="I6" s="26"/>
      <c r="J6" s="26" t="s">
        <v>59</v>
      </c>
      <c r="K6" s="26" t="s">
        <v>59</v>
      </c>
      <c r="L6" s="26" t="s">
        <v>59</v>
      </c>
      <c r="M6" s="26" t="s">
        <v>59</v>
      </c>
      <c r="N6" s="26" t="s">
        <v>59</v>
      </c>
      <c r="O6" s="26" t="s">
        <v>59</v>
      </c>
      <c r="P6" s="26" t="s">
        <v>59</v>
      </c>
      <c r="Q6" s="26"/>
      <c r="R6" s="26"/>
      <c r="S6" s="26"/>
      <c r="T6" s="26"/>
      <c r="U6" s="26"/>
      <c r="V6" s="26"/>
      <c r="W6" s="26"/>
      <c r="X6" s="26"/>
      <c r="Y6" s="26"/>
      <c r="Z6" s="26"/>
      <c r="AA6" s="26"/>
      <c r="AB6" s="26"/>
      <c r="AC6" s="26"/>
      <c r="AD6" s="26" t="s">
        <v>54</v>
      </c>
      <c r="AE6" s="26" t="s">
        <v>60</v>
      </c>
      <c r="AF6" s="26" t="s">
        <v>59</v>
      </c>
    </row>
    <row r="7" spans="1:32">
      <c r="A7" s="9" t="s">
        <v>61</v>
      </c>
      <c r="B7" s="9" t="s">
        <v>62</v>
      </c>
      <c r="C7" s="9" t="s">
        <v>62</v>
      </c>
      <c r="D7" s="9" t="s">
        <v>62</v>
      </c>
      <c r="E7" s="9" t="s">
        <v>62</v>
      </c>
      <c r="F7" s="9" t="s">
        <v>62</v>
      </c>
      <c r="G7" s="9" t="s">
        <v>63</v>
      </c>
      <c r="H7" s="9" t="s">
        <v>63</v>
      </c>
      <c r="I7" s="9"/>
      <c r="J7" s="26" t="s">
        <v>63</v>
      </c>
      <c r="K7" s="26" t="s">
        <v>63</v>
      </c>
      <c r="L7" s="26" t="s">
        <v>63</v>
      </c>
      <c r="M7" s="26" t="s">
        <v>63</v>
      </c>
      <c r="N7" s="26" t="s">
        <v>63</v>
      </c>
      <c r="O7" s="26" t="s">
        <v>62</v>
      </c>
      <c r="P7" s="26" t="s">
        <v>63</v>
      </c>
      <c r="Q7" s="26"/>
      <c r="R7" s="26"/>
      <c r="S7" s="26"/>
      <c r="T7" s="26"/>
      <c r="U7" s="26"/>
      <c r="V7" s="26"/>
      <c r="W7" s="26"/>
      <c r="X7" s="26"/>
      <c r="Y7" s="26"/>
      <c r="Z7" s="26"/>
      <c r="AA7" s="26"/>
      <c r="AB7" s="26"/>
      <c r="AC7" s="26"/>
      <c r="AD7" s="26" t="s">
        <v>64</v>
      </c>
      <c r="AE7" s="26" t="s">
        <v>63</v>
      </c>
      <c r="AF7" s="26" t="s">
        <v>63</v>
      </c>
    </row>
    <row r="8" spans="1:32">
      <c r="A8" s="10" t="s">
        <v>65</v>
      </c>
      <c r="B8" s="10"/>
      <c r="C8" s="10"/>
      <c r="D8" s="10"/>
      <c r="E8" s="10"/>
      <c r="F8" s="10"/>
      <c r="G8" s="10"/>
      <c r="H8" s="10"/>
      <c r="I8" s="10"/>
      <c r="J8" s="11"/>
      <c r="K8" s="11"/>
      <c r="L8" s="11"/>
      <c r="M8" s="11"/>
      <c r="N8" s="11"/>
      <c r="O8" s="11"/>
      <c r="P8" s="11"/>
      <c r="Q8" s="11"/>
      <c r="R8" s="11"/>
      <c r="S8" s="11"/>
      <c r="T8" s="11"/>
      <c r="U8" s="11"/>
      <c r="V8" s="11"/>
      <c r="W8" s="11"/>
      <c r="X8" s="11"/>
      <c r="Y8" s="11"/>
      <c r="Z8" s="11"/>
      <c r="AA8" s="11"/>
      <c r="AB8" s="11"/>
      <c r="AC8" s="11"/>
      <c r="AD8" s="11"/>
      <c r="AE8" s="11"/>
      <c r="AF8" s="11"/>
    </row>
    <row r="9" spans="1:32">
      <c r="A9" s="36" t="s">
        <v>66</v>
      </c>
      <c r="B9" s="9" t="s">
        <v>67</v>
      </c>
      <c r="C9" s="9" t="s">
        <v>67</v>
      </c>
      <c r="D9" s="9" t="s">
        <v>67</v>
      </c>
      <c r="E9" s="9" t="s">
        <v>67</v>
      </c>
      <c r="F9" s="9" t="s">
        <v>67</v>
      </c>
      <c r="G9" s="9" t="s">
        <v>67</v>
      </c>
      <c r="H9" s="9" t="s">
        <v>67</v>
      </c>
      <c r="I9" s="9"/>
      <c r="J9" s="9" t="s">
        <v>67</v>
      </c>
      <c r="K9" s="9" t="s">
        <v>67</v>
      </c>
      <c r="L9" s="9" t="s">
        <v>67</v>
      </c>
      <c r="M9" s="9" t="s">
        <v>67</v>
      </c>
      <c r="N9" s="9" t="s">
        <v>67</v>
      </c>
      <c r="O9" s="9" t="s">
        <v>67</v>
      </c>
      <c r="P9" s="9" t="s">
        <v>67</v>
      </c>
      <c r="Q9" s="9" t="s">
        <v>67</v>
      </c>
      <c r="R9" s="9" t="s">
        <v>67</v>
      </c>
      <c r="S9" s="9" t="s">
        <v>67</v>
      </c>
      <c r="T9" s="9" t="s">
        <v>67</v>
      </c>
      <c r="U9" s="9" t="s">
        <v>67</v>
      </c>
      <c r="V9" s="9" t="s">
        <v>67</v>
      </c>
      <c r="W9" s="9" t="s">
        <v>67</v>
      </c>
      <c r="X9" s="9" t="s">
        <v>67</v>
      </c>
      <c r="Y9" s="9" t="s">
        <v>67</v>
      </c>
      <c r="Z9" s="9" t="s">
        <v>67</v>
      </c>
      <c r="AA9" s="9" t="s">
        <v>67</v>
      </c>
      <c r="AB9" s="9" t="s">
        <v>67</v>
      </c>
      <c r="AC9" s="9" t="s">
        <v>67</v>
      </c>
      <c r="AD9" s="9" t="s">
        <v>67</v>
      </c>
      <c r="AE9" s="9" t="s">
        <v>67</v>
      </c>
      <c r="AF9" s="9" t="s">
        <v>67</v>
      </c>
    </row>
    <row r="10" spans="1:32">
      <c r="A10" s="36" t="s">
        <v>68</v>
      </c>
      <c r="B10" s="9" t="s">
        <v>69</v>
      </c>
      <c r="C10" s="9" t="s">
        <v>69</v>
      </c>
      <c r="D10" s="9" t="s">
        <v>69</v>
      </c>
      <c r="E10" s="9" t="s">
        <v>69</v>
      </c>
      <c r="F10" s="9" t="s">
        <v>69</v>
      </c>
      <c r="G10" s="9" t="s">
        <v>69</v>
      </c>
      <c r="H10" s="9" t="s">
        <v>69</v>
      </c>
      <c r="I10" s="9"/>
      <c r="J10" s="9" t="s">
        <v>70</v>
      </c>
      <c r="K10" s="9" t="s">
        <v>70</v>
      </c>
      <c r="L10" s="9" t="s">
        <v>70</v>
      </c>
      <c r="M10" s="9" t="s">
        <v>70</v>
      </c>
      <c r="N10" s="9" t="s">
        <v>70</v>
      </c>
      <c r="O10" s="9" t="s">
        <v>70</v>
      </c>
      <c r="P10" s="9" t="s">
        <v>70</v>
      </c>
      <c r="Q10" s="9" t="s">
        <v>70</v>
      </c>
      <c r="R10" s="9" t="s">
        <v>70</v>
      </c>
      <c r="S10" s="9" t="s">
        <v>70</v>
      </c>
      <c r="T10" s="9" t="s">
        <v>70</v>
      </c>
      <c r="U10" s="9" t="s">
        <v>70</v>
      </c>
      <c r="V10" s="9" t="s">
        <v>70</v>
      </c>
      <c r="W10" s="9" t="s">
        <v>70</v>
      </c>
      <c r="X10" s="9" t="s">
        <v>70</v>
      </c>
      <c r="Y10" s="9" t="s">
        <v>70</v>
      </c>
      <c r="Z10" s="9" t="s">
        <v>70</v>
      </c>
      <c r="AA10" s="9" t="s">
        <v>70</v>
      </c>
      <c r="AB10" s="9" t="s">
        <v>70</v>
      </c>
      <c r="AC10" s="9" t="s">
        <v>70</v>
      </c>
      <c r="AD10" s="9" t="s">
        <v>70</v>
      </c>
      <c r="AE10" s="9" t="s">
        <v>70</v>
      </c>
      <c r="AF10" s="9" t="s">
        <v>70</v>
      </c>
    </row>
    <row r="11" spans="1:32">
      <c r="A11" s="36" t="s">
        <v>71</v>
      </c>
      <c r="B11" s="121" t="s">
        <v>72</v>
      </c>
      <c r="C11" s="121" t="s">
        <v>72</v>
      </c>
      <c r="D11" s="121" t="s">
        <v>72</v>
      </c>
      <c r="E11" s="121" t="s">
        <v>72</v>
      </c>
      <c r="F11" s="121" t="s">
        <v>72</v>
      </c>
      <c r="G11" s="121" t="s">
        <v>72</v>
      </c>
      <c r="H11" s="121" t="s">
        <v>72</v>
      </c>
      <c r="I11" s="121"/>
      <c r="J11" s="121" t="s">
        <v>72</v>
      </c>
      <c r="K11" s="121" t="s">
        <v>72</v>
      </c>
      <c r="L11" s="121" t="s">
        <v>72</v>
      </c>
      <c r="M11" s="121" t="s">
        <v>72</v>
      </c>
      <c r="N11" s="121" t="s">
        <v>72</v>
      </c>
      <c r="O11" s="121" t="s">
        <v>72</v>
      </c>
      <c r="P11" s="121" t="s">
        <v>72</v>
      </c>
      <c r="Q11" s="121" t="s">
        <v>72</v>
      </c>
      <c r="R11" s="121" t="s">
        <v>72</v>
      </c>
      <c r="S11" s="121" t="s">
        <v>72</v>
      </c>
      <c r="T11" s="121" t="s">
        <v>72</v>
      </c>
      <c r="U11" s="121" t="s">
        <v>72</v>
      </c>
      <c r="V11" s="121" t="s">
        <v>72</v>
      </c>
      <c r="W11" s="121" t="s">
        <v>72</v>
      </c>
      <c r="X11" s="121" t="s">
        <v>72</v>
      </c>
      <c r="Y11" s="121" t="s">
        <v>72</v>
      </c>
      <c r="Z11" s="121" t="s">
        <v>72</v>
      </c>
      <c r="AA11" s="121" t="s">
        <v>72</v>
      </c>
      <c r="AB11" s="121" t="s">
        <v>72</v>
      </c>
      <c r="AC11" s="121" t="s">
        <v>72</v>
      </c>
      <c r="AD11" s="121" t="s">
        <v>72</v>
      </c>
      <c r="AE11" s="121" t="s">
        <v>72</v>
      </c>
      <c r="AF11" s="121" t="s">
        <v>72</v>
      </c>
    </row>
    <row r="12" spans="1:32">
      <c r="A12" s="36" t="s">
        <v>73</v>
      </c>
      <c r="B12" s="121" t="s">
        <v>74</v>
      </c>
      <c r="C12" s="121" t="s">
        <v>74</v>
      </c>
      <c r="D12" s="121" t="s">
        <v>74</v>
      </c>
      <c r="E12" s="121" t="s">
        <v>74</v>
      </c>
      <c r="F12" s="121" t="s">
        <v>74</v>
      </c>
      <c r="G12" s="121" t="s">
        <v>74</v>
      </c>
      <c r="H12" s="121" t="s">
        <v>74</v>
      </c>
      <c r="I12" s="121"/>
      <c r="J12" s="121" t="s">
        <v>74</v>
      </c>
      <c r="K12" s="121" t="s">
        <v>74</v>
      </c>
      <c r="L12" s="121" t="s">
        <v>74</v>
      </c>
      <c r="M12" s="121" t="s">
        <v>74</v>
      </c>
      <c r="N12" s="121" t="s">
        <v>74</v>
      </c>
      <c r="O12" s="121" t="s">
        <v>74</v>
      </c>
      <c r="P12" s="121" t="s">
        <v>74</v>
      </c>
      <c r="Q12" s="121" t="s">
        <v>75</v>
      </c>
      <c r="R12" s="121" t="s">
        <v>74</v>
      </c>
      <c r="S12" s="121" t="s">
        <v>74</v>
      </c>
      <c r="T12" s="121" t="s">
        <v>74</v>
      </c>
      <c r="U12" s="121" t="s">
        <v>74</v>
      </c>
      <c r="V12" s="121" t="s">
        <v>74</v>
      </c>
      <c r="W12" s="121" t="s">
        <v>74</v>
      </c>
      <c r="X12" s="121" t="s">
        <v>74</v>
      </c>
      <c r="Y12" s="121" t="s">
        <v>74</v>
      </c>
      <c r="Z12" s="121" t="s">
        <v>74</v>
      </c>
      <c r="AA12" s="121" t="s">
        <v>74</v>
      </c>
      <c r="AB12" s="121" t="s">
        <v>74</v>
      </c>
      <c r="AC12" s="121" t="s">
        <v>74</v>
      </c>
      <c r="AD12" s="121" t="s">
        <v>74</v>
      </c>
      <c r="AE12" s="121" t="s">
        <v>74</v>
      </c>
      <c r="AF12" s="121" t="s">
        <v>74</v>
      </c>
    </row>
    <row r="13" spans="1:32">
      <c r="A13" s="36" t="s">
        <v>76</v>
      </c>
      <c r="B13" s="9" t="s">
        <v>77</v>
      </c>
      <c r="C13" s="9" t="s">
        <v>77</v>
      </c>
      <c r="D13" s="9" t="s">
        <v>77</v>
      </c>
      <c r="E13" s="9" t="s">
        <v>77</v>
      </c>
      <c r="F13" s="9" t="s">
        <v>77</v>
      </c>
      <c r="G13" s="9" t="s">
        <v>77</v>
      </c>
      <c r="H13" s="9" t="s">
        <v>77</v>
      </c>
      <c r="I13" s="9"/>
      <c r="J13" s="9" t="s">
        <v>77</v>
      </c>
      <c r="K13" s="9" t="s">
        <v>77</v>
      </c>
      <c r="L13" s="9" t="s">
        <v>77</v>
      </c>
      <c r="M13" s="9" t="s">
        <v>77</v>
      </c>
      <c r="N13" s="9" t="s">
        <v>77</v>
      </c>
      <c r="O13" s="9" t="s">
        <v>77</v>
      </c>
      <c r="P13" s="9" t="s">
        <v>77</v>
      </c>
      <c r="Q13" s="9" t="s">
        <v>77</v>
      </c>
      <c r="R13" s="9" t="s">
        <v>77</v>
      </c>
      <c r="S13" s="9" t="s">
        <v>77</v>
      </c>
      <c r="T13" s="9" t="s">
        <v>77</v>
      </c>
      <c r="U13" s="9" t="s">
        <v>77</v>
      </c>
      <c r="V13" s="9" t="s">
        <v>77</v>
      </c>
      <c r="W13" s="9" t="s">
        <v>77</v>
      </c>
      <c r="X13" s="9" t="s">
        <v>77</v>
      </c>
      <c r="Y13" s="9" t="s">
        <v>77</v>
      </c>
      <c r="Z13" s="9" t="s">
        <v>77</v>
      </c>
      <c r="AA13" s="9" t="s">
        <v>77</v>
      </c>
      <c r="AB13" s="9" t="s">
        <v>77</v>
      </c>
      <c r="AC13" s="9" t="s">
        <v>77</v>
      </c>
      <c r="AD13" s="9" t="s">
        <v>77</v>
      </c>
      <c r="AE13" s="9" t="s">
        <v>77</v>
      </c>
      <c r="AF13" s="9" t="s">
        <v>77</v>
      </c>
    </row>
    <row r="14" spans="1:32">
      <c r="A14" s="36" t="s">
        <v>78</v>
      </c>
      <c r="B14" s="121" t="s">
        <v>79</v>
      </c>
      <c r="C14" s="121" t="s">
        <v>79</v>
      </c>
      <c r="D14" s="121" t="s">
        <v>79</v>
      </c>
      <c r="E14" s="121" t="s">
        <v>79</v>
      </c>
      <c r="F14" s="121" t="s">
        <v>79</v>
      </c>
      <c r="G14" s="121" t="s">
        <v>79</v>
      </c>
      <c r="H14" s="121" t="s">
        <v>79</v>
      </c>
      <c r="I14" s="121"/>
      <c r="J14" s="121" t="s">
        <v>79</v>
      </c>
      <c r="K14" s="121" t="s">
        <v>79</v>
      </c>
      <c r="L14" s="121" t="s">
        <v>79</v>
      </c>
      <c r="M14" s="121" t="s">
        <v>79</v>
      </c>
      <c r="N14" s="121" t="s">
        <v>79</v>
      </c>
      <c r="O14" s="121" t="s">
        <v>79</v>
      </c>
      <c r="P14" s="121" t="s">
        <v>79</v>
      </c>
      <c r="Q14" s="121" t="s">
        <v>79</v>
      </c>
      <c r="R14" s="121" t="s">
        <v>79</v>
      </c>
      <c r="S14" s="121" t="s">
        <v>79</v>
      </c>
      <c r="T14" s="121" t="s">
        <v>79</v>
      </c>
      <c r="U14" s="121" t="s">
        <v>79</v>
      </c>
      <c r="V14" s="121" t="s">
        <v>79</v>
      </c>
      <c r="W14" s="121" t="s">
        <v>79</v>
      </c>
      <c r="X14" s="121" t="s">
        <v>79</v>
      </c>
      <c r="Y14" s="121" t="s">
        <v>79</v>
      </c>
      <c r="Z14" s="121" t="s">
        <v>79</v>
      </c>
      <c r="AA14" s="121" t="s">
        <v>79</v>
      </c>
      <c r="AB14" s="121" t="s">
        <v>79</v>
      </c>
      <c r="AC14" s="121" t="s">
        <v>79</v>
      </c>
      <c r="AD14" s="121" t="s">
        <v>79</v>
      </c>
      <c r="AE14" s="121" t="s">
        <v>79</v>
      </c>
      <c r="AF14" s="121" t="s">
        <v>79</v>
      </c>
    </row>
    <row r="15" spans="1:32">
      <c r="A15" s="36" t="s">
        <v>80</v>
      </c>
      <c r="B15" s="121" t="s">
        <v>72</v>
      </c>
      <c r="C15" s="121" t="s">
        <v>72</v>
      </c>
      <c r="D15" s="121" t="s">
        <v>72</v>
      </c>
      <c r="E15" s="121" t="s">
        <v>72</v>
      </c>
      <c r="F15" s="121" t="s">
        <v>72</v>
      </c>
      <c r="G15" s="121" t="s">
        <v>72</v>
      </c>
      <c r="H15" s="121" t="s">
        <v>72</v>
      </c>
      <c r="I15" s="121"/>
      <c r="J15" s="121" t="s">
        <v>72</v>
      </c>
      <c r="K15" s="121" t="s">
        <v>72</v>
      </c>
      <c r="L15" s="121" t="s">
        <v>72</v>
      </c>
      <c r="M15" s="121" t="s">
        <v>72</v>
      </c>
      <c r="N15" s="121" t="s">
        <v>72</v>
      </c>
      <c r="O15" s="121" t="s">
        <v>72</v>
      </c>
      <c r="P15" s="121" t="s">
        <v>72</v>
      </c>
      <c r="Q15" s="121" t="s">
        <v>72</v>
      </c>
      <c r="R15" s="121" t="s">
        <v>72</v>
      </c>
      <c r="S15" s="121" t="s">
        <v>72</v>
      </c>
      <c r="T15" s="121" t="s">
        <v>72</v>
      </c>
      <c r="U15" s="121" t="s">
        <v>72</v>
      </c>
      <c r="V15" s="121" t="s">
        <v>72</v>
      </c>
      <c r="W15" s="121" t="s">
        <v>72</v>
      </c>
      <c r="X15" s="121" t="s">
        <v>72</v>
      </c>
      <c r="Y15" s="121" t="s">
        <v>72</v>
      </c>
      <c r="Z15" s="121" t="s">
        <v>72</v>
      </c>
      <c r="AA15" s="121" t="s">
        <v>72</v>
      </c>
      <c r="AB15" s="121" t="s">
        <v>72</v>
      </c>
      <c r="AC15" s="121" t="s">
        <v>72</v>
      </c>
      <c r="AD15" s="121" t="s">
        <v>72</v>
      </c>
      <c r="AE15" s="121" t="s">
        <v>72</v>
      </c>
      <c r="AF15" s="121" t="s">
        <v>72</v>
      </c>
    </row>
    <row r="16" spans="1:32">
      <c r="A16" s="36" t="s">
        <v>81</v>
      </c>
      <c r="B16" s="121" t="s">
        <v>74</v>
      </c>
      <c r="C16" s="121" t="s">
        <v>74</v>
      </c>
      <c r="D16" s="121" t="s">
        <v>74</v>
      </c>
      <c r="E16" s="121" t="s">
        <v>74</v>
      </c>
      <c r="F16" s="121" t="s">
        <v>74</v>
      </c>
      <c r="G16" s="121" t="s">
        <v>74</v>
      </c>
      <c r="H16" s="121" t="s">
        <v>74</v>
      </c>
      <c r="I16" s="121"/>
      <c r="J16" s="121" t="s">
        <v>74</v>
      </c>
      <c r="K16" s="121" t="s">
        <v>74</v>
      </c>
      <c r="L16" s="121" t="s">
        <v>74</v>
      </c>
      <c r="M16" s="121" t="s">
        <v>74</v>
      </c>
      <c r="N16" s="121" t="s">
        <v>74</v>
      </c>
      <c r="O16" s="121" t="s">
        <v>74</v>
      </c>
      <c r="P16" s="121" t="s">
        <v>74</v>
      </c>
      <c r="Q16" s="121" t="s">
        <v>74</v>
      </c>
      <c r="R16" s="121" t="s">
        <v>74</v>
      </c>
      <c r="S16" s="121" t="s">
        <v>74</v>
      </c>
      <c r="T16" s="121" t="s">
        <v>74</v>
      </c>
      <c r="U16" s="121" t="s">
        <v>74</v>
      </c>
      <c r="V16" s="121" t="s">
        <v>74</v>
      </c>
      <c r="W16" s="121" t="s">
        <v>74</v>
      </c>
      <c r="X16" s="121" t="s">
        <v>74</v>
      </c>
      <c r="Y16" s="121" t="s">
        <v>74</v>
      </c>
      <c r="Z16" s="121" t="s">
        <v>74</v>
      </c>
      <c r="AA16" s="121" t="s">
        <v>74</v>
      </c>
      <c r="AB16" s="121" t="s">
        <v>74</v>
      </c>
      <c r="AC16" s="121" t="s">
        <v>74</v>
      </c>
      <c r="AD16" s="121" t="s">
        <v>74</v>
      </c>
      <c r="AE16" s="121" t="s">
        <v>74</v>
      </c>
      <c r="AF16" s="121" t="s">
        <v>74</v>
      </c>
    </row>
    <row r="17" spans="1:32">
      <c r="A17" s="36" t="s">
        <v>82</v>
      </c>
      <c r="B17" s="121" t="s">
        <v>83</v>
      </c>
      <c r="C17" s="121" t="s">
        <v>83</v>
      </c>
      <c r="D17" s="121" t="s">
        <v>83</v>
      </c>
      <c r="E17" s="121" t="s">
        <v>83</v>
      </c>
      <c r="F17" s="121" t="s">
        <v>83</v>
      </c>
      <c r="G17" s="121" t="s">
        <v>83</v>
      </c>
      <c r="H17" s="121" t="s">
        <v>83</v>
      </c>
      <c r="I17" s="121"/>
      <c r="J17" s="121" t="s">
        <v>83</v>
      </c>
      <c r="K17" s="121" t="s">
        <v>83</v>
      </c>
      <c r="L17" s="121" t="s">
        <v>83</v>
      </c>
      <c r="M17" s="121" t="s">
        <v>83</v>
      </c>
      <c r="N17" s="121" t="s">
        <v>83</v>
      </c>
      <c r="O17" s="121" t="s">
        <v>83</v>
      </c>
      <c r="P17" s="121" t="s">
        <v>83</v>
      </c>
      <c r="Q17" s="121" t="s">
        <v>83</v>
      </c>
      <c r="R17" s="121" t="s">
        <v>83</v>
      </c>
      <c r="S17" s="121" t="s">
        <v>83</v>
      </c>
      <c r="T17" s="121" t="s">
        <v>83</v>
      </c>
      <c r="U17" s="121" t="s">
        <v>83</v>
      </c>
      <c r="V17" s="121" t="s">
        <v>83</v>
      </c>
      <c r="W17" s="121" t="s">
        <v>83</v>
      </c>
      <c r="X17" s="121" t="s">
        <v>83</v>
      </c>
      <c r="Y17" s="121" t="s">
        <v>83</v>
      </c>
      <c r="Z17" s="121" t="s">
        <v>83</v>
      </c>
      <c r="AA17" s="121" t="s">
        <v>83</v>
      </c>
      <c r="AB17" s="121" t="s">
        <v>83</v>
      </c>
      <c r="AC17" s="121" t="s">
        <v>83</v>
      </c>
      <c r="AD17" s="121" t="s">
        <v>83</v>
      </c>
      <c r="AE17" s="121" t="s">
        <v>83</v>
      </c>
      <c r="AF17" s="121" t="s">
        <v>83</v>
      </c>
    </row>
    <row r="18" spans="1:32">
      <c r="A18" s="31" t="s">
        <v>84</v>
      </c>
      <c r="B18" s="31" t="s">
        <v>85</v>
      </c>
      <c r="C18" s="31" t="s">
        <v>85</v>
      </c>
      <c r="D18" s="31" t="s">
        <v>85</v>
      </c>
      <c r="E18" s="31" t="s">
        <v>85</v>
      </c>
      <c r="F18" s="31" t="s">
        <v>85</v>
      </c>
      <c r="G18" s="31" t="s">
        <v>85</v>
      </c>
      <c r="H18" s="31" t="s">
        <v>85</v>
      </c>
      <c r="I18" s="38"/>
      <c r="J18" t="s">
        <v>86</v>
      </c>
      <c r="K18" t="s">
        <v>86</v>
      </c>
      <c r="L18" t="s">
        <v>86</v>
      </c>
      <c r="M18" t="s">
        <v>86</v>
      </c>
      <c r="N18" t="s">
        <v>86</v>
      </c>
      <c r="O18" t="s">
        <v>86</v>
      </c>
      <c r="P18" t="s">
        <v>86</v>
      </c>
      <c r="Q18" s="31" t="s">
        <v>85</v>
      </c>
      <c r="R18" s="31" t="s">
        <v>85</v>
      </c>
      <c r="S18" s="31" t="s">
        <v>85</v>
      </c>
      <c r="T18" s="31" t="s">
        <v>85</v>
      </c>
      <c r="U18" s="31" t="s">
        <v>85</v>
      </c>
      <c r="V18" s="31" t="s">
        <v>85</v>
      </c>
      <c r="W18" s="31" t="s">
        <v>85</v>
      </c>
      <c r="X18" s="31" t="s">
        <v>85</v>
      </c>
      <c r="Y18" s="31" t="s">
        <v>85</v>
      </c>
      <c r="Z18" s="31" t="s">
        <v>85</v>
      </c>
      <c r="AA18" s="31" t="s">
        <v>85</v>
      </c>
      <c r="AB18" s="31" t="s">
        <v>85</v>
      </c>
      <c r="AC18" s="31" t="s">
        <v>85</v>
      </c>
      <c r="AD18" s="31" t="s">
        <v>85</v>
      </c>
      <c r="AE18" s="31" t="s">
        <v>85</v>
      </c>
      <c r="AF18" s="31" t="s">
        <v>85</v>
      </c>
    </row>
    <row r="19" spans="1:32">
      <c r="A19" s="153" t="s">
        <v>87</v>
      </c>
      <c r="B19" s="153"/>
      <c r="C19" s="153"/>
      <c r="D19" s="153"/>
      <c r="E19" s="153"/>
      <c r="F19" s="153"/>
      <c r="G19" s="153"/>
      <c r="H19" s="153"/>
      <c r="I19" s="153"/>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row>
    <row r="20" spans="1:32">
      <c r="A20" s="9" t="s">
        <v>88</v>
      </c>
      <c r="B20" s="9"/>
      <c r="C20" s="250" t="s">
        <v>89</v>
      </c>
      <c r="D20" s="9"/>
      <c r="E20" s="250" t="s">
        <v>89</v>
      </c>
      <c r="F20" s="250" t="s">
        <v>90</v>
      </c>
      <c r="G20" s="250" t="s">
        <v>91</v>
      </c>
      <c r="H20" s="250" t="s">
        <v>92</v>
      </c>
      <c r="I20" s="9"/>
      <c r="J20" s="251" t="s">
        <v>93</v>
      </c>
      <c r="K20" s="251" t="s">
        <v>93</v>
      </c>
      <c r="L20" s="251" t="s">
        <v>94</v>
      </c>
      <c r="M20" s="251" t="s">
        <v>93</v>
      </c>
      <c r="N20" s="251" t="s">
        <v>95</v>
      </c>
      <c r="O20" s="251" t="s">
        <v>96</v>
      </c>
      <c r="P20" s="251" t="s">
        <v>97</v>
      </c>
      <c r="Q20" s="9"/>
      <c r="R20" s="250" t="s">
        <v>98</v>
      </c>
      <c r="S20" s="9"/>
      <c r="T20" s="250" t="s">
        <v>99</v>
      </c>
      <c r="U20" s="250" t="s">
        <v>99</v>
      </c>
      <c r="V20" s="250" t="s">
        <v>96</v>
      </c>
      <c r="W20" s="250" t="s">
        <v>96</v>
      </c>
      <c r="X20" s="250" t="s">
        <v>96</v>
      </c>
      <c r="Y20" s="250" t="s">
        <v>96</v>
      </c>
      <c r="Z20" s="250" t="s">
        <v>96</v>
      </c>
      <c r="AA20" s="250" t="s">
        <v>96</v>
      </c>
      <c r="AB20" s="250" t="s">
        <v>96</v>
      </c>
      <c r="AC20" s="250" t="s">
        <v>96</v>
      </c>
      <c r="AD20" s="250" t="s">
        <v>96</v>
      </c>
      <c r="AE20" s="250" t="s">
        <v>96</v>
      </c>
      <c r="AF20" s="251" t="s">
        <v>100</v>
      </c>
    </row>
    <row r="21" spans="1:32">
      <c r="A21" s="9" t="s">
        <v>101</v>
      </c>
      <c r="B21" s="9"/>
      <c r="C21" s="9"/>
      <c r="D21" s="9" t="s">
        <v>102</v>
      </c>
      <c r="E21" s="9" t="s">
        <v>102</v>
      </c>
      <c r="F21" s="9" t="s">
        <v>103</v>
      </c>
      <c r="G21" s="9" t="s">
        <v>104</v>
      </c>
      <c r="H21" s="9" t="s">
        <v>105</v>
      </c>
      <c r="I21" s="9"/>
      <c r="J21" s="9" t="s">
        <v>106</v>
      </c>
      <c r="K21" s="9" t="s">
        <v>106</v>
      </c>
      <c r="L21" s="9" t="s">
        <v>107</v>
      </c>
      <c r="M21" s="9" t="s">
        <v>108</v>
      </c>
      <c r="N21" s="9" t="s">
        <v>109</v>
      </c>
      <c r="O21" s="9" t="s">
        <v>110</v>
      </c>
      <c r="P21" s="9" t="s">
        <v>111</v>
      </c>
      <c r="Q21" s="9"/>
      <c r="R21" s="9" t="s">
        <v>112</v>
      </c>
      <c r="S21" s="9" t="s">
        <v>113</v>
      </c>
      <c r="T21" s="9" t="s">
        <v>112</v>
      </c>
      <c r="U21" s="9" t="s">
        <v>112</v>
      </c>
      <c r="V21" s="9" t="s">
        <v>114</v>
      </c>
      <c r="W21" s="9" t="s">
        <v>114</v>
      </c>
      <c r="X21" s="9" t="s">
        <v>114</v>
      </c>
      <c r="Y21" s="9" t="s">
        <v>114</v>
      </c>
      <c r="Z21" s="9" t="s">
        <v>114</v>
      </c>
      <c r="AA21" s="9" t="s">
        <v>114</v>
      </c>
      <c r="AB21" s="9" t="s">
        <v>114</v>
      </c>
      <c r="AC21" s="9" t="s">
        <v>114</v>
      </c>
      <c r="AD21" s="9" t="s">
        <v>114</v>
      </c>
      <c r="AE21" s="9" t="s">
        <v>114</v>
      </c>
      <c r="AF21" s="7" t="s">
        <v>115</v>
      </c>
    </row>
    <row r="22" spans="1:32">
      <c r="A22" s="9" t="s">
        <v>116</v>
      </c>
      <c r="B22" s="9"/>
      <c r="C22" s="9" t="s">
        <v>117</v>
      </c>
      <c r="D22" s="9" t="s">
        <v>117</v>
      </c>
      <c r="E22" s="9" t="s">
        <v>117</v>
      </c>
      <c r="F22" s="9" t="s">
        <v>117</v>
      </c>
      <c r="G22" s="9" t="s">
        <v>117</v>
      </c>
      <c r="H22" s="9" t="s">
        <v>117</v>
      </c>
      <c r="I22" s="9"/>
      <c r="J22" s="9" t="s">
        <v>118</v>
      </c>
      <c r="K22" s="9" t="s">
        <v>118</v>
      </c>
      <c r="L22" s="9" t="s">
        <v>118</v>
      </c>
      <c r="M22" s="9" t="s">
        <v>118</v>
      </c>
      <c r="N22" s="9" t="s">
        <v>118</v>
      </c>
      <c r="O22" s="9" t="s">
        <v>118</v>
      </c>
      <c r="P22" s="9" t="s">
        <v>118</v>
      </c>
      <c r="Q22" s="9" t="s">
        <v>119</v>
      </c>
      <c r="R22" s="9" t="s">
        <v>118</v>
      </c>
      <c r="S22" s="9" t="s">
        <v>118</v>
      </c>
      <c r="T22" s="9" t="s">
        <v>118</v>
      </c>
      <c r="U22" s="9" t="s">
        <v>118</v>
      </c>
      <c r="V22" s="9" t="s">
        <v>118</v>
      </c>
      <c r="W22" s="9" t="s">
        <v>118</v>
      </c>
      <c r="X22" s="9" t="s">
        <v>118</v>
      </c>
      <c r="Y22" s="9" t="s">
        <v>118</v>
      </c>
      <c r="Z22" s="9" t="s">
        <v>118</v>
      </c>
      <c r="AA22" s="9" t="s">
        <v>118</v>
      </c>
      <c r="AB22" s="9" t="s">
        <v>118</v>
      </c>
      <c r="AC22" s="9" t="s">
        <v>118</v>
      </c>
      <c r="AD22" s="9" t="s">
        <v>118</v>
      </c>
      <c r="AE22" s="9" t="s">
        <v>118</v>
      </c>
      <c r="AF22" s="9" t="s">
        <v>118</v>
      </c>
    </row>
    <row r="23" spans="1:32">
      <c r="A23" s="9" t="s">
        <v>120</v>
      </c>
      <c r="B23" s="9"/>
      <c r="C23" s="252" t="s">
        <v>121</v>
      </c>
      <c r="D23" s="252" t="s">
        <v>121</v>
      </c>
      <c r="E23" s="252" t="s">
        <v>121</v>
      </c>
      <c r="F23" s="252" t="s">
        <v>121</v>
      </c>
      <c r="G23" s="252" t="s">
        <v>122</v>
      </c>
      <c r="H23" s="252" t="s">
        <v>122</v>
      </c>
      <c r="I23" s="152"/>
      <c r="J23" s="252" t="s">
        <v>121</v>
      </c>
      <c r="K23" s="252" t="s">
        <v>121</v>
      </c>
      <c r="L23" s="252" t="s">
        <v>121</v>
      </c>
      <c r="M23" s="252" t="s">
        <v>121</v>
      </c>
      <c r="N23" s="252" t="s">
        <v>121</v>
      </c>
      <c r="O23" s="252" t="s">
        <v>121</v>
      </c>
      <c r="P23" s="252" t="s">
        <v>121</v>
      </c>
      <c r="Q23" s="252" t="s">
        <v>123</v>
      </c>
      <c r="R23" s="252" t="s">
        <v>123</v>
      </c>
      <c r="S23" s="252" t="s">
        <v>123</v>
      </c>
      <c r="T23" s="252" t="s">
        <v>123</v>
      </c>
      <c r="U23" s="252" t="s">
        <v>123</v>
      </c>
      <c r="V23" s="252" t="s">
        <v>122</v>
      </c>
      <c r="W23" s="252" t="s">
        <v>122</v>
      </c>
      <c r="X23" s="252" t="s">
        <v>122</v>
      </c>
      <c r="Y23" s="252" t="s">
        <v>122</v>
      </c>
      <c r="Z23" s="252" t="s">
        <v>122</v>
      </c>
      <c r="AA23" s="252" t="s">
        <v>122</v>
      </c>
      <c r="AB23" s="252" t="s">
        <v>122</v>
      </c>
      <c r="AC23" s="252" t="s">
        <v>122</v>
      </c>
      <c r="AD23" s="252" t="s">
        <v>122</v>
      </c>
      <c r="AE23" s="252" t="s">
        <v>122</v>
      </c>
      <c r="AF23" s="252" t="s">
        <v>122</v>
      </c>
    </row>
    <row r="24" spans="1:32">
      <c r="A24" s="9" t="s">
        <v>124</v>
      </c>
      <c r="B24" s="9"/>
      <c r="C24" s="9" t="s">
        <v>125</v>
      </c>
      <c r="D24" s="9" t="s">
        <v>125</v>
      </c>
      <c r="E24" s="9" t="s">
        <v>125</v>
      </c>
      <c r="F24" s="9" t="s">
        <v>125</v>
      </c>
      <c r="G24" s="9" t="s">
        <v>125</v>
      </c>
      <c r="H24" s="9" t="s">
        <v>125</v>
      </c>
      <c r="I24" s="9"/>
      <c r="J24" s="9" t="s">
        <v>125</v>
      </c>
      <c r="K24" s="9" t="s">
        <v>125</v>
      </c>
      <c r="L24" s="9" t="s">
        <v>125</v>
      </c>
      <c r="M24" s="9" t="s">
        <v>125</v>
      </c>
      <c r="N24" s="9" t="s">
        <v>125</v>
      </c>
      <c r="O24" s="9" t="s">
        <v>125</v>
      </c>
      <c r="P24" s="9" t="s">
        <v>125</v>
      </c>
      <c r="Q24" s="9" t="s">
        <v>125</v>
      </c>
      <c r="R24" s="9" t="s">
        <v>125</v>
      </c>
      <c r="S24" s="9" t="s">
        <v>125</v>
      </c>
      <c r="T24" s="9" t="s">
        <v>125</v>
      </c>
      <c r="U24" s="9" t="s">
        <v>125</v>
      </c>
      <c r="V24" s="9" t="s">
        <v>125</v>
      </c>
      <c r="W24" s="9" t="s">
        <v>125</v>
      </c>
      <c r="X24" s="9" t="s">
        <v>125</v>
      </c>
      <c r="Y24" s="9" t="s">
        <v>125</v>
      </c>
      <c r="Z24" s="9" t="s">
        <v>125</v>
      </c>
      <c r="AA24" s="9" t="s">
        <v>125</v>
      </c>
      <c r="AB24" s="9" t="s">
        <v>125</v>
      </c>
      <c r="AC24" s="9" t="s">
        <v>125</v>
      </c>
      <c r="AD24" s="9" t="s">
        <v>125</v>
      </c>
      <c r="AE24" s="9" t="s">
        <v>125</v>
      </c>
      <c r="AF24" s="9" t="s">
        <v>125</v>
      </c>
    </row>
    <row r="25" spans="1:32">
      <c r="A25" s="9" t="s">
        <v>126</v>
      </c>
      <c r="B25" s="9"/>
      <c r="C25" s="250" t="s">
        <v>127</v>
      </c>
      <c r="D25" s="250" t="s">
        <v>127</v>
      </c>
      <c r="E25" s="9"/>
      <c r="F25" s="250" t="s">
        <v>127</v>
      </c>
      <c r="G25" s="250" t="s">
        <v>128</v>
      </c>
      <c r="H25" s="250" t="s">
        <v>129</v>
      </c>
      <c r="I25" s="9"/>
      <c r="J25" s="250" t="s">
        <v>130</v>
      </c>
      <c r="K25" s="250" t="s">
        <v>130</v>
      </c>
      <c r="L25" s="250" t="s">
        <v>131</v>
      </c>
      <c r="M25" s="250" t="s">
        <v>132</v>
      </c>
      <c r="N25" s="250" t="s">
        <v>130</v>
      </c>
      <c r="O25" s="250" t="s">
        <v>133</v>
      </c>
      <c r="P25" s="250" t="s">
        <v>134</v>
      </c>
      <c r="Q25" s="9"/>
      <c r="R25" s="250" t="s">
        <v>135</v>
      </c>
      <c r="S25" s="250" t="s">
        <v>136</v>
      </c>
      <c r="T25" s="9">
        <v>99999</v>
      </c>
      <c r="U25" s="250" t="s">
        <v>137</v>
      </c>
      <c r="V25" s="250" t="s">
        <v>133</v>
      </c>
      <c r="W25" s="250" t="s">
        <v>133</v>
      </c>
      <c r="X25" s="250" t="s">
        <v>133</v>
      </c>
      <c r="Y25" s="250" t="s">
        <v>133</v>
      </c>
      <c r="Z25" s="250" t="s">
        <v>133</v>
      </c>
      <c r="AA25" s="250" t="s">
        <v>133</v>
      </c>
      <c r="AB25" s="250" t="s">
        <v>133</v>
      </c>
      <c r="AC25" s="250" t="s">
        <v>133</v>
      </c>
      <c r="AD25" s="250" t="s">
        <v>133</v>
      </c>
      <c r="AE25" s="250" t="s">
        <v>133</v>
      </c>
      <c r="AF25" s="250" t="s">
        <v>138</v>
      </c>
    </row>
    <row r="26" spans="1:32">
      <c r="A26" s="9" t="s">
        <v>63</v>
      </c>
      <c r="B26" s="9"/>
      <c r="C26" s="131" t="s">
        <v>139</v>
      </c>
      <c r="D26" s="131" t="s">
        <v>139</v>
      </c>
      <c r="E26" s="131" t="s">
        <v>139</v>
      </c>
      <c r="F26" s="131" t="s">
        <v>140</v>
      </c>
      <c r="G26" s="131" t="s">
        <v>141</v>
      </c>
      <c r="H26" s="131" t="s">
        <v>142</v>
      </c>
      <c r="I26" s="131"/>
      <c r="J26" s="219" t="s">
        <v>143</v>
      </c>
      <c r="K26" s="219" t="s">
        <v>143</v>
      </c>
      <c r="L26" s="219" t="s">
        <v>143</v>
      </c>
      <c r="M26" s="219" t="s">
        <v>144</v>
      </c>
      <c r="N26" s="219" t="s">
        <v>145</v>
      </c>
      <c r="O26" s="219" t="s">
        <v>146</v>
      </c>
      <c r="P26" s="219" t="s">
        <v>147</v>
      </c>
      <c r="Q26" s="131" t="s">
        <v>148</v>
      </c>
      <c r="R26" s="131" t="s">
        <v>149</v>
      </c>
      <c r="S26" s="131" t="s">
        <v>150</v>
      </c>
      <c r="T26" s="131" t="s">
        <v>149</v>
      </c>
      <c r="U26" s="131" t="s">
        <v>151</v>
      </c>
      <c r="V26" s="131" t="s">
        <v>146</v>
      </c>
      <c r="W26" s="131" t="s">
        <v>146</v>
      </c>
      <c r="X26" s="131" t="s">
        <v>146</v>
      </c>
      <c r="Y26" s="131" t="s">
        <v>146</v>
      </c>
      <c r="Z26" s="131" t="s">
        <v>146</v>
      </c>
      <c r="AA26" s="131" t="s">
        <v>146</v>
      </c>
      <c r="AB26" s="131" t="s">
        <v>146</v>
      </c>
      <c r="AC26" s="131" t="s">
        <v>146</v>
      </c>
      <c r="AD26" s="131" t="s">
        <v>146</v>
      </c>
      <c r="AE26" s="131" t="s">
        <v>146</v>
      </c>
      <c r="AF26" s="131" t="s">
        <v>152</v>
      </c>
    </row>
    <row r="27" spans="1:32">
      <c r="A27" s="153" t="s">
        <v>153</v>
      </c>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row>
    <row r="28" spans="1:32">
      <c r="A28" s="9" t="s">
        <v>154</v>
      </c>
      <c r="B28" s="9"/>
      <c r="C28" s="9" t="s">
        <v>155</v>
      </c>
      <c r="D28" s="9" t="s">
        <v>155</v>
      </c>
      <c r="E28" s="9" t="s">
        <v>155</v>
      </c>
      <c r="F28" s="9" t="s">
        <v>155</v>
      </c>
      <c r="G28" s="9" t="s">
        <v>155</v>
      </c>
      <c r="H28" s="9" t="s">
        <v>155</v>
      </c>
      <c r="I28" s="9"/>
      <c r="J28" s="9" t="s">
        <v>155</v>
      </c>
      <c r="K28" s="9" t="s">
        <v>155</v>
      </c>
      <c r="L28" s="9" t="s">
        <v>155</v>
      </c>
      <c r="M28" s="9" t="s">
        <v>155</v>
      </c>
      <c r="N28" s="9" t="s">
        <v>155</v>
      </c>
      <c r="O28" s="9" t="s">
        <v>155</v>
      </c>
      <c r="P28" s="9" t="s">
        <v>155</v>
      </c>
      <c r="Q28" s="9" t="s">
        <v>155</v>
      </c>
      <c r="R28" s="9" t="s">
        <v>155</v>
      </c>
      <c r="S28" s="9" t="s">
        <v>155</v>
      </c>
      <c r="T28" s="9" t="s">
        <v>155</v>
      </c>
      <c r="U28" s="9" t="s">
        <v>155</v>
      </c>
      <c r="V28" s="9" t="s">
        <v>155</v>
      </c>
      <c r="W28" s="9" t="s">
        <v>155</v>
      </c>
      <c r="X28" s="9" t="s">
        <v>155</v>
      </c>
      <c r="Y28" s="9" t="s">
        <v>155</v>
      </c>
      <c r="Z28" s="9" t="s">
        <v>155</v>
      </c>
      <c r="AA28" s="9" t="s">
        <v>155</v>
      </c>
      <c r="AB28" s="9" t="s">
        <v>155</v>
      </c>
      <c r="AC28" s="9" t="s">
        <v>155</v>
      </c>
      <c r="AD28" s="9" t="s">
        <v>155</v>
      </c>
      <c r="AE28" s="9" t="s">
        <v>155</v>
      </c>
      <c r="AF28" s="9" t="s">
        <v>155</v>
      </c>
    </row>
    <row r="29" spans="1:32">
      <c r="A29" s="9" t="s">
        <v>156</v>
      </c>
      <c r="B29" s="9"/>
      <c r="C29" s="9" t="s">
        <v>157</v>
      </c>
      <c r="D29" s="9" t="s">
        <v>157</v>
      </c>
      <c r="E29" s="9" t="s">
        <v>157</v>
      </c>
      <c r="F29" s="9" t="s">
        <v>157</v>
      </c>
      <c r="G29" s="9" t="s">
        <v>157</v>
      </c>
      <c r="H29" s="9" t="s">
        <v>157</v>
      </c>
      <c r="I29" s="9"/>
      <c r="J29" s="9" t="s">
        <v>157</v>
      </c>
      <c r="K29" s="9" t="s">
        <v>157</v>
      </c>
      <c r="L29" s="9" t="s">
        <v>157</v>
      </c>
      <c r="M29" s="9" t="s">
        <v>157</v>
      </c>
      <c r="N29" s="9" t="s">
        <v>157</v>
      </c>
      <c r="O29" s="9" t="s">
        <v>157</v>
      </c>
      <c r="P29" s="9" t="s">
        <v>157</v>
      </c>
      <c r="Q29" s="9" t="s">
        <v>158</v>
      </c>
      <c r="R29" s="9" t="s">
        <v>158</v>
      </c>
      <c r="S29" s="9" t="s">
        <v>158</v>
      </c>
      <c r="T29" s="9" t="s">
        <v>158</v>
      </c>
      <c r="U29" s="9" t="s">
        <v>158</v>
      </c>
      <c r="V29" s="9" t="s">
        <v>158</v>
      </c>
      <c r="W29" s="9" t="s">
        <v>158</v>
      </c>
      <c r="X29" s="9" t="s">
        <v>158</v>
      </c>
      <c r="Y29" s="9" t="s">
        <v>158</v>
      </c>
      <c r="Z29" s="9" t="s">
        <v>158</v>
      </c>
      <c r="AA29" s="9" t="s">
        <v>158</v>
      </c>
      <c r="AB29" s="9" t="s">
        <v>158</v>
      </c>
      <c r="AC29" s="9" t="s">
        <v>158</v>
      </c>
      <c r="AD29" s="9" t="s">
        <v>158</v>
      </c>
      <c r="AE29" s="9" t="s">
        <v>158</v>
      </c>
      <c r="AF29" s="9" t="s">
        <v>158</v>
      </c>
    </row>
    <row r="30" spans="1:32">
      <c r="A30" s="9" t="s">
        <v>159</v>
      </c>
      <c r="B30" s="9"/>
      <c r="C30" s="9" t="s">
        <v>160</v>
      </c>
      <c r="D30" s="9" t="s">
        <v>160</v>
      </c>
      <c r="E30" s="9" t="s">
        <v>160</v>
      </c>
      <c r="F30" s="9" t="s">
        <v>160</v>
      </c>
      <c r="G30" s="9" t="s">
        <v>160</v>
      </c>
      <c r="H30" s="9" t="s">
        <v>160</v>
      </c>
      <c r="I30" s="9"/>
      <c r="J30" s="9" t="s">
        <v>160</v>
      </c>
      <c r="K30" s="9" t="s">
        <v>160</v>
      </c>
      <c r="L30" s="9" t="s">
        <v>160</v>
      </c>
      <c r="M30" s="9" t="s">
        <v>160</v>
      </c>
      <c r="N30" s="9" t="s">
        <v>160</v>
      </c>
      <c r="O30" s="9" t="s">
        <v>160</v>
      </c>
      <c r="P30" s="9" t="s">
        <v>160</v>
      </c>
      <c r="Q30" s="9" t="s">
        <v>160</v>
      </c>
      <c r="R30" s="9" t="s">
        <v>160</v>
      </c>
      <c r="S30" s="9" t="s">
        <v>160</v>
      </c>
      <c r="T30" s="9" t="s">
        <v>160</v>
      </c>
      <c r="U30" s="9" t="s">
        <v>160</v>
      </c>
      <c r="V30" s="9" t="s">
        <v>160</v>
      </c>
      <c r="W30" s="9" t="s">
        <v>160</v>
      </c>
      <c r="X30" s="9" t="s">
        <v>160</v>
      </c>
      <c r="Y30" s="9" t="s">
        <v>160</v>
      </c>
      <c r="Z30" s="9" t="s">
        <v>160</v>
      </c>
      <c r="AA30" s="9" t="s">
        <v>160</v>
      </c>
      <c r="AB30" s="9" t="s">
        <v>160</v>
      </c>
      <c r="AC30" s="9" t="s">
        <v>160</v>
      </c>
      <c r="AD30" s="9" t="s">
        <v>160</v>
      </c>
      <c r="AE30" s="9" t="s">
        <v>160</v>
      </c>
      <c r="AF30" s="9" t="s">
        <v>160</v>
      </c>
    </row>
    <row r="31" spans="1:32">
      <c r="A31" s="9" t="s">
        <v>161</v>
      </c>
      <c r="B31" s="9"/>
      <c r="C31" s="9" t="s">
        <v>162</v>
      </c>
      <c r="D31" s="9" t="s">
        <v>162</v>
      </c>
      <c r="E31" s="9" t="s">
        <v>162</v>
      </c>
      <c r="F31" s="9" t="s">
        <v>162</v>
      </c>
      <c r="G31" s="9" t="s">
        <v>162</v>
      </c>
      <c r="H31" s="9" t="s">
        <v>162</v>
      </c>
      <c r="I31" s="9"/>
      <c r="J31" s="9" t="s">
        <v>163</v>
      </c>
      <c r="K31" s="9" t="s">
        <v>163</v>
      </c>
      <c r="L31" s="9" t="s">
        <v>163</v>
      </c>
      <c r="M31" s="9" t="s">
        <v>163</v>
      </c>
      <c r="N31" s="9" t="s">
        <v>163</v>
      </c>
      <c r="O31" s="9" t="s">
        <v>163</v>
      </c>
      <c r="P31" s="9" t="s">
        <v>163</v>
      </c>
      <c r="Q31" s="9" t="s">
        <v>164</v>
      </c>
      <c r="R31" s="9" t="s">
        <v>164</v>
      </c>
      <c r="S31" s="9" t="s">
        <v>164</v>
      </c>
      <c r="T31" s="9" t="s">
        <v>164</v>
      </c>
      <c r="U31" s="9" t="s">
        <v>164</v>
      </c>
      <c r="V31" s="9" t="s">
        <v>164</v>
      </c>
      <c r="W31" s="9" t="s">
        <v>164</v>
      </c>
      <c r="X31" s="9" t="s">
        <v>164</v>
      </c>
      <c r="Y31" s="9" t="s">
        <v>164</v>
      </c>
      <c r="Z31" s="9" t="s">
        <v>164</v>
      </c>
      <c r="AA31" s="9" t="s">
        <v>164</v>
      </c>
      <c r="AB31" s="9" t="s">
        <v>164</v>
      </c>
      <c r="AC31" s="9" t="s">
        <v>164</v>
      </c>
      <c r="AD31" s="9" t="s">
        <v>164</v>
      </c>
      <c r="AE31" s="9" t="s">
        <v>164</v>
      </c>
      <c r="AF31" s="9" t="s">
        <v>164</v>
      </c>
    </row>
    <row r="32" spans="1:32">
      <c r="A32" s="9" t="s">
        <v>165</v>
      </c>
      <c r="B32" s="9"/>
      <c r="C32" s="9" t="s">
        <v>166</v>
      </c>
      <c r="D32" s="9" t="s">
        <v>166</v>
      </c>
      <c r="E32" s="9" t="s">
        <v>166</v>
      </c>
      <c r="F32" s="9" t="s">
        <v>166</v>
      </c>
      <c r="G32" s="9" t="s">
        <v>166</v>
      </c>
      <c r="H32" s="9" t="s">
        <v>166</v>
      </c>
      <c r="I32" s="9"/>
      <c r="J32" s="9" t="s">
        <v>166</v>
      </c>
      <c r="K32" s="9" t="s">
        <v>166</v>
      </c>
      <c r="L32" s="9" t="s">
        <v>166</v>
      </c>
      <c r="M32" s="9" t="s">
        <v>166</v>
      </c>
      <c r="N32" s="9" t="s">
        <v>166</v>
      </c>
      <c r="O32" s="9" t="s">
        <v>166</v>
      </c>
      <c r="P32" s="9" t="s">
        <v>166</v>
      </c>
      <c r="Q32" s="9" t="s">
        <v>166</v>
      </c>
      <c r="R32" s="9" t="s">
        <v>166</v>
      </c>
      <c r="S32" s="9" t="s">
        <v>166</v>
      </c>
      <c r="T32" s="9" t="s">
        <v>166</v>
      </c>
      <c r="U32" s="9" t="s">
        <v>166</v>
      </c>
      <c r="V32" s="9" t="s">
        <v>166</v>
      </c>
      <c r="W32" s="9" t="s">
        <v>166</v>
      </c>
      <c r="X32" s="9" t="s">
        <v>166</v>
      </c>
      <c r="Y32" s="9" t="s">
        <v>166</v>
      </c>
      <c r="Z32" s="9" t="s">
        <v>166</v>
      </c>
      <c r="AA32" s="9" t="s">
        <v>166</v>
      </c>
      <c r="AB32" s="9" t="s">
        <v>166</v>
      </c>
      <c r="AC32" s="9" t="s">
        <v>166</v>
      </c>
      <c r="AD32" s="9" t="s">
        <v>166</v>
      </c>
      <c r="AE32" s="9" t="s">
        <v>166</v>
      </c>
      <c r="AF32" s="9" t="s">
        <v>166</v>
      </c>
    </row>
    <row r="33" spans="1:32">
      <c r="A33" s="9" t="s">
        <v>167</v>
      </c>
      <c r="B33" s="9"/>
      <c r="C33" s="9">
        <v>40255</v>
      </c>
      <c r="D33" s="9">
        <v>40255</v>
      </c>
      <c r="E33" s="9">
        <v>40255</v>
      </c>
      <c r="F33" s="9">
        <v>40255</v>
      </c>
      <c r="G33" s="9">
        <v>40255</v>
      </c>
      <c r="H33" s="9">
        <v>40255</v>
      </c>
      <c r="I33" s="9"/>
      <c r="J33" s="9">
        <v>40253</v>
      </c>
      <c r="K33" s="9">
        <v>40253</v>
      </c>
      <c r="L33" s="9">
        <v>40253</v>
      </c>
      <c r="M33" s="9">
        <v>40253</v>
      </c>
      <c r="N33" s="9">
        <v>40253</v>
      </c>
      <c r="O33" s="9">
        <v>40253</v>
      </c>
      <c r="P33" s="9">
        <v>40253</v>
      </c>
      <c r="Q33" s="9">
        <v>12862</v>
      </c>
      <c r="R33" s="9" t="s">
        <v>168</v>
      </c>
      <c r="S33" s="9">
        <v>12862</v>
      </c>
      <c r="T33" s="9">
        <v>12862</v>
      </c>
      <c r="U33" s="9">
        <v>12862</v>
      </c>
      <c r="V33" s="9">
        <v>12862</v>
      </c>
      <c r="W33" s="9">
        <v>12862</v>
      </c>
      <c r="X33" s="9">
        <v>12862</v>
      </c>
      <c r="Y33" s="9">
        <v>12862</v>
      </c>
      <c r="Z33" s="9">
        <v>12862</v>
      </c>
      <c r="AA33" s="9">
        <v>12862</v>
      </c>
      <c r="AB33" s="9">
        <v>12862</v>
      </c>
      <c r="AC33" s="9">
        <v>12862</v>
      </c>
      <c r="AD33" s="9">
        <v>12862</v>
      </c>
      <c r="AE33" s="9">
        <v>12862</v>
      </c>
      <c r="AF33" s="9">
        <v>12862</v>
      </c>
    </row>
    <row r="34" spans="1:32">
      <c r="A34" s="36" t="s">
        <v>169</v>
      </c>
      <c r="B34" s="36"/>
      <c r="C34" s="9" t="s">
        <v>170</v>
      </c>
      <c r="D34" s="9" t="s">
        <v>170</v>
      </c>
      <c r="E34" s="9" t="s">
        <v>170</v>
      </c>
      <c r="F34" s="9" t="s">
        <v>170</v>
      </c>
      <c r="G34" s="9" t="s">
        <v>170</v>
      </c>
      <c r="H34" s="9" t="s">
        <v>170</v>
      </c>
      <c r="I34" s="9"/>
      <c r="J34" s="9" t="s">
        <v>170</v>
      </c>
      <c r="K34" s="9" t="s">
        <v>170</v>
      </c>
      <c r="L34" s="9" t="s">
        <v>170</v>
      </c>
      <c r="M34" s="9" t="s">
        <v>170</v>
      </c>
      <c r="N34" s="9" t="s">
        <v>170</v>
      </c>
      <c r="O34" s="9" t="s">
        <v>170</v>
      </c>
      <c r="P34" s="9" t="s">
        <v>170</v>
      </c>
      <c r="Q34" s="9" t="s">
        <v>170</v>
      </c>
      <c r="R34" s="9" t="s">
        <v>170</v>
      </c>
      <c r="S34" s="9" t="s">
        <v>170</v>
      </c>
      <c r="T34" s="9" t="s">
        <v>170</v>
      </c>
      <c r="U34" s="9" t="s">
        <v>170</v>
      </c>
      <c r="V34" s="9" t="s">
        <v>170</v>
      </c>
      <c r="W34" s="9" t="s">
        <v>170</v>
      </c>
      <c r="X34" s="9" t="s">
        <v>170</v>
      </c>
      <c r="Y34" s="9" t="s">
        <v>170</v>
      </c>
      <c r="Z34" s="9" t="s">
        <v>170</v>
      </c>
      <c r="AA34" s="9" t="s">
        <v>170</v>
      </c>
      <c r="AB34" s="9" t="s">
        <v>170</v>
      </c>
      <c r="AC34" s="9" t="s">
        <v>170</v>
      </c>
      <c r="AD34" s="9" t="s">
        <v>170</v>
      </c>
      <c r="AE34" s="9" t="s">
        <v>170</v>
      </c>
      <c r="AF34" s="9" t="s">
        <v>170</v>
      </c>
    </row>
    <row r="35" spans="1:32">
      <c r="A35" s="10" t="s">
        <v>171</v>
      </c>
      <c r="B35" s="10"/>
      <c r="C35" s="10"/>
      <c r="D35" s="10"/>
      <c r="E35" s="10"/>
      <c r="F35" s="10"/>
      <c r="G35" s="10"/>
      <c r="H35" s="10"/>
      <c r="I35" s="10"/>
      <c r="J35" s="11"/>
      <c r="K35" s="11"/>
      <c r="L35" s="11"/>
      <c r="M35" s="11"/>
      <c r="N35" s="11"/>
      <c r="O35" s="11"/>
      <c r="P35" s="11"/>
      <c r="Q35" s="11"/>
      <c r="R35" s="11"/>
      <c r="S35" s="11"/>
      <c r="T35" s="11"/>
      <c r="U35" s="11"/>
      <c r="V35" s="11"/>
      <c r="W35" s="11"/>
      <c r="X35" s="11"/>
      <c r="Y35" s="11"/>
      <c r="Z35" s="11"/>
      <c r="AA35" s="11"/>
      <c r="AB35" s="11"/>
      <c r="AC35" s="11"/>
      <c r="AD35" s="11"/>
      <c r="AE35" s="11"/>
      <c r="AF35" s="11"/>
    </row>
    <row r="36" spans="1:32">
      <c r="A36" s="36" t="s">
        <v>172</v>
      </c>
      <c r="B36" s="36"/>
      <c r="C36" s="9" t="s">
        <v>172</v>
      </c>
      <c r="D36" s="9" t="s">
        <v>172</v>
      </c>
      <c r="E36" s="9" t="s">
        <v>172</v>
      </c>
      <c r="F36" s="9" t="s">
        <v>172</v>
      </c>
      <c r="G36" s="9" t="s">
        <v>172</v>
      </c>
      <c r="H36" s="9" t="s">
        <v>172</v>
      </c>
      <c r="I36" s="9"/>
      <c r="J36" s="9" t="s">
        <v>172</v>
      </c>
      <c r="K36" s="9" t="s">
        <v>172</v>
      </c>
      <c r="L36" s="9" t="s">
        <v>172</v>
      </c>
      <c r="M36" s="9" t="s">
        <v>172</v>
      </c>
      <c r="N36" s="9" t="s">
        <v>172</v>
      </c>
      <c r="O36" s="9" t="s">
        <v>172</v>
      </c>
      <c r="P36" s="9" t="s">
        <v>172</v>
      </c>
      <c r="Q36" s="9"/>
      <c r="R36" s="9"/>
      <c r="S36" s="9"/>
      <c r="T36" s="9"/>
      <c r="U36" s="9"/>
      <c r="V36" s="9"/>
      <c r="W36" s="9"/>
      <c r="X36" s="9"/>
      <c r="Y36" s="9"/>
      <c r="Z36" s="9"/>
      <c r="AA36" s="9"/>
      <c r="AB36" s="9"/>
      <c r="AC36" s="9" t="s">
        <v>172</v>
      </c>
      <c r="AD36" s="9" t="s">
        <v>172</v>
      </c>
      <c r="AE36" s="9"/>
      <c r="AF36" s="9"/>
    </row>
    <row r="37" spans="1:32">
      <c r="A37" s="36" t="s">
        <v>173</v>
      </c>
      <c r="B37" s="36"/>
      <c r="C37" s="9" t="s">
        <v>174</v>
      </c>
      <c r="D37" s="9" t="s">
        <v>174</v>
      </c>
      <c r="E37" s="9" t="s">
        <v>174</v>
      </c>
      <c r="F37" s="9" t="s">
        <v>174</v>
      </c>
      <c r="G37" s="9" t="s">
        <v>174</v>
      </c>
      <c r="H37" s="9" t="s">
        <v>174</v>
      </c>
      <c r="I37" s="9"/>
      <c r="J37" s="9" t="s">
        <v>174</v>
      </c>
      <c r="K37" s="9" t="s">
        <v>174</v>
      </c>
      <c r="L37" s="9" t="s">
        <v>174</v>
      </c>
      <c r="M37" s="9" t="s">
        <v>174</v>
      </c>
      <c r="N37" s="9" t="s">
        <v>174</v>
      </c>
      <c r="O37" s="9" t="s">
        <v>174</v>
      </c>
      <c r="P37" s="9" t="s">
        <v>174</v>
      </c>
      <c r="Q37" s="9"/>
      <c r="R37" s="9"/>
      <c r="S37" s="9"/>
      <c r="T37" s="9"/>
      <c r="U37" s="9"/>
      <c r="V37" s="9"/>
      <c r="W37" s="9"/>
      <c r="X37" s="9"/>
      <c r="Y37" s="9"/>
      <c r="Z37" s="9"/>
      <c r="AA37" s="9"/>
      <c r="AB37" s="9"/>
      <c r="AC37" s="9" t="s">
        <v>174</v>
      </c>
      <c r="AD37" s="9" t="s">
        <v>174</v>
      </c>
      <c r="AE37" s="9"/>
      <c r="AF37" s="9"/>
    </row>
    <row r="38" spans="1:32">
      <c r="A38" s="36" t="s">
        <v>175</v>
      </c>
      <c r="B38" s="36"/>
      <c r="C38" s="250" t="s">
        <v>176</v>
      </c>
      <c r="D38" s="250" t="s">
        <v>176</v>
      </c>
      <c r="E38" s="250" t="s">
        <v>176</v>
      </c>
      <c r="F38" s="250" t="s">
        <v>176</v>
      </c>
      <c r="G38" s="250" t="s">
        <v>176</v>
      </c>
      <c r="H38" s="250" t="s">
        <v>176</v>
      </c>
      <c r="I38" s="9"/>
      <c r="J38" s="250" t="s">
        <v>176</v>
      </c>
      <c r="K38" s="250" t="s">
        <v>176</v>
      </c>
      <c r="L38" s="250" t="s">
        <v>176</v>
      </c>
      <c r="M38" s="250" t="s">
        <v>176</v>
      </c>
      <c r="N38" s="250" t="s">
        <v>176</v>
      </c>
      <c r="O38" s="250" t="s">
        <v>176</v>
      </c>
      <c r="P38" s="250" t="s">
        <v>176</v>
      </c>
      <c r="Q38" s="9"/>
      <c r="R38" s="9"/>
      <c r="S38" s="9"/>
      <c r="T38" s="9"/>
      <c r="U38" s="9"/>
      <c r="V38" s="9"/>
      <c r="W38" s="9"/>
      <c r="X38" s="9"/>
      <c r="Y38" s="9"/>
      <c r="Z38" s="9"/>
      <c r="AA38" s="9"/>
      <c r="AB38" s="9"/>
      <c r="AC38" s="250" t="s">
        <v>176</v>
      </c>
      <c r="AD38" s="250" t="s">
        <v>176</v>
      </c>
      <c r="AE38" s="9"/>
      <c r="AF38" s="9"/>
    </row>
    <row r="39" spans="1:32">
      <c r="A39" s="10" t="s">
        <v>177</v>
      </c>
      <c r="B39" s="10"/>
      <c r="C39" s="10"/>
      <c r="D39" s="10"/>
      <c r="E39" s="10"/>
      <c r="F39" s="10"/>
      <c r="G39" s="10"/>
      <c r="H39" s="10"/>
      <c r="I39" s="10"/>
      <c r="J39" s="11"/>
      <c r="K39" s="11"/>
      <c r="L39" s="11"/>
      <c r="M39" s="11"/>
      <c r="N39" s="11"/>
      <c r="O39" s="11"/>
      <c r="P39" s="11"/>
      <c r="Q39" s="11"/>
      <c r="R39" s="11"/>
      <c r="S39" s="11"/>
      <c r="T39" s="11"/>
      <c r="U39" s="11"/>
      <c r="V39" s="11"/>
      <c r="W39" s="11"/>
      <c r="X39" s="11"/>
      <c r="Y39" s="11"/>
      <c r="Z39" s="11"/>
      <c r="AA39" s="11"/>
      <c r="AB39" s="11"/>
      <c r="AC39" s="11"/>
      <c r="AD39" s="11"/>
      <c r="AE39" s="11"/>
      <c r="AF39" s="11"/>
    </row>
    <row r="40" spans="1:32">
      <c r="A40" s="36" t="s">
        <v>178</v>
      </c>
      <c r="B40" s="9" t="s">
        <v>179</v>
      </c>
      <c r="C40" s="9" t="s">
        <v>179</v>
      </c>
      <c r="D40" s="9" t="s">
        <v>179</v>
      </c>
      <c r="E40" s="9" t="s">
        <v>179</v>
      </c>
      <c r="F40" s="9" t="s">
        <v>179</v>
      </c>
      <c r="G40" s="9" t="s">
        <v>179</v>
      </c>
      <c r="H40" s="9" t="s">
        <v>179</v>
      </c>
      <c r="I40" s="9"/>
      <c r="J40" s="9" t="s">
        <v>179</v>
      </c>
      <c r="K40" s="9" t="s">
        <v>179</v>
      </c>
      <c r="L40" s="9" t="s">
        <v>179</v>
      </c>
      <c r="M40" s="9" t="s">
        <v>179</v>
      </c>
      <c r="N40" s="9" t="s">
        <v>179</v>
      </c>
      <c r="O40" s="9" t="s">
        <v>179</v>
      </c>
      <c r="P40" s="9" t="s">
        <v>179</v>
      </c>
      <c r="Q40" s="9" t="s">
        <v>179</v>
      </c>
      <c r="R40" s="9" t="s">
        <v>179</v>
      </c>
      <c r="S40" s="9" t="s">
        <v>179</v>
      </c>
      <c r="T40" s="9" t="s">
        <v>179</v>
      </c>
      <c r="U40" s="9" t="s">
        <v>179</v>
      </c>
      <c r="V40" s="9" t="s">
        <v>180</v>
      </c>
      <c r="W40" s="9" t="s">
        <v>180</v>
      </c>
      <c r="X40" s="9" t="s">
        <v>180</v>
      </c>
      <c r="Y40" s="9" t="s">
        <v>179</v>
      </c>
      <c r="Z40" s="9" t="s">
        <v>179</v>
      </c>
      <c r="AA40" s="9" t="s">
        <v>179</v>
      </c>
      <c r="AB40" s="9" t="s">
        <v>179</v>
      </c>
      <c r="AC40" s="9" t="s">
        <v>179</v>
      </c>
      <c r="AD40" s="9" t="s">
        <v>179</v>
      </c>
      <c r="AE40" s="9" t="s">
        <v>179</v>
      </c>
      <c r="AF40" s="9" t="s">
        <v>179</v>
      </c>
    </row>
    <row r="41" spans="1:32">
      <c r="A41" s="15" t="s">
        <v>181</v>
      </c>
      <c r="B41" s="9" t="s">
        <v>179</v>
      </c>
      <c r="C41" s="9" t="s">
        <v>179</v>
      </c>
      <c r="D41" s="9" t="s">
        <v>179</v>
      </c>
      <c r="E41" s="9" t="s">
        <v>179</v>
      </c>
      <c r="F41" s="9" t="s">
        <v>179</v>
      </c>
      <c r="G41" s="9" t="s">
        <v>179</v>
      </c>
      <c r="H41" s="9" t="s">
        <v>179</v>
      </c>
      <c r="I41" s="9"/>
      <c r="J41" s="9" t="s">
        <v>179</v>
      </c>
      <c r="K41" s="9" t="s">
        <v>179</v>
      </c>
      <c r="L41" s="9" t="s">
        <v>179</v>
      </c>
      <c r="M41" s="9" t="s">
        <v>179</v>
      </c>
      <c r="N41" s="9" t="s">
        <v>179</v>
      </c>
      <c r="O41" s="9" t="s">
        <v>179</v>
      </c>
      <c r="P41" s="9" t="s">
        <v>179</v>
      </c>
      <c r="Q41" s="9" t="s">
        <v>179</v>
      </c>
      <c r="R41" s="9" t="s">
        <v>179</v>
      </c>
      <c r="S41" s="9" t="s">
        <v>179</v>
      </c>
      <c r="T41" s="9" t="s">
        <v>179</v>
      </c>
      <c r="U41" s="9" t="s">
        <v>179</v>
      </c>
      <c r="V41" s="9" t="s">
        <v>179</v>
      </c>
      <c r="W41" s="9" t="s">
        <v>180</v>
      </c>
      <c r="X41" s="9" t="s">
        <v>179</v>
      </c>
      <c r="Y41" s="9" t="s">
        <v>179</v>
      </c>
      <c r="Z41" s="9" t="s">
        <v>179</v>
      </c>
      <c r="AA41" s="9" t="s">
        <v>179</v>
      </c>
      <c r="AB41" s="9" t="s">
        <v>179</v>
      </c>
      <c r="AC41" s="9" t="s">
        <v>179</v>
      </c>
      <c r="AD41" s="9" t="s">
        <v>179</v>
      </c>
      <c r="AE41" s="9" t="s">
        <v>179</v>
      </c>
      <c r="AF41" s="9" t="s">
        <v>179</v>
      </c>
    </row>
    <row r="42" spans="1:32">
      <c r="A42" s="36" t="s">
        <v>182</v>
      </c>
      <c r="B42" s="9" t="s">
        <v>179</v>
      </c>
      <c r="C42" s="9" t="s">
        <v>179</v>
      </c>
      <c r="D42" s="9" t="s">
        <v>179</v>
      </c>
      <c r="E42" s="9" t="s">
        <v>179</v>
      </c>
      <c r="F42" s="9" t="s">
        <v>179</v>
      </c>
      <c r="G42" s="9" t="s">
        <v>179</v>
      </c>
      <c r="H42" s="9" t="s">
        <v>179</v>
      </c>
      <c r="I42" s="9"/>
      <c r="J42" s="9" t="s">
        <v>179</v>
      </c>
      <c r="K42" s="9" t="s">
        <v>179</v>
      </c>
      <c r="L42" s="9" t="s">
        <v>179</v>
      </c>
      <c r="M42" s="9" t="s">
        <v>179</v>
      </c>
      <c r="N42" s="9" t="s">
        <v>179</v>
      </c>
      <c r="O42" s="9" t="s">
        <v>179</v>
      </c>
      <c r="P42" s="9" t="s">
        <v>179</v>
      </c>
      <c r="Q42" s="9" t="s">
        <v>179</v>
      </c>
      <c r="R42" s="9" t="s">
        <v>179</v>
      </c>
      <c r="S42" s="9" t="s">
        <v>179</v>
      </c>
      <c r="T42" s="9" t="s">
        <v>179</v>
      </c>
      <c r="U42" s="9" t="s">
        <v>179</v>
      </c>
      <c r="V42" s="9" t="s">
        <v>179</v>
      </c>
      <c r="W42" s="9" t="s">
        <v>179</v>
      </c>
      <c r="X42" s="9" t="s">
        <v>180</v>
      </c>
      <c r="Y42" s="9" t="s">
        <v>179</v>
      </c>
      <c r="Z42" s="9" t="s">
        <v>179</v>
      </c>
      <c r="AA42" s="9" t="s">
        <v>179</v>
      </c>
      <c r="AB42" s="9" t="s">
        <v>179</v>
      </c>
      <c r="AC42" s="9" t="s">
        <v>179</v>
      </c>
      <c r="AD42" s="9" t="s">
        <v>179</v>
      </c>
      <c r="AE42" s="9" t="s">
        <v>179</v>
      </c>
      <c r="AF42" s="9" t="s">
        <v>179</v>
      </c>
    </row>
    <row r="43" spans="1:32">
      <c r="A43" s="15" t="s">
        <v>183</v>
      </c>
      <c r="B43" s="9" t="s">
        <v>184</v>
      </c>
      <c r="C43" s="9" t="s">
        <v>184</v>
      </c>
      <c r="D43" s="9" t="s">
        <v>184</v>
      </c>
      <c r="E43" s="9" t="s">
        <v>184</v>
      </c>
      <c r="F43" s="9" t="s">
        <v>184</v>
      </c>
      <c r="G43" s="9" t="s">
        <v>184</v>
      </c>
      <c r="H43" s="9" t="s">
        <v>184</v>
      </c>
      <c r="I43" s="9"/>
      <c r="J43" s="9" t="s">
        <v>184</v>
      </c>
      <c r="K43" s="9" t="s">
        <v>184</v>
      </c>
      <c r="L43" s="9" t="s">
        <v>184</v>
      </c>
      <c r="M43" s="9" t="s">
        <v>184</v>
      </c>
      <c r="N43" s="9" t="s">
        <v>184</v>
      </c>
      <c r="O43" s="9" t="s">
        <v>184</v>
      </c>
      <c r="P43" s="9" t="s">
        <v>184</v>
      </c>
      <c r="Q43" s="9"/>
      <c r="R43" s="9"/>
      <c r="S43" s="9"/>
      <c r="T43" s="9"/>
      <c r="U43" s="9"/>
      <c r="V43" s="9" t="s">
        <v>184</v>
      </c>
      <c r="W43" s="9" t="s">
        <v>184</v>
      </c>
      <c r="X43" s="9" t="s">
        <v>184</v>
      </c>
      <c r="Y43" s="9" t="s">
        <v>184</v>
      </c>
      <c r="Z43" s="9" t="s">
        <v>184</v>
      </c>
      <c r="AA43" s="9" t="s">
        <v>184</v>
      </c>
      <c r="AB43" s="9" t="s">
        <v>184</v>
      </c>
      <c r="AC43" s="9" t="s">
        <v>184</v>
      </c>
      <c r="AD43" s="9" t="s">
        <v>184</v>
      </c>
      <c r="AE43" s="9" t="s">
        <v>184</v>
      </c>
      <c r="AF43" s="9" t="s">
        <v>184</v>
      </c>
    </row>
    <row r="44" spans="1:32">
      <c r="A44" s="36" t="s">
        <v>185</v>
      </c>
      <c r="B44" s="9" t="s">
        <v>179</v>
      </c>
      <c r="C44" s="9" t="s">
        <v>179</v>
      </c>
      <c r="D44" s="9" t="s">
        <v>179</v>
      </c>
      <c r="E44" s="9" t="s">
        <v>179</v>
      </c>
      <c r="F44" s="9" t="s">
        <v>180</v>
      </c>
      <c r="G44" s="9" t="s">
        <v>179</v>
      </c>
      <c r="H44" s="9" t="s">
        <v>179</v>
      </c>
      <c r="I44" s="9"/>
      <c r="J44" s="9" t="s">
        <v>179</v>
      </c>
      <c r="K44" s="9" t="s">
        <v>179</v>
      </c>
      <c r="L44" s="9" t="s">
        <v>179</v>
      </c>
      <c r="M44" s="9" t="s">
        <v>179</v>
      </c>
      <c r="N44" s="9" t="s">
        <v>179</v>
      </c>
      <c r="O44" s="9" t="s">
        <v>179</v>
      </c>
      <c r="P44" s="9" t="s">
        <v>179</v>
      </c>
      <c r="Q44" s="9" t="s">
        <v>179</v>
      </c>
      <c r="R44" s="9" t="s">
        <v>179</v>
      </c>
      <c r="S44" s="9" t="s">
        <v>179</v>
      </c>
      <c r="T44" s="9" t="s">
        <v>179</v>
      </c>
      <c r="U44" s="9" t="s">
        <v>179</v>
      </c>
      <c r="V44" s="9" t="s">
        <v>179</v>
      </c>
      <c r="W44" s="9" t="s">
        <v>179</v>
      </c>
      <c r="X44" s="9" t="s">
        <v>179</v>
      </c>
      <c r="Y44" s="9" t="s">
        <v>180</v>
      </c>
      <c r="Z44" s="9" t="s">
        <v>179</v>
      </c>
      <c r="AA44" s="9" t="s">
        <v>179</v>
      </c>
      <c r="AB44" s="9" t="s">
        <v>179</v>
      </c>
      <c r="AC44" s="9" t="s">
        <v>179</v>
      </c>
      <c r="AD44" s="9" t="s">
        <v>179</v>
      </c>
      <c r="AE44" s="9" t="s">
        <v>179</v>
      </c>
      <c r="AF44" s="9" t="s">
        <v>179</v>
      </c>
    </row>
    <row r="45" spans="1:32">
      <c r="A45" s="36" t="s">
        <v>186</v>
      </c>
      <c r="B45" s="250" t="s">
        <v>187</v>
      </c>
      <c r="C45" s="250" t="s">
        <v>187</v>
      </c>
      <c r="D45" s="250" t="s">
        <v>187</v>
      </c>
      <c r="E45" s="250" t="s">
        <v>187</v>
      </c>
      <c r="F45" s="250" t="s">
        <v>187</v>
      </c>
      <c r="G45" s="250" t="s">
        <v>187</v>
      </c>
      <c r="H45" s="250" t="s">
        <v>187</v>
      </c>
      <c r="I45" s="9"/>
      <c r="J45" s="250" t="s">
        <v>187</v>
      </c>
      <c r="K45" s="250" t="s">
        <v>187</v>
      </c>
      <c r="L45" s="250" t="s">
        <v>187</v>
      </c>
      <c r="M45" s="250" t="s">
        <v>187</v>
      </c>
      <c r="N45" s="250" t="s">
        <v>187</v>
      </c>
      <c r="O45" s="250" t="s">
        <v>187</v>
      </c>
      <c r="P45" s="250" t="s">
        <v>187</v>
      </c>
      <c r="Q45" s="9"/>
      <c r="R45" s="9"/>
      <c r="S45" s="9"/>
      <c r="T45" s="9"/>
      <c r="U45" s="9"/>
      <c r="V45" s="250" t="s">
        <v>187</v>
      </c>
      <c r="W45" s="250" t="s">
        <v>187</v>
      </c>
      <c r="X45" s="250" t="s">
        <v>187</v>
      </c>
      <c r="Y45" s="250" t="s">
        <v>187</v>
      </c>
      <c r="Z45" s="250" t="s">
        <v>187</v>
      </c>
      <c r="AA45" s="250" t="s">
        <v>187</v>
      </c>
      <c r="AB45" s="250" t="s">
        <v>187</v>
      </c>
      <c r="AC45" s="250" t="s">
        <v>187</v>
      </c>
      <c r="AD45" s="250" t="s">
        <v>187</v>
      </c>
      <c r="AE45" s="250" t="s">
        <v>187</v>
      </c>
      <c r="AF45" s="250" t="s">
        <v>187</v>
      </c>
    </row>
    <row r="46" spans="1:32">
      <c r="A46" s="36" t="s">
        <v>188</v>
      </c>
      <c r="B46" s="9">
        <v>0</v>
      </c>
      <c r="C46" s="9">
        <v>0</v>
      </c>
      <c r="D46" s="9">
        <v>0</v>
      </c>
      <c r="E46" s="9">
        <v>0</v>
      </c>
      <c r="F46" s="9">
        <v>0</v>
      </c>
      <c r="G46" s="9">
        <v>0</v>
      </c>
      <c r="H46" s="9">
        <v>0</v>
      </c>
      <c r="I46" s="9"/>
      <c r="J46" s="9">
        <v>0</v>
      </c>
      <c r="K46" s="9">
        <v>0</v>
      </c>
      <c r="L46" s="9">
        <v>0</v>
      </c>
      <c r="M46" s="9">
        <v>0</v>
      </c>
      <c r="N46" s="9">
        <v>0</v>
      </c>
      <c r="O46" s="9">
        <v>0</v>
      </c>
      <c r="P46" s="9">
        <v>0</v>
      </c>
      <c r="Q46" s="9"/>
      <c r="R46" s="9"/>
      <c r="S46" s="9"/>
      <c r="T46" s="9"/>
      <c r="U46" s="9"/>
      <c r="V46" s="9">
        <v>0</v>
      </c>
      <c r="W46" s="9">
        <v>0</v>
      </c>
      <c r="X46" s="9">
        <v>0</v>
      </c>
      <c r="Y46" s="9">
        <v>0</v>
      </c>
      <c r="Z46" s="9">
        <v>0</v>
      </c>
      <c r="AA46" s="9">
        <v>0</v>
      </c>
      <c r="AB46" s="9">
        <v>0</v>
      </c>
      <c r="AC46" s="9">
        <v>0</v>
      </c>
      <c r="AD46" s="9">
        <v>0</v>
      </c>
      <c r="AE46" s="9">
        <v>0</v>
      </c>
      <c r="AF46" s="9">
        <v>0</v>
      </c>
    </row>
    <row r="47" spans="1:32">
      <c r="A47" s="10" t="s">
        <v>189</v>
      </c>
      <c r="B47" s="10"/>
      <c r="C47" s="10"/>
      <c r="D47" s="10"/>
      <c r="E47" s="10"/>
      <c r="F47" s="10"/>
      <c r="G47" s="10"/>
      <c r="H47" s="10"/>
      <c r="I47" s="10"/>
      <c r="J47" s="11"/>
      <c r="K47" s="11"/>
      <c r="L47" s="11"/>
      <c r="M47" s="11"/>
      <c r="N47" s="11"/>
      <c r="O47" s="11"/>
      <c r="P47" s="11"/>
      <c r="Q47" s="11"/>
      <c r="R47" s="11"/>
      <c r="S47" s="11"/>
      <c r="T47" s="11"/>
      <c r="U47" s="11"/>
      <c r="V47" s="11"/>
      <c r="W47" s="11"/>
      <c r="X47" s="11"/>
      <c r="Y47" s="11"/>
      <c r="Z47" s="11"/>
      <c r="AA47" s="11"/>
      <c r="AB47" s="11"/>
      <c r="AC47" s="11"/>
      <c r="AD47" s="11"/>
      <c r="AE47" s="11"/>
      <c r="AF47" s="11"/>
    </row>
    <row r="48" spans="1:32">
      <c r="A48" s="36" t="s">
        <v>190</v>
      </c>
      <c r="B48" s="219" t="s">
        <v>191</v>
      </c>
      <c r="C48" s="219" t="s">
        <v>191</v>
      </c>
      <c r="D48" s="219" t="s">
        <v>191</v>
      </c>
      <c r="E48" s="219" t="s">
        <v>191</v>
      </c>
      <c r="F48" s="219" t="s">
        <v>191</v>
      </c>
      <c r="G48" s="219" t="s">
        <v>191</v>
      </c>
      <c r="H48" s="219" t="s">
        <v>191</v>
      </c>
      <c r="I48" s="219"/>
      <c r="J48" s="219" t="s">
        <v>191</v>
      </c>
      <c r="K48" s="219" t="s">
        <v>191</v>
      </c>
      <c r="L48" s="219" t="s">
        <v>191</v>
      </c>
      <c r="M48" s="219" t="s">
        <v>191</v>
      </c>
      <c r="N48" s="219" t="s">
        <v>191</v>
      </c>
      <c r="O48" s="219" t="s">
        <v>191</v>
      </c>
      <c r="P48" s="219" t="s">
        <v>191</v>
      </c>
      <c r="Q48" s="9"/>
      <c r="R48" s="9"/>
      <c r="S48" s="9"/>
      <c r="T48" s="9"/>
      <c r="U48" s="9"/>
      <c r="V48" s="131" t="s">
        <v>191</v>
      </c>
      <c r="W48" s="131" t="s">
        <v>191</v>
      </c>
      <c r="X48" s="131" t="s">
        <v>191</v>
      </c>
      <c r="Y48" s="131" t="s">
        <v>191</v>
      </c>
      <c r="Z48" s="131" t="s">
        <v>79</v>
      </c>
      <c r="AA48" s="131" t="s">
        <v>191</v>
      </c>
      <c r="AB48" s="131" t="s">
        <v>191</v>
      </c>
      <c r="AC48" s="131" t="s">
        <v>191</v>
      </c>
      <c r="AD48" s="131" t="s">
        <v>191</v>
      </c>
      <c r="AE48" s="131" t="s">
        <v>191</v>
      </c>
      <c r="AF48" s="131" t="s">
        <v>191</v>
      </c>
    </row>
    <row r="49" spans="1:32">
      <c r="A49" s="36" t="s">
        <v>192</v>
      </c>
      <c r="B49" s="219" t="s">
        <v>191</v>
      </c>
      <c r="C49" s="219" t="s">
        <v>191</v>
      </c>
      <c r="D49" s="219" t="s">
        <v>191</v>
      </c>
      <c r="E49" s="219" t="s">
        <v>191</v>
      </c>
      <c r="F49" s="219" t="s">
        <v>191</v>
      </c>
      <c r="G49" s="219" t="s">
        <v>191</v>
      </c>
      <c r="H49" s="219" t="s">
        <v>191</v>
      </c>
      <c r="I49" s="219"/>
      <c r="J49" s="219" t="s">
        <v>191</v>
      </c>
      <c r="K49" s="219" t="s">
        <v>191</v>
      </c>
      <c r="L49" s="219" t="s">
        <v>191</v>
      </c>
      <c r="M49" s="219" t="s">
        <v>191</v>
      </c>
      <c r="N49" s="219" t="s">
        <v>191</v>
      </c>
      <c r="O49" s="219" t="s">
        <v>191</v>
      </c>
      <c r="P49" s="219" t="s">
        <v>191</v>
      </c>
      <c r="Q49" s="9"/>
      <c r="R49" s="9"/>
      <c r="S49" s="9"/>
      <c r="T49" s="9"/>
      <c r="U49" s="9"/>
      <c r="V49" s="131" t="s">
        <v>191</v>
      </c>
      <c r="W49" s="131" t="s">
        <v>191</v>
      </c>
      <c r="X49" s="131" t="s">
        <v>191</v>
      </c>
      <c r="Y49" s="131" t="s">
        <v>191</v>
      </c>
      <c r="Z49" s="131" t="s">
        <v>79</v>
      </c>
      <c r="AA49" s="131" t="s">
        <v>193</v>
      </c>
      <c r="AB49" s="131" t="s">
        <v>191</v>
      </c>
      <c r="AC49" s="131" t="s">
        <v>191</v>
      </c>
      <c r="AD49" s="131" t="s">
        <v>191</v>
      </c>
      <c r="AE49" s="131" t="s">
        <v>191</v>
      </c>
      <c r="AF49" s="131" t="s">
        <v>191</v>
      </c>
    </row>
    <row r="50" spans="1:32">
      <c r="A50" s="36" t="s">
        <v>194</v>
      </c>
      <c r="B50" s="9" t="s">
        <v>179</v>
      </c>
      <c r="C50" s="9" t="s">
        <v>179</v>
      </c>
      <c r="D50" s="9" t="s">
        <v>179</v>
      </c>
      <c r="E50" s="9" t="s">
        <v>179</v>
      </c>
      <c r="F50" s="9" t="s">
        <v>179</v>
      </c>
      <c r="G50" s="9" t="s">
        <v>180</v>
      </c>
      <c r="H50" s="9" t="s">
        <v>179</v>
      </c>
      <c r="I50" s="9"/>
      <c r="J50" s="9" t="s">
        <v>179</v>
      </c>
      <c r="K50" s="9" t="s">
        <v>179</v>
      </c>
      <c r="L50" s="9" t="s">
        <v>179</v>
      </c>
      <c r="M50" s="9" t="s">
        <v>179</v>
      </c>
      <c r="N50" s="9" t="s">
        <v>179</v>
      </c>
      <c r="O50" s="9" t="s">
        <v>179</v>
      </c>
      <c r="P50" s="9" t="s">
        <v>179</v>
      </c>
      <c r="Q50" s="9" t="s">
        <v>179</v>
      </c>
      <c r="R50" s="9" t="s">
        <v>179</v>
      </c>
      <c r="S50" s="9" t="s">
        <v>179</v>
      </c>
      <c r="T50" s="9" t="s">
        <v>179</v>
      </c>
      <c r="U50" s="9" t="s">
        <v>179</v>
      </c>
      <c r="V50" s="9" t="s">
        <v>179</v>
      </c>
      <c r="W50" s="9" t="s">
        <v>179</v>
      </c>
      <c r="X50" s="9" t="s">
        <v>179</v>
      </c>
      <c r="Y50" s="9" t="s">
        <v>179</v>
      </c>
      <c r="Z50" s="9" t="s">
        <v>179</v>
      </c>
      <c r="AA50" s="9" t="s">
        <v>179</v>
      </c>
      <c r="AB50" s="9" t="s">
        <v>180</v>
      </c>
      <c r="AC50" s="9" t="s">
        <v>179</v>
      </c>
      <c r="AD50" s="9" t="s">
        <v>179</v>
      </c>
      <c r="AE50" s="9" t="s">
        <v>179</v>
      </c>
      <c r="AF50" s="9" t="s">
        <v>179</v>
      </c>
    </row>
    <row r="51" spans="1:32">
      <c r="A51" s="36" t="s">
        <v>195</v>
      </c>
      <c r="B51" s="250" t="s">
        <v>196</v>
      </c>
      <c r="C51" s="250" t="s">
        <v>196</v>
      </c>
      <c r="D51" s="250" t="s">
        <v>196</v>
      </c>
      <c r="E51" s="250" t="s">
        <v>196</v>
      </c>
      <c r="F51" s="250" t="s">
        <v>196</v>
      </c>
      <c r="G51" s="250" t="s">
        <v>196</v>
      </c>
      <c r="H51" s="250" t="s">
        <v>196</v>
      </c>
      <c r="I51" s="9"/>
      <c r="J51" s="250" t="s">
        <v>196</v>
      </c>
      <c r="K51" s="250" t="s">
        <v>196</v>
      </c>
      <c r="L51" s="250" t="s">
        <v>196</v>
      </c>
      <c r="M51" s="250" t="s">
        <v>196</v>
      </c>
      <c r="N51" s="250" t="s">
        <v>196</v>
      </c>
      <c r="O51" s="250" t="s">
        <v>196</v>
      </c>
      <c r="P51" s="250" t="s">
        <v>196</v>
      </c>
      <c r="Q51" s="9"/>
      <c r="R51" s="9"/>
      <c r="S51" s="9"/>
      <c r="T51" s="9"/>
      <c r="U51" s="9"/>
      <c r="V51" s="250" t="s">
        <v>187</v>
      </c>
      <c r="W51" s="250" t="s">
        <v>187</v>
      </c>
      <c r="X51" s="250" t="s">
        <v>187</v>
      </c>
      <c r="Y51" s="250" t="s">
        <v>187</v>
      </c>
      <c r="Z51" s="250" t="s">
        <v>187</v>
      </c>
      <c r="AA51" s="250" t="s">
        <v>187</v>
      </c>
      <c r="AB51" s="250" t="s">
        <v>187</v>
      </c>
      <c r="AC51" s="250" t="s">
        <v>196</v>
      </c>
      <c r="AD51" s="250" t="s">
        <v>196</v>
      </c>
      <c r="AE51" s="250" t="s">
        <v>187</v>
      </c>
      <c r="AF51" s="250" t="s">
        <v>196</v>
      </c>
    </row>
    <row customHeight="1" ht="14.25" r="52" spans="1:32">
      <c r="A52" s="36" t="s">
        <v>197</v>
      </c>
      <c r="B52" s="9">
        <v>0</v>
      </c>
      <c r="C52" s="9">
        <v>0</v>
      </c>
      <c r="D52" s="9">
        <v>0</v>
      </c>
      <c r="E52" s="9">
        <v>0</v>
      </c>
      <c r="F52" s="9">
        <v>0</v>
      </c>
      <c r="G52" s="9">
        <v>0</v>
      </c>
      <c r="H52" s="9">
        <v>0</v>
      </c>
      <c r="I52" s="9"/>
      <c r="J52" s="9">
        <v>0</v>
      </c>
      <c r="K52" s="9">
        <v>0</v>
      </c>
      <c r="L52" s="9">
        <v>0</v>
      </c>
      <c r="M52" s="9">
        <v>0</v>
      </c>
      <c r="N52" s="9">
        <v>0</v>
      </c>
      <c r="O52" s="9">
        <v>0</v>
      </c>
      <c r="P52" s="9">
        <v>0</v>
      </c>
      <c r="Q52" s="9"/>
      <c r="R52" s="9"/>
      <c r="S52" s="9"/>
      <c r="T52" s="9"/>
      <c r="U52" s="9"/>
      <c r="V52" s="9">
        <v>0</v>
      </c>
      <c r="W52" s="9">
        <v>0</v>
      </c>
      <c r="X52" s="9">
        <v>0</v>
      </c>
      <c r="Y52" s="9">
        <v>0</v>
      </c>
      <c r="Z52" s="9">
        <v>0</v>
      </c>
      <c r="AA52" s="9">
        <v>0</v>
      </c>
      <c r="AB52" s="9">
        <v>0</v>
      </c>
      <c r="AC52" s="9">
        <v>4</v>
      </c>
      <c r="AD52" s="9">
        <v>4</v>
      </c>
      <c r="AE52" s="9">
        <v>1</v>
      </c>
      <c r="AF52" s="9">
        <v>0</v>
      </c>
    </row>
    <row r="53" spans="1:32">
      <c r="A53" s="10" t="s">
        <v>198</v>
      </c>
      <c r="B53" s="10"/>
      <c r="C53" s="10"/>
      <c r="D53" s="10"/>
      <c r="E53" s="10"/>
      <c r="F53" s="10"/>
      <c r="G53" s="10"/>
      <c r="H53" s="10"/>
      <c r="I53" s="10"/>
      <c r="J53" s="11"/>
      <c r="K53" s="11"/>
      <c r="L53" s="11"/>
      <c r="M53" s="11"/>
      <c r="N53" s="11"/>
      <c r="O53" s="11"/>
      <c r="P53" s="11"/>
      <c r="Q53" s="11"/>
      <c r="R53" s="11"/>
      <c r="S53" s="11"/>
      <c r="T53" s="11"/>
      <c r="U53" s="11"/>
      <c r="V53" s="11"/>
      <c r="W53" s="11"/>
      <c r="X53" s="11"/>
      <c r="Y53" s="11"/>
      <c r="Z53" s="11"/>
      <c r="AA53" s="11"/>
      <c r="AB53" s="11"/>
      <c r="AC53" s="11"/>
      <c r="AD53" s="11"/>
      <c r="AE53" s="11"/>
      <c r="AF53" s="11"/>
    </row>
    <row r="54" spans="1:32">
      <c r="A54" s="36" t="s">
        <v>199</v>
      </c>
      <c r="B54" s="9" t="s">
        <v>63</v>
      </c>
      <c r="C54" s="9" t="s">
        <v>63</v>
      </c>
      <c r="D54" s="9" t="s">
        <v>63</v>
      </c>
      <c r="E54" s="9" t="s">
        <v>63</v>
      </c>
      <c r="F54" s="9" t="s">
        <v>63</v>
      </c>
      <c r="G54" s="9" t="s">
        <v>63</v>
      </c>
      <c r="H54" s="9" t="s">
        <v>63</v>
      </c>
      <c r="I54" s="9"/>
      <c r="J54" s="9" t="s">
        <v>63</v>
      </c>
      <c r="K54" s="9" t="s">
        <v>63</v>
      </c>
      <c r="L54" s="9" t="s">
        <v>63</v>
      </c>
      <c r="M54" s="9" t="s">
        <v>63</v>
      </c>
      <c r="N54" s="9" t="s">
        <v>63</v>
      </c>
      <c r="O54" s="9" t="s">
        <v>63</v>
      </c>
      <c r="P54" s="9" t="s">
        <v>63</v>
      </c>
      <c r="Q54" s="9"/>
      <c r="R54" s="9"/>
      <c r="S54" s="9"/>
      <c r="T54" s="9"/>
      <c r="U54" s="9"/>
      <c r="V54" s="9"/>
      <c r="W54" s="9"/>
      <c r="X54" s="9"/>
      <c r="Y54" s="9"/>
      <c r="Z54" s="9"/>
      <c r="AA54" s="9"/>
      <c r="AB54" s="9"/>
      <c r="AC54" s="9" t="s">
        <v>63</v>
      </c>
      <c r="AD54" s="9" t="s">
        <v>63</v>
      </c>
      <c r="AE54" s="9"/>
      <c r="AF54" s="9" t="s">
        <v>200</v>
      </c>
    </row>
    <row r="55" spans="1:32">
      <c r="A55" s="36" t="s">
        <v>201</v>
      </c>
      <c r="B55" s="219" t="s">
        <v>202</v>
      </c>
      <c r="C55" s="219" t="s">
        <v>202</v>
      </c>
      <c r="D55" s="219" t="s">
        <v>202</v>
      </c>
      <c r="E55" s="219" t="s">
        <v>202</v>
      </c>
      <c r="F55" s="219" t="s">
        <v>202</v>
      </c>
      <c r="G55" s="219" t="s">
        <v>202</v>
      </c>
      <c r="H55" s="219" t="s">
        <v>202</v>
      </c>
      <c r="I55" s="219"/>
      <c r="J55" s="219" t="s">
        <v>202</v>
      </c>
      <c r="K55" s="219" t="s">
        <v>202</v>
      </c>
      <c r="L55" s="219" t="s">
        <v>202</v>
      </c>
      <c r="M55" s="219" t="s">
        <v>202</v>
      </c>
      <c r="N55" s="219" t="s">
        <v>202</v>
      </c>
      <c r="O55" s="219" t="s">
        <v>202</v>
      </c>
      <c r="P55" s="219" t="s">
        <v>202</v>
      </c>
      <c r="Q55" s="131"/>
      <c r="R55" s="131"/>
      <c r="S55" s="131"/>
      <c r="T55" s="131"/>
      <c r="U55" s="131"/>
      <c r="V55" s="131"/>
      <c r="W55" s="131"/>
      <c r="X55" s="131"/>
      <c r="Y55" s="131"/>
      <c r="Z55" s="131"/>
      <c r="AA55" s="131"/>
      <c r="AB55" s="131"/>
      <c r="AC55" s="131" t="str">
        <f>IF(AC54="Email",AC26,IF(AC54="SMS",AC25,0))</f>
        <v>USERCIFJ@ESIGNHUB.MY.ID</v>
      </c>
      <c r="AD55" s="131" t="str">
        <f>IF(AD54="Email",AD26,IF(AD54="SMS",AD25,0))</f>
        <v>USERCIFJ@ESIGNHUB.MY.ID</v>
      </c>
      <c r="AE55" s="131"/>
      <c r="AF55" s="253" t="str">
        <f>IF(AF54="Email",AF26,IF(AF54="SMS",AF25,0))</f>
        <v>082277885587</v>
      </c>
    </row>
    <row r="56" spans="1:32">
      <c r="A56" s="36" t="s">
        <v>203</v>
      </c>
      <c r="B56" s="9" t="s">
        <v>180</v>
      </c>
      <c r="C56" s="9" t="s">
        <v>180</v>
      </c>
      <c r="D56" s="9" t="s">
        <v>180</v>
      </c>
      <c r="E56" s="9" t="s">
        <v>180</v>
      </c>
      <c r="F56" s="9" t="s">
        <v>180</v>
      </c>
      <c r="G56" s="9" t="s">
        <v>180</v>
      </c>
      <c r="H56" s="9" t="s">
        <v>180</v>
      </c>
      <c r="I56" s="9"/>
      <c r="J56" s="9" t="s">
        <v>180</v>
      </c>
      <c r="K56" s="9" t="s">
        <v>180</v>
      </c>
      <c r="L56" s="9" t="s">
        <v>180</v>
      </c>
      <c r="M56" s="9" t="s">
        <v>180</v>
      </c>
      <c r="N56" s="9" t="s">
        <v>180</v>
      </c>
      <c r="O56" s="9" t="s">
        <v>180</v>
      </c>
      <c r="P56" s="9" t="s">
        <v>180</v>
      </c>
      <c r="Q56" s="9" t="s">
        <v>180</v>
      </c>
      <c r="R56" s="9" t="s">
        <v>180</v>
      </c>
      <c r="S56" s="9" t="s">
        <v>180</v>
      </c>
      <c r="T56" s="9" t="s">
        <v>180</v>
      </c>
      <c r="U56" s="9" t="s">
        <v>180</v>
      </c>
      <c r="V56" s="9" t="s">
        <v>180</v>
      </c>
      <c r="W56" s="9" t="s">
        <v>180</v>
      </c>
      <c r="X56" s="9" t="s">
        <v>180</v>
      </c>
      <c r="Y56" s="9" t="s">
        <v>180</v>
      </c>
      <c r="Z56" s="9" t="s">
        <v>180</v>
      </c>
      <c r="AA56" s="9" t="s">
        <v>180</v>
      </c>
      <c r="AB56" s="9" t="s">
        <v>180</v>
      </c>
      <c r="AC56" s="9" t="s">
        <v>179</v>
      </c>
      <c r="AD56" s="9" t="s">
        <v>179</v>
      </c>
      <c r="AE56" s="9" t="s">
        <v>180</v>
      </c>
      <c r="AF56" s="9" t="s">
        <v>180</v>
      </c>
    </row>
    <row r="57" spans="1:32">
      <c r="A57" s="10" t="s">
        <v>204</v>
      </c>
      <c r="B57" s="10"/>
      <c r="C57" s="10"/>
      <c r="D57" s="10"/>
      <c r="E57" s="10"/>
      <c r="F57" s="10"/>
      <c r="G57" s="10"/>
      <c r="H57" s="10"/>
      <c r="I57" s="10"/>
      <c r="J57" s="11"/>
      <c r="K57" s="11"/>
      <c r="L57" s="11"/>
      <c r="M57" s="11"/>
      <c r="N57" s="11"/>
      <c r="O57" s="11"/>
      <c r="P57" s="11"/>
      <c r="Q57" s="11"/>
      <c r="R57" s="11"/>
      <c r="S57" s="11"/>
      <c r="T57" s="11"/>
      <c r="U57" s="11"/>
      <c r="V57" s="11"/>
      <c r="W57" s="11"/>
      <c r="X57" s="11"/>
      <c r="Y57" s="11"/>
      <c r="Z57" s="11"/>
      <c r="AA57" s="11"/>
      <c r="AB57" s="11"/>
      <c r="AC57" s="11"/>
      <c r="AD57" s="11"/>
      <c r="AE57" s="11"/>
      <c r="AF57" s="11"/>
    </row>
    <row r="58" spans="1:32">
      <c r="A58" s="36" t="s">
        <v>205</v>
      </c>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c r="A59" s="68" t="s">
        <v>206</v>
      </c>
      <c r="B59" s="9">
        <v>1</v>
      </c>
      <c r="C59" s="9">
        <v>1</v>
      </c>
      <c r="D59" s="9">
        <v>1</v>
      </c>
      <c r="E59" s="9">
        <v>1</v>
      </c>
      <c r="F59" s="9">
        <v>1</v>
      </c>
      <c r="G59" s="9">
        <v>1</v>
      </c>
      <c r="H59" s="9">
        <v>1</v>
      </c>
      <c r="I59" s="9"/>
      <c r="J59" s="9">
        <v>1</v>
      </c>
      <c r="K59" s="9">
        <v>1</v>
      </c>
      <c r="L59" s="9">
        <v>1</v>
      </c>
      <c r="M59" s="9">
        <v>1</v>
      </c>
      <c r="N59" s="9">
        <v>1</v>
      </c>
      <c r="O59" s="9">
        <v>1</v>
      </c>
      <c r="P59" s="9">
        <v>1</v>
      </c>
      <c r="Q59" s="9"/>
      <c r="R59" s="9"/>
      <c r="S59" s="9"/>
      <c r="T59" s="9"/>
      <c r="U59" s="9"/>
      <c r="V59" s="9"/>
      <c r="W59" s="9"/>
      <c r="X59" s="9"/>
      <c r="Y59" s="9"/>
      <c r="Z59" s="9"/>
      <c r="AA59" s="9"/>
      <c r="AB59" s="9"/>
      <c r="AC59" s="9"/>
      <c r="AD59" s="9"/>
      <c r="AE59" s="9"/>
      <c r="AF59" s="9"/>
    </row>
    <row r="60" spans="1:32">
      <c r="A60" s="68" t="s">
        <v>207</v>
      </c>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c r="A61" s="36" t="s">
        <v>208</v>
      </c>
      <c r="F61" t="s">
        <v>209</v>
      </c>
      <c r="G61" t="s">
        <v>210</v>
      </c>
      <c r="H61" t="s">
        <v>211</v>
      </c>
      <c r="J61" t="s">
        <v>212</v>
      </c>
      <c r="K61" t="s">
        <v>212</v>
      </c>
      <c r="L61" t="s">
        <v>212</v>
      </c>
      <c r="M61" t="s">
        <v>212</v>
      </c>
      <c r="N61" t="s">
        <v>212</v>
      </c>
      <c r="O61" s="241" t="s">
        <v>213</v>
      </c>
      <c r="P61" s="241" t="s">
        <v>214</v>
      </c>
      <c r="Q61" s="9" t="s">
        <v>24</v>
      </c>
      <c r="R61" s="9" t="s">
        <v>24</v>
      </c>
      <c r="S61" s="9" t="s">
        <v>24</v>
      </c>
      <c r="T61" s="9" t="s">
        <v>24</v>
      </c>
      <c r="U61" s="9" t="s">
        <v>24</v>
      </c>
      <c r="V61" s="9" t="s">
        <v>24</v>
      </c>
      <c r="W61" s="9" t="s">
        <v>24</v>
      </c>
      <c r="X61" s="9" t="s">
        <v>24</v>
      </c>
      <c r="Y61" s="9" t="s">
        <v>24</v>
      </c>
      <c r="Z61" s="9" t="s">
        <v>24</v>
      </c>
      <c r="AA61" s="9" t="s">
        <v>24</v>
      </c>
      <c r="AB61" s="9" t="s">
        <v>24</v>
      </c>
      <c r="AC61" s="9" t="s">
        <v>24</v>
      </c>
      <c r="AD61" s="9" t="s">
        <v>24</v>
      </c>
      <c r="AE61" s="9" t="s">
        <v>24</v>
      </c>
      <c r="AF61" s="9" t="s">
        <v>24</v>
      </c>
    </row>
    <row r="62" spans="1:32">
      <c r="A62" s="36" t="s">
        <v>215</v>
      </c>
      <c r="Q62" s="9"/>
      <c r="R62" s="9"/>
      <c r="S62" s="9"/>
      <c r="T62" s="9"/>
      <c r="U62" s="9"/>
      <c r="V62" s="9"/>
      <c r="W62" s="9"/>
      <c r="X62" s="9"/>
      <c r="Y62" s="9"/>
      <c r="Z62" s="9"/>
      <c r="AA62" s="9"/>
      <c r="AB62" s="9"/>
      <c r="AC62" s="9"/>
      <c r="AD62" s="9">
        <v>1</v>
      </c>
      <c r="AE62" s="9"/>
      <c r="AF62" s="9"/>
    </row>
    <row r="63" spans="1:32">
      <c r="A63" s="36" t="s">
        <v>216</v>
      </c>
      <c r="Q63" s="9"/>
      <c r="R63" s="9"/>
      <c r="S63" s="9"/>
      <c r="T63" s="9"/>
      <c r="U63" s="9"/>
      <c r="V63" s="9"/>
      <c r="W63" s="9"/>
      <c r="X63" s="9"/>
      <c r="Y63" s="9"/>
      <c r="Z63" s="9"/>
      <c r="AA63" s="9"/>
      <c r="AB63" s="9"/>
      <c r="AC63" s="9"/>
      <c r="AD63" s="9" t="s">
        <v>180</v>
      </c>
      <c r="AE63" s="9"/>
      <c r="AF63" s="9"/>
    </row>
    <row r="64" spans="1:32">
      <c r="A64" s="9" t="s">
        <v>217</v>
      </c>
      <c r="B64" s="9"/>
      <c r="C64" s="9"/>
      <c r="D64" s="9"/>
      <c r="E64" s="9"/>
      <c r="F64" s="9"/>
      <c r="G64" s="9"/>
      <c r="H64" s="9"/>
      <c r="I64" s="9"/>
      <c r="J64" s="9"/>
      <c r="K64" s="9"/>
      <c r="L64" s="9"/>
      <c r="M64" s="9"/>
      <c r="N64" s="9"/>
      <c r="O64" s="9"/>
      <c r="P64" s="9"/>
      <c r="Q64" s="9"/>
      <c r="R64" s="9"/>
      <c r="S64" s="9"/>
      <c r="T64" s="9"/>
      <c r="U64" s="9"/>
      <c r="V64" s="9" t="s">
        <v>218</v>
      </c>
      <c r="W64" s="9" t="s">
        <v>218</v>
      </c>
      <c r="X64" s="9" t="s">
        <v>218</v>
      </c>
      <c r="Y64" s="9" t="s">
        <v>218</v>
      </c>
      <c r="Z64" s="9" t="s">
        <v>218</v>
      </c>
      <c r="AA64" s="9" t="s">
        <v>218</v>
      </c>
      <c r="AB64" s="9" t="s">
        <v>218</v>
      </c>
      <c r="AC64" s="9" t="s">
        <v>218</v>
      </c>
      <c r="AD64" s="9" t="s">
        <v>218</v>
      </c>
      <c r="AE64" s="9"/>
      <c r="AF64" s="9"/>
    </row>
    <row r="68" spans="1:4">
      <c r="A68" s="16" t="s">
        <v>219</v>
      </c>
      <c r="B68" s="17"/>
      <c r="C68" s="18"/>
      <c r="D68" s="230"/>
    </row>
    <row ht="261" r="69" spans="1:4">
      <c r="A69" s="31" t="s">
        <v>0</v>
      </c>
      <c r="B69" s="32" t="s">
        <v>1</v>
      </c>
      <c r="C69" s="19" t="s">
        <v>220</v>
      </c>
      <c r="D69" s="242"/>
    </row>
    <row ht="174" r="70" spans="1:4">
      <c r="A70" s="29" t="s">
        <v>4</v>
      </c>
      <c r="B70" s="32" t="s">
        <v>7</v>
      </c>
      <c r="C70" s="19" t="s">
        <v>221</v>
      </c>
      <c r="D70" s="242"/>
    </row>
    <row ht="29" r="71" spans="1:4">
      <c r="A71" s="29" t="s">
        <v>25</v>
      </c>
      <c r="B71" s="33" t="s">
        <v>41</v>
      </c>
      <c r="C71" s="19" t="s">
        <v>222</v>
      </c>
      <c r="D71" s="242"/>
    </row>
    <row ht="43.5" r="72" spans="1:4">
      <c r="A72" s="34" t="s">
        <v>55</v>
      </c>
      <c r="B72" s="33" t="s">
        <v>1</v>
      </c>
      <c r="C72" s="19" t="s">
        <v>223</v>
      </c>
      <c r="D72" s="242"/>
    </row>
    <row ht="145" r="73" spans="1:4">
      <c r="A73" s="29" t="s">
        <v>57</v>
      </c>
      <c r="B73" s="33">
        <f>COUNTIFS($A78:$A114,"*$*",B78:B114,"")</f>
        <v>0</v>
      </c>
      <c r="C73" s="19" t="s">
        <v>224</v>
      </c>
      <c r="D73" s="242"/>
    </row>
    <row ht="72.5" r="74" spans="1:4">
      <c r="A74" s="9" t="s">
        <v>58</v>
      </c>
      <c r="B74" s="191" t="s">
        <v>59</v>
      </c>
      <c r="C74" s="19" t="s">
        <v>225</v>
      </c>
      <c r="D74" s="242"/>
    </row>
    <row ht="72.5" r="75" spans="1:4">
      <c r="A75" s="9" t="s">
        <v>61</v>
      </c>
      <c r="B75" s="191" t="s">
        <v>64</v>
      </c>
      <c r="C75" s="19" t="s">
        <v>226</v>
      </c>
      <c r="D75" s="242"/>
    </row>
    <row r="76" spans="1:4">
      <c r="A76" s="10" t="s">
        <v>65</v>
      </c>
      <c r="B76" s="210"/>
      <c r="C76" s="60"/>
      <c r="D76" s="243"/>
    </row>
    <row ht="29" r="77" spans="1:4">
      <c r="A77" s="36" t="s">
        <v>66</v>
      </c>
      <c r="B77" s="167" t="s">
        <v>67</v>
      </c>
      <c r="C77" s="19" t="s">
        <v>227</v>
      </c>
      <c r="D77" s="242"/>
    </row>
    <row ht="29" r="78" spans="1:4">
      <c r="A78" s="36" t="s">
        <v>68</v>
      </c>
      <c r="B78" s="167" t="s">
        <v>70</v>
      </c>
      <c r="C78" s="19" t="s">
        <v>228</v>
      </c>
      <c r="D78" s="242"/>
    </row>
    <row ht="43.5" r="79" spans="1:4">
      <c r="A79" s="36" t="s">
        <v>71</v>
      </c>
      <c r="B79" s="244" t="s">
        <v>72</v>
      </c>
      <c r="C79" s="19" t="s">
        <v>229</v>
      </c>
      <c r="D79" s="242"/>
    </row>
    <row ht="29" r="80" spans="1:4">
      <c r="A80" s="36" t="s">
        <v>73</v>
      </c>
      <c r="B80" s="244" t="s">
        <v>74</v>
      </c>
      <c r="C80" s="19" t="s">
        <v>230</v>
      </c>
      <c r="D80" s="242"/>
    </row>
    <row ht="29" r="81" spans="1:4">
      <c r="A81" s="36" t="s">
        <v>76</v>
      </c>
      <c r="B81" s="167" t="s">
        <v>77</v>
      </c>
      <c r="C81" s="19" t="s">
        <v>231</v>
      </c>
      <c r="D81" s="242"/>
    </row>
    <row ht="29" r="82" spans="1:4">
      <c r="A82" s="36" t="s">
        <v>78</v>
      </c>
      <c r="B82" s="244" t="s">
        <v>79</v>
      </c>
      <c r="C82" s="19" t="s">
        <v>232</v>
      </c>
      <c r="D82" s="242"/>
    </row>
    <row ht="29" r="83" spans="1:4">
      <c r="A83" s="36" t="s">
        <v>80</v>
      </c>
      <c r="B83" s="244" t="s">
        <v>72</v>
      </c>
      <c r="C83" s="19" t="s">
        <v>233</v>
      </c>
      <c r="D83" s="242"/>
    </row>
    <row ht="29" r="84" spans="1:4">
      <c r="A84" s="36" t="s">
        <v>81</v>
      </c>
      <c r="B84" s="244" t="s">
        <v>74</v>
      </c>
      <c r="C84" s="19" t="s">
        <v>234</v>
      </c>
      <c r="D84" s="242"/>
    </row>
    <row ht="29" r="85" spans="1:4">
      <c r="A85" s="36" t="s">
        <v>82</v>
      </c>
      <c r="B85" s="244" t="s">
        <v>83</v>
      </c>
      <c r="C85" s="19" t="s">
        <v>235</v>
      </c>
      <c r="D85" s="242"/>
    </row>
    <row ht="29" r="86" spans="1:4">
      <c r="A86" s="31" t="s">
        <v>84</v>
      </c>
      <c r="B86" s="32" t="s">
        <v>85</v>
      </c>
      <c r="C86" s="19" t="s">
        <v>236</v>
      </c>
      <c r="D86" s="242"/>
    </row>
    <row r="87" spans="1:4">
      <c r="A87" s="153" t="s">
        <v>87</v>
      </c>
      <c r="B87" s="245"/>
      <c r="C87" s="97"/>
      <c r="D87" s="246"/>
    </row>
    <row ht="29" r="88" spans="1:4">
      <c r="A88" s="9" t="s">
        <v>88</v>
      </c>
      <c r="B88" s="167" t="s">
        <v>237</v>
      </c>
      <c r="C88" s="26" t="s">
        <v>238</v>
      </c>
      <c r="D88" s="37"/>
    </row>
    <row ht="29" r="89" spans="1:4">
      <c r="A89" s="9" t="s">
        <v>101</v>
      </c>
      <c r="B89" s="167" t="s">
        <v>239</v>
      </c>
      <c r="C89" s="26" t="s">
        <v>240</v>
      </c>
      <c r="D89" s="37"/>
    </row>
    <row ht="29" r="90" spans="1:4">
      <c r="A90" s="9" t="s">
        <v>116</v>
      </c>
      <c r="B90" s="167" t="s">
        <v>118</v>
      </c>
      <c r="C90" s="19" t="s">
        <v>241</v>
      </c>
      <c r="D90" s="242"/>
    </row>
    <row ht="43.5" r="91" spans="1:4">
      <c r="A91" s="9" t="s">
        <v>120</v>
      </c>
      <c r="B91" s="254" t="s">
        <v>122</v>
      </c>
      <c r="C91" s="19" t="s">
        <v>242</v>
      </c>
      <c r="D91" s="242"/>
    </row>
    <row ht="29" r="92" spans="1:4">
      <c r="A92" s="9" t="s">
        <v>124</v>
      </c>
      <c r="B92" s="167" t="s">
        <v>125</v>
      </c>
      <c r="C92" s="19" t="s">
        <v>243</v>
      </c>
      <c r="D92" s="242"/>
    </row>
    <row ht="29" r="93" spans="1:4">
      <c r="A93" s="9" t="s">
        <v>126</v>
      </c>
      <c r="B93" s="167" t="s">
        <v>244</v>
      </c>
      <c r="C93" s="19" t="s">
        <v>245</v>
      </c>
      <c r="D93" s="242"/>
    </row>
    <row ht="29" r="94" spans="1:4">
      <c r="A94" s="9" t="s">
        <v>63</v>
      </c>
      <c r="B94" s="248" t="s">
        <v>246</v>
      </c>
      <c r="C94" s="26" t="s">
        <v>247</v>
      </c>
      <c r="D94" s="37"/>
    </row>
    <row r="95" spans="1:4">
      <c r="A95" s="153" t="s">
        <v>153</v>
      </c>
      <c r="B95" s="209"/>
      <c r="C95" s="96"/>
      <c r="D95" s="249"/>
    </row>
    <row ht="29" r="96" spans="1:4">
      <c r="A96" s="9" t="s">
        <v>154</v>
      </c>
      <c r="B96" s="167" t="s">
        <v>155</v>
      </c>
      <c r="C96" s="26" t="s">
        <v>248</v>
      </c>
      <c r="D96" s="37"/>
    </row>
    <row ht="29" r="97" spans="1:4">
      <c r="A97" s="9" t="s">
        <v>156</v>
      </c>
      <c r="B97" s="167" t="s">
        <v>158</v>
      </c>
      <c r="C97" s="26" t="s">
        <v>249</v>
      </c>
      <c r="D97" s="37"/>
    </row>
    <row ht="29" r="98" spans="1:4">
      <c r="A98" s="9" t="s">
        <v>159</v>
      </c>
      <c r="B98" s="167" t="s">
        <v>160</v>
      </c>
      <c r="C98" s="26" t="s">
        <v>250</v>
      </c>
      <c r="D98" s="37"/>
    </row>
    <row ht="29" r="99" spans="1:4">
      <c r="A99" s="9" t="s">
        <v>161</v>
      </c>
      <c r="B99" s="167" t="s">
        <v>164</v>
      </c>
      <c r="C99" s="26" t="s">
        <v>251</v>
      </c>
      <c r="D99" s="37"/>
    </row>
    <row ht="29" r="100" spans="1:4">
      <c r="A100" s="9" t="s">
        <v>165</v>
      </c>
      <c r="B100" s="167" t="s">
        <v>166</v>
      </c>
      <c r="C100" s="26" t="s">
        <v>252</v>
      </c>
      <c r="D100" s="37"/>
    </row>
    <row ht="29" r="101" spans="1:4">
      <c r="A101" s="9" t="s">
        <v>167</v>
      </c>
      <c r="B101" s="167">
        <v>12862</v>
      </c>
      <c r="C101" s="19" t="s">
        <v>253</v>
      </c>
      <c r="D101" s="242"/>
    </row>
    <row ht="29" r="102" spans="1:4">
      <c r="A102" s="36" t="s">
        <v>169</v>
      </c>
      <c r="B102" s="167" t="s">
        <v>170</v>
      </c>
      <c r="C102" s="26" t="s">
        <v>254</v>
      </c>
      <c r="D102" s="37"/>
    </row>
    <row r="103" spans="1:4">
      <c r="A103" s="10" t="s">
        <v>171</v>
      </c>
      <c r="B103" s="210"/>
      <c r="C103" s="60"/>
      <c r="D103" s="243"/>
    </row>
    <row ht="29" r="104" spans="1:4">
      <c r="A104" s="36" t="s">
        <v>172</v>
      </c>
      <c r="B104" s="167" t="s">
        <v>172</v>
      </c>
      <c r="C104" s="26" t="s">
        <v>255</v>
      </c>
      <c r="D104" s="37"/>
    </row>
    <row ht="29" r="105" spans="1:4">
      <c r="A105" s="36" t="s">
        <v>173</v>
      </c>
      <c r="B105" s="167" t="s">
        <v>174</v>
      </c>
      <c r="C105" s="19" t="s">
        <v>256</v>
      </c>
      <c r="D105" s="242"/>
    </row>
    <row ht="29" r="106" spans="1:4">
      <c r="A106" s="36" t="s">
        <v>175</v>
      </c>
      <c r="B106" s="167" t="s">
        <v>176</v>
      </c>
      <c r="C106" s="19" t="s">
        <v>257</v>
      </c>
      <c r="D106" s="242"/>
    </row>
    <row r="107" spans="1:4">
      <c r="A107" s="10" t="s">
        <v>177</v>
      </c>
      <c r="B107" s="210"/>
      <c r="C107" s="60"/>
      <c r="D107" s="243"/>
    </row>
    <row ht="72.5" r="108" spans="1:4">
      <c r="A108" s="36" t="s">
        <v>178</v>
      </c>
      <c r="B108" s="167" t="s">
        <v>179</v>
      </c>
      <c r="C108" s="19" t="s">
        <v>258</v>
      </c>
      <c r="D108" s="242"/>
    </row>
    <row ht="58" r="109" spans="1:4">
      <c r="A109" s="15" t="s">
        <v>181</v>
      </c>
      <c r="B109" s="167" t="s">
        <v>179</v>
      </c>
      <c r="C109" s="19" t="s">
        <v>259</v>
      </c>
      <c r="D109" s="242"/>
    </row>
    <row ht="58" r="110" spans="1:4">
      <c r="A110" s="36" t="s">
        <v>182</v>
      </c>
      <c r="B110" s="167" t="s">
        <v>179</v>
      </c>
      <c r="C110" s="19" t="s">
        <v>260</v>
      </c>
      <c r="D110" s="242"/>
    </row>
    <row ht="87" r="111" spans="1:4">
      <c r="A111" s="15" t="s">
        <v>183</v>
      </c>
      <c r="B111" s="167" t="s">
        <v>184</v>
      </c>
      <c r="C111" s="19" t="s">
        <v>261</v>
      </c>
      <c r="D111" s="242"/>
    </row>
    <row ht="72.5" r="112" spans="1:4">
      <c r="A112" s="36" t="s">
        <v>185</v>
      </c>
      <c r="B112" s="167" t="s">
        <v>179</v>
      </c>
      <c r="C112" s="19" t="s">
        <v>262</v>
      </c>
      <c r="D112" s="242"/>
    </row>
    <row ht="72.5" r="113" spans="1:4">
      <c r="A113" s="36" t="s">
        <v>186</v>
      </c>
      <c r="B113" s="167" t="s">
        <v>187</v>
      </c>
      <c r="C113" s="19" t="s">
        <v>263</v>
      </c>
      <c r="D113" s="242"/>
    </row>
    <row ht="87" r="114" spans="1:4">
      <c r="A114" s="36" t="s">
        <v>188</v>
      </c>
      <c r="B114" s="167">
        <v>0</v>
      </c>
      <c r="C114" s="19" t="s">
        <v>264</v>
      </c>
      <c r="D114" s="242"/>
    </row>
    <row r="115" spans="1:4">
      <c r="A115" s="10" t="s">
        <v>189</v>
      </c>
      <c r="B115" s="210"/>
      <c r="C115" s="60"/>
      <c r="D115" s="243"/>
    </row>
    <row ht="29" r="116" spans="1:4">
      <c r="A116" s="36" t="s">
        <v>190</v>
      </c>
      <c r="B116" s="167" t="s">
        <v>191</v>
      </c>
      <c r="C116" s="26" t="s">
        <v>265</v>
      </c>
      <c r="D116" s="37"/>
    </row>
    <row ht="43.5" r="117" spans="1:4">
      <c r="A117" s="36" t="s">
        <v>192</v>
      </c>
      <c r="B117" s="167" t="s">
        <v>191</v>
      </c>
      <c r="C117" s="19" t="s">
        <v>266</v>
      </c>
      <c r="D117" s="242"/>
    </row>
    <row ht="72.5" r="118" spans="1:4">
      <c r="A118" s="36" t="s">
        <v>185</v>
      </c>
      <c r="B118" s="167" t="s">
        <v>179</v>
      </c>
      <c r="C118" s="19" t="s">
        <v>262</v>
      </c>
      <c r="D118" s="242"/>
    </row>
    <row ht="72.5" r="119" spans="1:4">
      <c r="A119" s="36" t="s">
        <v>186</v>
      </c>
      <c r="B119" s="167" t="s">
        <v>196</v>
      </c>
      <c r="C119" s="19" t="s">
        <v>263</v>
      </c>
      <c r="D119" s="242"/>
    </row>
    <row ht="87" r="120" spans="1:4">
      <c r="A120" s="36" t="s">
        <v>188</v>
      </c>
      <c r="B120" s="167">
        <v>0</v>
      </c>
      <c r="C120" s="19" t="s">
        <v>264</v>
      </c>
      <c r="D120" s="242"/>
    </row>
    <row r="121" spans="1:4">
      <c r="A121" s="10" t="s">
        <v>198</v>
      </c>
      <c r="B121" s="210"/>
      <c r="C121" s="60"/>
      <c r="D121" s="243"/>
    </row>
    <row ht="72.5" r="122" spans="1:4">
      <c r="A122" s="36" t="s">
        <v>199</v>
      </c>
      <c r="B122" s="167" t="s">
        <v>63</v>
      </c>
      <c r="C122" s="19" t="s">
        <v>267</v>
      </c>
      <c r="D122" s="242"/>
    </row>
    <row ht="72.5" r="123" spans="1:4">
      <c r="A123" s="36" t="s">
        <v>201</v>
      </c>
      <c r="B123" s="248" t="s">
        <v>246</v>
      </c>
      <c r="C123" s="19" t="s">
        <v>268</v>
      </c>
      <c r="D123" s="242"/>
    </row>
    <row ht="72.5" r="124" spans="1:4">
      <c r="A124" s="36" t="s">
        <v>203</v>
      </c>
      <c r="B124" s="167" t="s">
        <v>180</v>
      </c>
      <c r="C124" s="19" t="s">
        <v>269</v>
      </c>
      <c r="D124" s="242"/>
    </row>
    <row r="125" spans="1:4">
      <c r="A125" s="10" t="s">
        <v>204</v>
      </c>
      <c r="B125" s="210"/>
      <c r="C125" s="60"/>
      <c r="D125" s="243"/>
    </row>
    <row ht="101.5" r="126" spans="1:4">
      <c r="A126" s="36" t="s">
        <v>205</v>
      </c>
      <c r="B126" s="167"/>
      <c r="C126" s="19" t="s">
        <v>270</v>
      </c>
      <c r="D126" s="242"/>
    </row>
    <row ht="116" r="127" spans="1:4">
      <c r="A127" s="68" t="s">
        <v>206</v>
      </c>
      <c r="B127" s="167">
        <v>1</v>
      </c>
      <c r="C127" s="19" t="s">
        <v>271</v>
      </c>
      <c r="D127" s="242"/>
    </row>
    <row ht="116" r="128" spans="1:4">
      <c r="A128" s="68" t="s">
        <v>207</v>
      </c>
      <c r="B128" s="167"/>
      <c r="C128" s="19" t="s">
        <v>272</v>
      </c>
      <c r="D128" s="242"/>
    </row>
    <row ht="43.5" r="129" spans="1:4">
      <c r="A129" s="36" t="s">
        <v>208</v>
      </c>
      <c r="B129" s="167" t="s">
        <v>273</v>
      </c>
      <c r="C129" s="19" t="s">
        <v>274</v>
      </c>
      <c r="D129" s="242"/>
    </row>
    <row ht="145" r="130" spans="1:4">
      <c r="A130" s="36" t="s">
        <v>215</v>
      </c>
      <c r="B130" s="167">
        <v>1</v>
      </c>
      <c r="C130" s="19" t="s">
        <v>275</v>
      </c>
      <c r="D130" s="242"/>
    </row>
    <row ht="58" r="131" spans="1:4">
      <c r="A131" s="36" t="s">
        <v>216</v>
      </c>
      <c r="B131" s="167" t="s">
        <v>180</v>
      </c>
      <c r="C131" s="19" t="s">
        <v>276</v>
      </c>
      <c r="D131" s="242"/>
    </row>
    <row ht="87" r="132" spans="1:4">
      <c r="A132" s="9" t="s">
        <v>217</v>
      </c>
      <c r="B132" s="9" t="s">
        <v>218</v>
      </c>
      <c r="C132" s="20" t="s">
        <v>277</v>
      </c>
      <c r="D132" s="242"/>
    </row>
  </sheetData>
  <conditionalFormatting sqref="C1">
    <cfRule dxfId="0" priority="37" type="expression">
      <formula>C1=C4</formula>
    </cfRule>
    <cfRule dxfId="1" priority="36" type="expression">
      <formula>C1="WARNING"</formula>
    </cfRule>
    <cfRule dxfId="2" priority="35" type="expression">
      <formula>OR(C1="",C1="Unexecuted")</formula>
    </cfRule>
  </conditionalFormatting>
  <conditionalFormatting sqref="D1">
    <cfRule dxfId="0" priority="31" type="expression">
      <formula>D1=D4</formula>
    </cfRule>
    <cfRule dxfId="1" priority="30" type="expression">
      <formula>D1="WARNING"</formula>
    </cfRule>
    <cfRule dxfId="2" priority="29" type="expression">
      <formula>OR(D1="",D1="Unexecuted")</formula>
    </cfRule>
  </conditionalFormatting>
  <conditionalFormatting sqref="E1">
    <cfRule dxfId="0" priority="25" type="expression">
      <formula>E1=E4</formula>
    </cfRule>
    <cfRule dxfId="1" priority="24" type="expression">
      <formula>E1="WARNING"</formula>
    </cfRule>
    <cfRule dxfId="2" priority="23" type="expression">
      <formula>OR(E1="",E1="Unexecuted")</formula>
    </cfRule>
  </conditionalFormatting>
  <conditionalFormatting sqref="H1">
    <cfRule dxfId="3" priority="4" type="expression">
      <formula>H1&lt;&gt;H4</formula>
    </cfRule>
    <cfRule dxfId="0" priority="3" type="expression">
      <formula>H1=H4</formula>
    </cfRule>
    <cfRule dxfId="1" priority="2" type="expression">
      <formula>H1="WARNING"</formula>
    </cfRule>
    <cfRule dxfId="2" priority="1" type="expression">
      <formula>OR(H1="",H1="Unexecuted")</formula>
    </cfRule>
  </conditionalFormatting>
  <conditionalFormatting sqref="K1">
    <cfRule dxfId="2" priority="76" type="expression">
      <formula>OR(K1="",K1="Unexecuted")</formula>
    </cfRule>
    <cfRule dxfId="1" priority="77" type="expression">
      <formula>K1="WARNING"</formula>
    </cfRule>
    <cfRule dxfId="0" priority="78" type="expression">
      <formula>K1=K4</formula>
    </cfRule>
    <cfRule dxfId="3" priority="79" type="expression">
      <formula>K1&lt;&gt;K4</formula>
    </cfRule>
  </conditionalFormatting>
  <conditionalFormatting sqref="L1">
    <cfRule dxfId="2" priority="69" type="expression">
      <formula>OR(L1="",L1="Unexecuted")</formula>
    </cfRule>
    <cfRule dxfId="1" priority="70" type="expression">
      <formula>L1="WARNING"</formula>
    </cfRule>
    <cfRule dxfId="0" priority="71" type="expression">
      <formula>L1=L4</formula>
    </cfRule>
    <cfRule dxfId="3" priority="72" type="expression">
      <formula>L1&lt;&gt;L4</formula>
    </cfRule>
  </conditionalFormatting>
  <conditionalFormatting sqref="M1">
    <cfRule dxfId="2" priority="62" type="expression">
      <formula>OR(M1="",M1="Unexecuted")</formula>
    </cfRule>
    <cfRule dxfId="1" priority="63" type="expression">
      <formula>M1="WARNING"</formula>
    </cfRule>
    <cfRule dxfId="0" priority="64" type="expression">
      <formula>M1=M4</formula>
    </cfRule>
    <cfRule dxfId="3" priority="65" type="expression">
      <formula>M1&lt;&gt;M4</formula>
    </cfRule>
  </conditionalFormatting>
  <conditionalFormatting sqref="N1">
    <cfRule dxfId="2" priority="55" type="expression">
      <formula>OR(N1="",N1="Unexecuted")</formula>
    </cfRule>
    <cfRule dxfId="1" priority="56" type="expression">
      <formula>N1="WARNING"</formula>
    </cfRule>
    <cfRule dxfId="0" priority="57" type="expression">
      <formula>N1=N4</formula>
    </cfRule>
    <cfRule dxfId="3" priority="58" type="expression">
      <formula>N1&lt;&gt;N4</formula>
    </cfRule>
  </conditionalFormatting>
  <conditionalFormatting sqref="O1">
    <cfRule dxfId="2" priority="48" type="expression">
      <formula>OR(O1="",O1="Unexecuted")</formula>
    </cfRule>
    <cfRule dxfId="1" priority="49" type="expression">
      <formula>O1="WARNING"</formula>
    </cfRule>
    <cfRule dxfId="0" priority="50" type="expression">
      <formula>O1=O4</formula>
    </cfRule>
    <cfRule dxfId="3" priority="51" type="expression">
      <formula>O1&lt;&gt;O4</formula>
    </cfRule>
  </conditionalFormatting>
  <conditionalFormatting sqref="P1">
    <cfRule dxfId="2" priority="41" type="expression">
      <formula>OR(P1="",P1="Unexecuted")</formula>
    </cfRule>
    <cfRule dxfId="1" priority="42" type="expression">
      <formula>P1="WARNING"</formula>
    </cfRule>
    <cfRule dxfId="0" priority="43" type="expression">
      <formula>P1=P4</formula>
    </cfRule>
    <cfRule dxfId="3" priority="44" type="expression">
      <formula>P1&lt;&gt;P4</formula>
    </cfRule>
  </conditionalFormatting>
  <conditionalFormatting sqref="W1">
    <cfRule dxfId="2" priority="97" type="expression">
      <formula>OR(W1="",W1="Unexecuted")</formula>
    </cfRule>
    <cfRule dxfId="1" priority="98" type="expression">
      <formula>W1="WARNING"</formula>
    </cfRule>
    <cfRule dxfId="0" priority="99" type="expression">
      <formula>W1=W4</formula>
    </cfRule>
    <cfRule dxfId="3" priority="100" type="expression">
      <formula>W1&lt;&gt;W4</formula>
    </cfRule>
  </conditionalFormatting>
  <conditionalFormatting sqref="X1">
    <cfRule dxfId="2" priority="90" type="expression">
      <formula>OR(X1="",X1="Unexecuted")</formula>
    </cfRule>
    <cfRule dxfId="1" priority="91" type="expression">
      <formula>X1="WARNING"</formula>
    </cfRule>
    <cfRule dxfId="0" priority="92" type="expression">
      <formula>X1=X4</formula>
    </cfRule>
    <cfRule dxfId="3" priority="93" type="expression">
      <formula>X1&lt;&gt;X4</formula>
    </cfRule>
  </conditionalFormatting>
  <conditionalFormatting sqref="AD1">
    <cfRule dxfId="2" priority="83" type="expression">
      <formula>OR(AD1="",AD1="Unexecuted")</formula>
    </cfRule>
    <cfRule dxfId="1" priority="84" type="expression">
      <formula>AD1="WARNING"</formula>
    </cfRule>
    <cfRule dxfId="0" priority="85" type="expression">
      <formula>AD1=AD4</formula>
    </cfRule>
    <cfRule dxfId="3" priority="86" type="expression">
      <formula>AD1&lt;&gt;AD4</formula>
    </cfRule>
  </conditionalFormatting>
  <conditionalFormatting sqref="B45">
    <cfRule dxfId="4" priority="40" type="expression">
      <formula>B$44="Yes"</formula>
    </cfRule>
  </conditionalFormatting>
  <conditionalFormatting sqref="C45">
    <cfRule dxfId="4" priority="34" type="expression">
      <formula>C$44="Yes"</formula>
    </cfRule>
  </conditionalFormatting>
  <conditionalFormatting sqref="D45">
    <cfRule dxfId="4" priority="28" type="expression">
      <formula>D$44="Yes"</formula>
    </cfRule>
  </conditionalFormatting>
  <conditionalFormatting sqref="E45">
    <cfRule dxfId="4" priority="22" type="expression">
      <formula>E$44="Yes"</formula>
    </cfRule>
  </conditionalFormatting>
  <conditionalFormatting sqref="F45">
    <cfRule dxfId="4" priority="16" type="expression">
      <formula>F$44="Yes"</formula>
    </cfRule>
  </conditionalFormatting>
  <conditionalFormatting sqref="H45">
    <cfRule dxfId="4" priority="7" type="expression">
      <formula>H$44="Yes"</formula>
    </cfRule>
  </conditionalFormatting>
  <conditionalFormatting sqref="K45">
    <cfRule dxfId="4" priority="80" type="expression">
      <formula>K$44="Yes"</formula>
    </cfRule>
  </conditionalFormatting>
  <conditionalFormatting sqref="L45">
    <cfRule dxfId="4" priority="73" type="expression">
      <formula>L$44="Yes"</formula>
    </cfRule>
  </conditionalFormatting>
  <conditionalFormatting sqref="M45">
    <cfRule dxfId="4" priority="66" type="expression">
      <formula>M$44="Yes"</formula>
    </cfRule>
  </conditionalFormatting>
  <conditionalFormatting sqref="N45">
    <cfRule dxfId="4" priority="59" type="expression">
      <formula>N$44="Yes"</formula>
    </cfRule>
  </conditionalFormatting>
  <conditionalFormatting sqref="O45">
    <cfRule dxfId="4" priority="52" type="expression">
      <formula>O$44="Yes"</formula>
    </cfRule>
  </conditionalFormatting>
  <conditionalFormatting sqref="P45">
    <cfRule dxfId="4" priority="45" type="expression">
      <formula>P$44="Yes"</formula>
    </cfRule>
  </conditionalFormatting>
  <conditionalFormatting sqref="W45">
    <cfRule dxfId="4" priority="101" type="expression">
      <formula>W$44="Yes"</formula>
    </cfRule>
  </conditionalFormatting>
  <conditionalFormatting sqref="X45">
    <cfRule dxfId="4" priority="94" type="expression">
      <formula>X$44="Yes"</formula>
    </cfRule>
  </conditionalFormatting>
  <conditionalFormatting sqref="AD45">
    <cfRule dxfId="4" priority="87" type="expression">
      <formula>AD$44="Yes"</formula>
    </cfRule>
  </conditionalFormatting>
  <conditionalFormatting sqref="B51">
    <cfRule dxfId="4" priority="39" type="expression">
      <formula>B$50="Yes"</formula>
    </cfRule>
  </conditionalFormatting>
  <conditionalFormatting sqref="C51">
    <cfRule dxfId="4" priority="33" type="expression">
      <formula>C$50="Yes"</formula>
    </cfRule>
  </conditionalFormatting>
  <conditionalFormatting sqref="D51">
    <cfRule dxfId="4" priority="27" type="expression">
      <formula>D$50="Yes"</formula>
    </cfRule>
  </conditionalFormatting>
  <conditionalFormatting sqref="E51">
    <cfRule dxfId="4" priority="21" type="expression">
      <formula>E$50="Yes"</formula>
    </cfRule>
  </conditionalFormatting>
  <conditionalFormatting sqref="F51">
    <cfRule dxfId="4" priority="15" type="expression">
      <formula>F$50="Yes"</formula>
    </cfRule>
  </conditionalFormatting>
  <conditionalFormatting sqref="H51">
    <cfRule dxfId="4" priority="6" type="expression">
      <formula>H$50="Yes"</formula>
    </cfRule>
  </conditionalFormatting>
  <conditionalFormatting sqref="K51">
    <cfRule dxfId="4" priority="82" type="expression">
      <formula>K$50="Yes"</formula>
    </cfRule>
  </conditionalFormatting>
  <conditionalFormatting sqref="L51">
    <cfRule dxfId="4" priority="75" type="expression">
      <formula>L$50="Yes"</formula>
    </cfRule>
  </conditionalFormatting>
  <conditionalFormatting sqref="M51">
    <cfRule dxfId="4" priority="68" type="expression">
      <formula>M$50="Yes"</formula>
    </cfRule>
  </conditionalFormatting>
  <conditionalFormatting sqref="N51">
    <cfRule dxfId="4" priority="61" type="expression">
      <formula>N$50="Yes"</formula>
    </cfRule>
  </conditionalFormatting>
  <conditionalFormatting sqref="O51">
    <cfRule dxfId="4" priority="54" type="expression">
      <formula>O$50="Yes"</formula>
    </cfRule>
  </conditionalFormatting>
  <conditionalFormatting sqref="P51">
    <cfRule dxfId="4" priority="47" type="expression">
      <formula>P$50="Yes"</formula>
    </cfRule>
  </conditionalFormatting>
  <conditionalFormatting sqref="W51">
    <cfRule dxfId="4" priority="103" type="expression">
      <formula>W$50="Yes"</formula>
    </cfRule>
  </conditionalFormatting>
  <conditionalFormatting sqref="X51">
    <cfRule dxfId="4" priority="96" type="expression">
      <formula>X$50="Yes"</formula>
    </cfRule>
  </conditionalFormatting>
  <conditionalFormatting sqref="AD51">
    <cfRule dxfId="4" priority="89" type="expression">
      <formula>AD$50="Yes"</formula>
    </cfRule>
  </conditionalFormatting>
  <conditionalFormatting sqref="A69">
    <cfRule dxfId="2" priority="111" type="expression">
      <formula>OR(A69="",A69="Unexecuted")</formula>
    </cfRule>
    <cfRule dxfId="1" priority="112" type="expression">
      <formula>A69="WARNING"</formula>
    </cfRule>
    <cfRule dxfId="0" priority="113" type="expression">
      <formula>A69=A72</formula>
    </cfRule>
  </conditionalFormatting>
  <conditionalFormatting sqref="B69">
    <cfRule dxfId="2" priority="107" type="expression">
      <formula>OR(B69="",B69="Unexecuted")</formula>
    </cfRule>
    <cfRule dxfId="1" priority="108" type="expression">
      <formula>B69="WARNING"</formula>
    </cfRule>
    <cfRule dxfId="0" priority="109" type="expression">
      <formula>B69=B72</formula>
    </cfRule>
    <cfRule dxfId="3" priority="110" type="expression">
      <formula>B69&lt;&gt;B72</formula>
    </cfRule>
  </conditionalFormatting>
  <conditionalFormatting sqref="A113">
    <cfRule dxfId="4" priority="104" type="expression">
      <formula>A$44="Yes"</formula>
    </cfRule>
  </conditionalFormatting>
  <conditionalFormatting sqref="B113">
    <cfRule dxfId="4" priority="123" type="expression">
      <formula>Q$44="Yes"</formula>
    </cfRule>
  </conditionalFormatting>
  <conditionalFormatting sqref="A119">
    <cfRule dxfId="4" priority="106" type="expression">
      <formula>A$50="Yes"</formula>
    </cfRule>
  </conditionalFormatting>
  <conditionalFormatting sqref="B119">
    <cfRule dxfId="4" priority="124" type="expression">
      <formula>Q$50="Yes"</formula>
    </cfRule>
  </conditionalFormatting>
  <conditionalFormatting sqref="B54:B55">
    <cfRule dxfId="4" priority="38" type="expression">
      <formula>B$6&lt;&gt;"Edit"</formula>
    </cfRule>
  </conditionalFormatting>
  <conditionalFormatting sqref="B122:B123">
    <cfRule dxfId="4" priority="105" type="expression">
      <formula>Q$6&lt;&gt;"Edit"</formula>
    </cfRule>
  </conditionalFormatting>
  <conditionalFormatting sqref="C54:C55">
    <cfRule dxfId="4" priority="32" type="expression">
      <formula>C$6&lt;&gt;"Edit"</formula>
    </cfRule>
  </conditionalFormatting>
  <conditionalFormatting sqref="D54:D55">
    <cfRule dxfId="4" priority="26" type="expression">
      <formula>D$6&lt;&gt;"Edit"</formula>
    </cfRule>
  </conditionalFormatting>
  <conditionalFormatting sqref="E54:E55">
    <cfRule dxfId="4" priority="20" type="expression">
      <formula>E$6&lt;&gt;"Edit"</formula>
    </cfRule>
  </conditionalFormatting>
  <conditionalFormatting sqref="F54:F55">
    <cfRule dxfId="4" priority="14" type="expression">
      <formula>F$6&lt;&gt;"Edit"</formula>
    </cfRule>
  </conditionalFormatting>
  <conditionalFormatting sqref="H54:H55">
    <cfRule dxfId="4" priority="5" type="expression">
      <formula>H$6&lt;&gt;"Edit"</formula>
    </cfRule>
  </conditionalFormatting>
  <conditionalFormatting sqref="K54:K55">
    <cfRule dxfId="4" priority="81" type="expression">
      <formula>K$6&lt;&gt;"Edit"</formula>
    </cfRule>
  </conditionalFormatting>
  <conditionalFormatting sqref="L54:L55">
    <cfRule dxfId="4" priority="74" type="expression">
      <formula>L$6&lt;&gt;"Edit"</formula>
    </cfRule>
  </conditionalFormatting>
  <conditionalFormatting sqref="M54:M55">
    <cfRule dxfId="4" priority="67" type="expression">
      <formula>M$6&lt;&gt;"Edit"</formula>
    </cfRule>
  </conditionalFormatting>
  <conditionalFormatting sqref="N54:N55">
    <cfRule dxfId="4" priority="60" type="expression">
      <formula>N$6&lt;&gt;"Edit"</formula>
    </cfRule>
  </conditionalFormatting>
  <conditionalFormatting sqref="O54:O55">
    <cfRule dxfId="4" priority="53" type="expression">
      <formula>O$6&lt;&gt;"Edit"</formula>
    </cfRule>
  </conditionalFormatting>
  <conditionalFormatting sqref="P54:P55">
    <cfRule dxfId="4" priority="46" type="expression">
      <formula>P$6&lt;&gt;"Edit"</formula>
    </cfRule>
  </conditionalFormatting>
  <conditionalFormatting sqref="W54:W55">
    <cfRule dxfId="4" priority="102" type="expression">
      <formula>W$6&lt;&gt;"Edit"</formula>
    </cfRule>
  </conditionalFormatting>
  <conditionalFormatting sqref="X54:X55">
    <cfRule dxfId="4" priority="95" type="expression">
      <formula>X$6&lt;&gt;"Edit"</formula>
    </cfRule>
  </conditionalFormatting>
  <conditionalFormatting sqref="AD54:AD55">
    <cfRule dxfId="4" priority="88" type="expression">
      <formula>AD$6&lt;&gt;"Edit"</formula>
    </cfRule>
  </conditionalFormatting>
  <conditionalFormatting sqref="A1:B1 J1 Q1:V1 AE1:XFD1 Y1:AC1">
    <cfRule dxfId="2" priority="114" type="expression">
      <formula>OR(A1="",A1="Unexecuted")</formula>
    </cfRule>
    <cfRule dxfId="1" priority="115" type="expression">
      <formula>A1="WARNING"</formula>
    </cfRule>
    <cfRule dxfId="0" priority="116" type="expression">
      <formula>A1=A4</formula>
    </cfRule>
  </conditionalFormatting>
  <conditionalFormatting sqref="F1:G1 I1">
    <cfRule dxfId="2" priority="17" type="expression">
      <formula>OR(F1="",F1="Unexecuted")</formula>
    </cfRule>
    <cfRule dxfId="1" priority="18" type="expression">
      <formula>F1="WARNING"</formula>
    </cfRule>
    <cfRule dxfId="0" priority="19" type="expression">
      <formula>F1=F4</formula>
    </cfRule>
  </conditionalFormatting>
  <conditionalFormatting sqref="J1 Q1:V1 AE1:XFD1 Y1:AC1">
    <cfRule dxfId="3" priority="117" type="expression">
      <formula>J1&lt;&gt;J4</formula>
    </cfRule>
  </conditionalFormatting>
  <conditionalFormatting sqref="A45 J45 Q45:V45 AE45:XFD45 Y45:AC45">
    <cfRule dxfId="4" priority="118" type="expression">
      <formula>A$44="Yes"</formula>
    </cfRule>
  </conditionalFormatting>
  <conditionalFormatting sqref="G45 I45">
    <cfRule dxfId="4" priority="13" type="expression">
      <formula>G$44="Yes"</formula>
    </cfRule>
  </conditionalFormatting>
  <conditionalFormatting sqref="A51 J51 Q51:V51 AE51:XFD51 Y51:AC51">
    <cfRule dxfId="4" priority="122" type="expression">
      <formula>A$50="Yes"</formula>
    </cfRule>
  </conditionalFormatting>
  <conditionalFormatting sqref="G51 I51">
    <cfRule dxfId="4" priority="12" type="expression">
      <formula>G$50="Yes"</formula>
    </cfRule>
  </conditionalFormatting>
  <conditionalFormatting sqref="G54:G55 I54:I55">
    <cfRule dxfId="4" priority="11" type="expression">
      <formula>G$6&lt;&gt;"Edit"</formula>
    </cfRule>
  </conditionalFormatting>
  <conditionalFormatting sqref="J54:J55 Q54:V55 AE54:XFD55 Y54:AC55">
    <cfRule dxfId="4" priority="121" type="expression">
      <formula>J$6&lt;&gt;"Edit"</formula>
    </cfRule>
  </conditionalFormatting>
  <dataValidations count="14">
    <dataValidation allowBlank="1" showErrorMessage="1" showInputMessage="1" sqref="Q6:AF6 B74" type="list">
      <formula1>"Edit, Resend,Regenerate invitation link"</formula1>
    </dataValidation>
    <dataValidation allowBlank="1" showErrorMessage="1" showInputMessage="1" sqref="Q7:AF7 B75" type="list">
      <formula1>"Phone, Id no, Email"</formula1>
    </dataValidation>
    <dataValidation allowBlank="1" showErrorMessage="1" showInputMessage="1" sqref="Q11:AF11 Q15:AF15 B79 B83" type="list">
      <formula1>"Toyota Astra Financial Service,WOM Finance,ADINS"</formula1>
    </dataValidation>
    <dataValidation allowBlank="1" showErrorMessage="1" showInputMessage="1" sqref="Q12 B80" type="list">
      <formula1>"Admin Client,Admin Legal, User Editor"</formula1>
    </dataValidation>
    <dataValidation allowBlank="1" showErrorMessage="1" showInputMessage="1" sqref="R12:AF12 Q16:AF16 B84" type="list">
      <formula1>"Admin Client,Admin Legal"</formula1>
    </dataValidation>
    <dataValidation allowBlank="1" showErrorMessage="1" showInputMessage="1" sqref="Q13:AF13 B81" type="list">
      <formula1>"admin@tafs.co.id,admin@wom.co.id,ADMIN@ADINS.CO.ID"</formula1>
    </dataValidation>
    <dataValidation allowBlank="1" showErrorMessage="1" showInputMessage="1" sqref="Q14:AF14 B82" type="list">
      <formula1>"Password123!,password"</formula1>
    </dataValidation>
    <dataValidation allowBlank="1" showErrorMessage="1" showInputMessage="1" sqref="Q17:AF17 B85" type="list">
      <formula1>"WOMF, TAFS, BFI"</formula1>
    </dataValidation>
    <dataValidation allowBlank="1" showErrorMessage="1" showInputMessage="1" sqref="B18 C18 D18 E18 F18 G18 H18 I18 Q18:AF18 B86" type="list">
      <formula1>"VIDA, PRIVY, DIGISIGN, ADINS"</formula1>
    </dataValidation>
    <dataValidation allowBlank="1" showErrorMessage="1" showInputMessage="1" sqref="Q24:AF24 B92" type="list">
      <formula1>"M, F"</formula1>
    </dataValidation>
    <dataValidation allowBlank="1" showErrorMessage="1" showInputMessage="1" sqref="Q44:AF44 Q50:AF50 Q56:AF56 Q63:AC63 B112 B118 B124 B108:B110 Q40:AF42" type="list">
      <formula1>"Yes, No"</formula1>
    </dataValidation>
    <dataValidation allowBlank="1" showErrorMessage="1" showInputMessage="1" sqref="Q54:AF54 B122" type="list">
      <formula1>"SMS, Email"</formula1>
    </dataValidation>
    <dataValidation allowBlank="1" showErrorMessage="1" showInputMessage="1" sqref="Q64:AC64" type="list">
      <formula1>"Continue, "</formula1>
    </dataValidation>
    <dataValidation allowBlank="1" showErrorMessage="1" showInputMessage="1" sqref="Q58:AC60" type="list">
      <formula1>"1, 0"</formula1>
    </dataValidation>
  </dataValidations>
  <hyperlinks>
    <hyperlink display="Fend@gmail.com" r:id="rId3" ref="R26"/>
    <hyperlink display="Dicky@gmail.com" r:id="rId4" ref="S26"/>
    <hyperlink display="Fend@gmail.com" r:id="rId3" ref="T26"/>
    <hyperlink display="Fendgmail.com" r:id="rId3" ref="U26"/>
    <hyperlink display="userCIHG@gmail.com" r:id="rId5" ref="AF26"/>
    <hyperlink display="P@ssw0rd" r:id="rId6" ref="AC48"/>
    <hyperlink display="P@ssw0rd" r:id="rId6" ref="AC49"/>
    <hyperlink display="password" r:id="rId6" ref="Z48"/>
    <hyperlink display="password" r:id="rId6" ref="Z49"/>
    <hyperlink display="P@ssw0rd" r:id="rId6" ref="V48"/>
    <hyperlink display="P@ssw0rd" r:id="rId6" ref="V49"/>
    <hyperlink display="P@ssw0rd" r:id="rId6" ref="Y48"/>
    <hyperlink display="P@ssw0rd" r:id="rId6" ref="Y49"/>
    <hyperlink display="P@ssw0rd" r:id="rId6" ref="AB48"/>
    <hyperlink display="P@ssw0rd" r:id="rId6" ref="AB49"/>
    <hyperlink display="P@ssw0rd" r:id="rId6" ref="AF48"/>
    <hyperlink display="P@ssw0rd" r:id="rId6" ref="AF49"/>
    <hyperlink display="P@ssw0rd123" r:id="rId7" ref="AA49"/>
    <hyperlink display="P@ssw0rd" r:id="rId6" ref="AA48"/>
    <hyperlink display="P@ssw0rd" r:id="rId6" ref="AE48"/>
    <hyperlink display="P@ssw0rd" r:id="rId6" ref="AE49"/>
    <hyperlink display="USERCIFJ@ESIGNHUB.MY.ID" r:id="rId8" ref="V26"/>
    <hyperlink display="USERCIFJ@ESIGNHUB.MY.ID" r:id="rId8" ref="Y26"/>
    <hyperlink display="USERCIFJ@ESIGNHUB.MY.ID" r:id="rId8" ref="AB26"/>
    <hyperlink display="USERCIFJ@ESIGNHUB.MY.ID" r:id="rId8" ref="Z26"/>
    <hyperlink display="USERCIFJ@ESIGNHUB.MY.ID" r:id="rId8" ref="AA26"/>
    <hyperlink display="USERCIFJ@ESIGNHUB.MY.ID" r:id="rId8" ref="AE26"/>
    <hyperlink display="P@ssw0rd" r:id="rId6" ref="W48"/>
    <hyperlink display="P@ssw0rd" r:id="rId6" ref="W49"/>
    <hyperlink display="USERCIFJ@ESIGNHUB.MY.ID" r:id="rId8" ref="W26"/>
    <hyperlink display="P@ssw0rd" r:id="rId6" ref="X48"/>
    <hyperlink display="P@ssw0rd" r:id="rId6" ref="X49"/>
    <hyperlink display="USERCIFJ@ESIGNHUB.MY.ID" r:id="rId8" ref="X26"/>
    <hyperlink display="USERCIFJ@ESIGNHUB.MY.ID" r:id="rId8" ref="AC26"/>
    <hyperlink display="P@ssw0rd" r:id="rId6" ref="AD48"/>
    <hyperlink display="P@ssw0rd" r:id="rId6" ref="AD49"/>
    <hyperlink display="USERCIFJ@ESIGNHUB.MY.ID" r:id="rId8" ref="AD26"/>
    <hyperlink display="P@ssw0rd" r:id="rId6" ref="J48" tooltip="mailto:P@ssw0rd"/>
    <hyperlink display="P@ssw0rd" r:id="rId6" ref="J49"/>
    <hyperlink display="KEVINEDGAR899@YAHOO.CO.ID" r:id="rId9" ref="J26" tooltip="mailto:KEVINEDGAR899@YAHOO.CO.ID"/>
    <hyperlink display="P@ssw0rd" r:id="rId6" ref="K48" tooltip="mailto:P@ssw0rd"/>
    <hyperlink display="P@ssw0rd" r:id="rId6" ref="K49"/>
    <hyperlink display="KEVINEDGAR899@YAHOO.CO.ID" r:id="rId9" ref="K26" tooltip="mailto:KEVINEDGAR899@YAHOO.CO.ID"/>
    <hyperlink display="P@ssw0rd" r:id="rId6" ref="L48" tooltip="mailto:P@ssw0rd"/>
    <hyperlink display="P@ssw0rd" r:id="rId6" ref="L49"/>
    <hyperlink display="KEVINEDGAR899@YAHOO.CO.ID" r:id="rId9" ref="L26" tooltip="mailto:KEVINEDGAR899@YAHOO.CO.ID"/>
    <hyperlink display="P@ssw0rd" r:id="rId6" ref="M48" tooltip="mailto:P@ssw0rd"/>
    <hyperlink display="P@ssw0rd" r:id="rId6" ref="M49"/>
    <hyperlink display="KVNEDGAR@GMAIL.COM" r:id="rId10" ref="M26" tooltip="mailto:KVNEDGAR@GMAIL.COM"/>
    <hyperlink display="P@ssw0rd" r:id="rId6" ref="N48" tooltip="mailto:P@ssw0rd"/>
    <hyperlink display="P@ssw0rd" r:id="rId6" ref="N49"/>
    <hyperlink display="CHECKQE@MAILSAC.COM" r:id="rId11" ref="N26" tooltip="mailto:CHECKQE@MAILSAC.COM"/>
    <hyperlink display="P@ssw0rd" r:id="rId6" ref="O48" tooltip="mailto:P@ssw0rd"/>
    <hyperlink display="P@ssw0rd" r:id="rId6" ref="O49"/>
    <hyperlink display="USERCIFJ@ESIGNHUB.MY.ID" r:id="rId8" ref="O26" tooltip="mailto:USERCIFJ@ESIGNHUB.MY.ID"/>
    <hyperlink display="P@ssw0rd" r:id="rId6" ref="P48" tooltip="mailto:P@ssw0rd"/>
    <hyperlink display="P@ssw0rd" r:id="rId6" ref="P49"/>
    <hyperlink display="YULIARTI.43.27@GMAIL.COM" r:id="rId12" ref="P26" tooltip="mailto:YULIARTI.43.27@GMAIL.COM"/>
    <hyperlink display="https://gdkwebsvr:8080/i/reg?code=ElWfBs1FLsqPFGqScpwxng%3D%3D" r:id="rId13" ref="P61"/>
    <hyperlink display="https://gdkwebsvr:8080/i/reg?code=t2WOcO9p2eww5QCw01AcRg%3D%3D" r:id="rId14" ref="O61"/>
    <hyperlink display="P@ssw0rd" r:id="rId6" ref="B48" tooltip="mailto:P@ssw0rd"/>
    <hyperlink display="P@ssw0rd" r:id="rId6" ref="B49"/>
    <hyperlink display="P@ssw0rd" r:id="rId6" ref="C48" tooltip="mailto:P@ssw0rd"/>
    <hyperlink display="P@ssw0rd" r:id="rId6" ref="C49"/>
    <hyperlink display="P@ssw0rd" r:id="rId6" ref="D48" tooltip="mailto:P@ssw0rd"/>
    <hyperlink display="P@ssw0rd" r:id="rId6" ref="D49"/>
    <hyperlink display="P@ssw0rd" r:id="rId6" ref="E48" tooltip="mailto:P@ssw0rd"/>
    <hyperlink display="P@ssw0rd" r:id="rId6" ref="E49"/>
    <hyperlink display="USERCIAD@GMAIL.COM" r:id="rId15" ref="C26"/>
    <hyperlink display="USERCIAD@GMAIL.COM" r:id="rId15" ref="D26"/>
    <hyperlink display="USERCIAD@GMAIL.COM" r:id="rId15" ref="E26"/>
    <hyperlink display="P@ssw0rd" r:id="rId6" ref="F48" tooltip="mailto:P@ssw0rd"/>
    <hyperlink display="P@ssw0rd" r:id="rId6" ref="F49"/>
    <hyperlink display="P@ssw0rd" r:id="rId6" ref="G48" tooltip="mailto:P@ssw0rd"/>
    <hyperlink display="P@ssw0rd" r:id="rId6" ref="G49"/>
    <hyperlink display="P@ssw0rd" r:id="rId6" ref="H48" tooltip="mailto:P@ssw0rd"/>
    <hyperlink display="P@ssw0rd" r:id="rId6" ref="H49"/>
    <hyperlink display="USERCIAF@GMAIL.COM" r:id="rId16" ref="H26" tooltip="mailto:USERCIAF@GMAIL.COM"/>
    <hyperlink display="USERCIAE@GMAIL.COM" r:id="rId17" ref="F26" tooltip="mailto:USERCIAE@GMAIL.COM"/>
    <hyperlink display="USERCIAG@GMAIL.COM" r:id="rId18" ref="G26" tooltip="mailto:USERCIAG@GMAIL.COM"/>
  </hyperlinks>
  <pageMargins bottom="0.75" footer="0.3" header="0.3" left="0.7" right="0.7" top="0.75"/>
  <pageSetup orientation="portrait" paperSize="9"/>
  <headerFooter/>
  <legacyDrawing r:id="rId2"/>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27"/>
  <sheetViews>
    <sheetView topLeftCell="A24" workbookViewId="0" zoomScale="85" zoomScaleNormal="85">
      <selection activeCell="C27" sqref="C27"/>
    </sheetView>
  </sheetViews>
  <sheetFormatPr defaultColWidth="8.70909090909091" defaultRowHeight="14.5"/>
  <cols>
    <col min="1" max="1" customWidth="true" width="22.7090909090909" collapsed="true"/>
    <col min="2" max="3" customWidth="true" width="45.1363636363636" collapsed="true"/>
    <col min="4" max="6" customWidth="true" width="25.5727272727273" collapsed="true"/>
    <col min="7" max="8" customWidth="true" width="32.5727272727273" collapsed="true"/>
    <col min="9" max="9" customWidth="true" width="20.8545454545455" collapsed="true"/>
    <col min="10" max="10" customWidth="true" width="30.1363636363636" collapsed="true"/>
    <col min="11" max="11" customWidth="true" width="40.8545454545455" collapsed="true"/>
    <col min="12" max="12" customWidth="true" width="21.5727272727273" collapsed="true"/>
    <col min="13" max="13" customWidth="true" width="27.2818181818182" collapsed="true"/>
  </cols>
  <sheetData>
    <row r="1" spans="1:13">
      <c r="A1" s="196" t="s">
        <v>0</v>
      </c>
      <c r="B1" t="s">
        <v>1</v>
      </c>
      <c r="C1" t="s">
        <v>2</v>
      </c>
      <c r="D1" t="s">
        <v>1</v>
      </c>
      <c r="E1" t="s">
        <v>1</v>
      </c>
      <c r="F1" t="s">
        <v>1</v>
      </c>
      <c r="G1" t="s">
        <v>2</v>
      </c>
      <c r="H1" t="s">
        <v>1</v>
      </c>
      <c r="I1" t="s">
        <v>1</v>
      </c>
      <c r="J1" t="s">
        <v>2</v>
      </c>
      <c r="K1" t="s">
        <v>1</v>
      </c>
      <c r="L1" t="s">
        <v>1</v>
      </c>
      <c r="M1" t="s">
        <v>2</v>
      </c>
    </row>
    <row r="2" spans="1:13">
      <c r="A2" s="9" t="s">
        <v>4</v>
      </c>
      <c r="B2" t="s">
        <v>290</v>
      </c>
      <c r="C2" t="s">
        <v>24</v>
      </c>
      <c r="D2" t="s">
        <v>290</v>
      </c>
      <c r="E2" t="s">
        <v>290</v>
      </c>
      <c r="F2" t="s">
        <v>290</v>
      </c>
      <c r="G2" t="s">
        <v>24</v>
      </c>
      <c r="H2" t="s">
        <v>290</v>
      </c>
      <c r="I2" t="s">
        <v>290</v>
      </c>
      <c r="J2" t="s">
        <v>24</v>
      </c>
      <c r="K2" t="s">
        <v>290</v>
      </c>
      <c r="L2" t="s">
        <v>290</v>
      </c>
      <c r="M2" t="s">
        <v>24</v>
      </c>
    </row>
    <row ht="101.5" r="3" spans="1:13">
      <c r="A3" s="26" t="s">
        <v>25</v>
      </c>
      <c r="B3" s="26" t="s">
        <v>1165</v>
      </c>
      <c r="C3" s="26" t="s">
        <v>1166</v>
      </c>
      <c r="D3" s="26" t="s">
        <v>1167</v>
      </c>
      <c r="E3" s="26" t="s">
        <v>1168</v>
      </c>
      <c r="F3" s="26" t="s">
        <v>1169</v>
      </c>
      <c r="G3" s="26" t="s">
        <v>1170</v>
      </c>
      <c r="H3" s="26" t="s">
        <v>1170</v>
      </c>
      <c r="I3" s="26" t="s">
        <v>1171</v>
      </c>
      <c r="J3" s="9" t="s">
        <v>1172</v>
      </c>
      <c r="K3" s="9" t="s">
        <v>1173</v>
      </c>
      <c r="L3" s="26" t="s">
        <v>1174</v>
      </c>
      <c r="M3" s="26" t="s">
        <v>1175</v>
      </c>
    </row>
    <row r="4" spans="1:13">
      <c r="A4" t="s">
        <v>55</v>
      </c>
      <c r="B4" t="s">
        <v>2</v>
      </c>
      <c r="C4" t="s">
        <v>1</v>
      </c>
      <c r="D4" t="s">
        <v>1</v>
      </c>
      <c r="E4" t="s">
        <v>1</v>
      </c>
      <c r="F4" t="s">
        <v>1</v>
      </c>
      <c r="G4" t="s">
        <v>2</v>
      </c>
      <c r="H4" t="s">
        <v>2</v>
      </c>
      <c r="I4" t="s">
        <v>1</v>
      </c>
      <c r="J4" t="s">
        <v>2</v>
      </c>
      <c r="K4" t="s">
        <v>2</v>
      </c>
      <c r="L4" t="s">
        <v>2</v>
      </c>
      <c r="M4" t="s">
        <v>2</v>
      </c>
    </row>
    <row r="5" spans="1:13">
      <c r="A5" s="9" t="s">
        <v>57</v>
      </c>
      <c r="B5" s="26">
        <f>COUNTIFS($A9:$A12,"*$*",B9:B12,"")</f>
        <v>0</v>
      </c>
      <c r="C5" s="26">
        <f ref="C5:M5" si="0" t="shared">COUNTIFS($A9:$A12,"*$*",C9:C12,"")</f>
        <v>0</v>
      </c>
      <c r="D5" s="26">
        <f si="0" t="shared"/>
        <v>0</v>
      </c>
      <c r="E5" s="26">
        <f si="0" t="shared"/>
        <v>0</v>
      </c>
      <c r="F5" s="26">
        <f si="0" t="shared"/>
        <v>0</v>
      </c>
      <c r="G5" s="26">
        <f si="0" t="shared"/>
        <v>0</v>
      </c>
      <c r="H5" s="26">
        <f si="0" t="shared"/>
        <v>0</v>
      </c>
      <c r="I5" s="26">
        <f si="0" t="shared"/>
        <v>0</v>
      </c>
      <c r="J5" s="26">
        <f si="0" t="shared"/>
        <v>0</v>
      </c>
      <c r="K5" s="26">
        <f si="0" t="shared"/>
        <v>0</v>
      </c>
      <c r="L5" s="26">
        <f si="0" t="shared"/>
        <v>0</v>
      </c>
      <c r="M5" s="26">
        <f si="0" t="shared"/>
        <v>0</v>
      </c>
    </row>
    <row r="6" spans="1:13">
      <c r="A6" s="9"/>
      <c r="B6" s="26"/>
      <c r="C6" t="s">
        <v>85</v>
      </c>
      <c r="D6" s="9"/>
      <c r="E6" s="9"/>
      <c r="F6" s="9"/>
      <c r="G6" t="s">
        <v>85</v>
      </c>
      <c r="H6" s="9"/>
      <c r="I6" s="9"/>
      <c r="J6" t="s">
        <v>85</v>
      </c>
      <c r="K6" s="9"/>
      <c r="L6" s="9"/>
      <c r="M6" t="s">
        <v>85</v>
      </c>
    </row>
    <row r="7" spans="1:13">
      <c r="A7" s="9"/>
      <c r="B7" s="26"/>
      <c r="C7" s="26"/>
      <c r="D7" s="9"/>
      <c r="E7" s="9"/>
      <c r="F7" s="9"/>
      <c r="G7" s="9"/>
      <c r="H7" s="9"/>
      <c r="I7" s="9"/>
      <c r="J7" s="9"/>
      <c r="K7" s="9"/>
      <c r="L7" s="9"/>
      <c r="M7" s="9"/>
    </row>
    <row r="8" spans="1:13">
      <c r="A8" s="153" t="s">
        <v>776</v>
      </c>
      <c r="B8" s="105"/>
      <c r="C8" s="105"/>
      <c r="D8" s="154"/>
      <c r="E8" s="154"/>
      <c r="F8" s="154"/>
      <c r="G8" s="154"/>
      <c r="H8" s="154"/>
      <c r="I8" s="154"/>
      <c r="J8" s="11"/>
      <c r="K8" s="11"/>
      <c r="L8" s="11"/>
      <c r="M8" s="11"/>
    </row>
    <row r="9" spans="1:13">
      <c r="A9" s="9" t="s">
        <v>777</v>
      </c>
      <c r="B9" s="26" t="s">
        <v>1176</v>
      </c>
      <c r="C9" s="26" t="s">
        <v>1176</v>
      </c>
      <c r="D9" s="26" t="s">
        <v>1176</v>
      </c>
      <c r="E9" s="26" t="s">
        <v>1176</v>
      </c>
      <c r="F9" s="26" t="s">
        <v>1176</v>
      </c>
      <c r="G9" s="26" t="s">
        <v>1176</v>
      </c>
      <c r="H9" s="26" t="s">
        <v>1176</v>
      </c>
      <c r="I9" s="26" t="s">
        <v>1176</v>
      </c>
      <c r="J9" s="26" t="s">
        <v>1176</v>
      </c>
      <c r="K9" s="26" t="s">
        <v>1176</v>
      </c>
      <c r="L9" s="26" t="s">
        <v>1176</v>
      </c>
      <c r="M9" s="26" t="s">
        <v>1176</v>
      </c>
    </row>
    <row customFormat="1" r="10" s="2" spans="1:13">
      <c r="A10" s="11"/>
      <c r="B10" s="60"/>
      <c r="C10" s="60"/>
      <c r="D10" s="60"/>
      <c r="E10" s="60"/>
      <c r="F10" s="60"/>
      <c r="G10" s="60"/>
      <c r="H10" s="60"/>
      <c r="I10" s="60"/>
      <c r="J10" s="11"/>
      <c r="K10" s="11"/>
      <c r="L10" s="11"/>
      <c r="M10" s="11"/>
    </row>
    <row ht="29" r="11" spans="1:13">
      <c r="A11" s="9" t="s">
        <v>1177</v>
      </c>
      <c r="B11" s="135" t="s">
        <v>1178</v>
      </c>
      <c r="C11" s="135" t="s">
        <v>1179</v>
      </c>
      <c r="D11" s="90" t="s">
        <v>1179</v>
      </c>
      <c r="E11" s="90" t="s">
        <v>1179</v>
      </c>
      <c r="F11" s="90" t="s">
        <v>1179</v>
      </c>
      <c r="G11" s="135" t="s">
        <v>1179</v>
      </c>
      <c r="H11" s="135" t="s">
        <v>1180</v>
      </c>
      <c r="I11" s="135" t="s">
        <v>1180</v>
      </c>
      <c r="J11" s="131" t="s">
        <v>1179</v>
      </c>
      <c r="K11" s="131" t="s">
        <v>1179</v>
      </c>
      <c r="L11" s="131" t="s">
        <v>1179</v>
      </c>
      <c r="M11" s="131" t="s">
        <v>1179</v>
      </c>
    </row>
    <row customFormat="1" ht="87" r="12" s="2" spans="1:13">
      <c r="A12" s="130" t="s">
        <v>1181</v>
      </c>
      <c r="B12" s="212" t="s">
        <v>1182</v>
      </c>
      <c r="C12" s="212" t="s">
        <v>1183</v>
      </c>
      <c r="D12" s="212" t="s">
        <v>1184</v>
      </c>
      <c r="E12" s="212" t="s">
        <v>1185</v>
      </c>
      <c r="F12" s="212" t="s">
        <v>1186</v>
      </c>
      <c r="G12" s="94" t="s">
        <v>1187</v>
      </c>
      <c r="H12" s="94" t="s">
        <v>1188</v>
      </c>
      <c r="I12" s="94" t="s">
        <v>1189</v>
      </c>
      <c r="J12" s="93" t="s">
        <v>1190</v>
      </c>
      <c r="K12" s="93" t="s">
        <v>1191</v>
      </c>
      <c r="L12" s="94" t="s">
        <v>1192</v>
      </c>
      <c r="M12" s="94" t="s">
        <v>1193</v>
      </c>
    </row>
    <row r="15" spans="1:3">
      <c r="A15" s="139" t="s">
        <v>219</v>
      </c>
      <c r="B15" s="17"/>
      <c r="C15" s="17"/>
    </row>
    <row ht="217.5" r="16" spans="1:3">
      <c r="A16" s="9" t="s">
        <v>0</v>
      </c>
      <c r="B16" s="9" t="s">
        <v>278</v>
      </c>
      <c r="C16" s="19" t="s">
        <v>220</v>
      </c>
    </row>
    <row ht="130.5" r="17" spans="1:3">
      <c r="A17" s="9" t="s">
        <v>4</v>
      </c>
      <c r="B17" s="9" t="s">
        <v>24</v>
      </c>
      <c r="C17" s="19" t="s">
        <v>221</v>
      </c>
    </row>
    <row r="18" spans="1:3">
      <c r="A18" s="26" t="s">
        <v>25</v>
      </c>
      <c r="B18" s="26" t="s">
        <v>1165</v>
      </c>
      <c r="C18" s="17" t="s">
        <v>222</v>
      </c>
    </row>
    <row r="19" spans="1:3">
      <c r="A19" s="9" t="s">
        <v>55</v>
      </c>
      <c r="B19" s="9" t="s">
        <v>2</v>
      </c>
      <c r="C19" s="17" t="s">
        <v>223</v>
      </c>
    </row>
    <row ht="58" r="20" spans="1:3">
      <c r="A20" s="9" t="s">
        <v>57</v>
      </c>
      <c r="B20" s="26">
        <f>COUNTIFS($A24:$A27,"*$*",B24:B27,"")</f>
        <v>0</v>
      </c>
      <c r="C20" s="19" t="s">
        <v>1157</v>
      </c>
    </row>
    <row r="21" spans="1:3">
      <c r="A21" s="9"/>
      <c r="B21" s="26"/>
      <c r="C21" s="17"/>
    </row>
    <row r="22" spans="1:3">
      <c r="A22" s="9"/>
      <c r="B22" s="26"/>
      <c r="C22" s="9"/>
    </row>
    <row r="23" spans="1:3">
      <c r="A23" s="215" t="s">
        <v>776</v>
      </c>
      <c r="B23" s="105"/>
      <c r="C23" s="9"/>
    </row>
    <row ht="58" r="24" spans="1:3">
      <c r="A24" s="9" t="s">
        <v>777</v>
      </c>
      <c r="B24" s="26" t="s">
        <v>1176</v>
      </c>
      <c r="C24" s="26" t="s">
        <v>1194</v>
      </c>
    </row>
    <row r="25" spans="1:3">
      <c r="A25" s="11"/>
      <c r="B25" s="60"/>
      <c r="C25" s="9"/>
    </row>
    <row ht="72.5" r="26" spans="1:3">
      <c r="A26" s="9" t="s">
        <v>1177</v>
      </c>
      <c r="B26" s="135" t="s">
        <v>1178</v>
      </c>
      <c r="C26" s="26" t="s">
        <v>1195</v>
      </c>
    </row>
    <row ht="188.5" r="27" spans="1:3">
      <c r="A27" s="130" t="s">
        <v>1181</v>
      </c>
      <c r="B27" s="212" t="s">
        <v>1184</v>
      </c>
      <c r="C27" s="26" t="s">
        <v>1196</v>
      </c>
    </row>
  </sheetData>
  <conditionalFormatting sqref="B1">
    <cfRule dxfId="2" priority="92" type="expression">
      <formula>OR(B1="",B1="Unexecuted")</formula>
    </cfRule>
    <cfRule dxfId="1" priority="93" type="expression">
      <formula>B1="WARNING"</formula>
    </cfRule>
    <cfRule dxfId="0" priority="94" type="expression">
      <formula>B1=B4</formula>
    </cfRule>
    <cfRule dxfId="3" priority="95" type="expression">
      <formula>B1&lt;&gt;B4</formula>
    </cfRule>
  </conditionalFormatting>
  <conditionalFormatting sqref="C1">
    <cfRule dxfId="2" priority="48" type="expression">
      <formula>OR(C1="",C1="Unexecuted")</formula>
    </cfRule>
    <cfRule dxfId="1" priority="49" type="expression">
      <formula>C1="WARNING"</formula>
    </cfRule>
    <cfRule dxfId="0" priority="50" type="expression">
      <formula>C1=C4</formula>
    </cfRule>
    <cfRule dxfId="3" priority="51" type="expression">
      <formula>C1&lt;&gt;C4</formula>
    </cfRule>
  </conditionalFormatting>
  <conditionalFormatting sqref="D1">
    <cfRule dxfId="2" priority="44" type="expression">
      <formula>OR(D1="",D1="Unexecuted")</formula>
    </cfRule>
    <cfRule dxfId="1" priority="45" type="expression">
      <formula>D1="WARNING"</formula>
    </cfRule>
    <cfRule dxfId="0" priority="46" type="expression">
      <formula>D1=D4</formula>
    </cfRule>
    <cfRule dxfId="3" priority="47" type="expression">
      <formula>D1&lt;&gt;D4</formula>
    </cfRule>
  </conditionalFormatting>
  <conditionalFormatting sqref="E1">
    <cfRule dxfId="2" priority="40" type="expression">
      <formula>OR(E1="",E1="Unexecuted")</formula>
    </cfRule>
    <cfRule dxfId="1" priority="41" type="expression">
      <formula>E1="WARNING"</formula>
    </cfRule>
    <cfRule dxfId="0" priority="42" type="expression">
      <formula>E1=E4</formula>
    </cfRule>
    <cfRule dxfId="3" priority="43" type="expression">
      <formula>E1&lt;&gt;E4</formula>
    </cfRule>
  </conditionalFormatting>
  <conditionalFormatting sqref="F1">
    <cfRule dxfId="2" priority="36" type="expression">
      <formula>OR(F1="",F1="Unexecuted")</formula>
    </cfRule>
    <cfRule dxfId="1" priority="37" type="expression">
      <formula>F1="WARNING"</formula>
    </cfRule>
    <cfRule dxfId="0" priority="38" type="expression">
      <formula>F1=F4</formula>
    </cfRule>
    <cfRule dxfId="3" priority="39" type="expression">
      <formula>F1&lt;&gt;F4</formula>
    </cfRule>
  </conditionalFormatting>
  <conditionalFormatting sqref="G1">
    <cfRule dxfId="2" priority="32" type="expression">
      <formula>OR(G1="",G1="Unexecuted")</formula>
    </cfRule>
    <cfRule dxfId="1" priority="33" type="expression">
      <formula>G1="WARNING"</formula>
    </cfRule>
    <cfRule dxfId="0" priority="34" type="expression">
      <formula>G1=G4</formula>
    </cfRule>
    <cfRule dxfId="3" priority="35" type="expression">
      <formula>G1&lt;&gt;G4</formula>
    </cfRule>
  </conditionalFormatting>
  <conditionalFormatting sqref="H1">
    <cfRule dxfId="2" priority="28" type="expression">
      <formula>OR(H1="",H1="Unexecuted")</formula>
    </cfRule>
    <cfRule dxfId="1" priority="29" type="expression">
      <formula>H1="WARNING"</formula>
    </cfRule>
    <cfRule dxfId="0" priority="30" type="expression">
      <formula>H1=H4</formula>
    </cfRule>
    <cfRule dxfId="3" priority="31" type="expression">
      <formula>H1&lt;&gt;H4</formula>
    </cfRule>
  </conditionalFormatting>
  <conditionalFormatting sqref="I1">
    <cfRule dxfId="2" priority="24" type="expression">
      <formula>OR(I1="",I1="Unexecuted")</formula>
    </cfRule>
    <cfRule dxfId="1" priority="25" type="expression">
      <formula>I1="WARNING"</formula>
    </cfRule>
    <cfRule dxfId="0" priority="26" type="expression">
      <formula>I1=I4</formula>
    </cfRule>
    <cfRule dxfId="3" priority="27" type="expression">
      <formula>I1&lt;&gt;I4</formula>
    </cfRule>
  </conditionalFormatting>
  <conditionalFormatting sqref="J1">
    <cfRule dxfId="2" priority="20" type="expression">
      <formula>OR(J1="",J1="Unexecuted")</formula>
    </cfRule>
    <cfRule dxfId="1" priority="21" type="expression">
      <formula>J1="WARNING"</formula>
    </cfRule>
    <cfRule dxfId="0" priority="22" type="expression">
      <formula>J1=J4</formula>
    </cfRule>
    <cfRule dxfId="3" priority="23" type="expression">
      <formula>J1&lt;&gt;J4</formula>
    </cfRule>
  </conditionalFormatting>
  <conditionalFormatting sqref="K1">
    <cfRule dxfId="2" priority="16" type="expression">
      <formula>OR(K1="",K1="Unexecuted")</formula>
    </cfRule>
    <cfRule dxfId="1" priority="17" type="expression">
      <formula>K1="WARNING"</formula>
    </cfRule>
    <cfRule dxfId="0" priority="18" type="expression">
      <formula>K1=K4</formula>
    </cfRule>
    <cfRule dxfId="3" priority="19" type="expression">
      <formula>K1&lt;&gt;K4</formula>
    </cfRule>
  </conditionalFormatting>
  <conditionalFormatting sqref="L1">
    <cfRule dxfId="2" priority="12" type="expression">
      <formula>OR(L1="",L1="Unexecuted")</formula>
    </cfRule>
    <cfRule dxfId="1" priority="13" type="expression">
      <formula>L1="WARNING"</formula>
    </cfRule>
    <cfRule dxfId="0" priority="14" type="expression">
      <formula>L1=L4</formula>
    </cfRule>
    <cfRule dxfId="3" priority="15" type="expression">
      <formula>L1&lt;&gt;L4</formula>
    </cfRule>
  </conditionalFormatting>
  <conditionalFormatting sqref="M1">
    <cfRule dxfId="2" priority="8" type="expression">
      <formula>OR(M1="",M1="Unexecuted")</formula>
    </cfRule>
    <cfRule dxfId="1" priority="9" type="expression">
      <formula>M1="WARNING"</formula>
    </cfRule>
    <cfRule dxfId="0" priority="10" type="expression">
      <formula>M1=M4</formula>
    </cfRule>
    <cfRule dxfId="3" priority="11" type="expression">
      <formula>M1&lt;&gt;M4</formula>
    </cfRule>
  </conditionalFormatting>
  <conditionalFormatting sqref="N1:XFD1">
    <cfRule dxfId="3" priority="103" type="expression">
      <formula>N1&lt;&gt;N4</formula>
    </cfRule>
  </conditionalFormatting>
  <conditionalFormatting sqref="A16">
    <cfRule dxfId="2" priority="5" type="expression">
      <formula>OR(A16="",A16="Unexecuted")</formula>
    </cfRule>
    <cfRule dxfId="1" priority="6" type="expression">
      <formula>A16="WARNING"</formula>
    </cfRule>
    <cfRule dxfId="0" priority="7" type="expression">
      <formula>A16=A19</formula>
    </cfRule>
  </conditionalFormatting>
  <conditionalFormatting sqref="B16">
    <cfRule dxfId="2" priority="1" type="expression">
      <formula>OR(B16="",B16="Unexecuted")</formula>
    </cfRule>
    <cfRule dxfId="1" priority="2" type="expression">
      <formula>B16="WARNING"</formula>
    </cfRule>
    <cfRule dxfId="0" priority="3" type="expression">
      <formula>B16=B19</formula>
    </cfRule>
    <cfRule dxfId="3" priority="4" type="expression">
      <formula>B16&lt;&gt;B19</formula>
    </cfRule>
  </conditionalFormatting>
  <conditionalFormatting sqref="A1 N1:XFD1">
    <cfRule dxfId="2" priority="100" type="expression">
      <formula>OR(A1="",A1="Unexecuted")</formula>
    </cfRule>
    <cfRule dxfId="1" priority="101" type="expression">
      <formula>A1="WARNING"</formula>
    </cfRule>
    <cfRule dxfId="0" priority="102" type="expression">
      <formula>A1=A4</formula>
    </cfRule>
  </conditionalFormatting>
  <hyperlinks>
    <hyperlink display="ANDY@AD-INS.COM" r:id="rId1" ref="C11"/>
    <hyperlink display="ANDY@AD-INS.COM" r:id="rId1" ref="D11" tooltip="mailto:ANDY@AD-INS.COM"/>
    <hyperlink display="ANDY@AD-INS.COM" r:id="rId1" ref="F11" tooltip="mailto:ANDY@AD-INS.COM"/>
    <hyperlink display="ANDY@AD-INS.COM" r:id="rId1" ref="G11" tooltip="mailto:ANDY@AD-INS.COM"/>
    <hyperlink display="HELMI.AA@AD-INS.COM" r:id="rId2" ref="H11" tooltip="mailto:HELMI.AA@AD-INS.COM"/>
    <hyperlink display="HELMI.AA@AD-INS.COM" r:id="rId2" ref="I11" tooltip="mailto:HELMI.AA@AD-INS.COM"/>
    <hyperlink display="ANDY@AD-INS.COM" r:id="rId1" ref="J11"/>
    <hyperlink display="ANDY@AD-INS.COM" r:id="rId1" ref="K11"/>
    <hyperlink display="ANDY@AD-INS.COM" r:id="rId1" ref="L11"/>
    <hyperlink display="ANDY@AD-INS.COM" r:id="rId1" ref="E11" tooltip="mailto:ANDY@AD-INS.COM"/>
    <hyperlink display="ANDY@AD-INS.COM" r:id="rId1" ref="M11"/>
    <hyperlink display="YOHANES.RADITYA.JANARTO@ESIGNHUB.MY.ID" r:id="rId3" ref="B11" tooltip="mailto:YOHANES.RADITYA.JANARTO@ESIGNHUB.MY.ID"/>
    <hyperlink display="YOHANES.RADITYA.JANARTO@ESIGNHUB.MY.ID" r:id="rId3" ref="B26" tooltip="mailto:YOHANES.RADITYA.JANARTO@ESIGNHUB.MY.ID"/>
  </hyperlink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9"/>
  <sheetViews>
    <sheetView topLeftCell="A19" workbookViewId="0" zoomScale="85" zoomScaleNormal="85">
      <selection activeCell="B14" sqref="B14"/>
    </sheetView>
  </sheetViews>
  <sheetFormatPr defaultColWidth="8.70909090909091" defaultRowHeight="14.5"/>
  <cols>
    <col min="1" max="1" customWidth="true" width="22.7090909090909" collapsed="true"/>
    <col min="2" max="5" customWidth="true" width="45.1363636363636" collapsed="true"/>
    <col min="6" max="6" customWidth="true" width="25.5727272727273" collapsed="true"/>
    <col min="7" max="8" customWidth="true" width="32.5727272727273" collapsed="true"/>
    <col min="9" max="9" customWidth="true" width="20.8545454545455" collapsed="true"/>
    <col min="10" max="10" customWidth="true" width="21.4272727272727" collapsed="true"/>
    <col min="11" max="11" customWidth="true" width="21.5727272727273" collapsed="true"/>
    <col min="12" max="12" customWidth="true" width="30.1363636363636" collapsed="true"/>
  </cols>
  <sheetData>
    <row r="1" spans="1:12">
      <c r="A1" s="9" t="s">
        <v>0</v>
      </c>
      <c r="B1" t="s">
        <v>278</v>
      </c>
      <c r="C1" s="9" t="s">
        <v>2</v>
      </c>
      <c r="D1" s="9" t="s">
        <v>2</v>
      </c>
      <c r="E1" s="9" t="s">
        <v>1</v>
      </c>
      <c r="F1" s="9" t="s">
        <v>1</v>
      </c>
      <c r="G1" s="9" t="s">
        <v>2</v>
      </c>
      <c r="H1" s="9" t="s">
        <v>2</v>
      </c>
      <c r="I1" s="9" t="s">
        <v>1</v>
      </c>
      <c r="J1" s="9" t="s">
        <v>1</v>
      </c>
      <c r="K1" s="9" t="s">
        <v>1</v>
      </c>
      <c r="L1" s="9" t="s">
        <v>1</v>
      </c>
    </row>
    <row r="2" spans="1:12">
      <c r="A2" s="9" t="s">
        <v>4</v>
      </c>
      <c r="B2" t="s">
        <v>24</v>
      </c>
      <c r="C2" s="9" t="s">
        <v>24</v>
      </c>
      <c r="D2" s="9" t="s">
        <v>24</v>
      </c>
      <c r="E2" s="9" t="s">
        <v>290</v>
      </c>
      <c r="F2" s="9" t="s">
        <v>290</v>
      </c>
      <c r="G2" s="9" t="s">
        <v>24</v>
      </c>
      <c r="H2" s="9" t="s">
        <v>24</v>
      </c>
      <c r="I2" s="9" t="s">
        <v>290</v>
      </c>
      <c r="J2" s="9" t="s">
        <v>290</v>
      </c>
      <c r="K2" s="9" t="s">
        <v>290</v>
      </c>
      <c r="L2" s="9" t="s">
        <v>290</v>
      </c>
    </row>
    <row customFormat="1" ht="43.5" r="3" s="37" spans="1:12">
      <c r="A3" s="26" t="s">
        <v>25</v>
      </c>
      <c r="B3" s="26" t="s">
        <v>1197</v>
      </c>
      <c r="C3" s="26" t="s">
        <v>1198</v>
      </c>
      <c r="D3" s="26" t="s">
        <v>1199</v>
      </c>
      <c r="E3" s="26" t="s">
        <v>1200</v>
      </c>
      <c r="F3" s="26" t="s">
        <v>1201</v>
      </c>
      <c r="G3" s="26" t="s">
        <v>1202</v>
      </c>
      <c r="H3" s="26" t="s">
        <v>1170</v>
      </c>
      <c r="I3" s="26" t="s">
        <v>1171</v>
      </c>
      <c r="J3" s="26" t="s">
        <v>1173</v>
      </c>
      <c r="K3" s="26" t="s">
        <v>1174</v>
      </c>
      <c r="L3" s="26"/>
    </row>
    <row r="4" spans="1:12">
      <c r="A4" t="s">
        <v>55</v>
      </c>
      <c r="B4" s="9" t="s">
        <v>2</v>
      </c>
      <c r="C4" s="9" t="s">
        <v>2</v>
      </c>
      <c r="D4" s="9" t="s">
        <v>2</v>
      </c>
      <c r="E4" s="9" t="s">
        <v>1</v>
      </c>
      <c r="F4" s="9" t="s">
        <v>1</v>
      </c>
      <c r="G4" s="9" t="s">
        <v>2</v>
      </c>
      <c r="H4" s="9" t="s">
        <v>2</v>
      </c>
      <c r="I4" s="9" t="s">
        <v>1</v>
      </c>
      <c r="J4" s="9" t="s">
        <v>1</v>
      </c>
      <c r="K4" s="9" t="s">
        <v>1</v>
      </c>
      <c r="L4" s="9" t="s">
        <v>1</v>
      </c>
    </row>
    <row r="5" spans="1:12">
      <c r="A5" s="167" t="s">
        <v>57</v>
      </c>
      <c r="B5" s="26">
        <f ref="B5:K5" si="0" t="shared">COUNTIFS($A9:$A12,"*$*",B9:B12,"")</f>
        <v>0</v>
      </c>
      <c r="C5" s="26">
        <f si="0" t="shared"/>
        <v>0</v>
      </c>
      <c r="D5" s="26">
        <f si="0" t="shared"/>
        <v>0</v>
      </c>
      <c r="E5" s="26">
        <f si="0" t="shared"/>
        <v>0</v>
      </c>
      <c r="F5" s="26">
        <f si="0" t="shared"/>
        <v>0</v>
      </c>
      <c r="G5" s="26">
        <f si="0" t="shared"/>
        <v>0</v>
      </c>
      <c r="H5" s="26">
        <f si="0" t="shared"/>
        <v>0</v>
      </c>
      <c r="I5" s="26">
        <f si="0" t="shared"/>
        <v>0</v>
      </c>
      <c r="J5" s="26">
        <f si="0" t="shared"/>
        <v>0</v>
      </c>
      <c r="K5" s="26">
        <f si="0" t="shared"/>
        <v>0</v>
      </c>
      <c r="L5" s="9"/>
    </row>
    <row r="6" spans="1:12">
      <c r="A6" s="167"/>
      <c r="B6" s="26"/>
      <c r="C6" s="26"/>
      <c r="D6" s="26"/>
      <c r="E6" s="26"/>
      <c r="F6" s="9"/>
      <c r="G6" s="9"/>
      <c r="H6" s="9"/>
      <c r="I6" s="9"/>
      <c r="J6" s="9"/>
      <c r="K6" s="9"/>
      <c r="L6" s="9"/>
    </row>
    <row r="7" spans="1:12">
      <c r="A7" s="167"/>
      <c r="B7" s="26"/>
      <c r="C7" s="26"/>
      <c r="D7" s="26"/>
      <c r="E7" s="26"/>
      <c r="F7" s="9"/>
      <c r="G7" s="9"/>
      <c r="H7" s="9"/>
      <c r="I7" s="9"/>
      <c r="J7" s="9"/>
      <c r="K7" s="9"/>
      <c r="L7" s="9"/>
    </row>
    <row r="8" spans="1:12">
      <c r="A8" s="209" t="s">
        <v>776</v>
      </c>
      <c r="B8" s="105"/>
      <c r="C8" s="105"/>
      <c r="D8" s="105"/>
      <c r="E8" s="105"/>
      <c r="F8" s="154"/>
      <c r="G8" s="154"/>
      <c r="H8" s="154"/>
      <c r="I8" s="154"/>
      <c r="J8" s="11"/>
      <c r="K8" s="11"/>
      <c r="L8" s="11"/>
    </row>
    <row r="9" spans="1:12">
      <c r="A9" s="167" t="s">
        <v>777</v>
      </c>
      <c r="B9" s="26" t="s">
        <v>1176</v>
      </c>
      <c r="C9" s="26" t="s">
        <v>1176</v>
      </c>
      <c r="D9" s="26" t="s">
        <v>1176</v>
      </c>
      <c r="E9" s="26" t="s">
        <v>1176</v>
      </c>
      <c r="F9" s="26" t="s">
        <v>1176</v>
      </c>
      <c r="G9" s="26" t="s">
        <v>1176</v>
      </c>
      <c r="H9" s="26" t="s">
        <v>1176</v>
      </c>
      <c r="I9" s="26" t="s">
        <v>1176</v>
      </c>
      <c r="J9" s="26" t="s">
        <v>1176</v>
      </c>
      <c r="K9" s="26" t="s">
        <v>1176</v>
      </c>
      <c r="L9" s="26"/>
    </row>
    <row customFormat="1" r="10" s="2" spans="1:12">
      <c r="A10" s="210"/>
      <c r="B10" s="60"/>
      <c r="C10" s="60"/>
      <c r="D10" s="60"/>
      <c r="E10" s="60"/>
      <c r="F10" s="60"/>
      <c r="G10" s="60"/>
      <c r="H10" s="60"/>
      <c r="I10" s="60"/>
      <c r="J10" s="11"/>
      <c r="K10" s="11"/>
      <c r="L10" s="11"/>
    </row>
    <row ht="29" r="11" spans="1:12">
      <c r="A11" s="167" t="s">
        <v>743</v>
      </c>
      <c r="B11" s="135" t="s">
        <v>1203</v>
      </c>
      <c r="C11" s="135" t="s">
        <v>1179</v>
      </c>
      <c r="D11" s="135" t="s">
        <v>1179</v>
      </c>
      <c r="E11" s="135" t="s">
        <v>1179</v>
      </c>
      <c r="F11" s="135" t="s">
        <v>1179</v>
      </c>
      <c r="G11" s="135" t="s">
        <v>1179</v>
      </c>
      <c r="H11" s="135" t="s">
        <v>1180</v>
      </c>
      <c r="I11" s="135" t="s">
        <v>1180</v>
      </c>
      <c r="J11" s="131" t="s">
        <v>1179</v>
      </c>
      <c r="K11" s="131" t="s">
        <v>1179</v>
      </c>
      <c r="L11" s="131"/>
    </row>
    <row customFormat="1" ht="43.5" r="12" s="208" spans="1:12">
      <c r="A12" s="211" t="s">
        <v>1136</v>
      </c>
      <c r="B12" s="212" t="s">
        <v>1204</v>
      </c>
      <c r="C12" s="212" t="s">
        <v>1205</v>
      </c>
      <c r="D12" s="212" t="s">
        <v>1188</v>
      </c>
      <c r="E12" s="212" t="s">
        <v>1206</v>
      </c>
      <c r="F12" s="212" t="s">
        <v>1207</v>
      </c>
      <c r="G12" s="94" t="s">
        <v>1188</v>
      </c>
      <c r="H12" s="94" t="s">
        <v>1188</v>
      </c>
      <c r="I12" s="94" t="s">
        <v>1208</v>
      </c>
      <c r="J12" s="94" t="s">
        <v>1191</v>
      </c>
      <c r="K12" s="94" t="s">
        <v>1192</v>
      </c>
      <c r="L12" s="94"/>
    </row>
    <row r="13" spans="1:12">
      <c r="A13" s="167" t="s">
        <v>1038</v>
      </c>
      <c r="B13" s="9"/>
      <c r="C13" s="9"/>
      <c r="D13" s="9"/>
      <c r="E13" s="9"/>
      <c r="F13" s="9"/>
      <c r="G13" s="9"/>
      <c r="H13" s="9"/>
      <c r="I13" s="9"/>
      <c r="J13" s="9"/>
      <c r="K13" s="9"/>
      <c r="L13" s="9"/>
    </row>
    <row r="16" spans="1:3">
      <c r="A16" s="139" t="s">
        <v>219</v>
      </c>
      <c r="B16" s="17"/>
      <c r="C16" s="17"/>
    </row>
    <row ht="217.5" r="17" spans="1:3">
      <c r="A17" s="9" t="s">
        <v>0</v>
      </c>
      <c r="B17" t="s">
        <v>2</v>
      </c>
      <c r="C17" s="19" t="s">
        <v>220</v>
      </c>
    </row>
    <row ht="130.5" r="18" spans="1:3">
      <c r="A18" s="9" t="s">
        <v>4</v>
      </c>
      <c r="B18" s="9" t="s">
        <v>24</v>
      </c>
      <c r="C18" s="19" t="s">
        <v>221</v>
      </c>
    </row>
    <row r="19" spans="1:3">
      <c r="A19" s="26" t="s">
        <v>25</v>
      </c>
      <c r="B19" s="26" t="s">
        <v>1199</v>
      </c>
      <c r="C19" s="17" t="s">
        <v>222</v>
      </c>
    </row>
    <row r="20" spans="1:3">
      <c r="A20" t="s">
        <v>55</v>
      </c>
      <c r="B20" s="9" t="s">
        <v>2</v>
      </c>
      <c r="C20" s="17" t="s">
        <v>223</v>
      </c>
    </row>
    <row ht="58" r="21" spans="1:3">
      <c r="A21" s="167" t="s">
        <v>57</v>
      </c>
      <c r="B21" s="26">
        <f>COUNTIFS($A25:$A28,"*$*",B25:B28,"")</f>
        <v>0</v>
      </c>
      <c r="C21" s="19" t="s">
        <v>1157</v>
      </c>
    </row>
    <row r="22" spans="1:3">
      <c r="A22" s="167"/>
      <c r="B22" s="26"/>
      <c r="C22" s="17"/>
    </row>
    <row r="23" spans="1:3">
      <c r="A23" s="167"/>
      <c r="B23" s="26"/>
      <c r="C23" s="9"/>
    </row>
    <row r="24" spans="1:3">
      <c r="A24" s="213" t="s">
        <v>776</v>
      </c>
      <c r="B24" s="105"/>
      <c r="C24" s="9"/>
    </row>
    <row ht="72.5" r="25" spans="1:3">
      <c r="A25" s="167" t="s">
        <v>777</v>
      </c>
      <c r="B25" s="26" t="s">
        <v>1176</v>
      </c>
      <c r="C25" s="26" t="s">
        <v>1209</v>
      </c>
    </row>
    <row r="26" spans="1:3">
      <c r="A26" s="210"/>
      <c r="B26" s="60"/>
      <c r="C26" s="9"/>
    </row>
    <row ht="159.5" r="27" spans="1:3">
      <c r="A27" s="167" t="s">
        <v>743</v>
      </c>
      <c r="B27" s="135" t="s">
        <v>1203</v>
      </c>
      <c r="C27" s="26" t="s">
        <v>1210</v>
      </c>
    </row>
    <row ht="203" r="28" spans="1:3">
      <c r="A28" s="211" t="s">
        <v>1136</v>
      </c>
      <c r="B28" s="212" t="s">
        <v>1205</v>
      </c>
      <c r="C28" s="26" t="s">
        <v>1211</v>
      </c>
    </row>
    <row ht="130.5" r="29" spans="1:3">
      <c r="A29" s="167" t="s">
        <v>1038</v>
      </c>
      <c r="B29" s="214" t="s">
        <v>1212</v>
      </c>
      <c r="C29" s="26" t="s">
        <v>1213</v>
      </c>
    </row>
  </sheetData>
  <conditionalFormatting sqref="$A1:$XFD1">
    <cfRule dxfId="2" priority="8" type="expression">
      <formula>OR(A1="",A1="Unexecuted")</formula>
    </cfRule>
    <cfRule dxfId="1" priority="9" type="expression">
      <formula>A1="WARNING"</formula>
    </cfRule>
    <cfRule dxfId="0" priority="10" type="expression">
      <formula>A1=A4</formula>
    </cfRule>
  </conditionalFormatting>
  <conditionalFormatting sqref="B1:XFD1">
    <cfRule dxfId="3" priority="11" type="expression">
      <formula>B1&lt;&gt;B4</formula>
    </cfRule>
  </conditionalFormatting>
  <conditionalFormatting sqref="A17">
    <cfRule dxfId="2" priority="5" type="expression">
      <formula>OR(A17="",A17="Unexecuted")</formula>
    </cfRule>
    <cfRule dxfId="1" priority="6" type="expression">
      <formula>A17="WARNING"</formula>
    </cfRule>
    <cfRule dxfId="0" priority="7" type="expression">
      <formula>A17=A20</formula>
    </cfRule>
  </conditionalFormatting>
  <conditionalFormatting sqref="B17">
    <cfRule dxfId="2" priority="1" type="expression">
      <formula>OR(B17="",B17="Unexecuted")</formula>
    </cfRule>
    <cfRule dxfId="1" priority="2" type="expression">
      <formula>B17="WARNING"</formula>
    </cfRule>
    <cfRule dxfId="0" priority="3" type="expression">
      <formula>B17=B20</formula>
    </cfRule>
    <cfRule dxfId="3" priority="4" type="expression">
      <formula>B17&lt;&gt;B20</formula>
    </cfRule>
  </conditionalFormatting>
  <hyperlinks>
    <hyperlink display="ANDY@AD-INS.COM" r:id="rId1" ref="D11"/>
    <hyperlink display="ANDY@AD-INS.COM" r:id="rId1" ref="F11"/>
    <hyperlink display="ANDY@AD-INS.COM" r:id="rId1" ref="G11"/>
    <hyperlink display="HELMI.AA@AD-INS.COM" r:id="rId2" ref="H11" tooltip="mailto:HELMI.AA@AD-INS.COM"/>
    <hyperlink display="HELMI.AA@AD-INS.COM" r:id="rId2" ref="I11" tooltip="mailto:HELMI.AA@AD-INS.COM"/>
    <hyperlink display="ANDY@AD-INS.COM" r:id="rId1" ref="J11" tooltip="mailto:ANDY@AD-INS.COM"/>
    <hyperlink display="ANDY@AD-INS.COM" r:id="rId1" ref="K11"/>
    <hyperlink display="ANDY@AD-INS.COM" r:id="rId1" ref="E11"/>
    <hyperlink display="ANDY@AD-INS.COM" r:id="rId1" ref="C11"/>
    <hyperlink display="ANDY@AD-INS.COM;USERCJAH@GMAIL.COM" r:id="rId3" ref="B11" tooltip="mailto:ANDY@AD-INS.COM;USERCJAH@GMAIL.COM"/>
    <hyperlink display="ANDY@AD-INS.COM;USERCJAH@GMAIL.COM" r:id="rId3" ref="B27" tooltip="mailto:ANDY@AD-INS.COM;USERCJAH@GMAIL.COM"/>
  </hyperlink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3"/>
  <sheetViews>
    <sheetView topLeftCell="A20" workbookViewId="0">
      <selection activeCell="A18" sqref="A18:C23"/>
    </sheetView>
  </sheetViews>
  <sheetFormatPr defaultColWidth="9" defaultRowHeight="14.5" outlineLevelCol="3"/>
  <cols>
    <col min="1" max="1" customWidth="true" style="38" width="25.1363636363636" collapsed="true"/>
    <col min="2" max="2" customWidth="true" style="38" width="33.0" collapsed="true"/>
    <col min="3" max="3" customWidth="true" style="38" width="33.1363636363636" collapsed="true"/>
    <col min="4" max="4" customWidth="true" width="34.7090909090909" collapsed="true"/>
  </cols>
  <sheetData>
    <row r="1" spans="1:4">
      <c r="A1" s="31" t="s">
        <v>0</v>
      </c>
      <c r="B1" t="s">
        <v>2</v>
      </c>
      <c r="C1" t="s">
        <v>2</v>
      </c>
      <c r="D1" t="s">
        <v>1</v>
      </c>
    </row>
    <row r="2" spans="1:4">
      <c r="A2" s="31" t="s">
        <v>4</v>
      </c>
      <c r="B2" s="31" t="s">
        <v>24</v>
      </c>
      <c r="C2" s="31" t="s">
        <v>24</v>
      </c>
      <c r="D2" t="s">
        <v>1214</v>
      </c>
    </row>
    <row r="3" spans="1:4">
      <c r="A3" s="31" t="s">
        <v>25</v>
      </c>
      <c r="B3" s="31" t="s">
        <v>1215</v>
      </c>
      <c r="C3" s="31" t="s">
        <v>1216</v>
      </c>
      <c r="D3" s="31" t="s">
        <v>1217</v>
      </c>
    </row>
    <row r="4" spans="1:4">
      <c r="A4" s="197" t="s">
        <v>55</v>
      </c>
      <c r="B4" t="s">
        <v>2</v>
      </c>
      <c r="C4" t="s">
        <v>2</v>
      </c>
      <c r="D4" t="s">
        <v>1</v>
      </c>
    </row>
    <row r="5" spans="1:4">
      <c r="A5" s="31" t="s">
        <v>57</v>
      </c>
      <c r="B5" s="31">
        <f>COUNTIFS($A$14:$A$15,"*$*",B14:B15,"")</f>
        <v>0</v>
      </c>
      <c r="C5" s="31">
        <f>COUNTIFS($A$14:$A$15,"*$*",C14:C15,"")</f>
        <v>0</v>
      </c>
      <c r="D5" s="31">
        <f>COUNTIFS($A$14:$A$15,"*$*",D14:D15,"")</f>
        <v>1</v>
      </c>
    </row>
    <row r="6" spans="1:4">
      <c r="A6" s="31"/>
      <c r="B6" s="31"/>
      <c r="C6" s="31"/>
      <c r="D6" s="31"/>
    </row>
    <row r="7" spans="1:4">
      <c r="A7" s="31"/>
      <c r="B7" s="31"/>
      <c r="C7" s="31"/>
      <c r="D7" s="31"/>
    </row>
    <row r="8" spans="1:4">
      <c r="A8" s="43" t="s">
        <v>1218</v>
      </c>
      <c r="B8" s="44"/>
      <c r="C8" s="44"/>
      <c r="D8" s="44"/>
    </row>
    <row r="9" spans="1:4">
      <c r="A9" s="36" t="s">
        <v>76</v>
      </c>
      <c r="B9" s="9" t="s">
        <v>77</v>
      </c>
      <c r="C9" s="9" t="s">
        <v>77</v>
      </c>
      <c r="D9" s="9" t="s">
        <v>77</v>
      </c>
    </row>
    <row r="10" spans="1:4">
      <c r="A10" s="36" t="s">
        <v>78</v>
      </c>
      <c r="B10" s="121" t="s">
        <v>79</v>
      </c>
      <c r="C10" s="121" t="s">
        <v>79</v>
      </c>
      <c r="D10" s="121" t="s">
        <v>79</v>
      </c>
    </row>
    <row r="11" spans="1:4">
      <c r="A11" s="36" t="s">
        <v>80</v>
      </c>
      <c r="B11" s="121" t="s">
        <v>72</v>
      </c>
      <c r="C11" s="121" t="s">
        <v>72</v>
      </c>
      <c r="D11" s="121" t="s">
        <v>72</v>
      </c>
    </row>
    <row r="12" spans="1:4">
      <c r="A12" s="36" t="s">
        <v>81</v>
      </c>
      <c r="B12" s="121" t="s">
        <v>74</v>
      </c>
      <c r="C12" s="121" t="s">
        <v>74</v>
      </c>
      <c r="D12" s="121" t="s">
        <v>74</v>
      </c>
    </row>
    <row r="13" spans="1:4">
      <c r="A13" s="86" t="s">
        <v>1219</v>
      </c>
      <c r="B13" s="87"/>
      <c r="C13" s="87"/>
      <c r="D13" s="87"/>
    </row>
    <row r="14" spans="1:4">
      <c r="A14" s="9" t="s">
        <v>1220</v>
      </c>
      <c r="B14" s="9">
        <v>3</v>
      </c>
      <c r="C14" s="9">
        <v>5</v>
      </c>
      <c r="D14" s="9"/>
    </row>
    <row r="15" spans="1:4">
      <c r="A15" s="9" t="s">
        <v>1221</v>
      </c>
      <c r="B15" s="9"/>
      <c r="C15" s="9" t="s">
        <v>1222</v>
      </c>
      <c r="D15" s="9" t="s">
        <v>1223</v>
      </c>
    </row>
    <row r="18" spans="1:3">
      <c r="A18" s="139" t="s">
        <v>219</v>
      </c>
      <c r="B18" s="17"/>
      <c r="C18" s="17"/>
    </row>
    <row ht="261" r="19" spans="1:3">
      <c r="A19" s="31" t="s">
        <v>0</v>
      </c>
      <c r="B19" t="s">
        <v>2</v>
      </c>
      <c r="C19" s="19" t="s">
        <v>220</v>
      </c>
    </row>
    <row ht="159.5" r="20" spans="1:3">
      <c r="A20" s="31" t="s">
        <v>4</v>
      </c>
      <c r="B20" s="31" t="s">
        <v>24</v>
      </c>
      <c r="C20" s="19" t="s">
        <v>221</v>
      </c>
    </row>
    <row ht="29" r="21" spans="1:3">
      <c r="A21" s="31" t="s">
        <v>25</v>
      </c>
      <c r="B21" s="31" t="s">
        <v>1215</v>
      </c>
      <c r="C21" s="19" t="s">
        <v>222</v>
      </c>
    </row>
    <row ht="43.5" r="22" spans="1:3">
      <c r="A22" s="197" t="s">
        <v>55</v>
      </c>
      <c r="B22" t="s">
        <v>2</v>
      </c>
      <c r="C22" s="19" t="s">
        <v>223</v>
      </c>
    </row>
    <row ht="58" r="23" spans="1:3">
      <c r="A23" s="31" t="s">
        <v>57</v>
      </c>
      <c r="B23" s="31">
        <f>COUNTIFS($A$14:$A$15,"*$*",B32:B33,"")</f>
        <v>0</v>
      </c>
      <c r="C23" s="19" t="s">
        <v>1157</v>
      </c>
    </row>
    <row r="24" spans="1:3">
      <c r="A24" s="31"/>
      <c r="B24" s="31"/>
      <c r="C24" s="19"/>
    </row>
    <row r="25" spans="1:3">
      <c r="A25" s="31"/>
      <c r="B25" s="31"/>
      <c r="C25" s="26"/>
    </row>
    <row r="26" spans="1:3">
      <c r="A26" s="125" t="s">
        <v>1218</v>
      </c>
      <c r="B26" s="83"/>
      <c r="C26" s="26"/>
    </row>
    <row ht="101.5" r="27" spans="1:3">
      <c r="A27" s="36" t="s">
        <v>76</v>
      </c>
      <c r="B27" s="9" t="s">
        <v>77</v>
      </c>
      <c r="C27" s="26" t="s">
        <v>1224</v>
      </c>
    </row>
    <row ht="116" r="28" spans="1:3">
      <c r="A28" s="36" t="s">
        <v>78</v>
      </c>
      <c r="B28" s="147" t="s">
        <v>79</v>
      </c>
      <c r="C28" s="26" t="s">
        <v>1225</v>
      </c>
    </row>
    <row ht="130.5" r="29" spans="1:3">
      <c r="A29" s="36" t="s">
        <v>80</v>
      </c>
      <c r="B29" s="147" t="s">
        <v>72</v>
      </c>
      <c r="C29" s="26" t="s">
        <v>1226</v>
      </c>
    </row>
    <row ht="116" r="30" spans="1:3">
      <c r="A30" s="36" t="s">
        <v>81</v>
      </c>
      <c r="B30" s="147" t="s">
        <v>74</v>
      </c>
      <c r="C30" s="26" t="s">
        <v>1227</v>
      </c>
    </row>
    <row r="31" spans="1:3">
      <c r="A31" s="40" t="s">
        <v>1219</v>
      </c>
      <c r="B31" s="41"/>
      <c r="C31" s="26"/>
    </row>
    <row ht="29" r="32" spans="1:3">
      <c r="A32" s="9" t="s">
        <v>1220</v>
      </c>
      <c r="B32" s="9">
        <v>5</v>
      </c>
      <c r="C32" s="26" t="s">
        <v>1228</v>
      </c>
    </row>
    <row ht="43.5" r="33" spans="1:3">
      <c r="A33" s="9" t="s">
        <v>1221</v>
      </c>
      <c r="B33" s="9" t="s">
        <v>1222</v>
      </c>
      <c r="C33" s="26" t="s">
        <v>1229</v>
      </c>
    </row>
  </sheetData>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C1">
    <cfRule dxfId="2" priority="12" type="expression">
      <formula>OR(C1="",C1="Unexecuted")</formula>
    </cfRule>
    <cfRule dxfId="1" priority="13" type="expression">
      <formula>C1="WARNING"</formula>
    </cfRule>
    <cfRule dxfId="0" priority="14" type="expression">
      <formula>C1=C4</formula>
    </cfRule>
    <cfRule dxfId="3" priority="15" type="expression">
      <formula>C1&lt;&gt;C4</formula>
    </cfRule>
  </conditionalFormatting>
  <conditionalFormatting sqref="D1">
    <cfRule dxfId="2" priority="36" type="expression">
      <formula>OR(D1="",D1="Unexecuted")</formula>
    </cfRule>
    <cfRule dxfId="1" priority="37" type="expression">
      <formula>D1="WARNING"</formula>
    </cfRule>
    <cfRule dxfId="0" priority="38" type="expression">
      <formula>D1=D4</formula>
    </cfRule>
    <cfRule dxfId="3" priority="39" type="expression">
      <formula>D1&lt;&gt;D4</formula>
    </cfRule>
  </conditionalFormatting>
  <conditionalFormatting sqref="E1:XFD1">
    <cfRule dxfId="3" priority="47" type="expression">
      <formula>E1&lt;&gt;E4</formula>
    </cfRule>
  </conditionalFormatting>
  <conditionalFormatting sqref="A19">
    <cfRule dxfId="2" priority="5" type="expression">
      <formula>OR(A19="",A19="Unexecuted")</formula>
    </cfRule>
    <cfRule dxfId="1" priority="6" type="expression">
      <formula>A19="WARNING"</formula>
    </cfRule>
    <cfRule dxfId="0" priority="7" type="expression">
      <formula>A19=A22</formula>
    </cfRule>
  </conditionalFormatting>
  <conditionalFormatting sqref="B19">
    <cfRule dxfId="2" priority="1" type="expression">
      <formula>OR(B19="",B19="Unexecuted")</formula>
    </cfRule>
    <cfRule dxfId="1" priority="2" type="expression">
      <formula>B19="WARNING"</formula>
    </cfRule>
    <cfRule dxfId="0" priority="3" type="expression">
      <formula>B19=B22</formula>
    </cfRule>
    <cfRule dxfId="3" priority="4" type="expression">
      <formula>B19&lt;&gt;B22</formula>
    </cfRule>
  </conditionalFormatting>
  <conditionalFormatting sqref="A1 E1:XFD1">
    <cfRule dxfId="2" priority="44" type="expression">
      <formula>OR(A1="",A1="Unexecuted")</formula>
    </cfRule>
    <cfRule dxfId="1" priority="45" type="expression">
      <formula>A1="WARNING"</formula>
    </cfRule>
    <cfRule dxfId="0" priority="46" type="expression">
      <formula>A1=A4</formula>
    </cfRule>
  </conditionalFormatting>
  <dataValidations count="5">
    <dataValidation allowBlank="1" showErrorMessage="1" showInputMessage="1" sqref="B9:D9 B27" type="list">
      <formula1>"admin@tafs.co.id,admin@wom.co.id,ADMIN@ADINS.CO.ID"</formula1>
    </dataValidation>
    <dataValidation allowBlank="1" showErrorMessage="1" showInputMessage="1" sqref="B10:D10 B28" type="list">
      <formula1>"Password123!,password"</formula1>
    </dataValidation>
    <dataValidation allowBlank="1" showErrorMessage="1" showInputMessage="1" sqref="B11:D11 B29" type="list">
      <formula1>"Toyota Astra Financial Service,WOM Finance,ADINS"</formula1>
    </dataValidation>
    <dataValidation allowBlank="1" showErrorMessage="1" showInputMessage="1" sqref="B12:D12 B30" type="list">
      <formula1>"Admin Client,Admin Legal"</formula1>
    </dataValidation>
    <dataValidation allowBlank="1" showErrorMessage="1" showInputMessage="1" sqref="B14:D14 B32" type="list">
      <formula1>"1, 2, 3, 4 ,5"</formula1>
    </dataValidation>
  </dataValidations>
  <pageMargins bottom="0.75" footer="0.3" header="0.3" left="0.7" right="0.7" top="0.75"/>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69"/>
  <sheetViews>
    <sheetView topLeftCell="A58" workbookViewId="0" zoomScale="85" zoomScaleNormal="85">
      <selection activeCell="C59" sqref="C59"/>
    </sheetView>
  </sheetViews>
  <sheetFormatPr defaultColWidth="8.70909090909091" defaultRowHeight="14.5"/>
  <cols>
    <col min="1" max="1" customWidth="true" width="40.8545454545455" collapsed="true"/>
    <col min="2" max="2" customWidth="true" width="35.8545454545455" collapsed="true"/>
    <col min="3" max="3" customWidth="true" width="52.4272727272727" collapsed="true"/>
    <col min="4" max="12" customWidth="true" width="35.8545454545455" collapsed="true"/>
  </cols>
  <sheetData>
    <row r="1" spans="1:12">
      <c r="A1" s="26" t="s">
        <v>0</v>
      </c>
      <c r="B1" t="s">
        <v>2</v>
      </c>
      <c r="C1" t="s">
        <v>2</v>
      </c>
      <c r="D1" t="s">
        <v>2</v>
      </c>
      <c r="E1" t="s">
        <v>2</v>
      </c>
      <c r="G1" t="s">
        <v>278</v>
      </c>
      <c r="I1" t="s">
        <v>1</v>
      </c>
      <c r="J1" t="s">
        <v>2</v>
      </c>
      <c r="K1" t="s">
        <v>2</v>
      </c>
      <c r="L1" t="s">
        <v>1</v>
      </c>
    </row>
    <row r="2" spans="1:12">
      <c r="A2" s="26" t="s">
        <v>4</v>
      </c>
      <c r="B2" t="s">
        <v>24</v>
      </c>
      <c r="C2" t="s">
        <v>24</v>
      </c>
      <c r="D2" t="s">
        <v>24</v>
      </c>
      <c r="E2" t="s">
        <v>24</v>
      </c>
      <c r="G2" t="s">
        <v>24</v>
      </c>
      <c r="I2" t="s">
        <v>1230</v>
      </c>
      <c r="J2" t="s">
        <v>24</v>
      </c>
      <c r="K2" t="s">
        <v>24</v>
      </c>
      <c r="L2" t="s">
        <v>1214</v>
      </c>
    </row>
    <row ht="29" r="3" spans="1:12">
      <c r="A3" s="26" t="s">
        <v>25</v>
      </c>
      <c r="B3" s="26" t="s">
        <v>1231</v>
      </c>
      <c r="C3" s="26" t="s">
        <v>1232</v>
      </c>
      <c r="D3" s="26" t="s">
        <v>1233</v>
      </c>
      <c r="E3" s="26" t="s">
        <v>1234</v>
      </c>
      <c r="F3" s="26"/>
      <c r="G3" s="26" t="s">
        <v>1235</v>
      </c>
      <c r="H3" s="203"/>
      <c r="I3" s="26" t="s">
        <v>1236</v>
      </c>
      <c r="J3" s="26" t="s">
        <v>33</v>
      </c>
      <c r="K3" s="26" t="s">
        <v>33</v>
      </c>
      <c r="L3" s="26" t="s">
        <v>1237</v>
      </c>
    </row>
    <row r="4" spans="1:12">
      <c r="A4" s="35" t="s">
        <v>55</v>
      </c>
      <c r="B4" s="7" t="s">
        <v>2</v>
      </c>
      <c r="C4" s="7" t="s">
        <v>2</v>
      </c>
      <c r="D4" s="7" t="s">
        <v>2</v>
      </c>
      <c r="E4" s="7" t="s">
        <v>2</v>
      </c>
      <c r="F4" s="7"/>
      <c r="G4" s="7" t="s">
        <v>1</v>
      </c>
      <c r="H4" s="7"/>
      <c r="I4" s="7" t="s">
        <v>1</v>
      </c>
      <c r="J4" s="7" t="s">
        <v>2</v>
      </c>
      <c r="K4" s="7" t="s">
        <v>2</v>
      </c>
      <c r="L4" s="7" t="s">
        <v>1</v>
      </c>
    </row>
    <row r="5" spans="1:12">
      <c r="A5" s="26" t="s">
        <v>57</v>
      </c>
      <c r="B5" s="26">
        <f>IF(B7="View",COUNTIFS($A16:$A17,"*$*",B16:B17,"")+COUNTIFS($A21,"*$*",B21,""),COUNTIFS($A16:$A21,"*$*",B16:B21,""))</f>
        <v>0</v>
      </c>
      <c r="C5" s="26">
        <f>IF(C7="View",COUNTIFS($A16:$A17,"*$*",C16:C17,"")+COUNTIFS($A21,"*$*",C21,""),COUNTIFS($A16:$A21,"*$*",C16:C21,""))</f>
        <v>0</v>
      </c>
      <c r="D5" s="26">
        <f>IF(D7="View",COUNTIFS($A16:$A17,"*$*",D16:D17,"")+COUNTIFS($A21,"*$*",D21,""),IF(D7="Setting",COUNTIFS($A16:$A17,"*$*",D16:D17,"")+COUNTIFS($A21:$A26,"*$*",D21:D26,""),COUNTIFS($A16:$A21,"*$*",D16:D21,"")))</f>
        <v>0</v>
      </c>
      <c r="E5" s="26">
        <f>IF(E7="View",COUNTIFS($A16:$A17,"*$*",E16:E17,"")+COUNTIFS($A21,"*$*",E21,""),COUNTIFS($A16:$A21,"*$*",E16:E21,""))</f>
        <v>0</v>
      </c>
      <c r="F5" s="26"/>
      <c r="G5" s="26">
        <f>IF(G7="View",COUNTIFS($A16:$A17,"*$*",G16:G17,"")+COUNTIFS($A21,"*$*",G21,""),COUNTIFS($A16:$A21,"*$*",G16:G21,""))</f>
        <v>0</v>
      </c>
      <c r="H5" s="26"/>
      <c r="I5" s="26">
        <f>IF(I7="View",COUNTIFS($A16:$A17,"*$*",I16:I17,"")+COUNTIFS($A21,"*$*",I21,""),COUNTIFS($A16:$A21,"*$*",I16:I21,""))</f>
        <v>2</v>
      </c>
      <c r="J5" s="26">
        <f>IF(J7="View",COUNTIFS($A16:$A17,"*$*",J16:J17,"")+COUNTIFS($A21,"*$*",J21,""),COUNTIFS($A16:$A21,"*$*",J16:J21,""))</f>
        <v>0</v>
      </c>
      <c r="K5" s="26">
        <f>IF(K7="View",COUNTIFS($A16:$A17,"*$*",K16:K17,"")+COUNTIFS($A21,"*$*",K21,""),IF(K7="Setting",COUNTIFS($A16:$A17,"*$*",K16:K17,"")+COUNTIFS($A21:$A26,"*$*",K21:K26,""),COUNTIFS($A16:$A21,"*$*",K16:K21,"")))</f>
        <v>0</v>
      </c>
      <c r="L5" s="26">
        <f>IF(L7="View",COUNTIFS($A16:$A17,"*$*",L16:L17,"")+COUNTIFS($A21,"*$*",L21,""),IF(L7="Setting",COUNTIFS($A16:$A17,"*$*",L16:L17,"")+COUNTIFS($A21:$A26,"*$*",L21:L26,""),COUNTIFS($A16:$A21,"*$*",L16:L21,"")))</f>
        <v>5</v>
      </c>
    </row>
    <row r="6" spans="1:12">
      <c r="A6" s="26"/>
      <c r="B6" s="9"/>
      <c r="C6" s="9"/>
      <c r="D6" s="9"/>
      <c r="E6" s="9"/>
      <c r="F6" s="9"/>
      <c r="G6" s="9"/>
      <c r="H6" s="9"/>
      <c r="I6" s="9"/>
      <c r="J6" s="9"/>
      <c r="K6" s="9"/>
      <c r="L6" s="9"/>
    </row>
    <row r="7" spans="1:12">
      <c r="A7" s="26" t="s">
        <v>1238</v>
      </c>
      <c r="B7" s="7" t="s">
        <v>1239</v>
      </c>
      <c r="C7" s="9" t="s">
        <v>54</v>
      </c>
      <c r="D7" s="9" t="s">
        <v>204</v>
      </c>
      <c r="E7" s="9" t="s">
        <v>1097</v>
      </c>
      <c r="F7" s="7"/>
      <c r="G7" s="7" t="s">
        <v>54</v>
      </c>
      <c r="H7" s="7"/>
      <c r="I7" s="7" t="s">
        <v>54</v>
      </c>
      <c r="J7" s="9" t="s">
        <v>1097</v>
      </c>
      <c r="K7" s="9" t="s">
        <v>204</v>
      </c>
      <c r="L7" s="9" t="s">
        <v>204</v>
      </c>
    </row>
    <row r="8" spans="1:12">
      <c r="A8" s="10" t="s">
        <v>1240</v>
      </c>
      <c r="B8" s="11"/>
      <c r="C8" s="11"/>
      <c r="D8" s="11"/>
      <c r="E8" s="11"/>
      <c r="F8" s="11"/>
      <c r="G8" s="11"/>
      <c r="H8" s="11"/>
      <c r="I8" s="11"/>
      <c r="J8" s="11"/>
      <c r="K8" s="11"/>
      <c r="L8" s="11"/>
    </row>
    <row r="9" spans="1:12">
      <c r="A9" s="36" t="s">
        <v>76</v>
      </c>
      <c r="B9" s="121" t="s">
        <v>1241</v>
      </c>
      <c r="C9" s="121" t="s">
        <v>77</v>
      </c>
      <c r="D9" s="121" t="s">
        <v>1241</v>
      </c>
      <c r="E9" s="121" t="s">
        <v>1241</v>
      </c>
      <c r="F9" s="121" t="s">
        <v>1241</v>
      </c>
      <c r="G9" s="121" t="s">
        <v>1241</v>
      </c>
      <c r="H9" s="121" t="s">
        <v>1241</v>
      </c>
      <c r="I9" s="121" t="s">
        <v>1241</v>
      </c>
      <c r="J9" s="121" t="s">
        <v>1241</v>
      </c>
      <c r="K9" s="121" t="s">
        <v>1241</v>
      </c>
      <c r="L9" s="121" t="s">
        <v>1241</v>
      </c>
    </row>
    <row r="10" spans="1:12">
      <c r="A10" s="36" t="s">
        <v>78</v>
      </c>
      <c r="B10" s="121" t="s">
        <v>1242</v>
      </c>
      <c r="C10" s="121" t="s">
        <v>79</v>
      </c>
      <c r="D10" s="121" t="s">
        <v>79</v>
      </c>
      <c r="E10" s="121" t="s">
        <v>79</v>
      </c>
      <c r="F10" s="121" t="s">
        <v>79</v>
      </c>
      <c r="G10" s="121" t="s">
        <v>79</v>
      </c>
      <c r="H10" s="121" t="s">
        <v>79</v>
      </c>
      <c r="I10" s="121" t="s">
        <v>79</v>
      </c>
      <c r="J10" s="121" t="s">
        <v>79</v>
      </c>
      <c r="K10" s="121" t="s">
        <v>79</v>
      </c>
      <c r="L10" s="121" t="s">
        <v>79</v>
      </c>
    </row>
    <row r="11" spans="1:12">
      <c r="A11" s="36" t="s">
        <v>80</v>
      </c>
      <c r="B11" s="121" t="s">
        <v>1135</v>
      </c>
      <c r="C11" s="121" t="s">
        <v>72</v>
      </c>
      <c r="D11" s="121" t="s">
        <v>1135</v>
      </c>
      <c r="E11" s="121" t="s">
        <v>1135</v>
      </c>
      <c r="F11" s="121" t="s">
        <v>1135</v>
      </c>
      <c r="G11" s="121" t="s">
        <v>1135</v>
      </c>
      <c r="H11" s="121" t="s">
        <v>1135</v>
      </c>
      <c r="I11" s="121" t="s">
        <v>1135</v>
      </c>
      <c r="J11" s="121" t="s">
        <v>1135</v>
      </c>
      <c r="K11" s="121" t="s">
        <v>1135</v>
      </c>
      <c r="L11" s="121" t="s">
        <v>1135</v>
      </c>
    </row>
    <row r="12" spans="1:12">
      <c r="A12" s="36" t="s">
        <v>81</v>
      </c>
      <c r="B12" s="121" t="s">
        <v>1243</v>
      </c>
      <c r="C12" s="121" t="s">
        <v>1243</v>
      </c>
      <c r="D12" s="121" t="s">
        <v>74</v>
      </c>
      <c r="E12" s="121" t="s">
        <v>74</v>
      </c>
      <c r="F12" s="121" t="s">
        <v>74</v>
      </c>
      <c r="G12" s="121" t="s">
        <v>74</v>
      </c>
      <c r="H12" s="121" t="s">
        <v>74</v>
      </c>
      <c r="I12" s="121" t="s">
        <v>74</v>
      </c>
      <c r="J12" s="121" t="s">
        <v>74</v>
      </c>
      <c r="K12" s="121" t="s">
        <v>74</v>
      </c>
      <c r="L12" s="121" t="s">
        <v>74</v>
      </c>
    </row>
    <row r="13" spans="1:12">
      <c r="A13" s="36" t="s">
        <v>82</v>
      </c>
      <c r="B13" s="121" t="s">
        <v>1135</v>
      </c>
      <c r="C13" s="121" t="s">
        <v>83</v>
      </c>
      <c r="D13" s="121" t="s">
        <v>83</v>
      </c>
      <c r="E13" s="121" t="s">
        <v>83</v>
      </c>
      <c r="F13" s="121" t="s">
        <v>83</v>
      </c>
      <c r="G13" s="121" t="s">
        <v>83</v>
      </c>
      <c r="H13" s="121" t="s">
        <v>83</v>
      </c>
      <c r="I13" s="121" t="s">
        <v>83</v>
      </c>
      <c r="J13" s="121" t="s">
        <v>83</v>
      </c>
      <c r="K13" s="121" t="s">
        <v>83</v>
      </c>
      <c r="L13" s="121" t="s">
        <v>83</v>
      </c>
    </row>
    <row r="14" spans="1:12">
      <c r="A14" s="36" t="s">
        <v>84</v>
      </c>
      <c r="B14" s="31" t="s">
        <v>1002</v>
      </c>
      <c r="C14" s="31" t="s">
        <v>1002</v>
      </c>
      <c r="D14" s="31" t="s">
        <v>1002</v>
      </c>
      <c r="E14" s="31" t="s">
        <v>1002</v>
      </c>
      <c r="F14" s="31" t="s">
        <v>1002</v>
      </c>
      <c r="G14" s="31" t="s">
        <v>1002</v>
      </c>
      <c r="H14" s="31" t="s">
        <v>1002</v>
      </c>
      <c r="I14" s="31" t="s">
        <v>1002</v>
      </c>
      <c r="J14" s="31" t="s">
        <v>1002</v>
      </c>
      <c r="K14" s="31" t="s">
        <v>1002</v>
      </c>
      <c r="L14" s="31" t="s">
        <v>1002</v>
      </c>
    </row>
    <row r="15" spans="1:12">
      <c r="A15" s="75" t="s">
        <v>1244</v>
      </c>
      <c r="B15" s="204"/>
      <c r="C15" s="204"/>
      <c r="D15" s="204"/>
      <c r="E15" s="204"/>
      <c r="F15" s="204"/>
      <c r="G15" s="204"/>
      <c r="H15" s="204"/>
      <c r="I15" s="204"/>
      <c r="J15" s="204"/>
      <c r="K15" s="204"/>
      <c r="L15" s="204"/>
    </row>
    <row r="16" spans="1:12">
      <c r="A16" s="26" t="s">
        <v>1245</v>
      </c>
      <c r="B16" s="26" t="s">
        <v>1246</v>
      </c>
      <c r="C16" s="26" t="str">
        <f>B16</f>
        <v>QE-TEMP-1</v>
      </c>
      <c r="D16" s="26"/>
      <c r="E16" s="26"/>
      <c r="F16" s="26"/>
      <c r="G16" s="26" t="str">
        <f ref="G16:G29" si="0" t="shared">B16</f>
        <v>QE-TEMP-1</v>
      </c>
      <c r="H16" s="26"/>
      <c r="I16" s="26" t="s">
        <v>1247</v>
      </c>
      <c r="J16" s="26"/>
      <c r="K16" s="26"/>
      <c r="L16" s="26"/>
    </row>
    <row r="17" spans="1:12">
      <c r="A17" s="26" t="s">
        <v>1248</v>
      </c>
      <c r="B17" s="26" t="s">
        <v>1249</v>
      </c>
      <c r="C17" s="26" t="s">
        <v>1250</v>
      </c>
      <c r="D17" s="26"/>
      <c r="E17" s="26"/>
      <c r="F17" s="26"/>
      <c r="G17" s="26" t="str">
        <f si="0" t="shared"/>
        <v>Dokumen Template QE</v>
      </c>
      <c r="H17" s="26"/>
      <c r="I17" s="26" t="s">
        <v>1251</v>
      </c>
      <c r="J17" s="26"/>
      <c r="K17" s="26"/>
      <c r="L17" s="26"/>
    </row>
    <row r="18" spans="1:12">
      <c r="A18" s="26" t="s">
        <v>1252</v>
      </c>
      <c r="B18" s="26" t="s">
        <v>1253</v>
      </c>
      <c r="C18" s="26" t="s">
        <v>1253</v>
      </c>
      <c r="D18" s="26"/>
      <c r="E18" s="26"/>
      <c r="F18" s="26"/>
      <c r="G18" s="26" t="str">
        <f si="0" t="shared"/>
        <v>Deskripsi dokumen baru</v>
      </c>
      <c r="H18" s="26"/>
      <c r="I18" s="26"/>
      <c r="J18" s="26"/>
      <c r="K18" s="26"/>
      <c r="L18" s="26"/>
    </row>
    <row r="19" spans="1:12">
      <c r="A19" s="26" t="s">
        <v>1254</v>
      </c>
      <c r="B19" s="91" t="s">
        <v>1255</v>
      </c>
      <c r="C19" s="91" t="str">
        <f ref="C19:C21" si="1" t="shared">B19</f>
        <v>Per Sign</v>
      </c>
      <c r="D19" s="91"/>
      <c r="E19" s="91"/>
      <c r="F19" s="26"/>
      <c r="G19" s="26" t="str">
        <f si="0" t="shared"/>
        <v>Per Sign</v>
      </c>
      <c r="H19" s="91"/>
      <c r="I19" s="91" t="s">
        <v>1255</v>
      </c>
      <c r="J19" s="91"/>
      <c r="K19" s="91"/>
      <c r="L19" s="91"/>
    </row>
    <row ht="43.5" r="20" spans="1:12">
      <c r="A20" s="26" t="s">
        <v>1256</v>
      </c>
      <c r="B20" s="26" t="s">
        <v>1257</v>
      </c>
      <c r="C20" s="26" t="str">
        <f si="1" t="shared"/>
        <v>/Documents/PengaturanDokumen/AdIns - Basic Accounting and Basic Journal in CONFINS.pdf</v>
      </c>
      <c r="D20" s="26"/>
      <c r="E20" s="26"/>
      <c r="F20" s="26"/>
      <c r="G20" s="26" t="str">
        <f si="0" t="shared"/>
        <v>/Documents/PengaturanDokumen/AdIns - Basic Accounting and Basic Journal in CONFINS.pdf</v>
      </c>
      <c r="H20" s="26"/>
      <c r="I20" s="26"/>
      <c r="J20" s="26"/>
      <c r="K20" s="26"/>
      <c r="L20" s="26"/>
    </row>
    <row r="21" spans="1:12">
      <c r="A21" s="26" t="s">
        <v>1258</v>
      </c>
      <c r="B21" s="26" t="s">
        <v>1259</v>
      </c>
      <c r="C21" s="26" t="str">
        <f si="1" t="shared"/>
        <v>Active</v>
      </c>
      <c r="D21" s="26"/>
      <c r="E21" s="26"/>
      <c r="F21" s="26"/>
      <c r="G21" s="26" t="str">
        <f si="0" t="shared"/>
        <v>Active</v>
      </c>
      <c r="H21" s="26"/>
      <c r="I21" s="26" t="s">
        <v>1259</v>
      </c>
      <c r="J21" s="26"/>
      <c r="K21" s="26"/>
      <c r="L21" s="26"/>
    </row>
    <row ht="43.5" r="22" spans="1:12">
      <c r="A22" s="9" t="s">
        <v>1260</v>
      </c>
      <c r="B22" s="26" t="s">
        <v>1261</v>
      </c>
      <c r="C22" s="250" t="s">
        <v>1262</v>
      </c>
      <c r="D22" s="9" t="s">
        <v>1263</v>
      </c>
      <c r="E22" s="9"/>
      <c r="F22" s="26"/>
      <c r="G22" s="260" t="str">
        <f si="0" t="shared"/>
        <v>Chief Executive Officer;Employee;Department Head;Meterai</v>
      </c>
      <c r="H22" s="9"/>
      <c r="I22" s="9"/>
      <c r="J22" s="9"/>
      <c r="K22" s="9" t="s">
        <v>1264</v>
      </c>
      <c r="L22" s="9"/>
    </row>
    <row r="23" spans="1:12">
      <c r="A23" s="9" t="s">
        <v>1265</v>
      </c>
      <c r="B23" s="26" t="s">
        <v>1266</v>
      </c>
      <c r="C23" s="9" t="str">
        <f ref="C23:C26" si="2" t="shared">B23</f>
        <v>TTD;TTD;TTD;Meterai</v>
      </c>
      <c r="D23" s="9" t="s">
        <v>1267</v>
      </c>
      <c r="E23" s="9"/>
      <c r="F23" s="26"/>
      <c r="G23" s="26" t="str">
        <f si="0" t="shared"/>
        <v>TTD;TTD;TTD;Meterai</v>
      </c>
      <c r="H23" s="9"/>
      <c r="I23" s="9"/>
      <c r="J23" s="9"/>
      <c r="K23" s="9" t="s">
        <v>1268</v>
      </c>
      <c r="L23" s="9"/>
    </row>
    <row r="24" spans="1:12">
      <c r="A24" s="9" t="s">
        <v>1269</v>
      </c>
      <c r="B24" s="26" t="s">
        <v>1270</v>
      </c>
      <c r="C24" s="26" t="str">
        <f si="2" t="shared"/>
        <v>Yes;Yes;Yes;Yes</v>
      </c>
      <c r="D24" s="9" t="s">
        <v>1271</v>
      </c>
      <c r="E24" s="26"/>
      <c r="F24" s="26"/>
      <c r="G24" s="26" t="str">
        <f si="0" t="shared"/>
        <v>Yes;Yes;Yes;Yes</v>
      </c>
      <c r="H24" s="9"/>
      <c r="I24" s="9"/>
      <c r="J24" s="26"/>
      <c r="K24" s="26" t="s">
        <v>1272</v>
      </c>
      <c r="L24" s="26"/>
    </row>
    <row ht="72.5" r="25" spans="1:12">
      <c r="A25" s="9" t="s">
        <v>1273</v>
      </c>
      <c r="B25" s="26" t="s">
        <v>1274</v>
      </c>
      <c r="C25" s="26" t="str">
        <f si="2" t="shared"/>
        <v>translate3d(500px, 200px, 0px)
translate3d(250px, 100px, 0px)
translate3d(750px, 120px, 0px)
translate3d(110px, 120px, 0px)</v>
      </c>
      <c r="D25" s="26" t="s">
        <v>1275</v>
      </c>
      <c r="E25" s="26"/>
      <c r="F25" s="26"/>
      <c r="G25" s="26" t="str">
        <f si="0" t="shared"/>
        <v>translate3d(500px, 200px, 0px)
translate3d(250px, 100px, 0px)
translate3d(750px, 120px, 0px)
translate3d(110px, 120px, 0px)</v>
      </c>
      <c r="H25" s="143"/>
      <c r="I25" s="26"/>
      <c r="J25" s="26"/>
      <c r="K25" s="26" t="s">
        <v>1276</v>
      </c>
      <c r="L25" s="26"/>
    </row>
    <row customHeight="1" ht="14.45" r="26" spans="1:12">
      <c r="A26" s="9" t="s">
        <v>1277</v>
      </c>
      <c r="B26" s="26" t="s">
        <v>1278</v>
      </c>
      <c r="C26" s="58" t="str">
        <f si="2" t="shared"/>
        <v>Yes;No;Yes;No</v>
      </c>
      <c r="D26" s="9" t="s">
        <v>1279</v>
      </c>
      <c r="E26" s="58"/>
      <c r="F26" s="26"/>
      <c r="G26" s="26" t="str">
        <f si="0" t="shared"/>
        <v>Yes;No;Yes;No</v>
      </c>
      <c r="H26" s="205"/>
      <c r="I26" s="9"/>
      <c r="J26" s="58"/>
      <c r="K26" s="58" t="s">
        <v>1280</v>
      </c>
      <c r="L26" s="58"/>
    </row>
    <row r="27" spans="1:12">
      <c r="A27" s="9" t="s">
        <v>1281</v>
      </c>
      <c r="B27" s="26" t="s">
        <v>1282</v>
      </c>
      <c r="C27" s="58" t="s">
        <v>85</v>
      </c>
      <c r="D27" s="58"/>
      <c r="E27" s="58"/>
      <c r="F27" s="26"/>
      <c r="G27" s="26" t="str">
        <f si="0" t="shared"/>
        <v>Privy</v>
      </c>
      <c r="H27" s="205"/>
      <c r="I27" s="9"/>
      <c r="J27" s="58"/>
      <c r="K27" s="58"/>
      <c r="L27" s="58"/>
    </row>
    <row r="28" spans="1:12">
      <c r="A28" s="7" t="s">
        <v>1283</v>
      </c>
      <c r="B28" s="26" t="s">
        <v>1284</v>
      </c>
      <c r="C28" s="58" t="str">
        <f>B28</f>
        <v>Iya</v>
      </c>
      <c r="D28" s="58" t="str">
        <f>C28</f>
        <v>Iya</v>
      </c>
      <c r="E28" s="58"/>
      <c r="F28" s="26"/>
      <c r="G28" s="26" t="str">
        <f si="0" t="shared"/>
        <v>Iya</v>
      </c>
      <c r="H28" s="205"/>
      <c r="I28" s="9"/>
      <c r="J28" s="58"/>
      <c r="K28" s="58"/>
      <c r="L28" s="58"/>
    </row>
    <row ht="29" r="29" spans="1:12">
      <c r="A29" s="7" t="s">
        <v>1285</v>
      </c>
      <c r="B29" s="26" t="s">
        <v>1286</v>
      </c>
      <c r="C29" s="9" t="s">
        <v>1262</v>
      </c>
      <c r="D29" s="9" t="s">
        <v>1287</v>
      </c>
      <c r="E29" s="58"/>
      <c r="F29" s="26"/>
      <c r="G29" s="26" t="str">
        <f si="0" t="shared"/>
        <v>Chief Executive Officer;Employee;Department Head</v>
      </c>
      <c r="H29" s="206"/>
      <c r="I29" s="9"/>
      <c r="J29" s="58"/>
      <c r="K29" s="58"/>
      <c r="L29" s="58"/>
    </row>
    <row r="30" spans="1:12">
      <c r="A30" s="75" t="s">
        <v>1288</v>
      </c>
      <c r="B30" s="204"/>
      <c r="C30" s="204"/>
      <c r="D30" s="204"/>
      <c r="E30" s="204"/>
      <c r="F30" s="204"/>
      <c r="G30" s="204"/>
      <c r="H30" s="204"/>
      <c r="I30" s="204"/>
      <c r="J30" s="204"/>
      <c r="K30" s="204"/>
      <c r="L30" s="204"/>
    </row>
    <row r="31" spans="1:12">
      <c r="A31" s="26" t="s">
        <v>1289</v>
      </c>
      <c r="B31" s="9" t="str">
        <f>B16</f>
        <v>QE-TEMP-1</v>
      </c>
      <c r="C31" s="26" t="str">
        <f>B16</f>
        <v>QE-TEMP-1</v>
      </c>
      <c r="D31" s="26" t="str">
        <f>C16</f>
        <v>QE-TEMP-1</v>
      </c>
      <c r="E31" s="26" t="str">
        <f ref="E31:E33" si="3" t="shared">D31</f>
        <v>QE-TEMP-1</v>
      </c>
      <c r="F31" s="26"/>
      <c r="G31" s="26" t="str">
        <f ref="G31:G33" si="4" t="shared">B31</f>
        <v>QE-TEMP-1</v>
      </c>
      <c r="H31" s="26"/>
      <c r="I31" s="26" t="s">
        <v>1247</v>
      </c>
      <c r="J31" s="26" t="s">
        <v>1247</v>
      </c>
      <c r="K31" s="26" t="s">
        <v>1247</v>
      </c>
      <c r="L31" s="26" t="s">
        <v>1247</v>
      </c>
    </row>
    <row r="32" spans="1:12">
      <c r="A32" s="26" t="s">
        <v>1290</v>
      </c>
      <c r="B32" s="9" t="str">
        <f>B17</f>
        <v>Dokumen Template QE</v>
      </c>
      <c r="C32" s="26" t="str">
        <f>B17</f>
        <v>Dokumen Template QE</v>
      </c>
      <c r="D32" s="26" t="str">
        <f>C17</f>
        <v>Dokumen Template QE EDITED</v>
      </c>
      <c r="E32" s="26" t="str">
        <f si="3" t="shared"/>
        <v>Dokumen Template QE EDITED</v>
      </c>
      <c r="F32" s="26"/>
      <c r="G32" s="26" t="str">
        <f si="4" t="shared"/>
        <v>Dokumen Template QE</v>
      </c>
      <c r="H32" s="26"/>
      <c r="I32" s="26" t="s">
        <v>1251</v>
      </c>
      <c r="J32" s="26" t="s">
        <v>1251</v>
      </c>
      <c r="K32" s="26" t="s">
        <v>1251</v>
      </c>
      <c r="L32" s="26" t="s">
        <v>1251</v>
      </c>
    </row>
    <row r="33" spans="1:12">
      <c r="A33" s="26" t="s">
        <v>1291</v>
      </c>
      <c r="B33" s="9" t="str">
        <f>B21</f>
        <v>Active</v>
      </c>
      <c r="C33" s="26" t="str">
        <f>B21</f>
        <v>Active</v>
      </c>
      <c r="D33" s="26" t="str">
        <f>C21</f>
        <v>Active</v>
      </c>
      <c r="E33" s="26" t="str">
        <f si="3" t="shared"/>
        <v>Active</v>
      </c>
      <c r="F33" s="26"/>
      <c r="G33" s="26" t="str">
        <f si="4" t="shared"/>
        <v>Active</v>
      </c>
      <c r="H33" s="26"/>
      <c r="I33" s="26" t="s">
        <v>1259</v>
      </c>
      <c r="J33" s="26" t="s">
        <v>1259</v>
      </c>
      <c r="K33" s="26" t="s">
        <v>1259</v>
      </c>
      <c r="L33" s="26" t="s">
        <v>1259</v>
      </c>
    </row>
    <row r="37" spans="1:3">
      <c r="A37" s="16" t="s">
        <v>219</v>
      </c>
      <c r="B37" s="17"/>
      <c r="C37" s="17"/>
    </row>
    <row ht="174" r="38" spans="1:3">
      <c r="A38" s="31" t="s">
        <v>0</v>
      </c>
      <c r="B38" s="38" t="s">
        <v>2</v>
      </c>
      <c r="C38" s="19" t="s">
        <v>220</v>
      </c>
    </row>
    <row ht="101.5" r="39" spans="1:3">
      <c r="A39" s="31" t="s">
        <v>4</v>
      </c>
      <c r="B39" s="31" t="s">
        <v>24</v>
      </c>
      <c r="C39" s="19" t="s">
        <v>221</v>
      </c>
    </row>
    <row r="40" spans="1:3">
      <c r="A40" s="31" t="s">
        <v>25</v>
      </c>
      <c r="B40" s="31" t="s">
        <v>1215</v>
      </c>
      <c r="C40" s="19" t="s">
        <v>222</v>
      </c>
    </row>
    <row ht="29" r="41" spans="1:3">
      <c r="A41" s="197" t="s">
        <v>55</v>
      </c>
      <c r="B41" s="38" t="s">
        <v>2</v>
      </c>
      <c r="C41" s="19" t="s">
        <v>223</v>
      </c>
    </row>
    <row ht="43.5" r="42" spans="1:3">
      <c r="A42" s="31" t="s">
        <v>57</v>
      </c>
      <c r="B42" s="31">
        <f>COUNTIFS($A$14:$A$15,"*$*",B51:B52,"")</f>
        <v>0</v>
      </c>
      <c r="C42" s="19" t="s">
        <v>1157</v>
      </c>
    </row>
    <row ht="130.5" r="43" spans="1:3">
      <c r="A43" s="26" t="s">
        <v>1238</v>
      </c>
      <c r="B43" s="7" t="s">
        <v>1239</v>
      </c>
      <c r="C43" s="19" t="s">
        <v>1292</v>
      </c>
    </row>
    <row r="44" spans="1:3">
      <c r="A44" s="10" t="s">
        <v>1240</v>
      </c>
      <c r="B44" s="11"/>
      <c r="C44" s="11"/>
    </row>
    <row r="45" spans="1:2">
      <c r="A45" s="36" t="s">
        <v>76</v>
      </c>
      <c r="B45" s="121" t="s">
        <v>1241</v>
      </c>
    </row>
    <row r="46" spans="1:2">
      <c r="A46" s="36" t="s">
        <v>78</v>
      </c>
      <c r="B46" s="121" t="s">
        <v>1242</v>
      </c>
    </row>
    <row r="47" spans="1:2">
      <c r="A47" s="36" t="s">
        <v>80</v>
      </c>
      <c r="B47" s="121" t="s">
        <v>1135</v>
      </c>
    </row>
    <row r="48" spans="1:2">
      <c r="A48" s="36" t="s">
        <v>81</v>
      </c>
      <c r="B48" s="121" t="s">
        <v>1243</v>
      </c>
    </row>
    <row r="49" spans="1:3">
      <c r="A49" s="36" t="s">
        <v>82</v>
      </c>
      <c r="B49" s="121" t="s">
        <v>1135</v>
      </c>
      <c r="C49" s="19" t="s">
        <v>235</v>
      </c>
    </row>
    <row r="50" spans="1:3">
      <c r="A50" s="36" t="s">
        <v>84</v>
      </c>
      <c r="B50" s="31" t="s">
        <v>1002</v>
      </c>
      <c r="C50" s="19" t="s">
        <v>236</v>
      </c>
    </row>
    <row r="51" spans="1:3">
      <c r="A51" s="75" t="s">
        <v>1244</v>
      </c>
      <c r="B51" s="204"/>
      <c r="C51" s="204"/>
    </row>
    <row ht="29" r="52" spans="1:3">
      <c r="A52" s="26" t="s">
        <v>1245</v>
      </c>
      <c r="B52" s="26" t="s">
        <v>1246</v>
      </c>
      <c r="C52" s="19" t="s">
        <v>1293</v>
      </c>
    </row>
    <row ht="29" r="53" spans="1:3">
      <c r="A53" s="26" t="s">
        <v>1248</v>
      </c>
      <c r="B53" s="26" t="s">
        <v>1249</v>
      </c>
      <c r="C53" s="19" t="s">
        <v>1294</v>
      </c>
    </row>
    <row ht="29" r="54" spans="1:3">
      <c r="A54" s="26" t="s">
        <v>1252</v>
      </c>
      <c r="B54" s="26" t="s">
        <v>1253</v>
      </c>
      <c r="C54" s="19" t="s">
        <v>1295</v>
      </c>
    </row>
    <row ht="29" r="55" spans="1:3">
      <c r="A55" s="26" t="s">
        <v>1254</v>
      </c>
      <c r="B55" s="91" t="s">
        <v>1255</v>
      </c>
      <c r="C55" s="19" t="s">
        <v>1296</v>
      </c>
    </row>
    <row ht="72.5" r="56" spans="1:3">
      <c r="A56" s="26" t="s">
        <v>1256</v>
      </c>
      <c r="B56" s="26" t="s">
        <v>1257</v>
      </c>
      <c r="C56" s="26" t="s">
        <v>1297</v>
      </c>
    </row>
    <row ht="29" r="57" spans="1:3">
      <c r="A57" s="26" t="s">
        <v>1258</v>
      </c>
      <c r="B57" s="26" t="s">
        <v>1259</v>
      </c>
      <c r="C57" s="19" t="s">
        <v>1298</v>
      </c>
    </row>
    <row ht="130.5" r="58" spans="1:3">
      <c r="A58" s="9" t="s">
        <v>1260</v>
      </c>
      <c r="B58" s="26" t="s">
        <v>1261</v>
      </c>
      <c r="C58" s="19" t="s">
        <v>1299</v>
      </c>
    </row>
    <row ht="116" r="59" spans="1:3">
      <c r="A59" s="9" t="s">
        <v>1265</v>
      </c>
      <c r="B59" s="26" t="s">
        <v>1266</v>
      </c>
      <c r="C59" s="19" t="s">
        <v>1300</v>
      </c>
    </row>
    <row ht="101.5" r="60" spans="1:3">
      <c r="A60" s="9" t="s">
        <v>1269</v>
      </c>
      <c r="B60" s="26" t="s">
        <v>1270</v>
      </c>
      <c r="C60" s="19" t="s">
        <v>1301</v>
      </c>
    </row>
    <row ht="188.5" r="61" spans="1:3">
      <c r="A61" s="9" t="s">
        <v>1273</v>
      </c>
      <c r="B61" s="26" t="s">
        <v>1274</v>
      </c>
      <c r="C61" s="19" t="s">
        <v>1302</v>
      </c>
    </row>
    <row ht="130.5" r="62" spans="1:3">
      <c r="A62" s="9" t="s">
        <v>1277</v>
      </c>
      <c r="B62" s="26" t="s">
        <v>1278</v>
      </c>
      <c r="C62" s="19" t="s">
        <v>1303</v>
      </c>
    </row>
    <row ht="29" r="63" spans="1:3">
      <c r="A63" s="9" t="s">
        <v>1281</v>
      </c>
      <c r="B63" s="26" t="s">
        <v>1282</v>
      </c>
      <c r="C63" s="19" t="s">
        <v>1304</v>
      </c>
    </row>
    <row ht="29" r="64" spans="1:3">
      <c r="A64" s="7" t="s">
        <v>1283</v>
      </c>
      <c r="B64" s="26" t="s">
        <v>1284</v>
      </c>
      <c r="C64" s="19" t="s">
        <v>1305</v>
      </c>
    </row>
    <row ht="130.5" r="65" spans="1:3">
      <c r="A65" s="7" t="s">
        <v>1285</v>
      </c>
      <c r="B65" s="26" t="s">
        <v>1286</v>
      </c>
      <c r="C65" s="19" t="s">
        <v>1306</v>
      </c>
    </row>
    <row r="66" spans="1:3">
      <c r="A66" s="75" t="s">
        <v>1288</v>
      </c>
      <c r="B66" s="204"/>
      <c r="C66" s="204"/>
    </row>
    <row customHeight="1" ht="60" r="67" spans="1:3">
      <c r="A67" s="26" t="s">
        <v>1289</v>
      </c>
      <c r="B67" s="9" t="str">
        <f>B52</f>
        <v>QE-TEMP-1</v>
      </c>
      <c r="C67" s="207" t="s">
        <v>1307</v>
      </c>
    </row>
    <row customHeight="1" ht="45" r="68" spans="1:3">
      <c r="A68" s="26" t="s">
        <v>1290</v>
      </c>
      <c r="B68" s="9" t="str">
        <f>B53</f>
        <v>Dokumen Template QE</v>
      </c>
      <c r="C68" s="207"/>
    </row>
    <row customHeight="1" ht="30" r="69" spans="1:3">
      <c r="A69" s="26" t="s">
        <v>1291</v>
      </c>
      <c r="B69" s="9" t="str">
        <f>B57</f>
        <v>Active</v>
      </c>
      <c r="C69" s="207"/>
    </row>
  </sheetData>
  <mergeCells count="1">
    <mergeCell ref="C67:C69"/>
  </mergeCells>
  <conditionalFormatting sqref="B1">
    <cfRule dxfId="2" priority="32" type="expression">
      <formula>OR(B1="",B1="Unexecuted")</formula>
    </cfRule>
    <cfRule dxfId="1" priority="33" type="expression">
      <formula>B1="WARNING"</formula>
    </cfRule>
    <cfRule dxfId="0" priority="34" type="expression">
      <formula>B1=B4</formula>
    </cfRule>
    <cfRule dxfId="3" priority="35" type="expression">
      <formula>B1&lt;&gt;B4</formula>
    </cfRule>
  </conditionalFormatting>
  <conditionalFormatting sqref="C1">
    <cfRule dxfId="2" priority="8" type="expression">
      <formula>OR(C1="",C1="Unexecuted")</formula>
    </cfRule>
    <cfRule dxfId="1" priority="9" type="expression">
      <formula>C1="WARNING"</formula>
    </cfRule>
    <cfRule dxfId="0" priority="10" type="expression">
      <formula>C1=C4</formula>
    </cfRule>
    <cfRule dxfId="3" priority="11" type="expression">
      <formula>C1&lt;&gt;C4</formula>
    </cfRule>
  </conditionalFormatting>
  <conditionalFormatting sqref="D1">
    <cfRule dxfId="2" priority="48" type="expression">
      <formula>OR(D1="",D1="Unexecuted")</formula>
    </cfRule>
    <cfRule dxfId="1" priority="49" type="expression">
      <formula>D1="WARNING"</formula>
    </cfRule>
    <cfRule dxfId="0" priority="50" type="expression">
      <formula>D1=D4</formula>
    </cfRule>
    <cfRule dxfId="3" priority="51" type="expression">
      <formula>D1&lt;&gt;D4</formula>
    </cfRule>
  </conditionalFormatting>
  <conditionalFormatting sqref="E1:F1">
    <cfRule dxfId="2" priority="44" type="expression">
      <formula>OR(E1="",E1="Unexecuted")</formula>
    </cfRule>
    <cfRule dxfId="1" priority="45" type="expression">
      <formula>E1="WARNING"</formula>
    </cfRule>
    <cfRule dxfId="0" priority="46" type="expression">
      <formula>E1=E4</formula>
    </cfRule>
    <cfRule dxfId="3" priority="47" type="expression">
      <formula>E1&lt;&gt;E4</formula>
    </cfRule>
  </conditionalFormatting>
  <conditionalFormatting sqref="G1">
    <cfRule dxfId="2" priority="40" type="expression">
      <formula>OR(G1="",G1="Unexecuted")</formula>
    </cfRule>
    <cfRule dxfId="1" priority="41" type="expression">
      <formula>G1="WARNING"</formula>
    </cfRule>
    <cfRule dxfId="0" priority="42" type="expression">
      <formula>G1=G4</formula>
    </cfRule>
    <cfRule dxfId="3" priority="43" type="expression">
      <formula>G1&lt;&gt;G4</formula>
    </cfRule>
  </conditionalFormatting>
  <conditionalFormatting sqref="H1">
    <cfRule dxfId="2" priority="52" type="expression">
      <formula>OR(H1="",H1="Unexecuted")</formula>
    </cfRule>
    <cfRule dxfId="1" priority="53" type="expression">
      <formula>H1="WARNING"</formula>
    </cfRule>
    <cfRule dxfId="0" priority="54" type="expression">
      <formula>H1=H3</formula>
    </cfRule>
    <cfRule dxfId="3" priority="55" type="expression">
      <formula>H1&lt;&gt;H3</formula>
    </cfRule>
  </conditionalFormatting>
  <conditionalFormatting sqref="I1">
    <cfRule dxfId="2" priority="56" type="expression">
      <formula>OR(I1="",I1="Unexecuted")</formula>
    </cfRule>
    <cfRule dxfId="1" priority="57" type="expression">
      <formula>I1="WARNING"</formula>
    </cfRule>
    <cfRule dxfId="0" priority="58" type="expression">
      <formula>I1=I4</formula>
    </cfRule>
    <cfRule dxfId="3" priority="59" type="expression">
      <formula>I1&lt;&gt;I4</formula>
    </cfRule>
  </conditionalFormatting>
  <conditionalFormatting sqref="J1">
    <cfRule dxfId="2" priority="60" type="expression">
      <formula>OR(J1="",J1="Unexecuted")</formula>
    </cfRule>
    <cfRule dxfId="1" priority="61" type="expression">
      <formula>J1="WARNING"</formula>
    </cfRule>
    <cfRule dxfId="0" priority="62" type="expression">
      <formula>J1=J4</formula>
    </cfRule>
    <cfRule dxfId="3" priority="63" type="expression">
      <formula>J1&lt;&gt;J4</formula>
    </cfRule>
  </conditionalFormatting>
  <conditionalFormatting sqref="K1">
    <cfRule dxfId="2" priority="64" type="expression">
      <formula>OR(K1="",K1="Unexecuted")</formula>
    </cfRule>
    <cfRule dxfId="1" priority="65" type="expression">
      <formula>K1="WARNING"</formula>
    </cfRule>
    <cfRule dxfId="0" priority="66" type="expression">
      <formula>K1=K4</formula>
    </cfRule>
    <cfRule dxfId="3" priority="67" type="expression">
      <formula>K1&lt;&gt;K4</formula>
    </cfRule>
  </conditionalFormatting>
  <conditionalFormatting sqref="L1:XFD1">
    <cfRule dxfId="3" priority="71" type="expression">
      <formula>L1&lt;&gt;L4</formula>
    </cfRule>
  </conditionalFormatting>
  <conditionalFormatting sqref="A38">
    <cfRule dxfId="2" priority="5" type="expression">
      <formula>OR(A38="",A38="Unexecuted")</formula>
    </cfRule>
    <cfRule dxfId="1" priority="6" type="expression">
      <formula>A38="WARNING"</formula>
    </cfRule>
    <cfRule dxfId="0" priority="7" type="expression">
      <formula>A38=A41</formula>
    </cfRule>
  </conditionalFormatting>
  <conditionalFormatting sqref="B38">
    <cfRule dxfId="2" priority="1" type="expression">
      <formula>OR(B38="",B38="Unexecuted")</formula>
    </cfRule>
    <cfRule dxfId="1" priority="2" type="expression">
      <formula>B38="WARNING"</formula>
    </cfRule>
    <cfRule dxfId="0" priority="3" type="expression">
      <formula>B38=B41</formula>
    </cfRule>
    <cfRule dxfId="3" priority="4" type="expression">
      <formula>B38&lt;&gt;B41</formula>
    </cfRule>
  </conditionalFormatting>
  <conditionalFormatting sqref="A1 L1:XFD1">
    <cfRule dxfId="2" priority="68" type="expression">
      <formula>OR(A1="",A1="Unexecuted")</formula>
    </cfRule>
    <cfRule dxfId="1" priority="69" type="expression">
      <formula>A1="WARNING"</formula>
    </cfRule>
    <cfRule dxfId="0" priority="70" type="expression">
      <formula>A1=A4</formula>
    </cfRule>
  </conditionalFormatting>
  <dataValidations count="7">
    <dataValidation allowBlank="1" showErrorMessage="1" showInputMessage="1" sqref="B7:L7 B43" type="list">
      <formula1>"New, Edit, Setting, View"</formula1>
    </dataValidation>
    <dataValidation allowBlank="1" showErrorMessage="1" showInputMessage="1" sqref="B9:L9 B45" type="list">
      <formula1>"admin@tafs.co.id,admin@wom.co.id,ADMIN@ADINS.CO.ID,admin@ADINSQA.co.id"</formula1>
    </dataValidation>
    <dataValidation allowBlank="1" showErrorMessage="1" showInputMessage="1" sqref="B10:L10 B46" type="list">
      <formula1>"Password123!,password"</formula1>
    </dataValidation>
    <dataValidation allowBlank="1" showErrorMessage="1" showInputMessage="1" sqref="B11:L11 B47" type="list">
      <formula1>"Toyota Astra Financial Service,WOM Finance,ADINS,ADINSQA"</formula1>
    </dataValidation>
    <dataValidation allowBlank="1" showErrorMessage="1" showInputMessage="1" sqref="B12:L12 B48" type="list">
      <formula1>"Admin Client,Admin Legal"</formula1>
    </dataValidation>
    <dataValidation allowBlank="1" showErrorMessage="1" showInputMessage="1" sqref="B13:L13 B49" type="list">
      <formula1>"WOMF, TAFS, BFI, QA, ADINSQA"</formula1>
    </dataValidation>
    <dataValidation allowBlank="1" showErrorMessage="1" showInputMessage="1" sqref="B14:L14 B50" type="list">
      <formula1>"VIDA, PRIVY, DIGISIGN, ADINS"</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44"/>
  <sheetViews>
    <sheetView tabSelected="1" workbookViewId="0">
      <selection activeCell="C3" sqref="C3"/>
    </sheetView>
  </sheetViews>
  <sheetFormatPr defaultColWidth="9" defaultRowHeight="14.5" outlineLevelCol="3"/>
  <cols>
    <col min="1" max="1" customWidth="true" width="26.8545454545455" collapsed="true"/>
    <col min="2" max="2" customWidth="true" width="37.7090909090909" collapsed="true"/>
    <col min="3" max="3" customWidth="true" width="34.7090909090909" collapsed="true"/>
    <col min="4" max="4" customWidth="true" width="36.1363636363636" collapsed="true"/>
  </cols>
  <sheetData>
    <row r="1" spans="1:4">
      <c r="A1" s="31" t="s">
        <v>0</v>
      </c>
      <c r="B1" t="s">
        <v>1</v>
      </c>
      <c r="C1" t="s">
        <v>2</v>
      </c>
      <c r="D1" t="s">
        <v>2</v>
      </c>
    </row>
    <row r="2" spans="1:1">
      <c r="A2" s="31" t="s">
        <v>4</v>
      </c>
      <c r="B2" t="s">
        <v>2819</v>
      </c>
    </row>
    <row r="3" spans="1:4">
      <c r="A3" s="31" t="s">
        <v>25</v>
      </c>
      <c r="B3" s="31" t="s">
        <v>1308</v>
      </c>
      <c r="C3" s="31" t="s">
        <v>1309</v>
      </c>
      <c r="D3" s="31" t="s">
        <v>1310</v>
      </c>
    </row>
    <row r="4" spans="1:4">
      <c r="A4" s="31" t="s">
        <v>55</v>
      </c>
      <c r="B4" t="s">
        <v>2</v>
      </c>
      <c r="C4" t="s">
        <v>2</v>
      </c>
      <c r="D4" t="s">
        <v>2</v>
      </c>
    </row>
    <row r="5" spans="1:4">
      <c r="A5" s="31" t="s">
        <v>57</v>
      </c>
      <c r="B5" s="31">
        <v>0</v>
      </c>
      <c r="C5" s="31">
        <v>0</v>
      </c>
      <c r="D5" s="31">
        <v>0</v>
      </c>
    </row>
    <row r="6" spans="1:4">
      <c r="A6" s="31"/>
      <c r="B6" s="31"/>
      <c r="C6" s="31"/>
      <c r="D6" s="31"/>
    </row>
    <row r="7" spans="1:4">
      <c r="A7" s="31" t="s">
        <v>1311</v>
      </c>
      <c r="B7" s="31" t="s">
        <v>1312</v>
      </c>
      <c r="C7" s="31" t="s">
        <v>1313</v>
      </c>
      <c r="D7" s="31" t="s">
        <v>1314</v>
      </c>
    </row>
    <row r="8" spans="1:4">
      <c r="A8" s="132" t="s">
        <v>1315</v>
      </c>
      <c r="B8" s="137"/>
      <c r="C8" s="137"/>
      <c r="D8" s="137"/>
    </row>
    <row r="9" spans="1:4">
      <c r="A9" s="56" t="s">
        <v>1316</v>
      </c>
      <c r="B9" t="s">
        <v>1317</v>
      </c>
      <c r="C9" t="s">
        <v>1317</v>
      </c>
      <c r="D9" t="s">
        <v>1317</v>
      </c>
    </row>
    <row r="10" spans="1:4">
      <c r="A10" s="56" t="s">
        <v>190</v>
      </c>
      <c r="B10" s="138" t="s">
        <v>191</v>
      </c>
      <c r="C10" s="138" t="s">
        <v>191</v>
      </c>
      <c r="D10" s="138" t="s">
        <v>191</v>
      </c>
    </row>
    <row r="11" spans="1:4">
      <c r="A11" s="56" t="s">
        <v>1318</v>
      </c>
      <c r="B11" s="138" t="s">
        <v>72</v>
      </c>
      <c r="C11" s="138" t="s">
        <v>72</v>
      </c>
      <c r="D11" s="138" t="s">
        <v>72</v>
      </c>
    </row>
    <row r="12" spans="1:4">
      <c r="A12" s="56" t="s">
        <v>1319</v>
      </c>
      <c r="B12" s="138" t="s">
        <v>74</v>
      </c>
      <c r="C12" s="138" t="s">
        <v>74</v>
      </c>
      <c r="D12" s="138" t="s">
        <v>74</v>
      </c>
    </row>
    <row r="13" spans="1:4">
      <c r="A13" s="56" t="s">
        <v>1152</v>
      </c>
      <c r="B13" s="138" t="s">
        <v>83</v>
      </c>
      <c r="C13" s="138" t="s">
        <v>83</v>
      </c>
      <c r="D13" s="138" t="s">
        <v>83</v>
      </c>
    </row>
    <row r="14" spans="1:4">
      <c r="A14" s="56" t="s">
        <v>1320</v>
      </c>
      <c r="B14" s="138" t="s">
        <v>85</v>
      </c>
      <c r="C14" s="138" t="s">
        <v>85</v>
      </c>
      <c r="D14" s="138" t="s">
        <v>85</v>
      </c>
    </row>
    <row r="15" spans="1:4">
      <c r="A15" s="86" t="s">
        <v>1219</v>
      </c>
      <c r="B15" s="87"/>
      <c r="C15" s="87"/>
      <c r="D15" s="87"/>
    </row>
    <row r="16" spans="1:4">
      <c r="A16" s="9" t="s">
        <v>1321</v>
      </c>
      <c r="B16" s="9" t="s">
        <v>1322</v>
      </c>
      <c r="C16" s="9" t="s">
        <v>1322</v>
      </c>
      <c r="D16" s="9" t="s">
        <v>1322</v>
      </c>
    </row>
    <row r="17" spans="1:4">
      <c r="A17" s="9" t="s">
        <v>1323</v>
      </c>
      <c r="B17" s="26" t="s">
        <v>1324</v>
      </c>
      <c r="C17" s="26" t="s">
        <v>1324</v>
      </c>
      <c r="D17" s="26" t="s">
        <v>1324</v>
      </c>
    </row>
    <row r="18" spans="1:4">
      <c r="A18" s="7" t="s">
        <v>1325</v>
      </c>
      <c r="B18" s="251" t="s">
        <v>1326</v>
      </c>
      <c r="C18" s="251" t="s">
        <v>1326</v>
      </c>
      <c r="D18" s="251" t="s">
        <v>1326</v>
      </c>
    </row>
    <row r="19" spans="1:4">
      <c r="A19" s="7" t="s">
        <v>1327</v>
      </c>
      <c r="B19" s="251" t="s">
        <v>1326</v>
      </c>
      <c r="C19" s="251" t="s">
        <v>1326</v>
      </c>
      <c r="D19" s="251" t="s">
        <v>1326</v>
      </c>
    </row>
    <row r="20" spans="1:4">
      <c r="A20" s="7" t="s">
        <v>1328</v>
      </c>
      <c r="B20" s="251" t="s">
        <v>1326</v>
      </c>
      <c r="C20" s="251" t="s">
        <v>1326</v>
      </c>
      <c r="D20" s="251" t="s">
        <v>1326</v>
      </c>
    </row>
    <row r="21" spans="1:4">
      <c r="A21" s="7" t="s">
        <v>1329</v>
      </c>
      <c r="B21" s="251" t="s">
        <v>1326</v>
      </c>
      <c r="C21" s="251" t="s">
        <v>1326</v>
      </c>
      <c r="D21" s="251" t="s">
        <v>1326</v>
      </c>
    </row>
    <row r="22" spans="1:4">
      <c r="A22" s="7" t="s">
        <v>1330</v>
      </c>
      <c r="B22" s="7" t="s">
        <v>1331</v>
      </c>
      <c r="C22" s="7" t="s">
        <v>1331</v>
      </c>
      <c r="D22" s="7" t="s">
        <v>1331</v>
      </c>
    </row>
    <row r="23" spans="1:4">
      <c r="A23" s="7" t="s">
        <v>1332</v>
      </c>
      <c r="B23" s="7" t="s">
        <v>1333</v>
      </c>
      <c r="C23" s="7" t="s">
        <v>1333</v>
      </c>
      <c r="D23" s="7" t="s">
        <v>1333</v>
      </c>
    </row>
    <row r="24" spans="1:4">
      <c r="A24" s="132" t="s">
        <v>1238</v>
      </c>
      <c r="B24" s="179"/>
      <c r="C24" s="179"/>
      <c r="D24" s="179"/>
    </row>
    <row r="25" spans="1:4">
      <c r="A25" s="51" t="s">
        <v>1334</v>
      </c>
      <c r="B25" s="22" t="s">
        <v>179</v>
      </c>
      <c r="C25" s="22" t="s">
        <v>180</v>
      </c>
      <c r="D25" s="22" t="s">
        <v>180</v>
      </c>
    </row>
    <row r="27" spans="1:3">
      <c r="A27" s="16" t="s">
        <v>219</v>
      </c>
      <c r="B27" s="17"/>
      <c r="C27" s="17"/>
    </row>
    <row ht="246.5" r="28" spans="1:3">
      <c r="A28" s="31" t="s">
        <v>0</v>
      </c>
      <c r="B28" s="38" t="s">
        <v>2</v>
      </c>
      <c r="C28" s="19" t="s">
        <v>220</v>
      </c>
    </row>
    <row ht="130.5" r="29" spans="1:3">
      <c r="A29" s="31" t="s">
        <v>4</v>
      </c>
      <c r="B29" s="31" t="s">
        <v>24</v>
      </c>
      <c r="C29" s="19" t="s">
        <v>221</v>
      </c>
    </row>
    <row ht="29" r="30" spans="1:3">
      <c r="A30" s="31" t="s">
        <v>25</v>
      </c>
      <c r="B30" s="31" t="s">
        <v>1215</v>
      </c>
      <c r="C30" s="19" t="s">
        <v>222</v>
      </c>
    </row>
    <row ht="43.5" r="31" spans="1:3">
      <c r="A31" s="197" t="s">
        <v>55</v>
      </c>
      <c r="B31" s="38" t="s">
        <v>2</v>
      </c>
      <c r="C31" s="19" t="s">
        <v>223</v>
      </c>
    </row>
    <row ht="58" r="32" spans="1:3">
      <c r="A32" s="31" t="s">
        <v>57</v>
      </c>
      <c r="B32" s="31">
        <f>COUNTIFS($A$16:$A$17,"*$*",B41:B42,"")</f>
        <v>0</v>
      </c>
      <c r="C32" s="19" t="s">
        <v>1157</v>
      </c>
    </row>
    <row ht="174" r="33" spans="1:3">
      <c r="A33" s="31" t="s">
        <v>1311</v>
      </c>
      <c r="B33" s="31" t="s">
        <v>1314</v>
      </c>
      <c r="C33" s="19" t="s">
        <v>1335</v>
      </c>
    </row>
    <row r="34" spans="1:3">
      <c r="A34" s="86" t="s">
        <v>1219</v>
      </c>
      <c r="B34" s="87"/>
      <c r="C34" s="87"/>
    </row>
    <row ht="43.5" r="35" spans="1:3">
      <c r="A35" s="9" t="s">
        <v>1321</v>
      </c>
      <c r="B35" s="9" t="s">
        <v>1336</v>
      </c>
      <c r="C35" s="19" t="s">
        <v>1337</v>
      </c>
    </row>
    <row ht="43.5" r="36" spans="1:3">
      <c r="A36" s="9" t="s">
        <v>1323</v>
      </c>
      <c r="B36" s="9" t="s">
        <v>1338</v>
      </c>
      <c r="C36" s="19" t="s">
        <v>1339</v>
      </c>
    </row>
    <row ht="58" r="37" spans="1:3">
      <c r="A37" s="7" t="s">
        <v>1325</v>
      </c>
      <c r="B37" s="251" t="s">
        <v>1340</v>
      </c>
      <c r="C37" s="19" t="s">
        <v>1341</v>
      </c>
    </row>
    <row ht="72.5" r="38" spans="1:3">
      <c r="A38" s="7" t="s">
        <v>1327</v>
      </c>
      <c r="B38" s="251" t="s">
        <v>1340</v>
      </c>
      <c r="C38" s="19" t="s">
        <v>1342</v>
      </c>
    </row>
    <row ht="58" r="39" spans="1:3">
      <c r="A39" s="7" t="s">
        <v>1328</v>
      </c>
      <c r="B39" s="251" t="s">
        <v>1340</v>
      </c>
      <c r="C39" s="19" t="s">
        <v>1343</v>
      </c>
    </row>
    <row ht="58" r="40" spans="1:3">
      <c r="A40" s="7" t="s">
        <v>1329</v>
      </c>
      <c r="B40" s="251" t="s">
        <v>1340</v>
      </c>
      <c r="C40" s="19" t="s">
        <v>1344</v>
      </c>
    </row>
    <row ht="43.5" r="41" spans="1:3">
      <c r="A41" s="7" t="s">
        <v>1330</v>
      </c>
      <c r="B41" s="7" t="s">
        <v>1331</v>
      </c>
      <c r="C41" s="19" t="s">
        <v>1345</v>
      </c>
    </row>
    <row ht="43.5" r="42" spans="1:3">
      <c r="A42" s="7" t="s">
        <v>0</v>
      </c>
      <c r="B42" s="7" t="s">
        <v>1333</v>
      </c>
      <c r="C42" s="19" t="s">
        <v>1346</v>
      </c>
    </row>
    <row ht="43.5" r="43" spans="1:3">
      <c r="A43" s="10" t="s">
        <v>1238</v>
      </c>
      <c r="B43" s="11"/>
      <c r="C43" s="48" t="s">
        <v>1347</v>
      </c>
    </row>
    <row ht="43.5" r="44" spans="1:3">
      <c r="A44" s="36" t="s">
        <v>1334</v>
      </c>
      <c r="B44" s="7" t="s">
        <v>179</v>
      </c>
      <c r="C44" s="19" t="s">
        <v>1348</v>
      </c>
    </row>
  </sheetData>
  <conditionalFormatting sqref="B1:D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E1:XFD1">
    <cfRule dxfId="3" priority="15" type="expression">
      <formula>E1&lt;&gt;E4</formula>
    </cfRule>
  </conditionalFormatting>
  <conditionalFormatting sqref="A28">
    <cfRule dxfId="2" priority="5" type="expression">
      <formula>OR(A28="",A28="Unexecuted")</formula>
    </cfRule>
    <cfRule dxfId="1" priority="6" type="expression">
      <formula>A28="WARNING"</formula>
    </cfRule>
    <cfRule dxfId="0" priority="7" type="expression">
      <formula>A28=A31</formula>
    </cfRule>
  </conditionalFormatting>
  <conditionalFormatting sqref="B28">
    <cfRule dxfId="2" priority="1" type="expression">
      <formula>OR(B28="",B28="Unexecuted")</formula>
    </cfRule>
    <cfRule dxfId="1" priority="2" type="expression">
      <formula>B28="WARNING"</formula>
    </cfRule>
    <cfRule dxfId="0" priority="3" type="expression">
      <formula>B28=B31</formula>
    </cfRule>
    <cfRule dxfId="3" priority="4" type="expression">
      <formula>B28&lt;&gt;B31</formula>
    </cfRule>
  </conditionalFormatting>
  <conditionalFormatting sqref="A1 E1:XFD1">
    <cfRule dxfId="2" priority="12" type="expression">
      <formula>OR(A1="",A1="Unexecuted")</formula>
    </cfRule>
    <cfRule dxfId="1" priority="13" type="expression">
      <formula>A1="WARNING"</formula>
    </cfRule>
    <cfRule dxfId="0" priority="14" type="expression">
      <formula>A1=A4</formula>
    </cfRule>
  </conditionalFormatting>
  <dataValidations count="2">
    <dataValidation allowBlank="1" showErrorMessage="1" showInputMessage="1" sqref="B7:D7 B33" type="list">
      <formula1>"View Dokumen, Download, View Signer"</formula1>
    </dataValidation>
    <dataValidation allowBlank="1" showErrorMessage="1" showInputMessage="1" sqref="B20:D20 B44" type="list">
      <formula1>"Yes, No"</formula1>
    </dataValidation>
  </dataValidations>
  <pageMargins bottom="0.75" footer="0.3" header="0.3" left="0.7" right="0.7" top="0.75"/>
  <pageSetup orientation="portrait" paperSize="9"/>
  <headerFooter/>
  <legacyDrawing r:id="rId2"/>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53"/>
  <sheetViews>
    <sheetView topLeftCell="A32" workbookViewId="0">
      <selection activeCell="A29" sqref="A29:C39"/>
    </sheetView>
  </sheetViews>
  <sheetFormatPr defaultColWidth="9" defaultRowHeight="14.5" outlineLevelCol="7"/>
  <cols>
    <col min="1" max="1" customWidth="true" width="25.8545454545455" collapsed="true"/>
    <col min="2" max="2" customWidth="true" width="18.5727272727273" collapsed="true"/>
    <col min="3" max="3" customWidth="true" width="51.0" collapsed="true"/>
    <col min="4" max="4" customWidth="true" width="23.2818181818182" collapsed="true"/>
    <col min="5" max="6" customWidth="true" width="19.4272727272727" collapsed="true"/>
    <col min="7" max="8" customWidth="true" width="37.7090909090909" collapsed="true"/>
  </cols>
  <sheetData>
    <row r="1" spans="1:8">
      <c r="A1" s="31" t="s">
        <v>0</v>
      </c>
      <c r="B1" t="s">
        <v>1349</v>
      </c>
      <c r="C1" t="s">
        <v>1</v>
      </c>
      <c r="D1" t="s">
        <v>1</v>
      </c>
      <c r="E1" t="s">
        <v>1</v>
      </c>
      <c r="F1" t="s">
        <v>1</v>
      </c>
      <c r="G1" t="s">
        <v>1</v>
      </c>
      <c r="H1" t="s">
        <v>1</v>
      </c>
    </row>
    <row customFormat="1" r="2" s="38" spans="1:8">
      <c r="A2" s="31" t="s">
        <v>4</v>
      </c>
      <c r="B2" t="s">
        <v>1350</v>
      </c>
      <c r="C2" t="s">
        <v>1351</v>
      </c>
      <c r="D2" s="38" t="s">
        <v>1352</v>
      </c>
      <c r="E2" s="38" t="s">
        <v>1353</v>
      </c>
      <c r="F2" s="38" t="s">
        <v>1354</v>
      </c>
      <c r="G2" t="s">
        <v>1355</v>
      </c>
      <c r="H2" t="s">
        <v>1356</v>
      </c>
    </row>
    <row customFormat="1" ht="43.5" r="3" s="37" spans="1:8">
      <c r="A3" s="26" t="s">
        <v>25</v>
      </c>
      <c r="B3" s="26" t="s">
        <v>33</v>
      </c>
      <c r="C3" s="26" t="s">
        <v>33</v>
      </c>
      <c r="D3" s="26" t="s">
        <v>1034</v>
      </c>
      <c r="E3" s="26" t="s">
        <v>1357</v>
      </c>
      <c r="F3" s="26" t="s">
        <v>1358</v>
      </c>
      <c r="G3" s="26" t="s">
        <v>1359</v>
      </c>
      <c r="H3" s="26" t="s">
        <v>1360</v>
      </c>
    </row>
    <row r="4" spans="1:8">
      <c r="A4" s="197" t="s">
        <v>55</v>
      </c>
      <c r="B4" s="202" t="s">
        <v>2</v>
      </c>
      <c r="C4" s="202" t="s">
        <v>2</v>
      </c>
      <c r="D4" t="s">
        <v>56</v>
      </c>
      <c r="E4" t="s">
        <v>56</v>
      </c>
      <c r="F4" t="s">
        <v>56</v>
      </c>
      <c r="G4" t="s">
        <v>56</v>
      </c>
      <c r="H4" t="s">
        <v>56</v>
      </c>
    </row>
    <row r="5" spans="1:8">
      <c r="A5" s="31" t="s">
        <v>57</v>
      </c>
      <c r="B5" s="31">
        <f ref="B5:H5" si="0" t="shared">COUNTIFS($A$13:$A$26,"*$*",B13:B26,"")</f>
        <v>0</v>
      </c>
      <c r="C5" s="31">
        <f si="0" t="shared"/>
        <v>0</v>
      </c>
      <c r="D5" s="31">
        <f si="0" t="shared"/>
        <v>2</v>
      </c>
      <c r="E5" s="31">
        <f si="0" t="shared"/>
        <v>0</v>
      </c>
      <c r="F5" s="31">
        <f si="0" t="shared"/>
        <v>0</v>
      </c>
      <c r="G5" s="31">
        <f si="0" t="shared"/>
        <v>0</v>
      </c>
      <c r="H5" s="31">
        <f si="0" t="shared"/>
        <v>0</v>
      </c>
    </row>
    <row r="6" spans="1:8">
      <c r="A6" s="31"/>
      <c r="B6" s="31"/>
      <c r="C6" s="31"/>
      <c r="D6" s="31"/>
      <c r="E6" s="31"/>
      <c r="F6" s="31"/>
      <c r="G6" s="31"/>
      <c r="H6" s="31"/>
    </row>
    <row r="7" spans="1:8">
      <c r="A7" s="31"/>
      <c r="B7" s="31"/>
      <c r="C7" s="31"/>
      <c r="D7" s="31"/>
      <c r="E7" s="31"/>
      <c r="F7" s="31"/>
      <c r="G7" s="31"/>
      <c r="H7" s="31"/>
    </row>
    <row r="8" spans="1:8">
      <c r="A8" s="86" t="s">
        <v>1361</v>
      </c>
      <c r="B8" s="87"/>
      <c r="C8" s="87"/>
      <c r="D8" s="87"/>
      <c r="E8" s="87"/>
      <c r="F8" s="87"/>
      <c r="G8" s="87"/>
      <c r="H8" s="87"/>
    </row>
    <row r="9" spans="1:8">
      <c r="A9" s="31" t="s">
        <v>1362</v>
      </c>
      <c r="B9" s="31" t="s">
        <v>1363</v>
      </c>
      <c r="C9" s="31" t="s">
        <v>1363</v>
      </c>
      <c r="D9" s="31" t="s">
        <v>1363</v>
      </c>
      <c r="E9" s="31" t="s">
        <v>1363</v>
      </c>
      <c r="F9" s="31" t="s">
        <v>1363</v>
      </c>
      <c r="G9" s="31" t="s">
        <v>1363</v>
      </c>
      <c r="H9" s="31" t="s">
        <v>1363</v>
      </c>
    </row>
    <row r="10" spans="1:8">
      <c r="A10" s="31" t="s">
        <v>1364</v>
      </c>
      <c r="B10" s="31" t="s">
        <v>79</v>
      </c>
      <c r="C10" s="31" t="s">
        <v>79</v>
      </c>
      <c r="D10" s="31" t="s">
        <v>79</v>
      </c>
      <c r="E10" s="31" t="s">
        <v>79</v>
      </c>
      <c r="F10" s="31" t="s">
        <v>79</v>
      </c>
      <c r="G10" s="31" t="s">
        <v>79</v>
      </c>
      <c r="H10" s="31" t="s">
        <v>79</v>
      </c>
    </row>
    <row r="11" spans="1:8">
      <c r="A11" s="31" t="s">
        <v>1365</v>
      </c>
      <c r="B11" s="31" t="s">
        <v>1366</v>
      </c>
      <c r="C11" s="31" t="s">
        <v>1366</v>
      </c>
      <c r="D11" s="31" t="s">
        <v>1366</v>
      </c>
      <c r="E11" s="31" t="s">
        <v>1366</v>
      </c>
      <c r="F11" s="31" t="s">
        <v>1366</v>
      </c>
      <c r="G11" s="31" t="s">
        <v>1366</v>
      </c>
      <c r="H11" s="31" t="s">
        <v>1366</v>
      </c>
    </row>
    <row r="12" spans="1:8">
      <c r="A12" s="31" t="s">
        <v>1367</v>
      </c>
      <c r="B12" s="31" t="s">
        <v>1368</v>
      </c>
      <c r="C12" s="31" t="s">
        <v>1368</v>
      </c>
      <c r="D12" s="31" t="s">
        <v>1368</v>
      </c>
      <c r="E12" s="31" t="s">
        <v>1368</v>
      </c>
      <c r="F12" s="31" t="s">
        <v>1368</v>
      </c>
      <c r="G12" s="31" t="s">
        <v>1368</v>
      </c>
      <c r="H12" s="31" t="s">
        <v>1368</v>
      </c>
    </row>
    <row r="13" spans="1:8">
      <c r="A13" s="31" t="s">
        <v>76</v>
      </c>
      <c r="B13" s="9" t="s">
        <v>77</v>
      </c>
      <c r="C13" s="9" t="s">
        <v>77</v>
      </c>
      <c r="D13" s="9" t="s">
        <v>77</v>
      </c>
      <c r="E13" s="9" t="s">
        <v>77</v>
      </c>
      <c r="F13" s="9" t="s">
        <v>77</v>
      </c>
      <c r="G13" s="9" t="s">
        <v>77</v>
      </c>
      <c r="H13" s="9" t="s">
        <v>77</v>
      </c>
    </row>
    <row r="14" spans="1:8">
      <c r="A14" s="31" t="s">
        <v>78</v>
      </c>
      <c r="B14" s="121" t="s">
        <v>79</v>
      </c>
      <c r="C14" s="121" t="s">
        <v>79</v>
      </c>
      <c r="D14" s="121" t="s">
        <v>79</v>
      </c>
      <c r="E14" s="121" t="s">
        <v>79</v>
      </c>
      <c r="F14" s="121" t="s">
        <v>79</v>
      </c>
      <c r="G14" s="121" t="s">
        <v>79</v>
      </c>
      <c r="H14" s="121" t="s">
        <v>79</v>
      </c>
    </row>
    <row r="15" spans="1:8">
      <c r="A15" s="31" t="s">
        <v>80</v>
      </c>
      <c r="B15" s="121" t="s">
        <v>72</v>
      </c>
      <c r="C15" s="121" t="s">
        <v>72</v>
      </c>
      <c r="D15" s="121" t="s">
        <v>72</v>
      </c>
      <c r="E15" s="121" t="s">
        <v>72</v>
      </c>
      <c r="F15" s="121" t="s">
        <v>72</v>
      </c>
      <c r="G15" s="121" t="s">
        <v>72</v>
      </c>
      <c r="H15" s="121" t="s">
        <v>72</v>
      </c>
    </row>
    <row r="16" spans="1:8">
      <c r="A16" s="31" t="s">
        <v>81</v>
      </c>
      <c r="B16" s="121" t="s">
        <v>74</v>
      </c>
      <c r="C16" s="121" t="s">
        <v>74</v>
      </c>
      <c r="D16" s="121" t="s">
        <v>74</v>
      </c>
      <c r="E16" s="121" t="s">
        <v>74</v>
      </c>
      <c r="F16" s="121" t="s">
        <v>74</v>
      </c>
      <c r="G16" s="121" t="s">
        <v>74</v>
      </c>
      <c r="H16" s="121" t="s">
        <v>74</v>
      </c>
    </row>
    <row r="17" spans="1:8">
      <c r="A17" s="36" t="s">
        <v>82</v>
      </c>
      <c r="B17" s="121" t="s">
        <v>83</v>
      </c>
      <c r="C17" s="121" t="s">
        <v>83</v>
      </c>
      <c r="D17" s="121" t="s">
        <v>83</v>
      </c>
      <c r="E17" s="121" t="s">
        <v>83</v>
      </c>
      <c r="F17" s="121" t="s">
        <v>83</v>
      </c>
      <c r="G17" s="121" t="s">
        <v>83</v>
      </c>
      <c r="H17" s="121" t="s">
        <v>83</v>
      </c>
    </row>
    <row r="18" spans="1:8">
      <c r="A18" s="36" t="s">
        <v>84</v>
      </c>
      <c r="B18" s="31" t="s">
        <v>1369</v>
      </c>
      <c r="C18" s="31" t="s">
        <v>1369</v>
      </c>
      <c r="D18" s="31" t="s">
        <v>1002</v>
      </c>
      <c r="E18" s="31" t="s">
        <v>1002</v>
      </c>
      <c r="F18" s="31" t="s">
        <v>1002</v>
      </c>
      <c r="G18" s="31" t="s">
        <v>1002</v>
      </c>
      <c r="H18" s="31" t="s">
        <v>1002</v>
      </c>
    </row>
    <row r="19" spans="1:8">
      <c r="A19" s="86" t="s">
        <v>1370</v>
      </c>
      <c r="B19" s="87"/>
      <c r="C19" s="87"/>
      <c r="D19" s="87"/>
      <c r="E19" s="87"/>
      <c r="F19" s="87"/>
      <c r="G19" s="87"/>
      <c r="H19" s="87"/>
    </row>
    <row r="20" spans="1:8">
      <c r="A20" s="9" t="s">
        <v>1371</v>
      </c>
      <c r="B20" s="9" t="s">
        <v>72</v>
      </c>
      <c r="C20" s="9" t="s">
        <v>72</v>
      </c>
      <c r="D20" s="9" t="s">
        <v>72</v>
      </c>
      <c r="E20" s="9" t="s">
        <v>72</v>
      </c>
      <c r="F20" s="9" t="s">
        <v>72</v>
      </c>
      <c r="G20" s="9" t="s">
        <v>72</v>
      </c>
      <c r="H20" s="9" t="s">
        <v>72</v>
      </c>
    </row>
    <row r="21" spans="1:8">
      <c r="A21" s="9" t="s">
        <v>1372</v>
      </c>
      <c r="B21" s="9" t="str">
        <f>B18</f>
        <v>ESIGN/ADINS</v>
      </c>
      <c r="C21" s="9" t="str">
        <f>C18</f>
        <v>ESIGN/ADINS</v>
      </c>
      <c r="D21" s="9" t="s">
        <v>1369</v>
      </c>
      <c r="E21" s="9" t="s">
        <v>1369</v>
      </c>
      <c r="F21" s="9" t="s">
        <v>1369</v>
      </c>
      <c r="G21" s="9" t="s">
        <v>1369</v>
      </c>
      <c r="H21" s="9" t="s">
        <v>1369</v>
      </c>
    </row>
    <row r="22" spans="1:8">
      <c r="A22" s="7" t="s">
        <v>1373</v>
      </c>
      <c r="B22" s="251" t="s">
        <v>1374</v>
      </c>
      <c r="C22" s="251" t="s">
        <v>1375</v>
      </c>
      <c r="D22" s="251" t="s">
        <v>1376</v>
      </c>
      <c r="E22" s="251" t="s">
        <v>1376</v>
      </c>
      <c r="F22" s="251" t="s">
        <v>1376</v>
      </c>
      <c r="G22" s="251" t="s">
        <v>1376</v>
      </c>
      <c r="H22" s="251" t="s">
        <v>1376</v>
      </c>
    </row>
    <row r="23" spans="1:8">
      <c r="A23" s="7" t="s">
        <v>1377</v>
      </c>
      <c r="B23" s="7">
        <v>1</v>
      </c>
      <c r="C23" s="7">
        <v>1</v>
      </c>
      <c r="D23" s="7"/>
      <c r="E23" s="7">
        <v>1</v>
      </c>
      <c r="F23" s="7">
        <v>1</v>
      </c>
      <c r="G23" s="7">
        <v>1</v>
      </c>
      <c r="H23" s="7">
        <v>-10</v>
      </c>
    </row>
    <row r="24" spans="1:8">
      <c r="A24" s="7" t="s">
        <v>1378</v>
      </c>
      <c r="B24" s="7">
        <v>20230905001</v>
      </c>
      <c r="C24" s="7">
        <v>20230905002</v>
      </c>
      <c r="D24" s="7"/>
      <c r="E24" s="251" t="s">
        <v>1379</v>
      </c>
      <c r="F24" s="251" t="s">
        <v>1380</v>
      </c>
      <c r="G24" s="251" t="s">
        <v>1381</v>
      </c>
      <c r="H24" s="251" t="s">
        <v>1382</v>
      </c>
    </row>
    <row r="25" spans="1:8">
      <c r="A25" s="7" t="s">
        <v>1383</v>
      </c>
      <c r="B25" s="251" t="s">
        <v>1384</v>
      </c>
      <c r="C25" s="251" t="s">
        <v>1385</v>
      </c>
      <c r="D25" s="251" t="s">
        <v>1386</v>
      </c>
      <c r="E25" s="251" t="s">
        <v>1386</v>
      </c>
      <c r="F25" s="251" t="s">
        <v>1386</v>
      </c>
      <c r="G25" s="251" t="s">
        <v>1386</v>
      </c>
      <c r="H25" s="251" t="s">
        <v>1386</v>
      </c>
    </row>
    <row r="26" spans="1:8">
      <c r="A26" s="7" t="s">
        <v>1387</v>
      </c>
      <c r="B26" s="261" t="s">
        <v>1388</v>
      </c>
      <c r="C26" s="261" t="s">
        <v>1388</v>
      </c>
      <c r="D26" s="261" t="s">
        <v>1389</v>
      </c>
      <c r="E26" s="261" t="s">
        <v>1390</v>
      </c>
      <c r="F26" s="261" t="s">
        <v>1391</v>
      </c>
      <c r="G26" s="261" t="s">
        <v>1392</v>
      </c>
      <c r="H26" s="261" t="s">
        <v>1392</v>
      </c>
    </row>
    <row r="29" spans="1:3">
      <c r="A29" s="16" t="s">
        <v>219</v>
      </c>
      <c r="B29" s="17"/>
      <c r="C29" s="17"/>
    </row>
    <row ht="217.5" r="30" spans="1:3">
      <c r="A30" s="31" t="s">
        <v>0</v>
      </c>
      <c r="B30" s="38" t="s">
        <v>2</v>
      </c>
      <c r="C30" s="19" t="s">
        <v>220</v>
      </c>
    </row>
    <row ht="101.5" r="31" spans="1:3">
      <c r="A31" s="31" t="s">
        <v>4</v>
      </c>
      <c r="B31" s="31" t="s">
        <v>24</v>
      </c>
      <c r="C31" s="19" t="s">
        <v>221</v>
      </c>
    </row>
    <row r="32" spans="1:3">
      <c r="A32" s="31" t="s">
        <v>25</v>
      </c>
      <c r="B32" s="31" t="s">
        <v>1215</v>
      </c>
      <c r="C32" s="19" t="s">
        <v>222</v>
      </c>
    </row>
    <row ht="29" r="33" spans="1:3">
      <c r="A33" s="197" t="s">
        <v>55</v>
      </c>
      <c r="B33" s="38" t="s">
        <v>2</v>
      </c>
      <c r="C33" s="19" t="s">
        <v>223</v>
      </c>
    </row>
    <row ht="43.5" r="34" spans="1:3">
      <c r="A34" s="31" t="s">
        <v>57</v>
      </c>
      <c r="B34" s="31">
        <f>COUNTIFS($A$14:$A$15,"*$*",B42:B43,"")</f>
        <v>0</v>
      </c>
      <c r="C34" s="19" t="s">
        <v>1157</v>
      </c>
    </row>
    <row r="35" spans="1:3">
      <c r="A35" s="86" t="s">
        <v>1361</v>
      </c>
      <c r="B35" s="87"/>
      <c r="C35" s="87"/>
    </row>
    <row ht="29" r="36" spans="1:3">
      <c r="A36" s="31" t="s">
        <v>1362</v>
      </c>
      <c r="B36" s="31" t="s">
        <v>1363</v>
      </c>
      <c r="C36" s="19" t="s">
        <v>1393</v>
      </c>
    </row>
    <row r="37" spans="1:3">
      <c r="A37" s="31" t="s">
        <v>1364</v>
      </c>
      <c r="B37" s="31" t="s">
        <v>79</v>
      </c>
      <c r="C37" s="19" t="s">
        <v>1394</v>
      </c>
    </row>
    <row ht="29" r="38" spans="1:3">
      <c r="A38" s="31" t="s">
        <v>1365</v>
      </c>
      <c r="B38" s="31" t="s">
        <v>1366</v>
      </c>
      <c r="C38" s="19" t="s">
        <v>1395</v>
      </c>
    </row>
    <row ht="29" r="39" spans="1:3">
      <c r="A39" s="31" t="s">
        <v>1367</v>
      </c>
      <c r="B39" s="31" t="s">
        <v>1368</v>
      </c>
      <c r="C39" s="19" t="s">
        <v>1396</v>
      </c>
    </row>
    <row r="40" spans="1:3">
      <c r="A40" s="31" t="s">
        <v>76</v>
      </c>
      <c r="B40" s="9" t="s">
        <v>77</v>
      </c>
      <c r="C40" s="19" t="s">
        <v>231</v>
      </c>
    </row>
    <row r="41" spans="1:3">
      <c r="A41" s="31" t="s">
        <v>78</v>
      </c>
      <c r="B41" s="121" t="s">
        <v>79</v>
      </c>
      <c r="C41" s="19" t="s">
        <v>232</v>
      </c>
    </row>
    <row r="42" spans="1:3">
      <c r="A42" s="31" t="s">
        <v>80</v>
      </c>
      <c r="B42" s="121" t="s">
        <v>72</v>
      </c>
      <c r="C42" s="19" t="s">
        <v>233</v>
      </c>
    </row>
    <row r="43" spans="1:3">
      <c r="A43" s="31" t="s">
        <v>81</v>
      </c>
      <c r="B43" s="121" t="s">
        <v>74</v>
      </c>
      <c r="C43" s="19" t="s">
        <v>234</v>
      </c>
    </row>
    <row r="44" spans="1:3">
      <c r="A44" s="36" t="s">
        <v>82</v>
      </c>
      <c r="B44" s="121" t="s">
        <v>83</v>
      </c>
      <c r="C44" s="19" t="s">
        <v>235</v>
      </c>
    </row>
    <row r="45" spans="1:3">
      <c r="A45" s="36" t="s">
        <v>84</v>
      </c>
      <c r="B45" s="31" t="s">
        <v>1369</v>
      </c>
      <c r="C45" s="19" t="s">
        <v>236</v>
      </c>
    </row>
    <row r="46" spans="1:3">
      <c r="A46" s="86" t="s">
        <v>1370</v>
      </c>
      <c r="B46" s="87"/>
      <c r="C46" s="87"/>
    </row>
    <row r="47" spans="1:3">
      <c r="A47" s="9" t="s">
        <v>1371</v>
      </c>
      <c r="B47" s="9" t="s">
        <v>72</v>
      </c>
      <c r="C47" s="19" t="s">
        <v>1397</v>
      </c>
    </row>
    <row r="48" spans="1:3">
      <c r="A48" s="9" t="s">
        <v>1372</v>
      </c>
      <c r="B48" s="9" t="str">
        <f>B45</f>
        <v>ESIGN/ADINS</v>
      </c>
      <c r="C48" s="19" t="s">
        <v>1398</v>
      </c>
    </row>
    <row r="49" spans="1:3">
      <c r="A49" s="7" t="s">
        <v>1373</v>
      </c>
      <c r="B49" s="251" t="s">
        <v>1374</v>
      </c>
      <c r="C49" s="19" t="s">
        <v>1399</v>
      </c>
    </row>
    <row ht="29" r="50" spans="1:3">
      <c r="A50" s="7" t="s">
        <v>1377</v>
      </c>
      <c r="B50" s="7">
        <v>1</v>
      </c>
      <c r="C50" s="19" t="s">
        <v>1400</v>
      </c>
    </row>
    <row r="51" spans="1:3">
      <c r="A51" s="7" t="s">
        <v>1378</v>
      </c>
      <c r="B51" s="7">
        <v>20230905001</v>
      </c>
      <c r="C51" s="19" t="s">
        <v>1401</v>
      </c>
    </row>
    <row r="52" spans="1:3">
      <c r="A52" s="7" t="s">
        <v>1383</v>
      </c>
      <c r="B52" s="251" t="s">
        <v>1384</v>
      </c>
      <c r="C52" s="19" t="s">
        <v>1402</v>
      </c>
    </row>
    <row ht="29" r="53" spans="1:3">
      <c r="A53" s="7" t="s">
        <v>1387</v>
      </c>
      <c r="B53" s="261" t="s">
        <v>1388</v>
      </c>
      <c r="C53" s="19" t="s">
        <v>1403</v>
      </c>
    </row>
  </sheetData>
  <conditionalFormatting sqref="B1:C1">
    <cfRule dxfId="2" priority="20" type="expression">
      <formula>OR(B1="",B1="Unexecuted")</formula>
    </cfRule>
    <cfRule dxfId="1" priority="21" type="expression">
      <formula>B1="WARNING"</formula>
    </cfRule>
    <cfRule dxfId="0" priority="22" type="expression">
      <formula>B1=B4</formula>
    </cfRule>
    <cfRule dxfId="3" priority="23" type="expression">
      <formula>B1&lt;&gt;B4</formula>
    </cfRule>
  </conditionalFormatting>
  <conditionalFormatting sqref="D1">
    <cfRule dxfId="2" priority="16" type="expression">
      <formula>OR(D1="",D1="Unexecuted")</formula>
    </cfRule>
    <cfRule dxfId="1" priority="17" type="expression">
      <formula>D1="WARNING"</formula>
    </cfRule>
    <cfRule dxfId="0" priority="18" type="expression">
      <formula>D1=D4</formula>
    </cfRule>
    <cfRule dxfId="3" priority="19" type="expression">
      <formula>D1&lt;&gt;D4</formula>
    </cfRule>
  </conditionalFormatting>
  <conditionalFormatting sqref="E1">
    <cfRule dxfId="2" priority="24" type="expression">
      <formula>OR(E1="",E1="Unexecuted")</formula>
    </cfRule>
    <cfRule dxfId="1" priority="25" type="expression">
      <formula>E1="WARNING"</formula>
    </cfRule>
    <cfRule dxfId="0" priority="26" type="expression">
      <formula>E1=E4</formula>
    </cfRule>
    <cfRule dxfId="3" priority="27" type="expression">
      <formula>E1&lt;&gt;E4</formula>
    </cfRule>
  </conditionalFormatting>
  <conditionalFormatting sqref="F1">
    <cfRule dxfId="2" priority="36" type="expression">
      <formula>OR(F1="",F1="Unexecuted")</formula>
    </cfRule>
    <cfRule dxfId="1" priority="37" type="expression">
      <formula>F1="WARNING"</formula>
    </cfRule>
    <cfRule dxfId="0" priority="38" type="expression">
      <formula>F1=F4</formula>
    </cfRule>
    <cfRule dxfId="3" priority="39" type="expression">
      <formula>F1&lt;&gt;F4</formula>
    </cfRule>
  </conditionalFormatting>
  <conditionalFormatting sqref="G1">
    <cfRule dxfId="2" priority="60" type="expression">
      <formula>OR(G1="",G1="Unexecuted")</formula>
    </cfRule>
    <cfRule dxfId="1" priority="61" type="expression">
      <formula>G1="WARNING"</formula>
    </cfRule>
    <cfRule dxfId="0" priority="62" type="expression">
      <formula>G1=G4</formula>
    </cfRule>
    <cfRule dxfId="3" priority="63" type="expression">
      <formula>G1&lt;&gt;G4</formula>
    </cfRule>
  </conditionalFormatting>
  <conditionalFormatting sqref="H1">
    <cfRule dxfId="2" priority="12" type="expression">
      <formula>OR(H1="",H1="Unexecuted")</formula>
    </cfRule>
    <cfRule dxfId="1" priority="13" type="expression">
      <formula>H1="WARNING"</formula>
    </cfRule>
    <cfRule dxfId="0" priority="14" type="expression">
      <formula>H1=H4</formula>
    </cfRule>
    <cfRule dxfId="3" priority="15" type="expression">
      <formula>H1&lt;&gt;H4</formula>
    </cfRule>
  </conditionalFormatting>
  <conditionalFormatting sqref="I1:XFD1">
    <cfRule dxfId="3" priority="203" type="expression">
      <formula>I1&lt;&gt;I4</formula>
    </cfRule>
  </conditionalFormatting>
  <conditionalFormatting sqref="A30">
    <cfRule dxfId="2" priority="5" type="expression">
      <formula>OR(A30="",A30="Unexecuted")</formula>
    </cfRule>
    <cfRule dxfId="1" priority="6" type="expression">
      <formula>A30="WARNING"</formula>
    </cfRule>
    <cfRule dxfId="0" priority="7" type="expression">
      <formula>A30=A33</formula>
    </cfRule>
  </conditionalFormatting>
  <conditionalFormatting sqref="B30">
    <cfRule dxfId="2" priority="1" type="expression">
      <formula>OR(B30="",B30="Unexecuted")</formula>
    </cfRule>
    <cfRule dxfId="1" priority="2" type="expression">
      <formula>B30="WARNING"</formula>
    </cfRule>
    <cfRule dxfId="0" priority="3" type="expression">
      <formula>B30=B33</formula>
    </cfRule>
    <cfRule dxfId="3" priority="4" type="expression">
      <formula>B30&lt;&gt;B33</formula>
    </cfRule>
  </conditionalFormatting>
  <conditionalFormatting sqref="A1 I1:XFD1">
    <cfRule dxfId="2" priority="200" type="expression">
      <formula>OR(A1="",A1="Unexecuted")</formula>
    </cfRule>
    <cfRule dxfId="1" priority="201" type="expression">
      <formula>A1="WARNING"</formula>
    </cfRule>
    <cfRule dxfId="0" priority="202" type="expression">
      <formula>A1=A4</formula>
    </cfRule>
  </conditionalFormatting>
  <dataValidations count="7">
    <dataValidation allowBlank="1" showErrorMessage="1" showInputMessage="1" sqref="B7:F7" type="list">
      <formula1>"View Dokumen, Download, View Signer"</formula1>
    </dataValidation>
    <dataValidation allowBlank="1" showErrorMessage="1" showInputMessage="1" sqref="B13:H13 B40" type="list">
      <formula1>"admin@tafs.co.id,admin@wom.co.id,ADMIN@ADINS.CO.ID"</formula1>
    </dataValidation>
    <dataValidation allowBlank="1" showErrorMessage="1" showInputMessage="1" sqref="B14:H14 B41" type="list">
      <formula1>"Password123!,password"</formula1>
    </dataValidation>
    <dataValidation allowBlank="1" showErrorMessage="1" showInputMessage="1" sqref="B15:H15 B42" type="list">
      <formula1>"Toyota Astra Financial Service,WOM Finance,ADINS"</formula1>
    </dataValidation>
    <dataValidation allowBlank="1" showErrorMessage="1" showInputMessage="1" sqref="B16:H16 B43" type="list">
      <formula1>"Admin Client,Admin Legal"</formula1>
    </dataValidation>
    <dataValidation allowBlank="1" showErrorMessage="1" showInputMessage="1" sqref="B17:H17 B44" type="list">
      <formula1>"WOMF, TAFS, BFI"</formula1>
    </dataValidation>
    <dataValidation allowBlank="1" showErrorMessage="1" showInputMessage="1" sqref="B18:H18 B45" type="list">
      <formula1>"VIDA, PRIVY, DIGISIGN, ESIGN/ADINS"</formula1>
    </dataValidation>
  </dataValidations>
  <pageMargins bottom="0.75" footer="0.3" header="0.3" left="0.7" right="0.7" top="0.75"/>
  <headerFooter/>
  <legacyDrawing r:id="rId2"/>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89"/>
  <sheetViews>
    <sheetView topLeftCell="A60" workbookViewId="0">
      <selection activeCell="C88" sqref="C88"/>
    </sheetView>
  </sheetViews>
  <sheetFormatPr defaultColWidth="9" defaultRowHeight="14.5"/>
  <cols>
    <col min="1" max="1" customWidth="true" width="24.4272727272727" collapsed="true"/>
    <col min="2" max="2" customWidth="true" width="23.2818181818182" collapsed="true"/>
    <col min="3" max="3" customWidth="true" width="40.4272727272727" collapsed="true"/>
    <col min="4" max="4" customWidth="true" width="23.2818181818182" collapsed="true"/>
    <col min="5" max="6" customWidth="true" width="35.2818181818182" collapsed="true"/>
    <col min="7" max="7" customWidth="true" width="23.2818181818182" collapsed="true"/>
    <col min="8" max="10" customWidth="true" width="35.2818181818182" collapsed="true"/>
  </cols>
  <sheetData>
    <row r="1" spans="1:10">
      <c r="A1" s="31" t="s">
        <v>0</v>
      </c>
      <c r="B1" t="s">
        <v>2</v>
      </c>
      <c r="C1" t="s">
        <v>1</v>
      </c>
      <c r="D1" t="s">
        <v>1</v>
      </c>
      <c r="E1" t="s">
        <v>1</v>
      </c>
      <c r="F1" t="s">
        <v>2</v>
      </c>
      <c r="G1" t="s">
        <v>2</v>
      </c>
      <c r="H1" t="s">
        <v>2</v>
      </c>
      <c r="I1" t="s">
        <v>1</v>
      </c>
      <c r="J1" t="s">
        <v>2</v>
      </c>
    </row>
    <row r="2" spans="1:10">
      <c r="A2" s="31" t="s">
        <v>4</v>
      </c>
      <c r="B2" t="s">
        <v>24</v>
      </c>
      <c r="C2" t="s">
        <v>1404</v>
      </c>
      <c r="D2" t="s">
        <v>1405</v>
      </c>
      <c r="E2" t="s">
        <v>1406</v>
      </c>
      <c r="F2" s="31" t="s">
        <v>24</v>
      </c>
      <c r="G2" s="31" t="s">
        <v>24</v>
      </c>
      <c r="H2" s="31" t="s">
        <v>24</v>
      </c>
      <c r="I2" t="s">
        <v>1407</v>
      </c>
      <c r="J2" s="31" t="s">
        <v>24</v>
      </c>
    </row>
    <row r="3" spans="1:10">
      <c r="A3" s="31" t="s">
        <v>25</v>
      </c>
      <c r="B3" s="31" t="s">
        <v>1408</v>
      </c>
      <c r="C3" s="31" t="s">
        <v>1409</v>
      </c>
      <c r="D3" s="31" t="s">
        <v>1409</v>
      </c>
      <c r="E3" s="31" t="s">
        <v>1034</v>
      </c>
      <c r="F3" s="31" t="s">
        <v>1410</v>
      </c>
      <c r="G3" s="31" t="s">
        <v>1034</v>
      </c>
      <c r="H3" s="31" t="s">
        <v>1411</v>
      </c>
      <c r="I3" s="31" t="s">
        <v>1034</v>
      </c>
      <c r="J3" s="31" t="s">
        <v>1412</v>
      </c>
    </row>
    <row r="4" spans="1:10">
      <c r="A4" s="197" t="s">
        <v>55</v>
      </c>
      <c r="B4" s="9" t="s">
        <v>2</v>
      </c>
      <c r="C4" s="9" t="s">
        <v>1</v>
      </c>
      <c r="D4" s="9" t="s">
        <v>1</v>
      </c>
      <c r="E4" s="9" t="s">
        <v>1</v>
      </c>
      <c r="F4" s="9" t="s">
        <v>2</v>
      </c>
      <c r="G4" s="9" t="s">
        <v>1</v>
      </c>
      <c r="H4" t="s">
        <v>2</v>
      </c>
      <c r="I4" s="9" t="s">
        <v>1</v>
      </c>
      <c r="J4" s="9" t="s">
        <v>2</v>
      </c>
    </row>
    <row r="5" spans="1:10">
      <c r="A5" s="31" t="s">
        <v>57</v>
      </c>
      <c r="B5" s="31">
        <f>IF(B13="New",COUNTIFS($A$18:$A$29,"*$*",B18:B29,""),IF(B13="Service",COUNTIFS($A$15:$A$16,"*$*",B15:B16,""),IF(B13="Edit",COUNTIFS($A$15:$A$27,"*$*",B15:B27,""),0)))</f>
        <v>0</v>
      </c>
      <c r="C5" s="31">
        <f>IF(C13="New",COUNTIFS($A$18:$A$29,"*$*",C18:C29,""),IF(C13="Service",COUNTIFS($A$15:$A$16,"*$*",C15:C16,""),IF(C13="Edit",COUNTIFS($A$15:$A$27,"*$*",C15:C27,""),0)))</f>
        <v>0</v>
      </c>
      <c r="D5" s="31">
        <f>IF(D13="New",COUNTIFS($A$18:$A$29,"*$*",D18:D29,""),IF(D13="Service",COUNTIFS($A$15:$A$16,"*$*",D15:D16,""),IF(D13="Edit",COUNTIFS($A$15:$A$27,"*$*",D15:D27,""),0)))</f>
        <v>0</v>
      </c>
      <c r="E5" s="31">
        <f ref="E5:J5" si="0" t="shared">IF(E13="New",COUNTIFS($A$18:$A$29,"*$*",E18:E29,""),IF(E13="Service",COUNTIFS($A$15:$A$16,"*$*",E15:E16,""),IF(E13="Edit",COUNTIFS($A$15:$A$27,"*$*",E15:E27,""),0)))</f>
        <v>2</v>
      </c>
      <c r="F5" s="31">
        <f si="0" t="shared"/>
        <v>0</v>
      </c>
      <c r="G5" s="31">
        <f si="0" t="shared"/>
        <v>0</v>
      </c>
      <c r="H5" s="31">
        <f si="0" t="shared"/>
        <v>0</v>
      </c>
      <c r="I5" s="31">
        <f si="0" t="shared"/>
        <v>0</v>
      </c>
      <c r="J5" s="31">
        <f si="0" t="shared"/>
        <v>0</v>
      </c>
    </row>
    <row r="6" spans="1:10">
      <c r="A6" s="31"/>
      <c r="B6" s="31"/>
      <c r="C6" s="31"/>
      <c r="D6" s="31"/>
      <c r="E6" s="31"/>
      <c r="F6" s="31"/>
      <c r="G6" s="31"/>
      <c r="H6" s="31"/>
      <c r="I6" s="31"/>
      <c r="J6" s="31"/>
    </row>
    <row r="7" spans="1:10">
      <c r="A7" s="86" t="s">
        <v>1361</v>
      </c>
      <c r="B7" s="87"/>
      <c r="C7" s="87"/>
      <c r="D7" s="87"/>
      <c r="E7" s="87"/>
      <c r="F7" s="87"/>
      <c r="G7" s="87"/>
      <c r="H7" s="87"/>
      <c r="I7" s="87"/>
      <c r="J7" s="87"/>
    </row>
    <row r="8" spans="1:10">
      <c r="A8" s="31" t="s">
        <v>76</v>
      </c>
      <c r="B8" s="31" t="s">
        <v>1363</v>
      </c>
      <c r="C8" s="31" t="s">
        <v>1363</v>
      </c>
      <c r="D8" s="31" t="s">
        <v>1363</v>
      </c>
      <c r="E8" s="31" t="s">
        <v>1363</v>
      </c>
      <c r="F8" s="31" t="s">
        <v>1363</v>
      </c>
      <c r="G8" s="31" t="s">
        <v>1363</v>
      </c>
      <c r="H8" s="31" t="s">
        <v>1363</v>
      </c>
      <c r="I8" s="31" t="s">
        <v>1363</v>
      </c>
      <c r="J8" s="31" t="s">
        <v>1363</v>
      </c>
    </row>
    <row r="9" spans="1:10">
      <c r="A9" s="31" t="s">
        <v>78</v>
      </c>
      <c r="B9" s="31" t="s">
        <v>79</v>
      </c>
      <c r="C9" s="31" t="s">
        <v>79</v>
      </c>
      <c r="D9" s="31" t="s">
        <v>79</v>
      </c>
      <c r="E9" s="31" t="s">
        <v>79</v>
      </c>
      <c r="F9" s="31" t="s">
        <v>79</v>
      </c>
      <c r="G9" s="31" t="s">
        <v>79</v>
      </c>
      <c r="H9" s="31" t="s">
        <v>79</v>
      </c>
      <c r="I9" s="31" t="s">
        <v>79</v>
      </c>
      <c r="J9" s="31" t="s">
        <v>79</v>
      </c>
    </row>
    <row r="10" spans="1:10">
      <c r="A10" s="31" t="s">
        <v>80</v>
      </c>
      <c r="B10" s="31" t="s">
        <v>1366</v>
      </c>
      <c r="C10" s="31" t="s">
        <v>1366</v>
      </c>
      <c r="D10" s="31" t="s">
        <v>1366</v>
      </c>
      <c r="E10" s="31" t="s">
        <v>1366</v>
      </c>
      <c r="F10" s="31" t="s">
        <v>1366</v>
      </c>
      <c r="G10" s="31" t="s">
        <v>1366</v>
      </c>
      <c r="H10" s="31" t="s">
        <v>1366</v>
      </c>
      <c r="I10" s="31" t="s">
        <v>1366</v>
      </c>
      <c r="J10" s="31" t="s">
        <v>1366</v>
      </c>
    </row>
    <row r="11" spans="1:10">
      <c r="A11" s="31" t="s">
        <v>81</v>
      </c>
      <c r="B11" s="31" t="s">
        <v>1368</v>
      </c>
      <c r="C11" s="31" t="s">
        <v>1368</v>
      </c>
      <c r="D11" s="31" t="s">
        <v>1368</v>
      </c>
      <c r="E11" s="31" t="s">
        <v>1368</v>
      </c>
      <c r="F11" s="31" t="s">
        <v>1368</v>
      </c>
      <c r="G11" s="31" t="s">
        <v>1368</v>
      </c>
      <c r="H11" s="31" t="s">
        <v>1368</v>
      </c>
      <c r="I11" s="31" t="s">
        <v>1368</v>
      </c>
      <c r="J11" s="31" t="s">
        <v>1368</v>
      </c>
    </row>
    <row r="12" spans="1:10">
      <c r="A12" s="86" t="s">
        <v>1413</v>
      </c>
      <c r="B12" s="87"/>
      <c r="C12" s="87"/>
      <c r="D12" s="87"/>
      <c r="E12" s="87"/>
      <c r="F12" s="87"/>
      <c r="G12" s="87"/>
      <c r="H12" s="87"/>
      <c r="I12" s="87"/>
      <c r="J12" s="87"/>
    </row>
    <row r="13" spans="1:10">
      <c r="A13" s="31" t="s">
        <v>1238</v>
      </c>
      <c r="B13" s="31" t="s">
        <v>1239</v>
      </c>
      <c r="C13" s="31" t="s">
        <v>1239</v>
      </c>
      <c r="D13" s="31" t="s">
        <v>1239</v>
      </c>
      <c r="E13" s="31" t="s">
        <v>1239</v>
      </c>
      <c r="F13" s="31" t="s">
        <v>1414</v>
      </c>
      <c r="G13" s="31" t="s">
        <v>1414</v>
      </c>
      <c r="H13" s="31" t="s">
        <v>54</v>
      </c>
      <c r="I13" s="31" t="s">
        <v>54</v>
      </c>
      <c r="J13" s="31" t="s">
        <v>1414</v>
      </c>
    </row>
    <row r="14" spans="1:10">
      <c r="A14" s="86" t="s">
        <v>1415</v>
      </c>
      <c r="B14" s="87"/>
      <c r="C14" s="87"/>
      <c r="D14" s="87"/>
      <c r="E14" s="87"/>
      <c r="F14" s="87"/>
      <c r="G14" s="87"/>
      <c r="H14" s="87"/>
      <c r="I14" s="87"/>
      <c r="J14" s="87"/>
    </row>
    <row r="15" spans="1:10">
      <c r="A15" s="9" t="s">
        <v>1416</v>
      </c>
      <c r="B15" s="9"/>
      <c r="C15" s="9"/>
      <c r="D15" s="9"/>
      <c r="E15" s="31"/>
      <c r="F15" s="9" t="s">
        <v>1417</v>
      </c>
      <c r="G15" s="9" t="s">
        <v>1417</v>
      </c>
      <c r="H15" s="9" t="s">
        <v>1417</v>
      </c>
      <c r="I15" s="9" t="s">
        <v>1418</v>
      </c>
      <c r="J15" s="9" t="s">
        <v>1419</v>
      </c>
    </row>
    <row r="16" spans="1:10">
      <c r="A16" s="31" t="s">
        <v>1420</v>
      </c>
      <c r="B16" s="31"/>
      <c r="C16" s="31"/>
      <c r="D16" s="31"/>
      <c r="E16" s="31"/>
      <c r="F16" s="31" t="s">
        <v>1259</v>
      </c>
      <c r="G16" s="31" t="s">
        <v>1259</v>
      </c>
      <c r="H16" s="31" t="s">
        <v>1259</v>
      </c>
      <c r="I16" s="31" t="s">
        <v>1259</v>
      </c>
      <c r="J16" s="31" t="s">
        <v>1259</v>
      </c>
    </row>
    <row r="17" spans="1:10">
      <c r="A17" s="86" t="s">
        <v>1152</v>
      </c>
      <c r="B17" s="87"/>
      <c r="C17" s="87"/>
      <c r="D17" s="87"/>
      <c r="E17" s="87"/>
      <c r="F17" s="87"/>
      <c r="G17" s="87"/>
      <c r="H17" s="87"/>
      <c r="I17" s="87"/>
      <c r="J17" s="87"/>
    </row>
    <row r="18" spans="1:10">
      <c r="A18" s="9" t="s">
        <v>1416</v>
      </c>
      <c r="B18" s="9" t="s">
        <v>1421</v>
      </c>
      <c r="C18" s="9" t="s">
        <v>1422</v>
      </c>
      <c r="D18" s="9" t="s">
        <v>1423</v>
      </c>
      <c r="E18" s="9" t="s">
        <v>72</v>
      </c>
      <c r="F18" s="9"/>
      <c r="G18" s="9"/>
      <c r="H18" s="9" t="s">
        <v>1417</v>
      </c>
      <c r="I18" s="9" t="s">
        <v>1417</v>
      </c>
      <c r="J18" s="9" t="s">
        <v>72</v>
      </c>
    </row>
    <row r="19" spans="1:10">
      <c r="A19" s="9" t="s">
        <v>1424</v>
      </c>
      <c r="B19" s="9" t="s">
        <v>1425</v>
      </c>
      <c r="C19" s="9" t="s">
        <v>1426</v>
      </c>
      <c r="D19" s="9" t="s">
        <v>1427</v>
      </c>
      <c r="E19" s="9" t="s">
        <v>1369</v>
      </c>
      <c r="F19" s="9"/>
      <c r="G19" s="9"/>
      <c r="H19" s="9" t="s">
        <v>1426</v>
      </c>
      <c r="I19" s="9" t="s">
        <v>1428</v>
      </c>
      <c r="J19" s="9" t="s">
        <v>83</v>
      </c>
    </row>
    <row r="20" spans="1:10">
      <c r="A20" s="7" t="s">
        <v>1429</v>
      </c>
      <c r="B20" s="251" t="s">
        <v>1430</v>
      </c>
      <c r="C20" s="251" t="s">
        <v>1431</v>
      </c>
      <c r="D20" s="251" t="s">
        <v>1431</v>
      </c>
      <c r="E20" s="251" t="s">
        <v>1376</v>
      </c>
      <c r="F20" s="7"/>
      <c r="G20" s="7"/>
      <c r="H20" s="251" t="s">
        <v>1432</v>
      </c>
      <c r="I20" s="251" t="s">
        <v>1432</v>
      </c>
      <c r="J20" s="251" t="s">
        <v>1433</v>
      </c>
    </row>
    <row r="21" spans="1:10">
      <c r="A21" s="7" t="s">
        <v>1434</v>
      </c>
      <c r="B21" s="7" t="s">
        <v>179</v>
      </c>
      <c r="C21" s="7" t="s">
        <v>179</v>
      </c>
      <c r="D21" s="7" t="s">
        <v>179</v>
      </c>
      <c r="E21" s="251" t="s">
        <v>179</v>
      </c>
      <c r="F21" s="251" t="s">
        <v>179</v>
      </c>
      <c r="G21" s="251" t="s">
        <v>179</v>
      </c>
      <c r="H21" s="251" t="s">
        <v>179</v>
      </c>
      <c r="I21" s="251" t="s">
        <v>179</v>
      </c>
      <c r="J21" s="251" t="s">
        <v>179</v>
      </c>
    </row>
    <row r="22" spans="1:10">
      <c r="A22" s="7" t="s">
        <v>1435</v>
      </c>
      <c r="B22" t="s">
        <v>1436</v>
      </c>
      <c r="C22" t="s">
        <v>1437</v>
      </c>
      <c r="D22" t="s">
        <v>1438</v>
      </c>
      <c r="E22" t="s">
        <v>1439</v>
      </c>
      <c r="F22" s="9"/>
      <c r="G22" s="7"/>
      <c r="H22" t="s">
        <v>1440</v>
      </c>
      <c r="I22" t="s">
        <v>1441</v>
      </c>
      <c r="J22" s="9" t="s">
        <v>1442</v>
      </c>
    </row>
    <row r="23" spans="1:10">
      <c r="A23" s="86" t="s">
        <v>1443</v>
      </c>
      <c r="B23" s="87"/>
      <c r="C23" s="87"/>
      <c r="D23" s="87"/>
      <c r="E23" s="87"/>
      <c r="F23" s="87"/>
      <c r="G23" s="87"/>
      <c r="H23" s="87"/>
      <c r="I23" s="87"/>
      <c r="J23" s="87"/>
    </row>
    <row r="24" spans="1:10">
      <c r="A24" s="9" t="s">
        <v>1444</v>
      </c>
      <c r="B24" s="7" t="s">
        <v>1445</v>
      </c>
      <c r="C24" s="7" t="s">
        <v>1446</v>
      </c>
      <c r="D24" s="7" t="s">
        <v>1446</v>
      </c>
      <c r="E24" s="9"/>
      <c r="F24" s="9"/>
      <c r="G24" s="9"/>
      <c r="H24" s="7" t="s">
        <v>1446</v>
      </c>
      <c r="I24" s="9">
        <v>1</v>
      </c>
      <c r="J24" s="9">
        <v>5000</v>
      </c>
    </row>
    <row r="25" spans="1:10">
      <c r="A25" s="9" t="s">
        <v>1443</v>
      </c>
      <c r="B25" s="7" t="s">
        <v>1447</v>
      </c>
      <c r="C25" s="7" t="s">
        <v>1448</v>
      </c>
      <c r="D25" s="7" t="s">
        <v>1448</v>
      </c>
      <c r="E25" s="9"/>
      <c r="F25" s="9"/>
      <c r="G25" s="9"/>
      <c r="H25" s="7" t="s">
        <v>1449</v>
      </c>
      <c r="I25" s="9"/>
      <c r="J25" s="9"/>
    </row>
    <row r="26" spans="1:10">
      <c r="A26" s="86" t="s">
        <v>1450</v>
      </c>
      <c r="B26" s="87"/>
      <c r="C26" s="87"/>
      <c r="D26" s="87"/>
      <c r="E26" s="87"/>
      <c r="F26" s="87"/>
      <c r="G26" s="87"/>
      <c r="H26" s="87"/>
      <c r="I26" s="87"/>
      <c r="J26" s="87"/>
    </row>
    <row r="27" spans="1:10">
      <c r="A27" s="9" t="s">
        <v>63</v>
      </c>
      <c r="B27" s="131" t="s">
        <v>1451</v>
      </c>
      <c r="C27" s="131" t="s">
        <v>1451</v>
      </c>
      <c r="D27" s="131" t="s">
        <v>1451</v>
      </c>
      <c r="E27" s="9"/>
      <c r="F27" s="9"/>
      <c r="G27" s="9"/>
      <c r="H27" s="131" t="s">
        <v>1452</v>
      </c>
      <c r="I27" s="131" t="s">
        <v>1453</v>
      </c>
      <c r="J27" s="131" t="s">
        <v>1454</v>
      </c>
    </row>
    <row r="28" spans="1:10">
      <c r="A28" s="9" t="s">
        <v>1455</v>
      </c>
      <c r="B28" s="131" t="s">
        <v>1456</v>
      </c>
      <c r="C28" s="131" t="s">
        <v>1457</v>
      </c>
      <c r="D28" s="131" t="s">
        <v>1458</v>
      </c>
      <c r="E28" s="9"/>
      <c r="F28" s="131"/>
      <c r="G28" s="9"/>
      <c r="H28" s="131"/>
      <c r="I28" s="131"/>
      <c r="J28" s="131"/>
    </row>
    <row r="29" spans="1:10">
      <c r="A29" s="9" t="s">
        <v>1459</v>
      </c>
      <c r="B29" s="9" t="s">
        <v>79</v>
      </c>
      <c r="C29" s="9" t="s">
        <v>79</v>
      </c>
      <c r="D29" s="9" t="s">
        <v>79</v>
      </c>
      <c r="E29" s="9"/>
      <c r="F29" s="9"/>
      <c r="G29" s="9"/>
      <c r="H29" s="9"/>
      <c r="I29" s="9"/>
      <c r="J29" s="9"/>
    </row>
    <row r="30" spans="1:10">
      <c r="A30" s="86" t="s">
        <v>1460</v>
      </c>
      <c r="B30" s="87"/>
      <c r="C30" s="87"/>
      <c r="D30" s="87"/>
      <c r="E30" s="87"/>
      <c r="F30" s="87"/>
      <c r="G30" s="87"/>
      <c r="H30" s="87"/>
      <c r="I30" s="87"/>
      <c r="J30" s="87"/>
    </row>
    <row r="31" spans="1:10">
      <c r="A31" s="36" t="s">
        <v>1461</v>
      </c>
      <c r="B31" s="9"/>
      <c r="C31" s="9"/>
      <c r="D31" s="9"/>
      <c r="E31" s="9"/>
      <c r="F31" s="9" t="s">
        <v>1462</v>
      </c>
      <c r="G31" s="9"/>
      <c r="H31" s="9"/>
      <c r="I31" s="9"/>
      <c r="J31" s="9"/>
    </row>
    <row r="32" spans="1:10">
      <c r="A32" s="36" t="s">
        <v>1463</v>
      </c>
      <c r="B32" s="9"/>
      <c r="C32" s="9"/>
      <c r="D32" s="9"/>
      <c r="E32" s="9"/>
      <c r="F32" s="9" t="s">
        <v>1464</v>
      </c>
      <c r="G32" s="9"/>
      <c r="H32" s="9"/>
      <c r="I32" s="9"/>
      <c r="J32" s="9"/>
    </row>
    <row r="33" spans="1:10">
      <c r="A33" s="36" t="s">
        <v>1465</v>
      </c>
      <c r="B33" s="9"/>
      <c r="C33" s="9"/>
      <c r="D33" s="9"/>
      <c r="E33" s="9"/>
      <c r="F33" s="9" t="s">
        <v>1462</v>
      </c>
      <c r="G33" s="9"/>
      <c r="H33" s="9"/>
      <c r="I33" s="9"/>
      <c r="J33" s="9" t="s">
        <v>1466</v>
      </c>
    </row>
    <row r="34" spans="1:10">
      <c r="A34" s="36" t="s">
        <v>1467</v>
      </c>
      <c r="B34" s="9"/>
      <c r="C34" s="9"/>
      <c r="D34" s="9"/>
      <c r="E34" s="9"/>
      <c r="F34" s="9" t="s">
        <v>1468</v>
      </c>
      <c r="G34" s="9"/>
      <c r="H34" s="9"/>
      <c r="I34" s="9"/>
      <c r="J34" s="9" t="s">
        <v>1469</v>
      </c>
    </row>
    <row r="36" spans="1:5">
      <c r="A36" s="198" t="s">
        <v>1470</v>
      </c>
      <c r="B36" s="199"/>
      <c r="C36" s="199"/>
      <c r="D36" s="199"/>
      <c r="E36" s="200"/>
    </row>
    <row r="37" spans="1:5">
      <c r="A37" s="9" t="s">
        <v>1444</v>
      </c>
      <c r="B37" s="9" t="s">
        <v>1471</v>
      </c>
      <c r="C37" s="9" t="s">
        <v>1471</v>
      </c>
      <c r="D37" s="9" t="s">
        <v>1471</v>
      </c>
      <c r="E37" s="9" t="s">
        <v>1320</v>
      </c>
    </row>
    <row r="38" spans="1:5">
      <c r="A38" s="9" t="s">
        <v>1472</v>
      </c>
      <c r="B38" s="9" t="s">
        <v>1376</v>
      </c>
      <c r="C38" s="9" t="s">
        <v>1376</v>
      </c>
      <c r="D38" s="9" t="s">
        <v>1376</v>
      </c>
      <c r="E38" s="9" t="s">
        <v>1473</v>
      </c>
    </row>
    <row r="39" spans="1:5">
      <c r="A39" s="9" t="s">
        <v>1474</v>
      </c>
      <c r="B39" s="9" t="s">
        <v>1475</v>
      </c>
      <c r="C39" s="9" t="s">
        <v>1475</v>
      </c>
      <c r="D39" s="9" t="s">
        <v>1475</v>
      </c>
      <c r="E39" s="9" t="s">
        <v>85</v>
      </c>
    </row>
    <row r="40" spans="1:5">
      <c r="A40" s="9" t="s">
        <v>1476</v>
      </c>
      <c r="B40" s="9" t="s">
        <v>1477</v>
      </c>
      <c r="C40" s="9" t="s">
        <v>1477</v>
      </c>
      <c r="D40" s="9" t="s">
        <v>1477</v>
      </c>
      <c r="E40" s="9" t="s">
        <v>1478</v>
      </c>
    </row>
    <row r="41" spans="1:5">
      <c r="A41" s="9" t="s">
        <v>1479</v>
      </c>
      <c r="B41" s="9" t="s">
        <v>1480</v>
      </c>
      <c r="C41" s="9" t="s">
        <v>1480</v>
      </c>
      <c r="D41" s="9" t="s">
        <v>1480</v>
      </c>
      <c r="E41" s="9" t="s">
        <v>1481</v>
      </c>
    </row>
    <row r="42" spans="1:5">
      <c r="A42" s="9" t="s">
        <v>1482</v>
      </c>
      <c r="B42" s="9" t="s">
        <v>1483</v>
      </c>
      <c r="C42" s="9" t="s">
        <v>1483</v>
      </c>
      <c r="D42" s="9" t="s">
        <v>1483</v>
      </c>
      <c r="E42" s="9" t="s">
        <v>1484</v>
      </c>
    </row>
    <row r="43" spans="1:5">
      <c r="A43" s="9" t="s">
        <v>1485</v>
      </c>
      <c r="B43" s="9" t="s">
        <v>1486</v>
      </c>
      <c r="C43" s="9" t="s">
        <v>1486</v>
      </c>
      <c r="D43" s="9" t="s">
        <v>1486</v>
      </c>
      <c r="E43" s="9" t="s">
        <v>1487</v>
      </c>
    </row>
    <row r="44" spans="1:5">
      <c r="A44" s="9" t="s">
        <v>1488</v>
      </c>
      <c r="B44" s="9" t="s">
        <v>1489</v>
      </c>
      <c r="C44" s="9" t="s">
        <v>1489</v>
      </c>
      <c r="D44" s="9" t="s">
        <v>1489</v>
      </c>
      <c r="E44" s="9" t="s">
        <v>1490</v>
      </c>
    </row>
    <row r="45" spans="1:5">
      <c r="A45" s="9" t="s">
        <v>1491</v>
      </c>
      <c r="B45" s="9" t="s">
        <v>1492</v>
      </c>
      <c r="C45" s="9" t="s">
        <v>1492</v>
      </c>
      <c r="D45" s="9" t="s">
        <v>1492</v>
      </c>
      <c r="E45" s="9" t="s">
        <v>1493</v>
      </c>
    </row>
    <row r="46" spans="1:5">
      <c r="A46" s="9" t="s">
        <v>1494</v>
      </c>
      <c r="B46" s="9" t="s">
        <v>1495</v>
      </c>
      <c r="C46" s="9" t="s">
        <v>1495</v>
      </c>
      <c r="D46" s="9" t="s">
        <v>1495</v>
      </c>
      <c r="E46" s="9" t="s">
        <v>86</v>
      </c>
    </row>
    <row r="47" spans="1:5">
      <c r="A47" s="9" t="s">
        <v>1496</v>
      </c>
      <c r="B47" s="9" t="s">
        <v>1497</v>
      </c>
      <c r="C47" s="9" t="s">
        <v>1497</v>
      </c>
      <c r="D47" s="9" t="s">
        <v>1497</v>
      </c>
      <c r="E47" s="9"/>
    </row>
    <row r="48" spans="1:5">
      <c r="A48" s="9" t="s">
        <v>1498</v>
      </c>
      <c r="B48" s="9" t="s">
        <v>1499</v>
      </c>
      <c r="C48" s="9" t="s">
        <v>1499</v>
      </c>
      <c r="D48" s="9" t="s">
        <v>1499</v>
      </c>
      <c r="E48" s="9"/>
    </row>
    <row r="49" spans="1:5">
      <c r="A49" s="9" t="s">
        <v>1500</v>
      </c>
      <c r="B49" s="9" t="s">
        <v>1501</v>
      </c>
      <c r="C49" s="9" t="s">
        <v>1501</v>
      </c>
      <c r="D49" s="9" t="s">
        <v>1501</v>
      </c>
      <c r="E49" s="9"/>
    </row>
    <row r="50" spans="1:5">
      <c r="A50" s="9" t="s">
        <v>200</v>
      </c>
      <c r="B50" s="9" t="s">
        <v>1502</v>
      </c>
      <c r="C50" s="9" t="s">
        <v>1502</v>
      </c>
      <c r="D50" s="9" t="s">
        <v>1502</v>
      </c>
      <c r="E50" s="9"/>
    </row>
    <row r="51" spans="1:5">
      <c r="A51" s="9" t="s">
        <v>1503</v>
      </c>
      <c r="B51" s="9" t="s">
        <v>1504</v>
      </c>
      <c r="C51" s="9" t="s">
        <v>1504</v>
      </c>
      <c r="D51" s="9" t="s">
        <v>1504</v>
      </c>
      <c r="E51" s="9"/>
    </row>
    <row r="52" spans="1:5">
      <c r="A52" s="9" t="s">
        <v>1505</v>
      </c>
      <c r="B52" s="9" t="s">
        <v>1506</v>
      </c>
      <c r="C52" s="9" t="s">
        <v>1506</v>
      </c>
      <c r="D52" s="9" t="s">
        <v>1506</v>
      </c>
      <c r="E52" s="9"/>
    </row>
    <row r="53" spans="1:5">
      <c r="A53" s="9" t="s">
        <v>1507</v>
      </c>
      <c r="B53" s="9" t="s">
        <v>1374</v>
      </c>
      <c r="C53" s="9" t="s">
        <v>1374</v>
      </c>
      <c r="D53" s="9" t="s">
        <v>1374</v>
      </c>
      <c r="E53" s="9"/>
    </row>
    <row r="56" spans="1:3">
      <c r="A56" s="16" t="s">
        <v>219</v>
      </c>
      <c r="B56" s="17"/>
      <c r="C56" s="17"/>
    </row>
    <row ht="217.5" r="57" spans="1:3">
      <c r="A57" s="31" t="s">
        <v>0</v>
      </c>
      <c r="B57" s="38" t="s">
        <v>2</v>
      </c>
      <c r="C57" s="19" t="s">
        <v>220</v>
      </c>
    </row>
    <row ht="130.5" r="58" spans="1:3">
      <c r="A58" s="31" t="s">
        <v>4</v>
      </c>
      <c r="B58" s="31" t="s">
        <v>24</v>
      </c>
      <c r="C58" s="19" t="s">
        <v>221</v>
      </c>
    </row>
    <row ht="29" r="59" spans="1:3">
      <c r="A59" s="31" t="s">
        <v>25</v>
      </c>
      <c r="B59" s="31" t="s">
        <v>1215</v>
      </c>
      <c r="C59" s="19" t="s">
        <v>222</v>
      </c>
    </row>
    <row ht="29" r="60" spans="1:3">
      <c r="A60" s="197" t="s">
        <v>55</v>
      </c>
      <c r="B60" s="38" t="s">
        <v>2</v>
      </c>
      <c r="C60" s="19" t="s">
        <v>223</v>
      </c>
    </row>
    <row ht="58" r="61" spans="1:3">
      <c r="A61" s="31" t="s">
        <v>57</v>
      </c>
      <c r="B61" s="31">
        <f>COUNTIFS($A$14:$A$15,"*$*",B69:B70,"")</f>
        <v>1</v>
      </c>
      <c r="C61" s="19" t="s">
        <v>1157</v>
      </c>
    </row>
    <row r="62" spans="1:3">
      <c r="A62" s="86" t="s">
        <v>1361</v>
      </c>
      <c r="B62" s="87"/>
      <c r="C62" s="97"/>
    </row>
    <row ht="29" r="63" spans="1:3">
      <c r="A63" s="31" t="s">
        <v>76</v>
      </c>
      <c r="B63" s="31" t="s">
        <v>1363</v>
      </c>
      <c r="C63" s="19" t="s">
        <v>1393</v>
      </c>
    </row>
    <row ht="29" r="64" spans="1:3">
      <c r="A64" s="31" t="s">
        <v>78</v>
      </c>
      <c r="B64" s="31" t="s">
        <v>79</v>
      </c>
      <c r="C64" s="19" t="s">
        <v>1394</v>
      </c>
    </row>
    <row ht="29" r="65" spans="1:3">
      <c r="A65" s="31" t="s">
        <v>80</v>
      </c>
      <c r="B65" s="31" t="s">
        <v>1366</v>
      </c>
      <c r="C65" s="19" t="s">
        <v>1395</v>
      </c>
    </row>
    <row ht="29" r="66" spans="1:3">
      <c r="A66" s="31" t="s">
        <v>81</v>
      </c>
      <c r="B66" s="31" t="s">
        <v>1368</v>
      </c>
      <c r="C66" s="19" t="s">
        <v>1396</v>
      </c>
    </row>
    <row r="67" spans="1:3">
      <c r="A67" s="86" t="s">
        <v>1413</v>
      </c>
      <c r="B67" s="87"/>
      <c r="C67" s="87"/>
    </row>
    <row ht="145" r="68" spans="1:3">
      <c r="A68" s="31" t="s">
        <v>1238</v>
      </c>
      <c r="B68" s="31" t="s">
        <v>54</v>
      </c>
      <c r="C68" s="19" t="s">
        <v>1508</v>
      </c>
    </row>
    <row r="69" spans="1:3">
      <c r="A69" s="86" t="s">
        <v>1415</v>
      </c>
      <c r="B69" s="87"/>
      <c r="C69" s="87"/>
    </row>
    <row ht="43.5" r="70" spans="1:3">
      <c r="A70" s="9" t="s">
        <v>1416</v>
      </c>
      <c r="B70" s="9"/>
      <c r="C70" s="20" t="s">
        <v>1509</v>
      </c>
    </row>
    <row ht="29" r="71" spans="1:3">
      <c r="A71" s="31" t="s">
        <v>1420</v>
      </c>
      <c r="B71" s="31"/>
      <c r="C71" s="20" t="s">
        <v>1510</v>
      </c>
    </row>
    <row r="72" spans="1:3">
      <c r="A72" s="86" t="s">
        <v>1152</v>
      </c>
      <c r="B72" s="87"/>
      <c r="C72" s="87"/>
    </row>
    <row ht="29" r="73" spans="1:3">
      <c r="A73" s="9" t="s">
        <v>1416</v>
      </c>
      <c r="B73" s="9" t="s">
        <v>1421</v>
      </c>
      <c r="C73" s="20" t="s">
        <v>1511</v>
      </c>
    </row>
    <row ht="29" r="74" spans="1:3">
      <c r="A74" s="9" t="s">
        <v>1424</v>
      </c>
      <c r="B74" s="9" t="s">
        <v>1425</v>
      </c>
      <c r="C74" s="20" t="s">
        <v>1512</v>
      </c>
    </row>
    <row ht="29" r="75" spans="1:3">
      <c r="A75" s="7" t="s">
        <v>1429</v>
      </c>
      <c r="B75" s="251" t="s">
        <v>1430</v>
      </c>
      <c r="C75" s="201" t="s">
        <v>1513</v>
      </c>
    </row>
    <row ht="43.5" r="76" spans="1:3">
      <c r="A76" s="7" t="s">
        <v>1434</v>
      </c>
      <c r="B76" s="7" t="s">
        <v>179</v>
      </c>
      <c r="C76" s="201" t="s">
        <v>1514</v>
      </c>
    </row>
    <row ht="72.5" r="77" spans="1:3">
      <c r="A77" s="7" t="s">
        <v>1435</v>
      </c>
      <c r="B77" t="s">
        <v>1436</v>
      </c>
      <c r="C77" s="201" t="s">
        <v>1515</v>
      </c>
    </row>
    <row r="78" spans="1:3">
      <c r="A78" s="86" t="s">
        <v>1443</v>
      </c>
      <c r="B78" s="87"/>
      <c r="C78" s="87"/>
    </row>
    <row ht="116" r="79" spans="1:3">
      <c r="A79" s="9" t="s">
        <v>1444</v>
      </c>
      <c r="B79" s="7" t="s">
        <v>1445</v>
      </c>
      <c r="C79" s="19" t="s">
        <v>1516</v>
      </c>
    </row>
    <row ht="159.5" r="80" spans="1:3">
      <c r="A80" s="9" t="s">
        <v>1443</v>
      </c>
      <c r="B80" s="7" t="s">
        <v>1447</v>
      </c>
      <c r="C80" s="19" t="s">
        <v>1517</v>
      </c>
    </row>
    <row r="81" spans="1:3">
      <c r="A81" s="86" t="s">
        <v>1450</v>
      </c>
      <c r="B81" s="87"/>
      <c r="C81" s="87"/>
    </row>
    <row ht="116" r="82" spans="1:3">
      <c r="A82" s="9" t="s">
        <v>63</v>
      </c>
      <c r="B82" s="131" t="s">
        <v>1451</v>
      </c>
      <c r="C82" s="19" t="s">
        <v>1518</v>
      </c>
    </row>
    <row ht="29" r="83" spans="1:3">
      <c r="A83" s="9" t="s">
        <v>1455</v>
      </c>
      <c r="B83" s="131" t="s">
        <v>1456</v>
      </c>
      <c r="C83" s="201" t="s">
        <v>1519</v>
      </c>
    </row>
    <row ht="43.5" r="84" spans="1:3">
      <c r="A84" s="9" t="s">
        <v>1459</v>
      </c>
      <c r="B84" s="9" t="s">
        <v>79</v>
      </c>
      <c r="C84" s="201" t="s">
        <v>1520</v>
      </c>
    </row>
    <row r="85" spans="1:3">
      <c r="A85" s="86" t="s">
        <v>1460</v>
      </c>
      <c r="B85" s="87"/>
      <c r="C85" s="87"/>
    </row>
    <row ht="116" r="86" spans="1:3">
      <c r="A86" s="36" t="s">
        <v>1461</v>
      </c>
      <c r="B86" s="9" t="s">
        <v>1462</v>
      </c>
      <c r="C86" s="19" t="s">
        <v>1521</v>
      </c>
    </row>
    <row ht="145" r="87" spans="1:3">
      <c r="A87" s="36" t="s">
        <v>1463</v>
      </c>
      <c r="B87" s="9" t="s">
        <v>1464</v>
      </c>
      <c r="C87" s="19" t="s">
        <v>1522</v>
      </c>
    </row>
    <row ht="116" r="88" spans="1:3">
      <c r="A88" s="36" t="s">
        <v>1465</v>
      </c>
      <c r="B88" s="9" t="s">
        <v>1462</v>
      </c>
      <c r="C88" s="19" t="s">
        <v>1523</v>
      </c>
    </row>
    <row ht="145" r="89" spans="1:3">
      <c r="A89" s="36" t="s">
        <v>1467</v>
      </c>
      <c r="B89" s="9" t="s">
        <v>1468</v>
      </c>
      <c r="C89" s="19" t="s">
        <v>1524</v>
      </c>
    </row>
  </sheetData>
  <mergeCells count="1">
    <mergeCell ref="A36:E36"/>
  </mergeCells>
  <conditionalFormatting sqref="B1">
    <cfRule dxfId="2" priority="19" type="expression">
      <formula>OR(B1="",B1="Unexecuted")</formula>
    </cfRule>
    <cfRule dxfId="1" priority="20" type="expression">
      <formula>B1="WARNING"</formula>
    </cfRule>
    <cfRule dxfId="0" priority="21" type="expression">
      <formula>B1=B4</formula>
    </cfRule>
    <cfRule dxfId="3" priority="22" type="expression">
      <formula>B1&lt;&gt;B4</formula>
    </cfRule>
  </conditionalFormatting>
  <conditionalFormatting sqref="C1">
    <cfRule dxfId="2" priority="45" type="expression">
      <formula>OR(C1="",C1="Unexecuted")</formula>
    </cfRule>
    <cfRule dxfId="1" priority="46" type="expression">
      <formula>C1="WARNING"</formula>
    </cfRule>
    <cfRule dxfId="0" priority="47" type="expression">
      <formula>C1=C4</formula>
    </cfRule>
    <cfRule dxfId="3" priority="48" type="expression">
      <formula>C1&lt;&gt;C4</formula>
    </cfRule>
  </conditionalFormatting>
  <conditionalFormatting sqref="D1">
    <cfRule dxfId="2" priority="35" type="expression">
      <formula>OR(D1="",D1="Unexecuted")</formula>
    </cfRule>
    <cfRule dxfId="1" priority="36" type="expression">
      <formula>D1="WARNING"</formula>
    </cfRule>
    <cfRule dxfId="0" priority="37" type="expression">
      <formula>D1=D4</formula>
    </cfRule>
    <cfRule dxfId="3" priority="38" type="expression">
      <formula>D1&lt;&gt;D4</formula>
    </cfRule>
  </conditionalFormatting>
  <conditionalFormatting sqref="E1">
    <cfRule dxfId="2" priority="15" type="expression">
      <formula>OR(E1="",E1="Unexecuted")</formula>
    </cfRule>
    <cfRule dxfId="1" priority="16" type="expression">
      <formula>E1="WARNING"</formula>
    </cfRule>
    <cfRule dxfId="0" priority="17" type="expression">
      <formula>E1=E4</formula>
    </cfRule>
    <cfRule dxfId="3" priority="18" type="expression">
      <formula>E1&lt;&gt;E4</formula>
    </cfRule>
  </conditionalFormatting>
  <conditionalFormatting sqref="F1">
    <cfRule dxfId="2" priority="99" type="expression">
      <formula>OR(F1="",F1="Unexecuted")</formula>
    </cfRule>
    <cfRule dxfId="1" priority="100" type="expression">
      <formula>F1="WARNING"</formula>
    </cfRule>
    <cfRule dxfId="0" priority="101" type="expression">
      <formula>F1=F4</formula>
    </cfRule>
    <cfRule dxfId="3" priority="102" type="expression">
      <formula>F1&lt;&gt;F4</formula>
    </cfRule>
  </conditionalFormatting>
  <conditionalFormatting sqref="G1">
    <cfRule dxfId="2" priority="139" type="expression">
      <formula>OR(G1="",G1="Unexecuted")</formula>
    </cfRule>
    <cfRule dxfId="1" priority="140" type="expression">
      <formula>G1="WARNING"</formula>
    </cfRule>
    <cfRule dxfId="0" priority="141" type="expression">
      <formula>G1=G4</formula>
    </cfRule>
    <cfRule dxfId="3" priority="142" type="expression">
      <formula>G1&lt;&gt;G4</formula>
    </cfRule>
  </conditionalFormatting>
  <conditionalFormatting sqref="I1">
    <cfRule dxfId="2" priority="147" type="expression">
      <formula>OR(I1="",I1="Unexecuted")</formula>
    </cfRule>
    <cfRule dxfId="1" priority="148" type="expression">
      <formula>I1="WARNING"</formula>
    </cfRule>
    <cfRule dxfId="0" priority="149" type="expression">
      <formula>I1=I4</formula>
    </cfRule>
    <cfRule dxfId="3" priority="150" type="expression">
      <formula>I1&lt;&gt;I4</formula>
    </cfRule>
  </conditionalFormatting>
  <conditionalFormatting sqref="J1">
    <cfRule dxfId="2" priority="143" type="expression">
      <formula>OR(J1="",J1="Unexecuted")</formula>
    </cfRule>
    <cfRule dxfId="1" priority="144" type="expression">
      <formula>J1="WARNING"</formula>
    </cfRule>
    <cfRule dxfId="0" priority="145" type="expression">
      <formula>J1=J4</formula>
    </cfRule>
    <cfRule dxfId="3" priority="146" type="expression">
      <formula>J1&lt;&gt;J4</formula>
    </cfRule>
  </conditionalFormatting>
  <conditionalFormatting sqref="A22:B22">
    <cfRule dxfId="4" priority="156" type="expression">
      <formula>A$21="Yes"</formula>
    </cfRule>
  </conditionalFormatting>
  <conditionalFormatting sqref="D22">
    <cfRule dxfId="4" priority="39" type="expression">
      <formula>D$21="Yes"</formula>
    </cfRule>
  </conditionalFormatting>
  <conditionalFormatting sqref="A57">
    <cfRule dxfId="2" priority="11" type="expression">
      <formula>OR(A57="",A57="Unexecuted")</formula>
    </cfRule>
    <cfRule dxfId="1" priority="12" type="expression">
      <formula>A57="WARNING"</formula>
    </cfRule>
    <cfRule dxfId="0" priority="13" type="expression">
      <formula>A57=A60</formula>
    </cfRule>
  </conditionalFormatting>
  <conditionalFormatting sqref="B57">
    <cfRule dxfId="2" priority="7" type="expression">
      <formula>OR(B57="",B57="Unexecuted")</formula>
    </cfRule>
    <cfRule dxfId="1" priority="8" type="expression">
      <formula>B57="WARNING"</formula>
    </cfRule>
    <cfRule dxfId="0" priority="9" type="expression">
      <formula>B57=B60</formula>
    </cfRule>
    <cfRule dxfId="3" priority="10" type="expression">
      <formula>B57&lt;&gt;B60</formula>
    </cfRule>
  </conditionalFormatting>
  <conditionalFormatting sqref="A77:B77">
    <cfRule dxfId="4" priority="1" type="expression">
      <formula>A$21="Yes"</formula>
    </cfRule>
  </conditionalFormatting>
  <conditionalFormatting sqref="C18:C22">
    <cfRule dxfId="4" priority="53" type="expression">
      <formula>C$13="Service"</formula>
    </cfRule>
  </conditionalFormatting>
  <conditionalFormatting sqref="C24:C25">
    <cfRule dxfId="4" priority="52" type="expression">
      <formula>C$13="Service"</formula>
    </cfRule>
  </conditionalFormatting>
  <conditionalFormatting sqref="C27:C29">
    <cfRule dxfId="4" priority="51" type="expression">
      <formula>C$13="Service"</formula>
    </cfRule>
  </conditionalFormatting>
  <conditionalFormatting sqref="D15:D16">
    <cfRule dxfId="4" priority="44" type="expression">
      <formula>D$13="New"</formula>
    </cfRule>
  </conditionalFormatting>
  <conditionalFormatting sqref="D18:D22">
    <cfRule dxfId="4" priority="43" type="expression">
      <formula>D$13="Service"</formula>
    </cfRule>
  </conditionalFormatting>
  <conditionalFormatting sqref="D24:D25">
    <cfRule dxfId="4" priority="42" type="expression">
      <formula>D$13="Service"</formula>
    </cfRule>
  </conditionalFormatting>
  <conditionalFormatting sqref="D27:D29">
    <cfRule dxfId="4" priority="41" type="expression">
      <formula>D$13="Service"</formula>
    </cfRule>
  </conditionalFormatting>
  <conditionalFormatting sqref="D31:D34">
    <cfRule dxfId="4" priority="40" type="expression">
      <formula>OR(D$13="Edit",D$13="New")</formula>
    </cfRule>
  </conditionalFormatting>
  <conditionalFormatting sqref="H15:H16">
    <cfRule dxfId="4" priority="151" type="expression">
      <formula>H$13="New"</formula>
    </cfRule>
  </conditionalFormatting>
  <conditionalFormatting sqref="A1 H1 K1:XFD1">
    <cfRule dxfId="2" priority="152" type="expression">
      <formula>OR(A1="",A1="Unexecuted")</formula>
    </cfRule>
    <cfRule dxfId="1" priority="153" type="expression">
      <formula>A1="WARNING"</formula>
    </cfRule>
    <cfRule dxfId="0" priority="154" type="expression">
      <formula>A1=A4</formula>
    </cfRule>
  </conditionalFormatting>
  <conditionalFormatting sqref="H1 K1:XFD1">
    <cfRule dxfId="3" priority="155" type="expression">
      <formula>H1&lt;&gt;H4</formula>
    </cfRule>
  </conditionalFormatting>
  <conditionalFormatting sqref="A15:B16">
    <cfRule dxfId="4" priority="161" type="expression">
      <formula>A$13="New"</formula>
    </cfRule>
  </conditionalFormatting>
  <conditionalFormatting sqref="C15:C16 E15:G16 J15:XFD15 I16:XFD16">
    <cfRule dxfId="4" priority="54" type="expression">
      <formula>C$13="New"</formula>
    </cfRule>
  </conditionalFormatting>
  <conditionalFormatting sqref="I15 E18:XFD22 E24:XFD25 E27:XFD29">
    <cfRule dxfId="4" priority="14" type="expression">
      <formula>E$13="Service"</formula>
    </cfRule>
  </conditionalFormatting>
  <conditionalFormatting sqref="A18:B22">
    <cfRule dxfId="4" priority="160" type="expression">
      <formula>A$13="Service"</formula>
    </cfRule>
  </conditionalFormatting>
  <conditionalFormatting sqref="C22 E22:XFD22">
    <cfRule dxfId="4" priority="49" type="expression">
      <formula>C$21="Yes"</formula>
    </cfRule>
  </conditionalFormatting>
  <conditionalFormatting sqref="A24:B25">
    <cfRule dxfId="4" priority="159" type="expression">
      <formula>A$13="Service"</formula>
    </cfRule>
  </conditionalFormatting>
  <conditionalFormatting sqref="A27:B29">
    <cfRule dxfId="4" priority="158" type="expression">
      <formula>A$13="Service"</formula>
    </cfRule>
  </conditionalFormatting>
  <conditionalFormatting sqref="A31:B34">
    <cfRule dxfId="4" priority="157" type="expression">
      <formula>OR(A$13="Edit",A$13="New")</formula>
    </cfRule>
  </conditionalFormatting>
  <conditionalFormatting sqref="C31:C34 E31:XFD34">
    <cfRule dxfId="4" priority="50" type="expression">
      <formula>OR(C$13="Edit",C$13="New")</formula>
    </cfRule>
  </conditionalFormatting>
  <conditionalFormatting sqref="A70:B71">
    <cfRule dxfId="4" priority="6" type="expression">
      <formula>A$13="New"</formula>
    </cfRule>
  </conditionalFormatting>
  <conditionalFormatting sqref="A73:B77">
    <cfRule dxfId="4" priority="5" type="expression">
      <formula>A$13="Service"</formula>
    </cfRule>
  </conditionalFormatting>
  <conditionalFormatting sqref="A79:B80">
    <cfRule dxfId="4" priority="4" type="expression">
      <formula>A$13="Service"</formula>
    </cfRule>
  </conditionalFormatting>
  <conditionalFormatting sqref="A82:B84">
    <cfRule dxfId="4" priority="3" type="expression">
      <formula>A$13="Service"</formula>
    </cfRule>
  </conditionalFormatting>
  <conditionalFormatting sqref="A86:B89">
    <cfRule dxfId="4" priority="2" type="expression">
      <formula>OR(A$13="Edit",A$13="New")</formula>
    </cfRule>
  </conditionalFormatting>
  <dataValidations count="4">
    <dataValidation allowBlank="1" showErrorMessage="1" showInputMessage="1" sqref="B13:D13 F13:J13 B68" type="list">
      <formula1>"Edit, Service, New"</formula1>
    </dataValidation>
    <dataValidation allowBlank="1" showErrorMessage="1" showInputMessage="1" sqref="E13 E15:E16" type="list">
      <formula1>"Edit, New"</formula1>
    </dataValidation>
    <dataValidation allowBlank="1" showErrorMessage="1" showInputMessage="1" sqref="B16:D16 F16:J16 B71" type="list">
      <formula1>"Active, Inactive"</formula1>
    </dataValidation>
    <dataValidation allowBlank="1" showErrorMessage="1" showInputMessage="1" sqref="B21:J21 B76" type="list">
      <formula1>"Yes, No"</formula1>
    </dataValidation>
  </dataValidations>
  <hyperlinks>
    <hyperlink display="a2@gmail.com" r:id="rId1" ref="B28" tooltip="mailto:a2@gmail.com"/>
    <hyperlink display="fendy@gmail.com" r:id="rId2" ref="B27" tooltip="mailto:fendy@gmail.com"/>
    <hyperlink display="fendy@ad-ins.com;fendy@gmail.com;ayaya@gmail.com" r:id="rId3" ref="H27" tooltip="mailto:fendy@ad-ins.com;fendy@gmail.com;ayaya@gmail.com"/>
    <hyperlink display="fendy@ad-ins.com;fendy@gmail.com" r:id="rId4" ref="I27"/>
    <hyperlink display="ANDY@AD-INS.COM;EDUARDUS.AT@AD-INS.COM" r:id="rId5" ref="J27"/>
    <hyperlink display="wiky.hendra@student.umn.ac.id" r:id="rId6" ref="C28" tooltip="mailto:wiky.hendra@student.umn.ac.id"/>
    <hyperlink display="fendy@gmail.com" r:id="rId2" ref="C27" tooltip="mailto:fendy@gmail.com"/>
    <hyperlink display="wiky.hendra@ad-ins.com" r:id="rId7" ref="D28" tooltip="mailto:wiky.hendra@ad-ins.com"/>
    <hyperlink display="fendy@gmail.com" r:id="rId2" ref="D27" tooltip="mailto:fendy@gmail.com"/>
    <hyperlink display="a2@gmail.com" r:id="rId1" ref="B83" tooltip="mailto:a2@gmail.com"/>
    <hyperlink display="fendy@gmail.com" r:id="rId2" ref="B82"/>
  </hyperlinks>
  <pageMargins bottom="0.75" footer="0.3" header="0.3" left="0.7" right="0.7" top="0.75"/>
  <pageSetup orientation="portrait" paperSize="9"/>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6"/>
  <sheetViews>
    <sheetView topLeftCell="A178" workbookViewId="0">
      <selection activeCell="A95" sqref="A95:C186"/>
    </sheetView>
  </sheetViews>
  <sheetFormatPr defaultColWidth="8.70909090909091" defaultRowHeight="14.5" outlineLevelCol="3"/>
  <cols>
    <col min="1" max="1" customWidth="true" width="24.7090909090909" collapsed="true"/>
    <col min="2" max="2" style="175" width="44.2818181818182" collapsed="true"/>
    <col min="3" max="4" customWidth="true" width="46.8545454545455" collapsed="true"/>
  </cols>
  <sheetData>
    <row r="1" spans="1:4">
      <c r="A1" s="31" t="s">
        <v>0</v>
      </c>
      <c r="B1" t="s">
        <v>2</v>
      </c>
      <c r="D1" t="s">
        <v>278</v>
      </c>
    </row>
    <row r="2" spans="1:4">
      <c r="A2" s="31" t="s">
        <v>4</v>
      </c>
      <c r="B2" t="s">
        <v>24</v>
      </c>
      <c r="D2" t="s">
        <v>24</v>
      </c>
    </row>
    <row r="3" spans="1:4">
      <c r="A3" s="31" t="s">
        <v>25</v>
      </c>
      <c r="B3" s="6" t="s">
        <v>1525</v>
      </c>
      <c r="C3" s="6"/>
      <c r="D3" s="6" t="s">
        <v>1526</v>
      </c>
    </row>
    <row r="4" spans="1:4">
      <c r="A4" s="121" t="s">
        <v>55</v>
      </c>
      <c r="B4" s="6" t="s">
        <v>2</v>
      </c>
      <c r="C4" s="6"/>
      <c r="D4" s="6" t="s">
        <v>2</v>
      </c>
    </row>
    <row r="5" spans="1:4">
      <c r="A5" s="121" t="s">
        <v>57</v>
      </c>
      <c r="B5" s="6">
        <f>COUNTIFS($A10:$A50,"*$*",B10:B50,"")</f>
        <v>0</v>
      </c>
      <c r="C5" s="6"/>
      <c r="D5" s="6">
        <f>COUNTIFS($A10:$A50,"*$*",D10:D50,"")</f>
        <v>0</v>
      </c>
    </row>
    <row customHeight="1" ht="15" r="6" spans="1:2">
      <c r="A6" s="121" t="s">
        <v>1527</v>
      </c>
      <c r="B6" t="s">
        <v>1528</v>
      </c>
    </row>
    <row r="7" spans="1:4">
      <c r="A7" s="68"/>
      <c r="B7" s="9"/>
      <c r="C7" s="9"/>
      <c r="D7" s="9"/>
    </row>
    <row r="8" spans="1:4">
      <c r="A8" s="176"/>
      <c r="B8" s="66"/>
      <c r="C8" s="66"/>
      <c r="D8" s="66"/>
    </row>
    <row r="9" spans="1:4">
      <c r="A9" s="67" t="s">
        <v>409</v>
      </c>
      <c r="B9" s="67" t="s">
        <v>410</v>
      </c>
      <c r="C9" s="67"/>
      <c r="D9" s="67" t="s">
        <v>410</v>
      </c>
    </row>
    <row r="10" spans="1:4">
      <c r="A10" s="86" t="s">
        <v>414</v>
      </c>
      <c r="B10" s="87"/>
      <c r="C10" s="87"/>
      <c r="D10" s="87"/>
    </row>
    <row r="11" spans="1:4">
      <c r="A11" s="67" t="s">
        <v>415</v>
      </c>
      <c r="B11" s="67" t="s">
        <v>421</v>
      </c>
      <c r="C11" s="67"/>
      <c r="D11" s="67" t="s">
        <v>416</v>
      </c>
    </row>
    <row r="12" spans="1:4">
      <c r="A12" s="67" t="s">
        <v>492</v>
      </c>
      <c r="B12" s="70" t="s">
        <v>494</v>
      </c>
      <c r="C12" s="70"/>
      <c r="D12" s="70" t="s">
        <v>493</v>
      </c>
    </row>
    <row r="13" spans="1:4">
      <c r="A13" s="67" t="s">
        <v>508</v>
      </c>
      <c r="B13" s="67" t="s">
        <v>510</v>
      </c>
      <c r="C13" s="67"/>
      <c r="D13" s="67" t="s">
        <v>509</v>
      </c>
    </row>
    <row r="14" spans="1:4">
      <c r="A14" s="67" t="s">
        <v>517</v>
      </c>
      <c r="B14" s="67" t="s">
        <v>519</v>
      </c>
      <c r="C14" s="67"/>
      <c r="D14" s="67" t="s">
        <v>518</v>
      </c>
    </row>
    <row r="15" spans="1:4">
      <c r="A15" s="67" t="s">
        <v>521</v>
      </c>
      <c r="B15" s="67" t="s">
        <v>523</v>
      </c>
      <c r="C15" s="67"/>
      <c r="D15" s="67" t="s">
        <v>522</v>
      </c>
    </row>
    <row r="16" spans="1:4">
      <c r="A16" s="67" t="s">
        <v>526</v>
      </c>
      <c r="B16" s="67" t="s">
        <v>528</v>
      </c>
      <c r="C16" s="67"/>
      <c r="D16" s="67" t="s">
        <v>527</v>
      </c>
    </row>
    <row r="17" spans="1:4">
      <c r="A17" s="67" t="s">
        <v>531</v>
      </c>
      <c r="B17" s="67" t="s">
        <v>533</v>
      </c>
      <c r="C17" s="67"/>
      <c r="D17" s="67" t="s">
        <v>532</v>
      </c>
    </row>
    <row r="18" spans="1:4">
      <c r="A18" s="67" t="s">
        <v>534</v>
      </c>
      <c r="B18" s="67" t="s">
        <v>536</v>
      </c>
      <c r="C18" s="67"/>
      <c r="D18" s="67" t="s">
        <v>535</v>
      </c>
    </row>
    <row r="19" spans="1:4">
      <c r="A19" s="67" t="s">
        <v>538</v>
      </c>
      <c r="B19" s="67" t="s">
        <v>541</v>
      </c>
      <c r="C19" s="67"/>
      <c r="D19" s="67" t="s">
        <v>539</v>
      </c>
    </row>
    <row ht="29" r="20" spans="1:4">
      <c r="A20" s="67" t="s">
        <v>543</v>
      </c>
      <c r="B20" s="68" t="s">
        <v>545</v>
      </c>
      <c r="C20" s="68"/>
      <c r="D20" s="68" t="s">
        <v>544</v>
      </c>
    </row>
    <row r="21" spans="1:4">
      <c r="A21" s="67" t="s">
        <v>546</v>
      </c>
      <c r="B21" s="67" t="s">
        <v>548</v>
      </c>
      <c r="C21" s="67"/>
      <c r="D21" s="67" t="s">
        <v>547</v>
      </c>
    </row>
    <row r="22" spans="1:4">
      <c r="A22" s="67" t="s">
        <v>552</v>
      </c>
      <c r="B22" s="89" t="s">
        <v>412</v>
      </c>
      <c r="C22" s="89"/>
      <c r="D22" s="89" t="s">
        <v>553</v>
      </c>
    </row>
    <row r="23" spans="1:4">
      <c r="A23" s="67" t="s">
        <v>555</v>
      </c>
      <c r="B23" s="89" t="s">
        <v>412</v>
      </c>
      <c r="C23" s="89"/>
      <c r="D23" s="89" t="s">
        <v>556</v>
      </c>
    </row>
    <row r="24" spans="1:4">
      <c r="A24" s="86" t="s">
        <v>558</v>
      </c>
      <c r="B24" s="86"/>
      <c r="C24" s="86"/>
      <c r="D24" s="86"/>
    </row>
    <row ht="29" r="25" spans="1:4">
      <c r="A25" s="67" t="s">
        <v>560</v>
      </c>
      <c r="B25" s="68" t="s">
        <v>562</v>
      </c>
      <c r="C25" s="68"/>
      <c r="D25" s="68" t="s">
        <v>561</v>
      </c>
    </row>
    <row ht="29" r="26" spans="1:4">
      <c r="A26" s="67" t="s">
        <v>570</v>
      </c>
      <c r="B26" s="68" t="s">
        <v>572</v>
      </c>
      <c r="C26" s="68"/>
      <c r="D26" s="68" t="s">
        <v>571</v>
      </c>
    </row>
    <row ht="29" r="27" spans="1:4">
      <c r="A27" s="67" t="s">
        <v>585</v>
      </c>
      <c r="B27" s="68" t="s">
        <v>587</v>
      </c>
      <c r="C27" s="68"/>
      <c r="D27" s="68" t="s">
        <v>586</v>
      </c>
    </row>
    <row ht="29" r="28" spans="1:4">
      <c r="A28" s="67" t="s">
        <v>591</v>
      </c>
      <c r="B28" s="68" t="s">
        <v>593</v>
      </c>
      <c r="C28" s="68"/>
      <c r="D28" s="68" t="s">
        <v>592</v>
      </c>
    </row>
    <row ht="29" r="29" spans="1:4">
      <c r="A29" s="67" t="s">
        <v>609</v>
      </c>
      <c r="B29" s="68" t="s">
        <v>611</v>
      </c>
      <c r="C29" s="68"/>
      <c r="D29" s="68" t="s">
        <v>610</v>
      </c>
    </row>
    <row ht="29" r="30" spans="1:4">
      <c r="A30" s="67" t="s">
        <v>617</v>
      </c>
      <c r="B30" s="68" t="s">
        <v>619</v>
      </c>
      <c r="C30" s="68"/>
      <c r="D30" s="68" t="s">
        <v>618</v>
      </c>
    </row>
    <row ht="29" r="31" spans="1:4">
      <c r="A31" s="67" t="s">
        <v>625</v>
      </c>
      <c r="B31" s="68" t="s">
        <v>627</v>
      </c>
      <c r="C31" s="68"/>
      <c r="D31" s="68" t="s">
        <v>626</v>
      </c>
    </row>
    <row ht="29" r="32" spans="1:4">
      <c r="A32" s="67" t="s">
        <v>633</v>
      </c>
      <c r="B32" s="68" t="s">
        <v>635</v>
      </c>
      <c r="C32" s="68"/>
      <c r="D32" s="68" t="s">
        <v>634</v>
      </c>
    </row>
    <row ht="29" r="33" spans="1:4">
      <c r="A33" s="67" t="s">
        <v>642</v>
      </c>
      <c r="B33" s="68" t="s">
        <v>644</v>
      </c>
      <c r="C33" s="68"/>
      <c r="D33" s="68" t="s">
        <v>643</v>
      </c>
    </row>
    <row ht="29" r="34" spans="1:4">
      <c r="A34" s="67" t="s">
        <v>655</v>
      </c>
      <c r="B34" s="68" t="s">
        <v>1529</v>
      </c>
      <c r="C34" s="68"/>
      <c r="D34" s="68" t="s">
        <v>656</v>
      </c>
    </row>
    <row ht="29" r="35" spans="1:4">
      <c r="A35" s="67" t="s">
        <v>673</v>
      </c>
      <c r="B35" s="68" t="s">
        <v>1530</v>
      </c>
      <c r="C35" s="68"/>
      <c r="D35" s="68" t="s">
        <v>674</v>
      </c>
    </row>
    <row ht="29" r="36" spans="1:4">
      <c r="A36" s="67" t="s">
        <v>697</v>
      </c>
      <c r="B36" s="68" t="s">
        <v>699</v>
      </c>
      <c r="C36" s="68"/>
      <c r="D36" s="68" t="s">
        <v>698</v>
      </c>
    </row>
    <row ht="29" r="37" spans="1:4">
      <c r="A37" s="67" t="s">
        <v>707</v>
      </c>
      <c r="B37" s="68" t="s">
        <v>709</v>
      </c>
      <c r="C37" s="68"/>
      <c r="D37" s="68" t="s">
        <v>708</v>
      </c>
    </row>
    <row ht="29" r="38" spans="1:4">
      <c r="A38" s="67" t="s">
        <v>716</v>
      </c>
      <c r="B38" s="68" t="s">
        <v>1531</v>
      </c>
      <c r="C38" s="68"/>
      <c r="D38" s="68" t="s">
        <v>717</v>
      </c>
    </row>
    <row ht="29" r="39" spans="1:4">
      <c r="A39" s="67" t="s">
        <v>737</v>
      </c>
      <c r="B39" s="68" t="s">
        <v>739</v>
      </c>
      <c r="C39" s="68"/>
      <c r="D39" s="68" t="s">
        <v>738</v>
      </c>
    </row>
    <row ht="29" r="40" spans="1:4">
      <c r="A40" s="67" t="s">
        <v>743</v>
      </c>
      <c r="B40" s="90" t="s">
        <v>1532</v>
      </c>
      <c r="C40" s="90"/>
      <c r="D40" s="90" t="s">
        <v>744</v>
      </c>
    </row>
    <row ht="29" r="41" spans="1:4">
      <c r="A41" s="67" t="s">
        <v>765</v>
      </c>
      <c r="B41" s="68" t="s">
        <v>767</v>
      </c>
      <c r="C41" s="68"/>
      <c r="D41" s="68" t="s">
        <v>766</v>
      </c>
    </row>
    <row r="42" spans="1:4">
      <c r="A42" s="67" t="s">
        <v>773</v>
      </c>
      <c r="B42" s="67" t="s">
        <v>412</v>
      </c>
      <c r="C42" s="67"/>
      <c r="D42" s="67" t="s">
        <v>412</v>
      </c>
    </row>
    <row r="43" spans="1:4">
      <c r="A43" s="67" t="s">
        <v>774</v>
      </c>
      <c r="B43" s="67" t="s">
        <v>412</v>
      </c>
      <c r="C43" s="67"/>
      <c r="D43" s="67" t="s">
        <v>412</v>
      </c>
    </row>
    <row r="44" spans="1:4">
      <c r="A44" s="72" t="s">
        <v>776</v>
      </c>
      <c r="B44" s="73"/>
      <c r="C44" s="73"/>
      <c r="D44" s="73"/>
    </row>
    <row r="45" spans="1:4">
      <c r="A45" s="67" t="s">
        <v>777</v>
      </c>
      <c r="B45" s="67" t="s">
        <v>775</v>
      </c>
      <c r="C45" s="67"/>
      <c r="D45" s="67" t="s">
        <v>775</v>
      </c>
    </row>
    <row r="46" spans="1:4">
      <c r="A46" s="72" t="s">
        <v>204</v>
      </c>
      <c r="B46" s="73"/>
      <c r="C46" s="73"/>
      <c r="D46" s="73"/>
    </row>
    <row r="47" spans="1:4">
      <c r="A47" s="7" t="s">
        <v>778</v>
      </c>
      <c r="B47" s="7" t="s">
        <v>179</v>
      </c>
      <c r="C47" s="7"/>
      <c r="D47" s="7" t="s">
        <v>179</v>
      </c>
    </row>
    <row r="48" spans="1:4">
      <c r="A48" s="7" t="s">
        <v>779</v>
      </c>
      <c r="B48" s="7"/>
      <c r="C48" s="7"/>
      <c r="D48" s="7"/>
    </row>
    <row r="49" spans="1:4">
      <c r="A49" s="7" t="s">
        <v>781</v>
      </c>
      <c r="B49" s="7" t="s">
        <v>179</v>
      </c>
      <c r="C49" s="7"/>
      <c r="D49" s="7" t="s">
        <v>179</v>
      </c>
    </row>
    <row r="50" spans="1:4">
      <c r="A50" s="7" t="s">
        <v>782</v>
      </c>
      <c r="B50" s="9"/>
      <c r="C50" s="9"/>
      <c r="D50" s="9"/>
    </row>
    <row r="51" spans="1:4">
      <c r="A51" s="177" t="s">
        <v>784</v>
      </c>
      <c r="B51" s="177" t="s">
        <v>179</v>
      </c>
      <c r="C51" s="177"/>
      <c r="D51" s="177" t="s">
        <v>179</v>
      </c>
    </row>
    <row r="52" spans="1:2">
      <c r="A52" t="s">
        <v>785</v>
      </c>
      <c r="B52" s="22"/>
    </row>
    <row r="53" spans="1:4">
      <c r="A53" s="72" t="s">
        <v>786</v>
      </c>
      <c r="B53" s="74"/>
      <c r="C53" s="74"/>
      <c r="D53" s="74"/>
    </row>
    <row r="54" spans="1:4">
      <c r="A54" s="67" t="s">
        <v>787</v>
      </c>
      <c r="B54" s="100" t="s">
        <v>180</v>
      </c>
      <c r="C54" s="100"/>
      <c r="D54" s="100" t="s">
        <v>180</v>
      </c>
    </row>
    <row r="55" spans="1:4">
      <c r="A55" s="67" t="s">
        <v>788</v>
      </c>
      <c r="B55" s="100" t="s">
        <v>180</v>
      </c>
      <c r="C55" s="100"/>
      <c r="D55" s="100" t="s">
        <v>180</v>
      </c>
    </row>
    <row r="56" spans="1:4">
      <c r="A56" s="67" t="s">
        <v>789</v>
      </c>
      <c r="B56" s="100" t="s">
        <v>180</v>
      </c>
      <c r="C56" s="100"/>
      <c r="D56" s="100" t="s">
        <v>180</v>
      </c>
    </row>
    <row r="57" spans="1:2">
      <c r="A57" s="132" t="s">
        <v>1480</v>
      </c>
      <c r="B57" s="133"/>
    </row>
    <row r="58" spans="1:2">
      <c r="A58" t="s">
        <v>1533</v>
      </c>
      <c r="B58" s="134" t="s">
        <v>179</v>
      </c>
    </row>
    <row r="59" spans="1:2">
      <c r="A59" s="66" t="s">
        <v>1534</v>
      </c>
      <c r="B59" s="60"/>
    </row>
    <row r="60" spans="1:2">
      <c r="A60" s="100" t="s">
        <v>1535</v>
      </c>
      <c r="B60" s="100" t="s">
        <v>180</v>
      </c>
    </row>
    <row r="61" spans="1:2">
      <c r="A61" s="100" t="s">
        <v>1536</v>
      </c>
      <c r="B61" s="100"/>
    </row>
    <row ht="29" r="62" spans="1:2">
      <c r="A62" s="122" t="s">
        <v>1537</v>
      </c>
      <c r="B62" s="123"/>
    </row>
    <row ht="29" r="63" spans="1:2">
      <c r="A63" s="26" t="s">
        <v>1538</v>
      </c>
      <c r="B63" s="26" t="s">
        <v>1376</v>
      </c>
    </row>
    <row r="64" spans="1:2">
      <c r="A64" s="26" t="s">
        <v>1539</v>
      </c>
      <c r="B64" s="100" t="s">
        <v>179</v>
      </c>
    </row>
    <row r="65" spans="1:2">
      <c r="A65" s="26" t="s">
        <v>1540</v>
      </c>
      <c r="B65" s="135" t="s">
        <v>191</v>
      </c>
    </row>
    <row r="66" spans="1:2">
      <c r="A66" s="26"/>
      <c r="B66" s="91"/>
    </row>
    <row r="67" spans="1:2">
      <c r="A67" s="66" t="s">
        <v>1376</v>
      </c>
      <c r="B67" s="60"/>
    </row>
    <row r="68" spans="1:2">
      <c r="A68" s="26" t="s">
        <v>1541</v>
      </c>
      <c r="B68" s="100" t="s">
        <v>179</v>
      </c>
    </row>
    <row r="69" spans="1:2">
      <c r="A69" s="26" t="s">
        <v>186</v>
      </c>
      <c r="B69" s="26"/>
    </row>
    <row r="70" spans="1:2">
      <c r="A70" s="26" t="s">
        <v>1542</v>
      </c>
      <c r="B70" s="100" t="s">
        <v>180</v>
      </c>
    </row>
    <row r="71" spans="1:2">
      <c r="A71" s="26" t="s">
        <v>1543</v>
      </c>
      <c r="B71" s="26"/>
    </row>
    <row r="72" spans="1:2">
      <c r="A72" s="66" t="s">
        <v>1219</v>
      </c>
      <c r="B72" s="60"/>
    </row>
    <row r="73" spans="1:2">
      <c r="A73" s="26" t="s">
        <v>1220</v>
      </c>
      <c r="B73" s="136">
        <v>2</v>
      </c>
    </row>
    <row r="74" spans="1:2">
      <c r="A74" s="26" t="s">
        <v>1544</v>
      </c>
      <c r="B74" s="26" t="s">
        <v>1545</v>
      </c>
    </row>
    <row r="75" spans="1:2">
      <c r="A75" s="66" t="s">
        <v>1546</v>
      </c>
      <c r="B75" s="60"/>
    </row>
    <row r="76" spans="1:2">
      <c r="A76" s="26" t="s">
        <v>1547</v>
      </c>
      <c r="B76" s="26" t="s">
        <v>1480</v>
      </c>
    </row>
    <row r="77" spans="1:2">
      <c r="A77" s="26" t="s">
        <v>1548</v>
      </c>
      <c r="B77" s="26" t="s">
        <v>1549</v>
      </c>
    </row>
    <row customFormat="1" r="78" s="179" spans="1:2">
      <c r="A78" s="60" t="s">
        <v>1152</v>
      </c>
      <c r="B78" s="60" t="s">
        <v>85</v>
      </c>
    </row>
    <row r="79" spans="1:2">
      <c r="A79" s="26" t="s">
        <v>1550</v>
      </c>
      <c r="B79" s="26" t="s">
        <v>1551</v>
      </c>
    </row>
    <row r="80" spans="1:2">
      <c r="A80" s="26" t="s">
        <v>1552</v>
      </c>
      <c r="B80" s="26" t="s">
        <v>1369</v>
      </c>
    </row>
    <row r="81" spans="1:2">
      <c r="A81" s="100" t="s">
        <v>1550</v>
      </c>
      <c r="B81" s="100" t="s">
        <v>1376</v>
      </c>
    </row>
    <row r="82" spans="1:2">
      <c r="A82" s="66" t="s">
        <v>1553</v>
      </c>
      <c r="B82" s="66"/>
    </row>
    <row r="83" spans="1:2">
      <c r="A83" s="26" t="s">
        <v>1554</v>
      </c>
      <c r="B83"/>
    </row>
    <row r="84" spans="1:2">
      <c r="A84" s="26" t="s">
        <v>1555</v>
      </c>
      <c r="B84"/>
    </row>
    <row r="85" spans="1:2">
      <c r="A85" s="132" t="s">
        <v>1556</v>
      </c>
      <c r="B85" s="137"/>
    </row>
    <row r="86" spans="1:2">
      <c r="A86" t="s">
        <v>1557</v>
      </c>
      <c r="B86" s="100" t="s">
        <v>179</v>
      </c>
    </row>
    <row r="87" spans="1:2">
      <c r="A87" s="132" t="s">
        <v>1315</v>
      </c>
      <c r="B87" s="137"/>
    </row>
    <row r="88" spans="1:2">
      <c r="A88" t="s">
        <v>63</v>
      </c>
      <c r="B88" s="138" t="s">
        <v>77</v>
      </c>
    </row>
    <row r="89" spans="1:2">
      <c r="A89" t="s">
        <v>190</v>
      </c>
      <c r="B89" s="138" t="s">
        <v>79</v>
      </c>
    </row>
    <row r="90" spans="1:2">
      <c r="A90" t="s">
        <v>1318</v>
      </c>
      <c r="B90" s="138" t="s">
        <v>72</v>
      </c>
    </row>
    <row r="91" spans="1:2">
      <c r="A91" t="s">
        <v>1558</v>
      </c>
      <c r="B91" s="138" t="s">
        <v>74</v>
      </c>
    </row>
    <row ht="188.5" r="95" spans="1:3">
      <c r="A95" s="139" t="s">
        <v>219</v>
      </c>
      <c r="B95" s="17"/>
      <c r="C95" s="19" t="s">
        <v>1559</v>
      </c>
    </row>
    <row ht="217.5" r="96" spans="1:3">
      <c r="A96" s="31" t="s">
        <v>0</v>
      </c>
      <c r="B96" t="s">
        <v>2</v>
      </c>
      <c r="C96" s="19" t="s">
        <v>220</v>
      </c>
    </row>
    <row ht="130.5" r="97" spans="1:3">
      <c r="A97" s="31" t="s">
        <v>4</v>
      </c>
      <c r="B97" t="s">
        <v>24</v>
      </c>
      <c r="C97" s="19" t="s">
        <v>221</v>
      </c>
    </row>
    <row r="98" spans="1:3">
      <c r="A98" s="31" t="s">
        <v>25</v>
      </c>
      <c r="B98" s="19" t="s">
        <v>1525</v>
      </c>
      <c r="C98" s="17" t="s">
        <v>222</v>
      </c>
    </row>
    <row r="99" spans="1:3">
      <c r="A99" s="147" t="s">
        <v>55</v>
      </c>
      <c r="B99" s="19" t="s">
        <v>2</v>
      </c>
      <c r="C99" s="17" t="s">
        <v>223</v>
      </c>
    </row>
    <row ht="101.5" r="100" spans="1:3">
      <c r="A100" s="147" t="s">
        <v>57</v>
      </c>
      <c r="B100" s="19">
        <f>COUNTIFS($A105:$A145,"*$*",B105:B145,"")</f>
        <v>0</v>
      </c>
      <c r="C100" s="19" t="s">
        <v>224</v>
      </c>
    </row>
    <row r="101" spans="1:3">
      <c r="A101" s="147" t="s">
        <v>1527</v>
      </c>
      <c r="B101" t="s">
        <v>1528</v>
      </c>
      <c r="C101" s="17" t="s">
        <v>792</v>
      </c>
    </row>
    <row r="102" spans="1:3">
      <c r="A102" s="68"/>
      <c r="B102" s="9"/>
      <c r="C102" s="17"/>
    </row>
    <row r="103" spans="1:3">
      <c r="A103" s="176"/>
      <c r="B103" s="66"/>
      <c r="C103" s="17"/>
    </row>
    <row ht="29" r="104" spans="1:3">
      <c r="A104" s="67" t="s">
        <v>409</v>
      </c>
      <c r="B104" s="67" t="s">
        <v>410</v>
      </c>
      <c r="C104" s="19" t="s">
        <v>793</v>
      </c>
    </row>
    <row r="105" spans="1:3">
      <c r="A105" s="40" t="s">
        <v>414</v>
      </c>
      <c r="B105" s="41"/>
      <c r="C105" s="19"/>
    </row>
    <row r="106" spans="1:3">
      <c r="A106" s="67" t="s">
        <v>415</v>
      </c>
      <c r="B106" s="67" t="s">
        <v>421</v>
      </c>
      <c r="C106" s="180" t="s">
        <v>1560</v>
      </c>
    </row>
    <row r="107" spans="1:3">
      <c r="A107" s="67" t="s">
        <v>492</v>
      </c>
      <c r="B107" s="70" t="s">
        <v>494</v>
      </c>
      <c r="C107" s="181"/>
    </row>
    <row r="108" spans="1:3">
      <c r="A108" s="67" t="s">
        <v>508</v>
      </c>
      <c r="B108" s="67" t="s">
        <v>510</v>
      </c>
      <c r="C108" s="181"/>
    </row>
    <row r="109" spans="1:3">
      <c r="A109" s="67" t="s">
        <v>517</v>
      </c>
      <c r="B109" s="67" t="s">
        <v>519</v>
      </c>
      <c r="C109" s="181"/>
    </row>
    <row r="110" spans="1:3">
      <c r="A110" s="67" t="s">
        <v>521</v>
      </c>
      <c r="B110" s="67" t="s">
        <v>523</v>
      </c>
      <c r="C110" s="181"/>
    </row>
    <row r="111" spans="1:3">
      <c r="A111" s="67" t="s">
        <v>526</v>
      </c>
      <c r="B111" s="67" t="s">
        <v>528</v>
      </c>
      <c r="C111" s="181"/>
    </row>
    <row r="112" spans="1:3">
      <c r="A112" s="67" t="s">
        <v>531</v>
      </c>
      <c r="B112" s="67" t="s">
        <v>533</v>
      </c>
      <c r="C112" s="181"/>
    </row>
    <row r="113" spans="1:3">
      <c r="A113" s="67" t="s">
        <v>534</v>
      </c>
      <c r="B113" s="67" t="s">
        <v>536</v>
      </c>
      <c r="C113" s="181"/>
    </row>
    <row r="114" spans="1:3">
      <c r="A114" s="67" t="s">
        <v>538</v>
      </c>
      <c r="B114" s="67" t="s">
        <v>541</v>
      </c>
      <c r="C114" s="182"/>
    </row>
    <row ht="217.5" r="115" spans="1:3">
      <c r="A115" s="67" t="s">
        <v>543</v>
      </c>
      <c r="B115" s="68" t="s">
        <v>545</v>
      </c>
      <c r="C115" s="19" t="s">
        <v>1561</v>
      </c>
    </row>
    <row r="116" spans="1:3">
      <c r="A116" s="67" t="s">
        <v>546</v>
      </c>
      <c r="B116" s="67" t="s">
        <v>548</v>
      </c>
      <c r="C116" s="17"/>
    </row>
    <row r="117" spans="1:3">
      <c r="A117" s="67" t="s">
        <v>552</v>
      </c>
      <c r="B117" s="89" t="s">
        <v>412</v>
      </c>
      <c r="C117" s="17"/>
    </row>
    <row r="118" spans="1:3">
      <c r="A118" s="67" t="s">
        <v>555</v>
      </c>
      <c r="B118" s="89" t="s">
        <v>412</v>
      </c>
      <c r="C118" s="17"/>
    </row>
    <row r="119" spans="1:3">
      <c r="A119" s="40" t="s">
        <v>558</v>
      </c>
      <c r="B119" s="40"/>
      <c r="C119" s="17"/>
    </row>
    <row r="120" spans="1:3">
      <c r="A120" s="67" t="s">
        <v>560</v>
      </c>
      <c r="B120" s="68" t="s">
        <v>562</v>
      </c>
      <c r="C120" s="183" t="s">
        <v>1562</v>
      </c>
    </row>
    <row r="121" spans="1:3">
      <c r="A121" s="67" t="s">
        <v>570</v>
      </c>
      <c r="B121" s="68" t="s">
        <v>572</v>
      </c>
      <c r="C121" s="184"/>
    </row>
    <row r="122" spans="1:3">
      <c r="A122" s="67" t="s">
        <v>585</v>
      </c>
      <c r="B122" s="68" t="s">
        <v>587</v>
      </c>
      <c r="C122" s="184"/>
    </row>
    <row r="123" spans="1:3">
      <c r="A123" s="67" t="s">
        <v>591</v>
      </c>
      <c r="B123" s="68" t="s">
        <v>593</v>
      </c>
      <c r="C123" s="184"/>
    </row>
    <row r="124" spans="1:3">
      <c r="A124" s="67" t="s">
        <v>609</v>
      </c>
      <c r="B124" s="68" t="s">
        <v>611</v>
      </c>
      <c r="C124" s="184"/>
    </row>
    <row r="125" spans="1:3">
      <c r="A125" s="67" t="s">
        <v>617</v>
      </c>
      <c r="B125" s="68" t="s">
        <v>619</v>
      </c>
      <c r="C125" s="184"/>
    </row>
    <row r="126" spans="1:3">
      <c r="A126" s="67" t="s">
        <v>625</v>
      </c>
      <c r="B126" s="68" t="s">
        <v>627</v>
      </c>
      <c r="C126" s="184"/>
    </row>
    <row r="127" spans="1:3">
      <c r="A127" s="67" t="s">
        <v>633</v>
      </c>
      <c r="B127" s="68" t="s">
        <v>635</v>
      </c>
      <c r="C127" s="184"/>
    </row>
    <row r="128" spans="1:3">
      <c r="A128" s="67" t="s">
        <v>642</v>
      </c>
      <c r="B128" s="68" t="s">
        <v>644</v>
      </c>
      <c r="C128" s="184"/>
    </row>
    <row r="129" spans="1:3">
      <c r="A129" s="67" t="s">
        <v>655</v>
      </c>
      <c r="B129" s="68" t="s">
        <v>1529</v>
      </c>
      <c r="C129" s="184"/>
    </row>
    <row r="130" spans="1:3">
      <c r="A130" s="67" t="s">
        <v>673</v>
      </c>
      <c r="B130" s="68" t="s">
        <v>1530</v>
      </c>
      <c r="C130" s="184"/>
    </row>
    <row r="131" spans="1:3">
      <c r="A131" s="67" t="s">
        <v>697</v>
      </c>
      <c r="B131" s="68" t="s">
        <v>699</v>
      </c>
      <c r="C131" s="184"/>
    </row>
    <row r="132" spans="1:3">
      <c r="A132" s="67" t="s">
        <v>707</v>
      </c>
      <c r="B132" s="68" t="s">
        <v>709</v>
      </c>
      <c r="C132" s="184"/>
    </row>
    <row r="133" spans="1:3">
      <c r="A133" s="67" t="s">
        <v>716</v>
      </c>
      <c r="B133" s="68" t="s">
        <v>1531</v>
      </c>
      <c r="C133" s="184"/>
    </row>
    <row r="134" spans="1:3">
      <c r="A134" s="67" t="s">
        <v>737</v>
      </c>
      <c r="B134" s="68" t="s">
        <v>739</v>
      </c>
      <c r="C134" s="184"/>
    </row>
    <row r="135" spans="1:3">
      <c r="A135" s="67" t="s">
        <v>743</v>
      </c>
      <c r="B135" s="90" t="s">
        <v>1532</v>
      </c>
      <c r="C135" s="184"/>
    </row>
    <row r="136" spans="1:3">
      <c r="A136" s="67" t="s">
        <v>765</v>
      </c>
      <c r="B136" s="68" t="s">
        <v>767</v>
      </c>
      <c r="C136" s="185"/>
    </row>
    <row r="137" spans="1:3">
      <c r="A137" s="67" t="s">
        <v>773</v>
      </c>
      <c r="B137" s="67" t="s">
        <v>412</v>
      </c>
      <c r="C137" s="17" t="s">
        <v>801</v>
      </c>
    </row>
    <row r="138" spans="1:3">
      <c r="A138" s="67" t="s">
        <v>774</v>
      </c>
      <c r="B138" s="67" t="s">
        <v>412</v>
      </c>
      <c r="C138" s="17" t="s">
        <v>801</v>
      </c>
    </row>
    <row r="139" spans="1:3">
      <c r="A139" s="72" t="s">
        <v>776</v>
      </c>
      <c r="B139" s="73"/>
      <c r="C139" s="17"/>
    </row>
    <row ht="29" r="140" spans="1:3">
      <c r="A140" s="67" t="s">
        <v>777</v>
      </c>
      <c r="B140" s="67" t="s">
        <v>775</v>
      </c>
      <c r="C140" s="19" t="s">
        <v>802</v>
      </c>
    </row>
    <row r="141" spans="1:3">
      <c r="A141" s="72" t="s">
        <v>204</v>
      </c>
      <c r="B141" s="73"/>
      <c r="C141" s="17"/>
    </row>
    <row ht="159.5" r="142" spans="1:3">
      <c r="A142" s="7" t="s">
        <v>778</v>
      </c>
      <c r="B142" s="7" t="s">
        <v>179</v>
      </c>
      <c r="C142" s="19" t="s">
        <v>803</v>
      </c>
    </row>
    <row r="143" spans="1:3">
      <c r="A143" s="7" t="s">
        <v>779</v>
      </c>
      <c r="B143" s="7"/>
      <c r="C143" s="17"/>
    </row>
    <row ht="174" r="144" spans="1:3">
      <c r="A144" s="7" t="s">
        <v>781</v>
      </c>
      <c r="B144" s="7" t="s">
        <v>179</v>
      </c>
      <c r="C144" s="19" t="s">
        <v>804</v>
      </c>
    </row>
    <row r="145" spans="1:3">
      <c r="A145" s="7" t="s">
        <v>782</v>
      </c>
      <c r="B145" s="9"/>
      <c r="C145" s="17"/>
    </row>
    <row ht="174" r="146" spans="1:3">
      <c r="A146" s="177" t="s">
        <v>784</v>
      </c>
      <c r="B146" s="186" t="s">
        <v>179</v>
      </c>
      <c r="C146" s="19" t="s">
        <v>805</v>
      </c>
    </row>
    <row ht="87" r="147" spans="1:3">
      <c r="A147" t="s">
        <v>785</v>
      </c>
      <c r="B147" s="22"/>
      <c r="C147" s="19" t="s">
        <v>806</v>
      </c>
    </row>
    <row r="148" spans="1:3">
      <c r="A148" s="72" t="s">
        <v>786</v>
      </c>
      <c r="B148" s="187"/>
      <c r="C148" s="17" t="s">
        <v>807</v>
      </c>
    </row>
    <row ht="43.5" r="149" spans="1:3">
      <c r="A149" s="67" t="s">
        <v>787</v>
      </c>
      <c r="B149" s="188" t="s">
        <v>180</v>
      </c>
      <c r="C149" s="19" t="s">
        <v>808</v>
      </c>
    </row>
    <row ht="43.5" r="150" spans="1:3">
      <c r="A150" s="67" t="s">
        <v>788</v>
      </c>
      <c r="B150" s="188" t="s">
        <v>180</v>
      </c>
      <c r="C150" s="19" t="s">
        <v>809</v>
      </c>
    </row>
    <row ht="43.5" r="151" spans="1:3">
      <c r="A151" s="67" t="s">
        <v>789</v>
      </c>
      <c r="B151" s="188" t="s">
        <v>180</v>
      </c>
      <c r="C151" s="19" t="s">
        <v>810</v>
      </c>
    </row>
    <row r="152" spans="1:3">
      <c r="A152" s="132" t="s">
        <v>1480</v>
      </c>
      <c r="B152" s="141"/>
      <c r="C152" s="19"/>
    </row>
    <row ht="101.5" r="153" spans="1:3">
      <c r="A153" t="s">
        <v>1533</v>
      </c>
      <c r="B153" s="134" t="s">
        <v>179</v>
      </c>
      <c r="C153" s="26" t="s">
        <v>1563</v>
      </c>
    </row>
    <row r="154" spans="1:3">
      <c r="A154" s="66" t="s">
        <v>1534</v>
      </c>
      <c r="B154" s="189"/>
      <c r="C154" s="9"/>
    </row>
    <row ht="145" r="155" spans="1:3">
      <c r="A155" s="100" t="s">
        <v>1535</v>
      </c>
      <c r="B155" s="188" t="s">
        <v>180</v>
      </c>
      <c r="C155" s="26" t="s">
        <v>1564</v>
      </c>
    </row>
    <row ht="101.5" r="156" spans="1:3">
      <c r="A156" s="100" t="s">
        <v>1536</v>
      </c>
      <c r="B156" s="188"/>
      <c r="C156" s="26" t="s">
        <v>1565</v>
      </c>
    </row>
    <row ht="29" r="157" spans="1:3">
      <c r="A157" s="75" t="s">
        <v>1537</v>
      </c>
      <c r="B157" s="190"/>
      <c r="C157" s="9"/>
    </row>
    <row ht="87" r="158" spans="1:3">
      <c r="A158" s="26" t="s">
        <v>1538</v>
      </c>
      <c r="B158" s="191" t="s">
        <v>1376</v>
      </c>
      <c r="C158" s="26" t="s">
        <v>1566</v>
      </c>
    </row>
    <row ht="130.5" r="159" spans="1:3">
      <c r="A159" s="26" t="s">
        <v>1539</v>
      </c>
      <c r="B159" s="188" t="s">
        <v>179</v>
      </c>
      <c r="C159" s="26" t="s">
        <v>1567</v>
      </c>
    </row>
    <row ht="188.5" r="160" spans="1:3">
      <c r="A160" s="26" t="s">
        <v>1540</v>
      </c>
      <c r="B160" s="192" t="s">
        <v>191</v>
      </c>
      <c r="C160" s="26" t="s">
        <v>1568</v>
      </c>
    </row>
    <row r="161" spans="1:3">
      <c r="A161" s="26"/>
      <c r="B161" s="193"/>
      <c r="C161" s="9"/>
    </row>
    <row r="162" spans="1:3">
      <c r="A162" s="66" t="s">
        <v>1376</v>
      </c>
      <c r="B162" s="189"/>
      <c r="C162" s="9"/>
    </row>
    <row ht="159.5" r="163" spans="1:3">
      <c r="A163" s="26" t="s">
        <v>1541</v>
      </c>
      <c r="B163" s="188" t="s">
        <v>179</v>
      </c>
      <c r="C163" s="26" t="s">
        <v>1569</v>
      </c>
    </row>
    <row ht="72.5" r="164" spans="1:3">
      <c r="A164" s="26" t="s">
        <v>186</v>
      </c>
      <c r="B164" s="191"/>
      <c r="C164" s="26" t="s">
        <v>1570</v>
      </c>
    </row>
    <row ht="159.5" r="165" spans="1:3">
      <c r="A165" s="26" t="s">
        <v>1542</v>
      </c>
      <c r="B165" s="188" t="s">
        <v>180</v>
      </c>
      <c r="C165" s="26" t="s">
        <v>1571</v>
      </c>
    </row>
    <row ht="145" r="166" spans="1:3">
      <c r="A166" s="26" t="s">
        <v>1543</v>
      </c>
      <c r="B166" s="191"/>
      <c r="C166" s="26" t="s">
        <v>1572</v>
      </c>
    </row>
    <row r="167" spans="1:3">
      <c r="A167" s="66" t="s">
        <v>1219</v>
      </c>
      <c r="B167" s="189"/>
      <c r="C167" s="9"/>
    </row>
    <row ht="87" r="168" spans="1:3">
      <c r="A168" s="26" t="s">
        <v>1220</v>
      </c>
      <c r="B168" s="194">
        <v>2</v>
      </c>
      <c r="C168" s="26" t="s">
        <v>1573</v>
      </c>
    </row>
    <row ht="87" r="169" spans="1:3">
      <c r="A169" s="26" t="s">
        <v>1544</v>
      </c>
      <c r="B169" s="191" t="s">
        <v>1545</v>
      </c>
      <c r="C169" s="26" t="s">
        <v>1574</v>
      </c>
    </row>
    <row r="170" spans="1:3">
      <c r="A170" s="66" t="s">
        <v>1546</v>
      </c>
      <c r="B170" s="189"/>
      <c r="C170" s="9"/>
    </row>
    <row ht="58" r="171" spans="1:3">
      <c r="A171" s="26" t="s">
        <v>1547</v>
      </c>
      <c r="B171" s="191" t="s">
        <v>1480</v>
      </c>
      <c r="C171" s="26" t="s">
        <v>1575</v>
      </c>
    </row>
    <row ht="58" r="172" spans="1:3">
      <c r="A172" s="26" t="s">
        <v>1548</v>
      </c>
      <c r="B172" s="191" t="s">
        <v>1549</v>
      </c>
      <c r="C172" s="26" t="s">
        <v>1576</v>
      </c>
    </row>
    <row r="173" spans="1:3">
      <c r="A173" s="60"/>
      <c r="B173" s="189"/>
      <c r="C173" s="9"/>
    </row>
    <row ht="72.5" r="174" spans="1:3">
      <c r="A174" s="26" t="s">
        <v>1550</v>
      </c>
      <c r="B174" s="191" t="s">
        <v>1551</v>
      </c>
      <c r="C174" s="26" t="s">
        <v>1577</v>
      </c>
    </row>
    <row ht="87" r="175" spans="1:3">
      <c r="A175" s="26" t="s">
        <v>1552</v>
      </c>
      <c r="B175" s="191" t="s">
        <v>1369</v>
      </c>
      <c r="C175" s="26" t="s">
        <v>1578</v>
      </c>
    </row>
    <row ht="72.5" r="176" spans="1:3">
      <c r="A176" s="100" t="s">
        <v>1550</v>
      </c>
      <c r="B176" s="188" t="s">
        <v>1376</v>
      </c>
      <c r="C176" s="26" t="s">
        <v>1577</v>
      </c>
    </row>
    <row r="177" spans="1:3">
      <c r="A177" s="66" t="s">
        <v>1553</v>
      </c>
      <c r="B177" s="195"/>
      <c r="C177" s="9"/>
    </row>
    <row ht="43.5" r="178" spans="1:3">
      <c r="A178" s="26" t="s">
        <v>1554</v>
      </c>
      <c r="B178"/>
      <c r="C178" s="26" t="s">
        <v>1579</v>
      </c>
    </row>
    <row ht="43.5" r="179" spans="1:3">
      <c r="A179" s="26" t="s">
        <v>1555</v>
      </c>
      <c r="B179"/>
      <c r="C179" s="26" t="s">
        <v>1580</v>
      </c>
    </row>
    <row r="180" spans="1:3">
      <c r="A180" s="132" t="s">
        <v>1556</v>
      </c>
      <c r="B180" s="142"/>
      <c r="C180" s="196"/>
    </row>
    <row ht="101.5" r="181" spans="1:3">
      <c r="A181" s="9" t="s">
        <v>1557</v>
      </c>
      <c r="B181" s="100" t="s">
        <v>179</v>
      </c>
      <c r="C181" s="26" t="s">
        <v>1581</v>
      </c>
    </row>
    <row r="182" spans="1:3">
      <c r="A182" s="10" t="s">
        <v>1315</v>
      </c>
      <c r="B182" s="140"/>
      <c r="C182" s="9"/>
    </row>
    <row r="183" spans="1:3">
      <c r="A183" s="9" t="s">
        <v>76</v>
      </c>
      <c r="B183" s="147" t="s">
        <v>77</v>
      </c>
      <c r="C183" s="9"/>
    </row>
    <row r="184" spans="1:3">
      <c r="A184" s="9" t="s">
        <v>78</v>
      </c>
      <c r="B184" s="147" t="s">
        <v>79</v>
      </c>
      <c r="C184" s="9"/>
    </row>
    <row r="185" spans="1:3">
      <c r="A185" s="9" t="s">
        <v>80</v>
      </c>
      <c r="B185" s="147" t="s">
        <v>72</v>
      </c>
      <c r="C185" s="9"/>
    </row>
    <row r="186" spans="1:3">
      <c r="A186" s="9" t="s">
        <v>81</v>
      </c>
      <c r="B186" s="147" t="s">
        <v>74</v>
      </c>
      <c r="C186" s="9"/>
    </row>
  </sheetData>
  <mergeCells count="2">
    <mergeCell ref="C106:C114"/>
    <mergeCell ref="C120:C136"/>
  </mergeCells>
  <conditionalFormatting sqref="B1:C1">
    <cfRule dxfId="2" priority="37" type="expression">
      <formula>OR(B1="",B1="Unexecuted")</formula>
    </cfRule>
    <cfRule dxfId="1" priority="38" type="expression">
      <formula>B1="WARNING"</formula>
    </cfRule>
    <cfRule dxfId="0" priority="39" type="expression">
      <formula>B1=B4</formula>
    </cfRule>
    <cfRule dxfId="3" priority="40" type="expression">
      <formula>B1&lt;&gt;B4</formula>
    </cfRule>
  </conditionalFormatting>
  <conditionalFormatting sqref="D1">
    <cfRule dxfId="2" priority="22" type="expression">
      <formula>OR(D1="",D1="Unexecuted")</formula>
    </cfRule>
    <cfRule dxfId="1" priority="23" type="expression">
      <formula>D1="WARNING"</formula>
    </cfRule>
    <cfRule dxfId="0" priority="24" type="expression">
      <formula>D1=D4</formula>
    </cfRule>
    <cfRule dxfId="3" priority="25" type="expression">
      <formula>D1&lt;&gt;D4</formula>
    </cfRule>
  </conditionalFormatting>
  <conditionalFormatting sqref="E1:XFD1">
    <cfRule dxfId="3" priority="131" type="expression">
      <formula>E1&lt;&gt;E4</formula>
    </cfRule>
  </conditionalFormatting>
  <conditionalFormatting sqref="A55">
    <cfRule dxfId="5" priority="49" type="expression">
      <formula>A54="No"</formula>
    </cfRule>
    <cfRule dxfId="5" priority="50" type="expression">
      <formula>#REF!="Yes"</formula>
    </cfRule>
    <cfRule dxfId="5" priority="51" type="expression">
      <formula>A55="Yes"</formula>
    </cfRule>
  </conditionalFormatting>
  <conditionalFormatting sqref="B55:C55">
    <cfRule dxfId="5" priority="42" type="expression">
      <formula>B54="No"</formula>
    </cfRule>
    <cfRule dxfId="5" priority="43" type="expression">
      <formula>B55="Yes"</formula>
    </cfRule>
  </conditionalFormatting>
  <conditionalFormatting sqref="D55">
    <cfRule dxfId="5" priority="27" type="expression">
      <formula>D54="No"</formula>
    </cfRule>
    <cfRule dxfId="5" priority="28" type="expression">
      <formula>D55="Yes"</formula>
    </cfRule>
  </conditionalFormatting>
  <conditionalFormatting sqref="A61">
    <cfRule dxfId="5" priority="145" type="expression">
      <formula>A60="No"</formula>
    </cfRule>
  </conditionalFormatting>
  <conditionalFormatting sqref="B61:C61">
    <cfRule dxfId="5" priority="34" type="expression">
      <formula>B60="No"</formula>
    </cfRule>
  </conditionalFormatting>
  <conditionalFormatting sqref="A69">
    <cfRule dxfId="4" priority="147" type="expression">
      <formula>A$68="Yes"</formula>
    </cfRule>
  </conditionalFormatting>
  <conditionalFormatting sqref="B69:C69">
    <cfRule dxfId="4" priority="36" type="expression">
      <formula>B$68="Yes"</formula>
    </cfRule>
  </conditionalFormatting>
  <conditionalFormatting sqref="D69:XFD69">
    <cfRule dxfId="4" priority="149" type="expression">
      <formula>D$68="Yes"</formula>
    </cfRule>
  </conditionalFormatting>
  <conditionalFormatting sqref="A71">
    <cfRule dxfId="4" priority="146" type="expression">
      <formula>A$70="No"</formula>
    </cfRule>
  </conditionalFormatting>
  <conditionalFormatting sqref="B71:C71">
    <cfRule dxfId="4" priority="35" type="expression">
      <formula>B$70="No"</formula>
    </cfRule>
  </conditionalFormatting>
  <conditionalFormatting sqref="D71:XFD71">
    <cfRule dxfId="4" priority="148" type="expression">
      <formula>D$70="No"</formula>
    </cfRule>
  </conditionalFormatting>
  <conditionalFormatting sqref="B86:C86">
    <cfRule dxfId="5" priority="33" type="expression">
      <formula>B85="No"</formula>
    </cfRule>
  </conditionalFormatting>
  <conditionalFormatting sqref="A96">
    <cfRule dxfId="2" priority="16" type="expression">
      <formula>OR(A96="",A96="Unexecuted")</formula>
    </cfRule>
    <cfRule dxfId="1" priority="17" type="expression">
      <formula>A96="WARNING"</formula>
    </cfRule>
    <cfRule dxfId="0" priority="18" type="expression">
      <formula>A96=A99</formula>
    </cfRule>
  </conditionalFormatting>
  <conditionalFormatting sqref="B96">
    <cfRule dxfId="2" priority="5" type="expression">
      <formula>OR(B96="",B96="Unexecuted")</formula>
    </cfRule>
    <cfRule dxfId="1" priority="6" type="expression">
      <formula>B96="WARNING"</formula>
    </cfRule>
    <cfRule dxfId="0" priority="7" type="expression">
      <formula>B96=B99</formula>
    </cfRule>
    <cfRule dxfId="3" priority="8" type="expression">
      <formula>B96&lt;&gt;B99</formula>
    </cfRule>
  </conditionalFormatting>
  <conditionalFormatting sqref="A150">
    <cfRule dxfId="5" priority="13" type="expression">
      <formula>A149="No"</formula>
    </cfRule>
    <cfRule dxfId="5" priority="14" type="expression">
      <formula>#REF!="Yes"</formula>
    </cfRule>
    <cfRule dxfId="5" priority="15" type="expression">
      <formula>A150="Yes"</formula>
    </cfRule>
  </conditionalFormatting>
  <conditionalFormatting sqref="B150">
    <cfRule dxfId="5" priority="10" type="expression">
      <formula>B149="No"</formula>
    </cfRule>
    <cfRule dxfId="5" priority="11" type="expression">
      <formula>B150="Yes"</formula>
    </cfRule>
  </conditionalFormatting>
  <conditionalFormatting sqref="A156">
    <cfRule dxfId="5" priority="19" type="expression">
      <formula>A155="No"</formula>
    </cfRule>
  </conditionalFormatting>
  <conditionalFormatting sqref="B156">
    <cfRule dxfId="5" priority="2" type="expression">
      <formula>B155="No"</formula>
    </cfRule>
  </conditionalFormatting>
  <conditionalFormatting sqref="A164">
    <cfRule dxfId="4" priority="21" type="expression">
      <formula>A$68="Yes"</formula>
    </cfRule>
  </conditionalFormatting>
  <conditionalFormatting sqref="B164">
    <cfRule dxfId="4" priority="4" type="expression">
      <formula>B$68="Yes"</formula>
    </cfRule>
  </conditionalFormatting>
  <conditionalFormatting sqref="A166">
    <cfRule dxfId="4" priority="20" type="expression">
      <formula>A$70="No"</formula>
    </cfRule>
  </conditionalFormatting>
  <conditionalFormatting sqref="B166">
    <cfRule dxfId="4" priority="3" type="expression">
      <formula>B$70="No"</formula>
    </cfRule>
  </conditionalFormatting>
  <conditionalFormatting sqref="B181">
    <cfRule dxfId="5" priority="1" type="expression">
      <formula>B180="No"</formula>
    </cfRule>
  </conditionalFormatting>
  <conditionalFormatting sqref="A1 E1:XFD1">
    <cfRule dxfId="2" priority="128" type="expression">
      <formula>OR(A1="",A1="Unexecuted")</formula>
    </cfRule>
    <cfRule dxfId="1" priority="129" type="expression">
      <formula>A1="WARNING"</formula>
    </cfRule>
    <cfRule dxfId="0" priority="130" type="expression">
      <formula>A1=A4</formula>
    </cfRule>
  </conditionalFormatting>
  <conditionalFormatting sqref="A50 A48">
    <cfRule dxfId="4" priority="48" type="expression">
      <formula>A47="Yes"</formula>
    </cfRule>
  </conditionalFormatting>
  <conditionalFormatting sqref="B50:C50 B48:C48">
    <cfRule dxfId="4" priority="41" type="expression">
      <formula>B47="Yes"</formula>
    </cfRule>
  </conditionalFormatting>
  <conditionalFormatting sqref="D50 D48">
    <cfRule dxfId="4" priority="26" type="expression">
      <formula>D47="Yes"</formula>
    </cfRule>
  </conditionalFormatting>
  <conditionalFormatting sqref="A145 A143">
    <cfRule dxfId="4" priority="12" type="expression">
      <formula>A142="Yes"</formula>
    </cfRule>
  </conditionalFormatting>
  <conditionalFormatting sqref="B145 B143">
    <cfRule dxfId="4" priority="9" type="expression">
      <formula>B142="Yes"</formula>
    </cfRule>
  </conditionalFormatting>
  <dataValidations count="8">
    <dataValidation allowBlank="1" showErrorMessage="1" showInputMessage="1" sqref="B47:D47 B49:D49 B51:D51 B142 B144 B146" type="list">
      <formula1>"Yes, No"</formula1>
    </dataValidation>
    <dataValidation allowBlank="1" showErrorMessage="1" showInputMessage="1" sqref="B52 B147"/>
    <dataValidation allowBlank="1" showErrorMessage="1" showInputMessage="1" sqref="B58 B60 B64 B68 B70 B86 B153 B155 B159 B163 B165 B181 B148:B151 B53:D56" type="list">
      <formula1>"Yes,No"</formula1>
    </dataValidation>
    <dataValidation allowBlank="1" showErrorMessage="1" showInputMessage="1" sqref="B63 B158" type="list">
      <formula1>"Biometric,OTP"</formula1>
    </dataValidation>
    <dataValidation allowBlank="1" showErrorMessage="1" showInputMessage="1" sqref="B88 B183" type="list">
      <formula1>"admin@tafs.co.id,admin@wom.co.id,ADMIN@ADINS.CO.ID"</formula1>
    </dataValidation>
    <dataValidation allowBlank="1" showErrorMessage="1" showInputMessage="1" sqref="B89 B184" type="list">
      <formula1>"Password123!,password"</formula1>
    </dataValidation>
    <dataValidation allowBlank="1" showErrorMessage="1" showInputMessage="1" sqref="B90 B185" type="list">
      <formula1>"Toyota Astra Financial Service,WOM Finance,ADINS"</formula1>
    </dataValidation>
    <dataValidation allowBlank="1" showErrorMessage="1" showInputMessage="1" sqref="B91 B186" type="list">
      <formula1>"Admin Client,Admin Legal"</formula1>
    </dataValidation>
  </dataValidations>
  <hyperlinks>
    <hyperlink display="&quot;&quot;" r:id="rId1" ref="B23"/>
    <hyperlink display="&quot;&quot;" r:id="rId2" ref="B22"/>
    <hyperlink display="P@ssw0rd" r:id="rId3" ref="B65"/>
    <hyperlink display="&quot;http://storm20/WOMF/ESIGN/api/ESign/UploadDocToDms&quot;;&quot;http://storm20/WOMF/ESIGN/api/ESign/UploadDocToDms&quot;" r:id="rId1" ref="D23"/>
    <hyperlink display="&quot;http://storm20/WOMF/ESIGN/api/ESign/ResumeESignProcess?trxNo=WS-ANDY-TKNAJ-0001&quot;;&quot;http://storm20/WOMF/ESIGN/api/ESign/ResumeESignProcess?trxNo=WS-ANDY-TKNAJ-0001&quot;" r:id="rId2" ref="D22"/>
    <hyperlink display="P@ssw0rd" r:id="rId3" ref="B160"/>
    <hyperlink display="&quot;&quot;" r:id="rId2" ref="B117"/>
    <hyperlink display="&quot;&quot;" r:id="rId1" ref="B118"/>
  </hyperlink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50"/>
  <sheetViews>
    <sheetView topLeftCell="A41" workbookViewId="0">
      <selection activeCell="C35" sqref="C35:C38"/>
    </sheetView>
  </sheetViews>
  <sheetFormatPr defaultColWidth="9" defaultRowHeight="14.5" outlineLevelCol="2"/>
  <cols>
    <col min="1" max="1" customWidth="true" width="24.2818181818182" collapsed="true"/>
    <col min="2" max="2" customWidth="true" width="25.5727272727273" collapsed="true"/>
    <col min="3" max="3" customWidth="true" width="44.2818181818182" collapsed="true"/>
  </cols>
  <sheetData>
    <row r="1" spans="1:3">
      <c r="A1" s="31" t="s">
        <v>0</v>
      </c>
      <c r="B1" t="s">
        <v>1349</v>
      </c>
      <c r="C1" t="s">
        <v>2</v>
      </c>
    </row>
    <row r="2" spans="1:3">
      <c r="A2" s="31" t="s">
        <v>4</v>
      </c>
      <c r="B2" t="s">
        <v>1582</v>
      </c>
      <c r="C2" t="s">
        <v>24</v>
      </c>
    </row>
    <row r="3" spans="1:3">
      <c r="A3" s="31" t="s">
        <v>25</v>
      </c>
      <c r="B3" s="31" t="s">
        <v>1583</v>
      </c>
      <c r="C3" s="31" t="s">
        <v>1584</v>
      </c>
    </row>
    <row r="4" spans="1:3">
      <c r="A4" s="39" t="s">
        <v>55</v>
      </c>
      <c r="B4" s="31" t="s">
        <v>33</v>
      </c>
      <c r="C4" s="31" t="s">
        <v>33</v>
      </c>
    </row>
    <row r="5" spans="1:3">
      <c r="A5" s="31" t="s">
        <v>57</v>
      </c>
      <c r="B5" s="31">
        <f>COUNTIFS(A14:A15,"*$*",B14:B15,"")</f>
        <v>0</v>
      </c>
      <c r="C5" s="31">
        <f>COUNTIFS(B14:B15,"*$*",C14:C15,"")</f>
        <v>0</v>
      </c>
    </row>
    <row r="6" spans="1:3">
      <c r="A6" s="31"/>
      <c r="B6" s="31"/>
      <c r="C6" s="31"/>
    </row>
    <row r="7" spans="1:3">
      <c r="A7" s="31"/>
      <c r="B7" s="9"/>
      <c r="C7" s="9"/>
    </row>
    <row r="8" spans="1:3">
      <c r="A8" s="10" t="s">
        <v>1315</v>
      </c>
      <c r="B8" s="158"/>
      <c r="C8" s="158"/>
    </row>
    <row r="9" spans="1:3">
      <c r="A9" s="9" t="s">
        <v>76</v>
      </c>
      <c r="B9" s="121" t="s">
        <v>813</v>
      </c>
      <c r="C9" s="121" t="s">
        <v>813</v>
      </c>
    </row>
    <row r="10" spans="1:3">
      <c r="A10" s="9" t="s">
        <v>78</v>
      </c>
      <c r="B10" s="121" t="s">
        <v>79</v>
      </c>
      <c r="C10" s="121" t="s">
        <v>79</v>
      </c>
    </row>
    <row r="11" spans="1:3">
      <c r="A11" s="9" t="s">
        <v>80</v>
      </c>
      <c r="B11" s="121" t="s">
        <v>1585</v>
      </c>
      <c r="C11" s="121" t="s">
        <v>1585</v>
      </c>
    </row>
    <row r="12" spans="1:3">
      <c r="A12" s="9" t="s">
        <v>81</v>
      </c>
      <c r="B12" s="121" t="s">
        <v>74</v>
      </c>
      <c r="C12" s="121" t="s">
        <v>74</v>
      </c>
    </row>
    <row r="13" spans="1:3">
      <c r="A13" s="86" t="s">
        <v>1586</v>
      </c>
      <c r="B13" s="87"/>
      <c r="C13" s="87"/>
    </row>
    <row r="14" spans="1:3">
      <c r="A14" s="7" t="s">
        <v>1587</v>
      </c>
      <c r="B14" s="7" t="s">
        <v>1588</v>
      </c>
      <c r="C14" s="7" t="s">
        <v>1588</v>
      </c>
    </row>
    <row r="15" spans="1:3">
      <c r="A15" s="7" t="s">
        <v>1589</v>
      </c>
      <c r="B15" s="7" t="s">
        <v>1590</v>
      </c>
      <c r="C15" s="7" t="s">
        <v>1590</v>
      </c>
    </row>
    <row r="16" spans="1:3">
      <c r="A16" s="9" t="s">
        <v>173</v>
      </c>
      <c r="B16" s="7" t="s">
        <v>1591</v>
      </c>
      <c r="C16" s="7" t="s">
        <v>1591</v>
      </c>
    </row>
    <row r="17" spans="1:3">
      <c r="A17" s="9" t="s">
        <v>169</v>
      </c>
      <c r="B17" s="7" t="s">
        <v>1591</v>
      </c>
      <c r="C17" s="7" t="s">
        <v>1591</v>
      </c>
    </row>
    <row r="18" spans="1:3">
      <c r="A18" s="9" t="s">
        <v>1592</v>
      </c>
      <c r="B18" s="7" t="s">
        <v>1591</v>
      </c>
      <c r="C18" s="7" t="s">
        <v>1591</v>
      </c>
    </row>
    <row r="19" spans="1:3">
      <c r="A19" s="9" t="s">
        <v>1593</v>
      </c>
      <c r="B19" s="261" t="s">
        <v>1594</v>
      </c>
      <c r="C19" s="261" t="s">
        <v>1594</v>
      </c>
    </row>
    <row r="20" spans="1:3">
      <c r="A20" s="9" t="s">
        <v>1595</v>
      </c>
      <c r="B20" s="261" t="s">
        <v>1596</v>
      </c>
      <c r="C20" s="261" t="s">
        <v>1596</v>
      </c>
    </row>
    <row r="21" spans="1:3">
      <c r="A21" s="9" t="s">
        <v>1597</v>
      </c>
      <c r="B21" s="9" t="s">
        <v>1598</v>
      </c>
      <c r="C21" s="9" t="s">
        <v>1598</v>
      </c>
    </row>
    <row r="22" spans="1:3">
      <c r="A22" s="86" t="s">
        <v>1238</v>
      </c>
      <c r="B22" s="87"/>
      <c r="C22" s="87"/>
    </row>
    <row r="23" spans="1:3">
      <c r="A23" s="7" t="s">
        <v>1599</v>
      </c>
      <c r="B23" s="7" t="s">
        <v>179</v>
      </c>
      <c r="C23" s="7" t="s">
        <v>179</v>
      </c>
    </row>
    <row r="24" spans="1:3">
      <c r="A24" s="7" t="s">
        <v>1600</v>
      </c>
      <c r="B24" s="7" t="s">
        <v>179</v>
      </c>
      <c r="C24" s="7" t="s">
        <v>180</v>
      </c>
    </row>
    <row r="28" spans="1:3">
      <c r="A28" s="16" t="s">
        <v>219</v>
      </c>
      <c r="B28" s="17"/>
      <c r="C28" s="17"/>
    </row>
    <row ht="217.5" r="29" spans="1:3">
      <c r="A29" s="32" t="s">
        <v>0</v>
      </c>
      <c r="B29" s="38" t="s">
        <v>2</v>
      </c>
      <c r="C29" s="19" t="s">
        <v>220</v>
      </c>
    </row>
    <row ht="130.5" r="30" spans="1:3">
      <c r="A30" s="32" t="s">
        <v>4</v>
      </c>
      <c r="B30" s="38" t="s">
        <v>24</v>
      </c>
      <c r="C30" s="19" t="s">
        <v>221</v>
      </c>
    </row>
    <row r="31" spans="1:3">
      <c r="A31" s="32" t="s">
        <v>25</v>
      </c>
      <c r="B31" s="31" t="s">
        <v>33</v>
      </c>
      <c r="C31" s="19" t="s">
        <v>222</v>
      </c>
    </row>
    <row ht="29" r="32" spans="1:3">
      <c r="A32" s="163" t="s">
        <v>55</v>
      </c>
      <c r="B32" s="31" t="s">
        <v>2</v>
      </c>
      <c r="C32" s="19" t="s">
        <v>223</v>
      </c>
    </row>
    <row ht="101.5" r="33" spans="1:3">
      <c r="A33" s="31" t="s">
        <v>57</v>
      </c>
      <c r="B33" s="31">
        <f>COUNTIFS(A36:A37,"*$*",B36:B37,"")</f>
        <v>0</v>
      </c>
      <c r="C33" s="19" t="s">
        <v>224</v>
      </c>
    </row>
    <row r="34" spans="1:3">
      <c r="A34" s="10" t="s">
        <v>1315</v>
      </c>
      <c r="B34" s="158"/>
      <c r="C34" s="178"/>
    </row>
    <row r="35" spans="1:3">
      <c r="A35" s="9" t="s">
        <v>76</v>
      </c>
      <c r="B35" s="121" t="s">
        <v>813</v>
      </c>
      <c r="C35" s="19" t="s">
        <v>231</v>
      </c>
    </row>
    <row r="36" spans="1:3">
      <c r="A36" s="9" t="s">
        <v>78</v>
      </c>
      <c r="B36" s="121" t="s">
        <v>79</v>
      </c>
      <c r="C36" s="19" t="s">
        <v>232</v>
      </c>
    </row>
    <row ht="29" r="37" spans="1:3">
      <c r="A37" s="9" t="s">
        <v>80</v>
      </c>
      <c r="B37" s="121" t="s">
        <v>1585</v>
      </c>
      <c r="C37" s="19" t="s">
        <v>233</v>
      </c>
    </row>
    <row r="38" spans="1:3">
      <c r="A38" s="9" t="s">
        <v>81</v>
      </c>
      <c r="B38" s="121" t="s">
        <v>74</v>
      </c>
      <c r="C38" s="19" t="s">
        <v>234</v>
      </c>
    </row>
    <row r="39" spans="1:3">
      <c r="A39" s="86" t="s">
        <v>1586</v>
      </c>
      <c r="B39" s="87"/>
      <c r="C39" s="97"/>
    </row>
    <row ht="29" r="40" spans="1:3">
      <c r="A40" s="7" t="s">
        <v>1587</v>
      </c>
      <c r="B40" s="7" t="s">
        <v>1588</v>
      </c>
      <c r="C40" s="49" t="s">
        <v>1601</v>
      </c>
    </row>
    <row ht="29" r="41" spans="1:3">
      <c r="A41" s="7" t="s">
        <v>1589</v>
      </c>
      <c r="B41" s="7" t="s">
        <v>1590</v>
      </c>
      <c r="C41" s="49" t="s">
        <v>1602</v>
      </c>
    </row>
    <row ht="29" r="42" spans="1:3">
      <c r="A42" s="9" t="s">
        <v>173</v>
      </c>
      <c r="B42" s="7" t="s">
        <v>1591</v>
      </c>
      <c r="C42" s="49" t="s">
        <v>1603</v>
      </c>
    </row>
    <row ht="29" r="43" spans="1:3">
      <c r="A43" s="9" t="s">
        <v>169</v>
      </c>
      <c r="B43" s="7" t="s">
        <v>1591</v>
      </c>
      <c r="C43" s="49" t="s">
        <v>1604</v>
      </c>
    </row>
    <row ht="29" r="44" spans="1:3">
      <c r="A44" s="9" t="s">
        <v>1592</v>
      </c>
      <c r="B44" s="7" t="s">
        <v>1591</v>
      </c>
      <c r="C44" s="49" t="s">
        <v>1605</v>
      </c>
    </row>
    <row ht="43.5" r="45" spans="1:3">
      <c r="A45" s="9" t="s">
        <v>1593</v>
      </c>
      <c r="B45" s="261" t="s">
        <v>1594</v>
      </c>
      <c r="C45" s="49" t="s">
        <v>1606</v>
      </c>
    </row>
    <row ht="43.5" r="46" spans="1:3">
      <c r="A46" s="9" t="s">
        <v>1595</v>
      </c>
      <c r="B46" s="261" t="s">
        <v>1596</v>
      </c>
      <c r="C46" s="49" t="s">
        <v>1607</v>
      </c>
    </row>
    <row ht="29" r="47" spans="1:3">
      <c r="A47" s="9" t="s">
        <v>1597</v>
      </c>
      <c r="B47" s="9" t="s">
        <v>1598</v>
      </c>
      <c r="C47" s="49" t="s">
        <v>1608</v>
      </c>
    </row>
    <row r="48" spans="1:3">
      <c r="A48" s="86" t="s">
        <v>1238</v>
      </c>
      <c r="B48" s="87"/>
      <c r="C48" s="97"/>
    </row>
    <row ht="43.5" r="49" spans="1:3">
      <c r="A49" s="7" t="s">
        <v>1599</v>
      </c>
      <c r="B49" s="7" t="s">
        <v>179</v>
      </c>
      <c r="C49" s="19" t="s">
        <v>1609</v>
      </c>
    </row>
    <row ht="43.5" r="50" spans="1:3">
      <c r="A50" s="7" t="s">
        <v>1600</v>
      </c>
      <c r="B50" s="7" t="s">
        <v>179</v>
      </c>
      <c r="C50" s="19" t="s">
        <v>1610</v>
      </c>
    </row>
  </sheetData>
  <conditionalFormatting sqref="B1">
    <cfRule dxfId="2" priority="12" type="expression">
      <formula>OR(B1="",B1="Unexecuted")</formula>
    </cfRule>
    <cfRule dxfId="1" priority="13" type="expression">
      <formula>B1="WARNING"</formula>
    </cfRule>
    <cfRule dxfId="0" priority="14" type="expression">
      <formula>B1=B4</formula>
    </cfRule>
    <cfRule dxfId="3" priority="15" type="expression">
      <formula>B1&lt;&gt;B4</formula>
    </cfRule>
  </conditionalFormatting>
  <conditionalFormatting sqref="C1">
    <cfRule dxfId="2" priority="8" type="expression">
      <formula>OR(C1="",C1="Unexecuted")</formula>
    </cfRule>
    <cfRule dxfId="1" priority="9" type="expression">
      <formula>C1="WARNING"</formula>
    </cfRule>
    <cfRule dxfId="0" priority="10" type="expression">
      <formula>C1=C4</formula>
    </cfRule>
    <cfRule dxfId="3" priority="11" type="expression">
      <formula>C1&lt;&gt;C4</formula>
    </cfRule>
  </conditionalFormatting>
  <conditionalFormatting sqref="H1:XFD1">
    <cfRule dxfId="3" priority="31" type="expression">
      <formula>H1&lt;&gt;H4</formula>
    </cfRule>
  </conditionalFormatting>
  <conditionalFormatting sqref="A29">
    <cfRule dxfId="6" priority="1" type="expression">
      <formula>OR(A29="",A29="Unexecuted")</formula>
    </cfRule>
    <cfRule dxfId="1" priority="2" type="expression">
      <formula>A29="WARNING"</formula>
    </cfRule>
    <cfRule dxfId="0" priority="3" type="expression">
      <formula>A29=A32</formula>
    </cfRule>
  </conditionalFormatting>
  <conditionalFormatting sqref="B29">
    <cfRule dxfId="6" priority="4" type="expression">
      <formula>OR(B29="",B29="Unexecuted")</formula>
    </cfRule>
    <cfRule dxfId="1" priority="5" type="expression">
      <formula>B29="WARNING"</formula>
    </cfRule>
    <cfRule dxfId="0" priority="6" type="expression">
      <formula>B29=B32</formula>
    </cfRule>
    <cfRule dxfId="3" priority="7" type="expression">
      <formula>B29&lt;&gt;B32</formula>
    </cfRule>
  </conditionalFormatting>
  <conditionalFormatting sqref="A1 H1:XFD1">
    <cfRule dxfId="2" priority="28" type="expression">
      <formula>OR(A1="",A1="Unexecuted")</formula>
    </cfRule>
    <cfRule dxfId="1" priority="29" type="expression">
      <formula>A1="WARNING"</formula>
    </cfRule>
    <cfRule dxfId="0" priority="30" type="expression">
      <formula>A1=A4</formula>
    </cfRule>
  </conditionalFormatting>
  <dataValidations count="4">
    <dataValidation allowBlank="1" showErrorMessage="1" showInputMessage="1" sqref="B9:C9 B35" type="list">
      <formula1>"admin@tafs.co.id,admin@wom.co.id,ADMIN@ADINS.CO.ID"</formula1>
    </dataValidation>
    <dataValidation allowBlank="1" showErrorMessage="1" showInputMessage="1" sqref="B10:C10 B36" type="list">
      <formula1>"Password123!,password"</formula1>
    </dataValidation>
    <dataValidation allowBlank="1" showErrorMessage="1" showInputMessage="1" sqref="B11:C11 B37" type="list">
      <formula1>"Toyota Astra Financial Service,WOM Finance,ADINS"</formula1>
    </dataValidation>
    <dataValidation allowBlank="1" showErrorMessage="1" showInputMessage="1" sqref="B12:C12 B38" type="list">
      <formula1>"Admin Client,Admin Legal"</formula1>
    </dataValidation>
  </dataValidations>
  <pageMargins bottom="0.75" footer="0.3" header="0.3" left="0.7" right="0.7" top="0.75"/>
  <pageSetup orientation="portrait" paperSize="9"/>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91"/>
  <sheetViews>
    <sheetView workbookViewId="0" zoomScale="85" zoomScaleNormal="85">
      <pane activePane="topRight" state="frozen" topLeftCell="B1" xSplit="1"/>
      <selection/>
      <selection activeCell="E89" pane="topRight" sqref="E89"/>
    </sheetView>
  </sheetViews>
  <sheetFormatPr defaultColWidth="8.70909090909091" defaultRowHeight="14.5" outlineLevelCol="1"/>
  <cols>
    <col min="1" max="1" customWidth="true" width="24.7090909090909" collapsed="true"/>
    <col min="2" max="2" style="175" width="44.2818181818182" collapsed="true"/>
  </cols>
  <sheetData>
    <row r="1" spans="1:2">
      <c r="A1" s="31" t="s">
        <v>0</v>
      </c>
      <c r="B1" t="s">
        <v>278</v>
      </c>
    </row>
    <row r="2" spans="1:2">
      <c r="A2" s="31" t="s">
        <v>4</v>
      </c>
      <c r="B2" t="s">
        <v>24</v>
      </c>
    </row>
    <row r="3" spans="1:2">
      <c r="A3" s="31" t="s">
        <v>25</v>
      </c>
      <c r="B3" s="6" t="s">
        <v>314</v>
      </c>
    </row>
    <row r="4" spans="1:2">
      <c r="A4" s="121" t="s">
        <v>55</v>
      </c>
      <c r="B4" s="6" t="s">
        <v>1</v>
      </c>
    </row>
    <row r="5" spans="1:2">
      <c r="A5" s="121" t="s">
        <v>57</v>
      </c>
      <c r="B5" s="6">
        <f>COUNTIFS($A10:$A50,"*$*",B10:B50,"")</f>
        <v>0</v>
      </c>
    </row>
    <row customHeight="1" ht="15" r="6" spans="1:2">
      <c r="A6" s="121" t="s">
        <v>1527</v>
      </c>
      <c r="B6" s="9"/>
    </row>
    <row r="7" spans="1:2">
      <c r="A7" s="68"/>
      <c r="B7" s="9"/>
    </row>
    <row r="8" spans="1:2">
      <c r="A8" s="176"/>
      <c r="B8" s="66"/>
    </row>
    <row r="9" spans="1:2">
      <c r="A9" s="67" t="s">
        <v>409</v>
      </c>
      <c r="B9" s="67" t="s">
        <v>410</v>
      </c>
    </row>
    <row r="10" spans="1:2">
      <c r="A10" s="86" t="s">
        <v>414</v>
      </c>
      <c r="B10" s="87"/>
    </row>
    <row r="11" spans="1:2">
      <c r="A11" s="67" t="s">
        <v>415</v>
      </c>
      <c r="B11" s="67" t="s">
        <v>418</v>
      </c>
    </row>
    <row r="12" spans="1:2">
      <c r="A12" s="67" t="s">
        <v>492</v>
      </c>
      <c r="B12" s="70" t="s">
        <v>494</v>
      </c>
    </row>
    <row r="13" spans="1:2">
      <c r="A13" s="67" t="s">
        <v>508</v>
      </c>
      <c r="B13" s="67" t="s">
        <v>510</v>
      </c>
    </row>
    <row r="14" spans="1:2">
      <c r="A14" s="67" t="s">
        <v>517</v>
      </c>
      <c r="B14" s="67" t="s">
        <v>519</v>
      </c>
    </row>
    <row r="15" spans="1:2">
      <c r="A15" s="67" t="s">
        <v>521</v>
      </c>
      <c r="B15" s="67" t="s">
        <v>523</v>
      </c>
    </row>
    <row r="16" spans="1:2">
      <c r="A16" s="67" t="s">
        <v>526</v>
      </c>
      <c r="B16" s="67" t="s">
        <v>528</v>
      </c>
    </row>
    <row r="17" spans="1:2">
      <c r="A17" s="67" t="s">
        <v>531</v>
      </c>
      <c r="B17" s="67" t="s">
        <v>533</v>
      </c>
    </row>
    <row r="18" spans="1:2">
      <c r="A18" s="67" t="s">
        <v>534</v>
      </c>
      <c r="B18" s="67" t="s">
        <v>536</v>
      </c>
    </row>
    <row r="19" spans="1:2">
      <c r="A19" s="67" t="s">
        <v>538</v>
      </c>
      <c r="B19" s="67" t="s">
        <v>540</v>
      </c>
    </row>
    <row r="20" spans="1:2">
      <c r="A20" s="67" t="s">
        <v>543</v>
      </c>
      <c r="B20" s="68" t="s">
        <v>545</v>
      </c>
    </row>
    <row r="21" spans="1:2">
      <c r="A21" s="67" t="s">
        <v>546</v>
      </c>
      <c r="B21" s="67" t="s">
        <v>548</v>
      </c>
    </row>
    <row r="22" spans="1:2">
      <c r="A22" s="67" t="s">
        <v>552</v>
      </c>
      <c r="B22" s="89" t="s">
        <v>554</v>
      </c>
    </row>
    <row r="23" spans="1:2">
      <c r="A23" s="67" t="s">
        <v>555</v>
      </c>
      <c r="B23" s="89" t="s">
        <v>557</v>
      </c>
    </row>
    <row r="24" spans="1:2">
      <c r="A24" s="86" t="s">
        <v>558</v>
      </c>
      <c r="B24" s="86"/>
    </row>
    <row r="25" spans="1:2">
      <c r="A25" s="67" t="s">
        <v>560</v>
      </c>
      <c r="B25" s="68" t="s">
        <v>562</v>
      </c>
    </row>
    <row r="26" spans="1:2">
      <c r="A26" s="67" t="s">
        <v>570</v>
      </c>
      <c r="B26" s="68" t="s">
        <v>572</v>
      </c>
    </row>
    <row r="27" spans="1:2">
      <c r="A27" s="67" t="s">
        <v>585</v>
      </c>
      <c r="B27" s="68" t="s">
        <v>587</v>
      </c>
    </row>
    <row r="28" spans="1:2">
      <c r="A28" s="67" t="s">
        <v>591</v>
      </c>
      <c r="B28" s="68" t="s">
        <v>593</v>
      </c>
    </row>
    <row r="29" spans="1:2">
      <c r="A29" s="67" t="s">
        <v>609</v>
      </c>
      <c r="B29" s="68" t="s">
        <v>611</v>
      </c>
    </row>
    <row r="30" spans="1:2">
      <c r="A30" s="67" t="s">
        <v>617</v>
      </c>
      <c r="B30" s="68" t="s">
        <v>619</v>
      </c>
    </row>
    <row r="31" spans="1:2">
      <c r="A31" s="67" t="s">
        <v>625</v>
      </c>
      <c r="B31" s="68" t="s">
        <v>627</v>
      </c>
    </row>
    <row r="32" spans="1:2">
      <c r="A32" s="67" t="s">
        <v>633</v>
      </c>
      <c r="B32" s="68" t="s">
        <v>635</v>
      </c>
    </row>
    <row r="33" spans="1:2">
      <c r="A33" s="67" t="s">
        <v>642</v>
      </c>
      <c r="B33" s="68" t="s">
        <v>644</v>
      </c>
    </row>
    <row r="34" spans="1:2">
      <c r="A34" s="67" t="s">
        <v>655</v>
      </c>
      <c r="B34" s="68" t="s">
        <v>657</v>
      </c>
    </row>
    <row r="35" spans="1:2">
      <c r="A35" s="67" t="s">
        <v>673</v>
      </c>
      <c r="B35" s="68" t="s">
        <v>675</v>
      </c>
    </row>
    <row r="36" spans="1:2">
      <c r="A36" s="67" t="s">
        <v>697</v>
      </c>
      <c r="B36" s="68" t="s">
        <v>699</v>
      </c>
    </row>
    <row r="37" spans="1:2">
      <c r="A37" s="67" t="s">
        <v>707</v>
      </c>
      <c r="B37" s="68" t="s">
        <v>709</v>
      </c>
    </row>
    <row r="38" spans="1:2">
      <c r="A38" s="67" t="s">
        <v>716</v>
      </c>
      <c r="B38" s="68" t="s">
        <v>718</v>
      </c>
    </row>
    <row r="39" spans="1:2">
      <c r="A39" s="67" t="s">
        <v>737</v>
      </c>
      <c r="B39" s="68" t="s">
        <v>739</v>
      </c>
    </row>
    <row ht="29" r="40" spans="1:2">
      <c r="A40" s="67" t="s">
        <v>743</v>
      </c>
      <c r="B40" s="90" t="s">
        <v>745</v>
      </c>
    </row>
    <row r="41" spans="1:2">
      <c r="A41" s="67" t="s">
        <v>765</v>
      </c>
      <c r="B41" s="68" t="s">
        <v>767</v>
      </c>
    </row>
    <row r="42" spans="1:2">
      <c r="A42" s="67" t="s">
        <v>773</v>
      </c>
      <c r="B42" s="67" t="s">
        <v>412</v>
      </c>
    </row>
    <row r="43" spans="1:2">
      <c r="A43" s="67" t="s">
        <v>774</v>
      </c>
      <c r="B43" s="67" t="s">
        <v>412</v>
      </c>
    </row>
    <row r="44" spans="1:2">
      <c r="A44" s="72" t="s">
        <v>776</v>
      </c>
      <c r="B44" s="73"/>
    </row>
    <row r="45" spans="1:2">
      <c r="A45" s="67" t="s">
        <v>777</v>
      </c>
      <c r="B45" s="67" t="s">
        <v>775</v>
      </c>
    </row>
    <row r="46" spans="1:2">
      <c r="A46" s="72" t="s">
        <v>204</v>
      </c>
      <c r="B46" s="73"/>
    </row>
    <row r="47" spans="1:2">
      <c r="A47" s="7" t="s">
        <v>778</v>
      </c>
      <c r="B47" s="7" t="s">
        <v>179</v>
      </c>
    </row>
    <row r="48" spans="1:2">
      <c r="A48" s="7" t="s">
        <v>779</v>
      </c>
      <c r="B48" s="7"/>
    </row>
    <row r="49" spans="1:2">
      <c r="A49" s="7" t="s">
        <v>781</v>
      </c>
      <c r="B49" s="7" t="s">
        <v>179</v>
      </c>
    </row>
    <row r="50" spans="1:2">
      <c r="A50" s="7" t="s">
        <v>782</v>
      </c>
      <c r="B50" s="9"/>
    </row>
    <row r="51" spans="1:2">
      <c r="A51" s="177" t="s">
        <v>784</v>
      </c>
      <c r="B51" s="177" t="s">
        <v>179</v>
      </c>
    </row>
    <row r="52" spans="1:2">
      <c r="A52" t="s">
        <v>785</v>
      </c>
      <c r="B52" s="22"/>
    </row>
    <row r="53" spans="1:2">
      <c r="A53" s="72" t="s">
        <v>786</v>
      </c>
      <c r="B53" s="74"/>
    </row>
    <row r="54" spans="1:2">
      <c r="A54" s="67" t="s">
        <v>787</v>
      </c>
      <c r="B54" s="100" t="s">
        <v>180</v>
      </c>
    </row>
    <row r="55" spans="1:2">
      <c r="A55" s="67" t="s">
        <v>788</v>
      </c>
      <c r="B55" s="100" t="s">
        <v>180</v>
      </c>
    </row>
    <row r="56" spans="1:2">
      <c r="A56" s="67" t="s">
        <v>789</v>
      </c>
      <c r="B56" s="100" t="s">
        <v>180</v>
      </c>
    </row>
    <row r="57" spans="1:2">
      <c r="A57" s="132" t="s">
        <v>1480</v>
      </c>
      <c r="B57" s="133"/>
    </row>
    <row r="58" spans="1:2">
      <c r="A58" t="s">
        <v>1533</v>
      </c>
      <c r="B58" s="134" t="s">
        <v>179</v>
      </c>
    </row>
    <row r="59" spans="1:2">
      <c r="A59" s="66" t="s">
        <v>1534</v>
      </c>
      <c r="B59" s="60"/>
    </row>
    <row r="60" spans="1:2">
      <c r="A60" s="100" t="s">
        <v>1535</v>
      </c>
      <c r="B60" s="100" t="s">
        <v>180</v>
      </c>
    </row>
    <row r="61" spans="1:2">
      <c r="A61" s="100" t="s">
        <v>1536</v>
      </c>
      <c r="B61" s="100"/>
    </row>
    <row ht="29" r="62" spans="1:2">
      <c r="A62" s="122" t="s">
        <v>1537</v>
      </c>
      <c r="B62" s="123"/>
    </row>
    <row ht="29" r="63" spans="1:2">
      <c r="A63" s="26" t="s">
        <v>1538</v>
      </c>
      <c r="B63" s="26" t="s">
        <v>1376</v>
      </c>
    </row>
    <row r="64" spans="1:2">
      <c r="A64" s="26" t="s">
        <v>1539</v>
      </c>
      <c r="B64" s="100" t="s">
        <v>179</v>
      </c>
    </row>
    <row r="65" spans="1:2">
      <c r="A65" s="26" t="s">
        <v>1540</v>
      </c>
      <c r="B65" s="135" t="s">
        <v>191</v>
      </c>
    </row>
    <row r="66" spans="1:2">
      <c r="A66" s="26"/>
      <c r="B66" s="91"/>
    </row>
    <row r="67" spans="1:2">
      <c r="A67" s="66" t="s">
        <v>1376</v>
      </c>
      <c r="B67" s="60"/>
    </row>
    <row r="68" spans="1:2">
      <c r="A68" s="26" t="s">
        <v>1541</v>
      </c>
      <c r="B68" s="100" t="s">
        <v>179</v>
      </c>
    </row>
    <row r="69" spans="1:2">
      <c r="A69" s="26" t="s">
        <v>186</v>
      </c>
      <c r="B69" s="26"/>
    </row>
    <row r="70" spans="1:2">
      <c r="A70" s="26" t="s">
        <v>1542</v>
      </c>
      <c r="B70" s="100" t="s">
        <v>180</v>
      </c>
    </row>
    <row r="71" spans="1:2">
      <c r="A71" s="26" t="s">
        <v>1543</v>
      </c>
      <c r="B71" s="26"/>
    </row>
    <row r="72" spans="1:2">
      <c r="A72" s="66" t="s">
        <v>1219</v>
      </c>
      <c r="B72" s="60"/>
    </row>
    <row r="73" spans="1:2">
      <c r="A73" s="26" t="s">
        <v>1220</v>
      </c>
      <c r="B73" s="136">
        <v>2</v>
      </c>
    </row>
    <row r="74" spans="1:2">
      <c r="A74" s="26" t="s">
        <v>1544</v>
      </c>
      <c r="B74" s="26" t="s">
        <v>1545</v>
      </c>
    </row>
    <row r="75" spans="1:2">
      <c r="A75" s="66" t="s">
        <v>1546</v>
      </c>
      <c r="B75" s="60"/>
    </row>
    <row r="76" spans="1:2">
      <c r="A76" s="26" t="s">
        <v>1547</v>
      </c>
      <c r="B76" s="26" t="s">
        <v>1480</v>
      </c>
    </row>
    <row r="77" spans="1:2">
      <c r="A77" s="26" t="s">
        <v>1548</v>
      </c>
      <c r="B77" s="26" t="s">
        <v>1549</v>
      </c>
    </row>
    <row r="78" spans="1:2">
      <c r="A78" s="60" t="s">
        <v>1152</v>
      </c>
      <c r="B78" s="60" t="s">
        <v>85</v>
      </c>
    </row>
    <row r="79" spans="1:2">
      <c r="A79" s="26" t="s">
        <v>1550</v>
      </c>
      <c r="B79" s="26" t="s">
        <v>1551</v>
      </c>
    </row>
    <row r="80" spans="1:2">
      <c r="A80" s="26" t="s">
        <v>1552</v>
      </c>
      <c r="B80" s="26" t="s">
        <v>1369</v>
      </c>
    </row>
    <row r="81" spans="1:2">
      <c r="A81" s="100" t="s">
        <v>1550</v>
      </c>
      <c r="B81" s="100" t="s">
        <v>1376</v>
      </c>
    </row>
    <row r="82" spans="1:2">
      <c r="A82" s="66" t="s">
        <v>1553</v>
      </c>
      <c r="B82" s="66"/>
    </row>
    <row r="83" spans="1:2">
      <c r="A83" s="26" t="s">
        <v>1554</v>
      </c>
      <c r="B83"/>
    </row>
    <row r="84" spans="1:2">
      <c r="A84" s="26" t="s">
        <v>1555</v>
      </c>
      <c r="B84"/>
    </row>
    <row r="85" spans="1:2">
      <c r="A85" s="132" t="s">
        <v>1556</v>
      </c>
      <c r="B85" s="137"/>
    </row>
    <row r="86" spans="1:2">
      <c r="A86" t="s">
        <v>1557</v>
      </c>
      <c r="B86" s="100" t="s">
        <v>179</v>
      </c>
    </row>
    <row r="87" spans="1:2">
      <c r="A87" s="132" t="s">
        <v>1315</v>
      </c>
      <c r="B87" s="137"/>
    </row>
    <row r="88" spans="1:2">
      <c r="A88" t="s">
        <v>63</v>
      </c>
      <c r="B88" s="138" t="s">
        <v>813</v>
      </c>
    </row>
    <row r="89" spans="1:2">
      <c r="A89" t="s">
        <v>190</v>
      </c>
      <c r="B89" s="138" t="s">
        <v>79</v>
      </c>
    </row>
    <row r="90" spans="1:2">
      <c r="A90" t="s">
        <v>1318</v>
      </c>
      <c r="B90" s="138" t="s">
        <v>1585</v>
      </c>
    </row>
    <row r="91" spans="1:2">
      <c r="A91" t="s">
        <v>1558</v>
      </c>
      <c r="B91" s="138" t="s">
        <v>74</v>
      </c>
    </row>
  </sheetData>
  <conditionalFormatting sqref="A1">
    <cfRule dxfId="2" priority="16" type="expression">
      <formula>OR(A1="",A1="Unexecuted")</formula>
    </cfRule>
    <cfRule dxfId="1" priority="17" type="expression">
      <formula>A1="WARNING"</formula>
    </cfRule>
    <cfRule dxfId="0" priority="18" type="expression">
      <formula>A1=A4</formula>
    </cfRule>
  </conditionalFormatting>
  <conditionalFormatting sqref="B1">
    <cfRule dxfId="2" priority="5" type="expression">
      <formula>OR(B1="",B1="Unexecuted")</formula>
    </cfRule>
    <cfRule dxfId="1" priority="6" type="expression">
      <formula>B1="WARNING"</formula>
    </cfRule>
    <cfRule dxfId="0" priority="7" type="expression">
      <formula>B1=B4</formula>
    </cfRule>
    <cfRule dxfId="3" priority="8" type="expression">
      <formula>B1&lt;&gt;B4</formula>
    </cfRule>
  </conditionalFormatting>
  <conditionalFormatting sqref="C1:XFD1">
    <cfRule dxfId="2" priority="96" type="expression">
      <formula>OR(C1="",C1="Unexecuted")</formula>
    </cfRule>
    <cfRule dxfId="1" priority="97" type="expression">
      <formula>C1="WARNING"</formula>
    </cfRule>
    <cfRule dxfId="0" priority="98" type="expression">
      <formula>C1=C4</formula>
    </cfRule>
    <cfRule dxfId="3" priority="99" type="expression">
      <formula>C1&lt;&gt;C4</formula>
    </cfRule>
  </conditionalFormatting>
  <conditionalFormatting sqref="A55">
    <cfRule dxfId="5" priority="13" type="expression">
      <formula>A54="No"</formula>
    </cfRule>
    <cfRule dxfId="5" priority="14" type="expression">
      <formula>#REF!="Yes"</formula>
    </cfRule>
    <cfRule dxfId="5" priority="15" type="expression">
      <formula>A55="Yes"</formula>
    </cfRule>
  </conditionalFormatting>
  <conditionalFormatting sqref="B55">
    <cfRule dxfId="5" priority="10" type="expression">
      <formula>B54="No"</formula>
    </cfRule>
    <cfRule dxfId="5" priority="11" type="expression">
      <formula>B55="Yes"</formula>
    </cfRule>
  </conditionalFormatting>
  <conditionalFormatting sqref="C58:XFD58">
    <cfRule dxfId="4" priority="104" type="expression">
      <formula>C$57="Yes"</formula>
    </cfRule>
  </conditionalFormatting>
  <conditionalFormatting sqref="C60:XFD60">
    <cfRule dxfId="4" priority="103" type="expression">
      <formula>C$59="No"</formula>
    </cfRule>
  </conditionalFormatting>
  <conditionalFormatting sqref="A61">
    <cfRule dxfId="5" priority="19" type="expression">
      <formula>A60="No"</formula>
    </cfRule>
  </conditionalFormatting>
  <conditionalFormatting sqref="B61">
    <cfRule dxfId="5" priority="2" type="expression">
      <formula>B60="No"</formula>
    </cfRule>
  </conditionalFormatting>
  <conditionalFormatting sqref="A69">
    <cfRule dxfId="4" priority="21" type="expression">
      <formula>A$68="Yes"</formula>
    </cfRule>
  </conditionalFormatting>
  <conditionalFormatting sqref="B69">
    <cfRule dxfId="4" priority="4" type="expression">
      <formula>B$68="Yes"</formula>
    </cfRule>
  </conditionalFormatting>
  <conditionalFormatting sqref="A71">
    <cfRule dxfId="4" priority="20" type="expression">
      <formula>A$70="No"</formula>
    </cfRule>
  </conditionalFormatting>
  <conditionalFormatting sqref="B71">
    <cfRule dxfId="4" priority="3" type="expression">
      <formula>B$70="No"</formula>
    </cfRule>
  </conditionalFormatting>
  <conditionalFormatting sqref="B86">
    <cfRule dxfId="5" priority="1" type="expression">
      <formula>B85="No"</formula>
    </cfRule>
  </conditionalFormatting>
  <conditionalFormatting sqref="A50 A48">
    <cfRule dxfId="4" priority="12" type="expression">
      <formula>A47="Yes"</formula>
    </cfRule>
  </conditionalFormatting>
  <conditionalFormatting sqref="B50 B48">
    <cfRule dxfId="4" priority="9" type="expression">
      <formula>B47="Yes"</formula>
    </cfRule>
  </conditionalFormatting>
  <dataValidations count="8">
    <dataValidation allowBlank="1" showErrorMessage="1" showInputMessage="1" sqref="B47 B49 B51" type="list">
      <formula1>"Yes, No"</formula1>
    </dataValidation>
    <dataValidation allowBlank="1" showErrorMessage="1" showInputMessage="1" sqref="B52"/>
    <dataValidation allowBlank="1" showErrorMessage="1" showInputMessage="1" sqref="B53 B54 B55 B56 B58 B60 B64 B68 B70 B86" type="list">
      <formula1>"Yes,No"</formula1>
    </dataValidation>
    <dataValidation allowBlank="1" showErrorMessage="1" showInputMessage="1" sqref="B63" type="list">
      <formula1>"Biometric,OTP"</formula1>
    </dataValidation>
    <dataValidation allowBlank="1" showErrorMessage="1" showInputMessage="1" sqref="B88" type="list">
      <formula1>"admin@tafs.co.id,admin@wom.co.id,ADMIN@ADINS.CO.ID"</formula1>
    </dataValidation>
    <dataValidation allowBlank="1" showErrorMessage="1" showInputMessage="1" sqref="B89" type="list">
      <formula1>"Password123!,password"</formula1>
    </dataValidation>
    <dataValidation allowBlank="1" showErrorMessage="1" showInputMessage="1" sqref="B90" type="list">
      <formula1>"Toyota Astra Financial Service,WOM Finance,ADINS"</formula1>
    </dataValidation>
    <dataValidation allowBlank="1" showErrorMessage="1" showInputMessage="1" sqref="B91" type="list">
      <formula1>"Admin Client,Admin Legal"</formula1>
    </dataValidation>
  </dataValidations>
  <hyperlinks>
    <hyperlink display="&quot;http://storm20/WOMF/ESIGN/api/ESign/UploadDocToDms&quot;" r:id="rId1" ref="B23"/>
    <hyperlink display="&quot;http://storm20/WOMF/ESIGN/api/ESign/ResumeESignProcess?trxNo=WS-ANDY-TKNAJ-0001&quot;" r:id="rId2" ref="B22"/>
    <hyperlink display="P@ssw0rd" r:id="rId3" ref="B65"/>
  </hyperlink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C118"/>
  <sheetViews>
    <sheetView topLeftCell="A113" workbookViewId="0" zoomScale="85" zoomScaleNormal="85">
      <selection activeCell="C113" sqref="C113"/>
    </sheetView>
  </sheetViews>
  <sheetFormatPr defaultColWidth="9" defaultRowHeight="14.5"/>
  <cols>
    <col min="1" max="1" customWidth="true" style="138" width="24.4272727272727" collapsed="true"/>
    <col min="2" max="2" customWidth="true" style="175" width="46.1363636363636" collapsed="true"/>
    <col min="3" max="7" style="175" width="44.2818181818182" collapsed="true"/>
    <col min="8" max="9" customWidth="true" style="175" width="46.1363636363636" collapsed="true"/>
    <col min="10" max="15" style="175" width="44.2818181818182" collapsed="true"/>
    <col min="16" max="17" customWidth="true" style="138" width="45.2818181818182" collapsed="true"/>
    <col min="18" max="18" customWidth="true" style="175" width="46.1363636363636" collapsed="true"/>
    <col min="19" max="32" style="175" width="44.2818181818182" collapsed="true"/>
    <col min="33" max="33" customWidth="true" style="175" width="70.2818181818182" collapsed="true"/>
    <col min="34" max="42" style="175" width="44.2818181818182" collapsed="true"/>
    <col min="43" max="43" customWidth="true" style="175" width="47.7090909090909" collapsed="true"/>
    <col min="44" max="46" style="175" width="44.2818181818182" collapsed="true"/>
    <col min="47" max="48" customWidth="true" style="175" width="47.7090909090909" collapsed="true"/>
    <col min="49" max="52" style="175" width="44.2818181818182" collapsed="true"/>
    <col min="53" max="54" customWidth="true" style="138" width="24.4272727272727" collapsed="true"/>
    <col min="55" max="55" customWidth="true" style="138" width="31.8545454545455" collapsed="true"/>
    <col min="56" max="56" customWidth="true" style="138" width="39.2818181818182" collapsed="true"/>
    <col min="57" max="57" customWidth="true" style="138" width="45.2818181818182" collapsed="true"/>
    <col min="58" max="58" customWidth="true" style="138" width="32.5727272727273" collapsed="true"/>
    <col min="59" max="59" customWidth="true" style="138" width="28.7090909090909" collapsed="true"/>
    <col min="60" max="60" customWidth="true" style="138" width="30.7090909090909" collapsed="true"/>
    <col min="61" max="61" customWidth="true" style="138" width="30.8545454545455" collapsed="true"/>
    <col min="62" max="62" customWidth="true" style="138" width="30.5727272727273" collapsed="true"/>
    <col min="63" max="63" customWidth="true" style="138" width="29.2818181818182" collapsed="true"/>
    <col min="64" max="64" customWidth="true" style="138" width="37.8545454545455" collapsed="true"/>
    <col min="65" max="65" customWidth="true" style="138" width="42.1363636363636" collapsed="true"/>
    <col min="66" max="66" customWidth="true" style="138" width="40.7090909090909" collapsed="true"/>
    <col min="67" max="67" customWidth="true" style="138" width="37.5727272727273" collapsed="true"/>
    <col min="68" max="68" customWidth="true" style="138" width="35.7090909090909" collapsed="true"/>
    <col min="69" max="69" customWidth="true" style="138" width="36.5727272727273" collapsed="true"/>
    <col min="70" max="70" customWidth="true" style="138" width="36.0" collapsed="true"/>
    <col min="71" max="71" customWidth="true" style="138" width="43.2818181818182" collapsed="true"/>
    <col min="72" max="73" customWidth="true" style="138" width="63.0" collapsed="true"/>
    <col min="74" max="74" customWidth="true" style="138" width="45.5727272727273" collapsed="true"/>
    <col min="75" max="75" customWidth="true" style="138" width="39.5727272727273" collapsed="true"/>
    <col min="76" max="80" customWidth="true" style="138" width="45.2818181818182" collapsed="true"/>
    <col min="81" max="16384" style="138" width="9.0" collapsed="true"/>
  </cols>
  <sheetData>
    <row customFormat="1" r="1" s="121" spans="1:80">
      <c r="A1" t="s">
        <v>278</v>
      </c>
      <c r="B1" t="s">
        <v>1</v>
      </c>
      <c r="C1" t="s">
        <v>1</v>
      </c>
      <c r="D1" t="s">
        <v>1</v>
      </c>
      <c r="E1" t="s">
        <v>1</v>
      </c>
      <c r="F1" t="s">
        <v>1</v>
      </c>
      <c r="G1" t="s">
        <v>1</v>
      </c>
      <c r="H1" t="s">
        <v>1</v>
      </c>
      <c r="I1" t="s">
        <v>2</v>
      </c>
      <c r="J1" t="s">
        <v>1</v>
      </c>
      <c r="K1" t="s">
        <v>2</v>
      </c>
      <c r="L1" t="s">
        <v>2</v>
      </c>
      <c r="M1" t="s">
        <v>2</v>
      </c>
      <c r="N1" t="s">
        <v>2</v>
      </c>
      <c r="O1" t="s">
        <v>2</v>
      </c>
      <c r="P1" t="s">
        <v>2</v>
      </c>
      <c r="Q1" t="s">
        <v>2</v>
      </c>
      <c r="R1" t="s">
        <v>2</v>
      </c>
      <c r="S1" t="s">
        <v>1</v>
      </c>
      <c r="T1" t="s">
        <v>1</v>
      </c>
      <c r="U1" t="s">
        <v>2</v>
      </c>
      <c r="V1" t="s">
        <v>2</v>
      </c>
      <c r="W1" t="s">
        <v>1</v>
      </c>
      <c r="X1" t="s">
        <v>1</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2</v>
      </c>
      <c r="AQ1" t="s">
        <v>1</v>
      </c>
      <c r="AR1" t="s">
        <v>3</v>
      </c>
      <c r="AS1" t="s">
        <v>3</v>
      </c>
      <c r="AT1" t="s">
        <v>3</v>
      </c>
      <c r="AU1" t="s">
        <v>2</v>
      </c>
      <c r="AV1" t="s">
        <v>1</v>
      </c>
      <c r="AW1" t="s">
        <v>3</v>
      </c>
      <c r="AX1" t="s">
        <v>3</v>
      </c>
      <c r="AY1" t="s">
        <v>3</v>
      </c>
      <c r="AZ1" t="s">
        <v>3</v>
      </c>
      <c r="BA1" t="s">
        <v>1</v>
      </c>
      <c r="BB1" t="s">
        <v>1</v>
      </c>
      <c r="BC1" t="s">
        <v>1</v>
      </c>
      <c r="BD1" t="s">
        <v>1</v>
      </c>
      <c r="BE1" t="s">
        <v>2</v>
      </c>
      <c r="BF1" t="s">
        <v>2</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2</v>
      </c>
      <c r="BY1" t="s">
        <v>1</v>
      </c>
      <c r="BZ1" t="s">
        <v>2</v>
      </c>
      <c r="CA1" t="s">
        <v>1</v>
      </c>
      <c r="CB1" t="s">
        <v>2</v>
      </c>
    </row>
    <row customFormat="1" r="2" s="121" spans="1:80">
      <c r="A2" s="121" t="s">
        <v>4</v>
      </c>
      <c r="B2" t="s">
        <v>279</v>
      </c>
      <c r="C2" t="s">
        <v>280</v>
      </c>
      <c r="D2" t="s">
        <v>281</v>
      </c>
      <c r="E2" t="s">
        <v>282</v>
      </c>
      <c r="F2" t="s">
        <v>283</v>
      </c>
      <c r="G2" t="s">
        <v>282</v>
      </c>
      <c r="H2" t="s">
        <v>284</v>
      </c>
      <c r="I2" t="s">
        <v>24</v>
      </c>
      <c r="J2" t="s">
        <v>285</v>
      </c>
      <c r="K2" t="s">
        <v>24</v>
      </c>
      <c r="L2" t="s">
        <v>24</v>
      </c>
      <c r="M2" t="s">
        <v>24</v>
      </c>
      <c r="N2" t="s">
        <v>24</v>
      </c>
      <c r="O2" t="s">
        <v>24</v>
      </c>
      <c r="P2" t="s">
        <v>24</v>
      </c>
      <c r="Q2" t="s">
        <v>24</v>
      </c>
      <c r="R2" t="s">
        <v>24</v>
      </c>
      <c r="S2" t="s">
        <v>286</v>
      </c>
      <c r="T2" t="s">
        <v>287</v>
      </c>
      <c r="U2" t="s">
        <v>24</v>
      </c>
      <c r="V2" t="s">
        <v>24</v>
      </c>
      <c r="W2" t="s">
        <v>288</v>
      </c>
      <c r="X2" t="s">
        <v>289</v>
      </c>
      <c r="Y2" t="s">
        <v>24</v>
      </c>
      <c r="Z2" t="s">
        <v>24</v>
      </c>
      <c r="AA2" t="s">
        <v>290</v>
      </c>
      <c r="AB2" t="s">
        <v>291</v>
      </c>
      <c r="AC2" t="s">
        <v>292</v>
      </c>
      <c r="AD2" t="s">
        <v>290</v>
      </c>
      <c r="AE2" t="s">
        <v>293</v>
      </c>
      <c r="AF2" t="s">
        <v>294</v>
      </c>
      <c r="AG2" t="s">
        <v>295</v>
      </c>
      <c r="AH2" t="s">
        <v>296</v>
      </c>
      <c r="AI2" t="s">
        <v>297</v>
      </c>
      <c r="AJ2" t="s">
        <v>298</v>
      </c>
      <c r="AK2" t="s">
        <v>299</v>
      </c>
      <c r="AL2" t="s">
        <v>300</v>
      </c>
      <c r="AM2" t="s">
        <v>298</v>
      </c>
      <c r="AN2" t="s">
        <v>290</v>
      </c>
      <c r="AO2" t="s">
        <v>286</v>
      </c>
      <c r="AP2" t="s">
        <v>24</v>
      </c>
      <c r="AQ2" t="s">
        <v>301</v>
      </c>
      <c r="AR2" s="37" t="s">
        <v>24</v>
      </c>
      <c r="AS2" s="37" t="s">
        <v>24</v>
      </c>
      <c r="AT2" s="37" t="s">
        <v>24</v>
      </c>
      <c r="AU2" t="s">
        <v>24</v>
      </c>
      <c r="AV2" t="s">
        <v>287</v>
      </c>
      <c r="AW2"/>
      <c r="AX2" t="s">
        <v>24</v>
      </c>
      <c r="AY2"/>
      <c r="AZ2" t="s">
        <v>24</v>
      </c>
      <c r="BA2" t="s">
        <v>290</v>
      </c>
      <c r="BB2" t="s">
        <v>24</v>
      </c>
      <c r="BC2" t="s">
        <v>302</v>
      </c>
      <c r="BD2" t="s">
        <v>290</v>
      </c>
      <c r="BE2" t="s">
        <v>24</v>
      </c>
      <c r="BF2" t="s">
        <v>24</v>
      </c>
      <c r="BG2" t="s">
        <v>303</v>
      </c>
      <c r="BH2" t="s">
        <v>303</v>
      </c>
      <c r="BI2" t="s">
        <v>302</v>
      </c>
      <c r="BJ2" t="s">
        <v>304</v>
      </c>
      <c r="BK2" t="s">
        <v>305</v>
      </c>
      <c r="BL2" t="s">
        <v>306</v>
      </c>
      <c r="BM2" t="s">
        <v>307</v>
      </c>
      <c r="BN2" t="s">
        <v>290</v>
      </c>
      <c r="BO2" t="s">
        <v>308</v>
      </c>
      <c r="BP2" t="s">
        <v>309</v>
      </c>
      <c r="BQ2" t="s">
        <v>310</v>
      </c>
      <c r="BR2" t="s">
        <v>311</v>
      </c>
      <c r="BS2" t="s">
        <v>305</v>
      </c>
      <c r="BT2" t="s">
        <v>306</v>
      </c>
      <c r="BU2" t="s">
        <v>290</v>
      </c>
      <c r="BV2" t="s">
        <v>290</v>
      </c>
      <c r="BW2" t="s">
        <v>290</v>
      </c>
      <c r="BX2" t="s">
        <v>24</v>
      </c>
      <c r="BY2" t="s">
        <v>305</v>
      </c>
      <c r="BZ2" t="s">
        <v>24</v>
      </c>
      <c r="CA2" t="s">
        <v>290</v>
      </c>
      <c r="CB2" t="s">
        <v>24</v>
      </c>
    </row>
    <row customFormat="1" ht="58" r="3" s="223" spans="1:80">
      <c r="A3" s="223" t="s">
        <v>25</v>
      </c>
      <c r="B3" s="6" t="s">
        <v>312</v>
      </c>
      <c r="C3" s="6" t="s">
        <v>313</v>
      </c>
      <c r="D3" s="6" t="s">
        <v>314</v>
      </c>
      <c r="E3" s="6" t="s">
        <v>315</v>
      </c>
      <c r="F3" s="6" t="s">
        <v>316</v>
      </c>
      <c r="G3" s="6" t="s">
        <v>317</v>
      </c>
      <c r="H3" s="6" t="s">
        <v>318</v>
      </c>
      <c r="I3" s="6" t="s">
        <v>319</v>
      </c>
      <c r="J3" s="231" t="s">
        <v>320</v>
      </c>
      <c r="K3" s="223" t="s">
        <v>321</v>
      </c>
      <c r="L3" s="223" t="s">
        <v>322</v>
      </c>
      <c r="M3" s="223" t="s">
        <v>323</v>
      </c>
      <c r="N3" s="223" t="s">
        <v>324</v>
      </c>
      <c r="O3" s="81" t="s">
        <v>325</v>
      </c>
      <c r="P3" s="223" t="s">
        <v>326</v>
      </c>
      <c r="Q3" s="223" t="s">
        <v>327</v>
      </c>
      <c r="R3" s="6" t="s">
        <v>328</v>
      </c>
      <c r="S3" s="223" t="s">
        <v>329</v>
      </c>
      <c r="T3" s="223" t="s">
        <v>330</v>
      </c>
      <c r="U3" s="6" t="s">
        <v>331</v>
      </c>
      <c r="V3" s="6" t="s">
        <v>332</v>
      </c>
      <c r="W3" s="6" t="s">
        <v>333</v>
      </c>
      <c r="X3" s="6" t="s">
        <v>334</v>
      </c>
      <c r="Y3" s="6" t="s">
        <v>335</v>
      </c>
      <c r="Z3" s="6" t="s">
        <v>336</v>
      </c>
      <c r="AA3" s="6" t="s">
        <v>337</v>
      </c>
      <c r="AB3" s="6" t="s">
        <v>338</v>
      </c>
      <c r="AC3" s="6" t="s">
        <v>339</v>
      </c>
      <c r="AD3" s="6" t="s">
        <v>340</v>
      </c>
      <c r="AE3" s="6" t="s">
        <v>341</v>
      </c>
      <c r="AF3" s="6" t="s">
        <v>342</v>
      </c>
      <c r="AG3" s="6" t="s">
        <v>343</v>
      </c>
      <c r="AH3" s="6" t="s">
        <v>344</v>
      </c>
      <c r="AI3" s="6" t="s">
        <v>345</v>
      </c>
      <c r="AJ3" s="6" t="s">
        <v>346</v>
      </c>
      <c r="AK3" s="6" t="s">
        <v>347</v>
      </c>
      <c r="AL3" s="6" t="s">
        <v>348</v>
      </c>
      <c r="AM3" s="6" t="s">
        <v>349</v>
      </c>
      <c r="AN3" s="6" t="s">
        <v>350</v>
      </c>
      <c r="AO3" s="6" t="s">
        <v>351</v>
      </c>
      <c r="AP3" s="6" t="s">
        <v>352</v>
      </c>
      <c r="AQ3" s="6" t="s">
        <v>353</v>
      </c>
      <c r="AR3" s="6" t="s">
        <v>354</v>
      </c>
      <c r="AS3" s="6" t="s">
        <v>355</v>
      </c>
      <c r="AT3" s="6" t="s">
        <v>356</v>
      </c>
      <c r="AU3" s="6" t="s">
        <v>357</v>
      </c>
      <c r="AV3" s="6" t="s">
        <v>358</v>
      </c>
      <c r="AW3" s="6" t="s">
        <v>359</v>
      </c>
      <c r="AX3" s="6" t="s">
        <v>360</v>
      </c>
      <c r="AY3" s="6" t="s">
        <v>361</v>
      </c>
      <c r="AZ3" s="6" t="s">
        <v>362</v>
      </c>
      <c r="BA3" s="223" t="s">
        <v>363</v>
      </c>
      <c r="BB3" s="223" t="s">
        <v>364</v>
      </c>
      <c r="BC3" s="223" t="s">
        <v>365</v>
      </c>
      <c r="BD3" s="223" t="s">
        <v>366</v>
      </c>
      <c r="BE3" s="223" t="s">
        <v>367</v>
      </c>
      <c r="BF3" s="37" t="s">
        <v>368</v>
      </c>
      <c r="BG3" s="223" t="s">
        <v>369</v>
      </c>
      <c r="BH3" s="223" t="s">
        <v>370</v>
      </c>
      <c r="BI3" s="223" t="s">
        <v>371</v>
      </c>
      <c r="BJ3" s="223" t="s">
        <v>372</v>
      </c>
      <c r="BK3" s="223" t="s">
        <v>373</v>
      </c>
      <c r="BL3" s="223" t="s">
        <v>374</v>
      </c>
      <c r="BM3" s="223" t="s">
        <v>375</v>
      </c>
      <c r="BN3" s="223" t="s">
        <v>376</v>
      </c>
      <c r="BO3" s="223" t="s">
        <v>377</v>
      </c>
      <c r="BP3" s="223" t="s">
        <v>378</v>
      </c>
      <c r="BQ3" s="223" t="s">
        <v>379</v>
      </c>
      <c r="BR3" s="223" t="s">
        <v>380</v>
      </c>
      <c r="BS3" s="223" t="s">
        <v>381</v>
      </c>
      <c r="BT3" s="223" t="s">
        <v>382</v>
      </c>
      <c r="BU3" s="223" t="s">
        <v>383</v>
      </c>
      <c r="BV3" s="223" t="s">
        <v>384</v>
      </c>
      <c r="BW3" s="223" t="s">
        <v>385</v>
      </c>
      <c r="BX3" s="223" t="s">
        <v>386</v>
      </c>
      <c r="BY3" s="223" t="s">
        <v>387</v>
      </c>
      <c r="BZ3" s="223" t="s">
        <v>388</v>
      </c>
      <c r="CA3" s="223" t="s">
        <v>389</v>
      </c>
      <c r="CB3" s="223" t="s">
        <v>390</v>
      </c>
    </row>
    <row customFormat="1" r="4" s="121" spans="1:80">
      <c r="A4" s="12" t="s">
        <v>55</v>
      </c>
      <c r="B4" s="6" t="s">
        <v>2</v>
      </c>
      <c r="C4" s="6" t="s">
        <v>1</v>
      </c>
      <c r="D4" s="6" t="s">
        <v>1</v>
      </c>
      <c r="E4" s="6" t="s">
        <v>1</v>
      </c>
      <c r="F4" s="6" t="s">
        <v>1</v>
      </c>
      <c r="G4" s="6" t="s">
        <v>1</v>
      </c>
      <c r="H4" s="6" t="s">
        <v>1</v>
      </c>
      <c r="I4" s="6" t="s">
        <v>2</v>
      </c>
      <c r="J4" s="6" t="s">
        <v>1</v>
      </c>
      <c r="K4" s="6" t="s">
        <v>2</v>
      </c>
      <c r="L4" s="6" t="s">
        <v>2</v>
      </c>
      <c r="M4" s="6" t="s">
        <v>2</v>
      </c>
      <c r="N4" s="6" t="s">
        <v>2</v>
      </c>
      <c r="O4" s="6" t="s">
        <v>2</v>
      </c>
      <c r="P4" s="121" t="s">
        <v>1</v>
      </c>
      <c r="Q4" s="121" t="s">
        <v>1</v>
      </c>
      <c r="R4" s="6" t="s">
        <v>2</v>
      </c>
      <c r="S4" s="6" t="s">
        <v>1</v>
      </c>
      <c r="T4" s="6" t="s">
        <v>1</v>
      </c>
      <c r="U4" s="6" t="s">
        <v>2</v>
      </c>
      <c r="V4" s="6" t="s">
        <v>2</v>
      </c>
      <c r="W4" s="6" t="s">
        <v>1</v>
      </c>
      <c r="X4" s="6" t="s">
        <v>1</v>
      </c>
      <c r="Y4" s="6" t="s">
        <v>2</v>
      </c>
      <c r="Z4" s="6" t="s">
        <v>2</v>
      </c>
      <c r="AA4" s="6" t="s">
        <v>1</v>
      </c>
      <c r="AB4" s="6" t="s">
        <v>1</v>
      </c>
      <c r="AC4" s="6" t="s">
        <v>1</v>
      </c>
      <c r="AD4" s="6" t="s">
        <v>1</v>
      </c>
      <c r="AE4" s="6" t="s">
        <v>1</v>
      </c>
      <c r="AF4" s="6" t="s">
        <v>1</v>
      </c>
      <c r="AG4" s="6" t="s">
        <v>1</v>
      </c>
      <c r="AH4" s="6" t="s">
        <v>1</v>
      </c>
      <c r="AI4" s="6" t="s">
        <v>1</v>
      </c>
      <c r="AJ4" s="6" t="s">
        <v>1</v>
      </c>
      <c r="AK4" s="6" t="s">
        <v>1</v>
      </c>
      <c r="AL4" s="6" t="s">
        <v>1</v>
      </c>
      <c r="AM4" s="6" t="s">
        <v>1</v>
      </c>
      <c r="AN4" s="6" t="s">
        <v>1</v>
      </c>
      <c r="AO4" s="6" t="s">
        <v>1</v>
      </c>
      <c r="AP4" s="6" t="s">
        <v>1</v>
      </c>
      <c r="AQ4" s="6" t="s">
        <v>1</v>
      </c>
      <c r="AR4" s="6" t="s">
        <v>2</v>
      </c>
      <c r="AS4" s="6" t="s">
        <v>2</v>
      </c>
      <c r="AT4" s="6" t="s">
        <v>2</v>
      </c>
      <c r="AU4" s="6" t="s">
        <v>2</v>
      </c>
      <c r="AV4" s="6" t="s">
        <v>1</v>
      </c>
      <c r="AW4" s="6" t="s">
        <v>2</v>
      </c>
      <c r="AX4" s="6" t="s">
        <v>2</v>
      </c>
      <c r="AY4" s="6" t="s">
        <v>1</v>
      </c>
      <c r="AZ4" s="6" t="s">
        <v>1</v>
      </c>
      <c r="BA4" s="121" t="s">
        <v>1</v>
      </c>
      <c r="BB4" s="121" t="s">
        <v>1</v>
      </c>
      <c r="BC4" s="121" t="s">
        <v>1</v>
      </c>
      <c r="BD4" s="121" t="s">
        <v>2</v>
      </c>
      <c r="BE4" s="121" t="s">
        <v>2</v>
      </c>
      <c r="BF4" s="121" t="s">
        <v>2</v>
      </c>
      <c r="BG4" s="121" t="s">
        <v>1</v>
      </c>
      <c r="BH4" s="121" t="s">
        <v>1</v>
      </c>
      <c r="BI4" s="121" t="s">
        <v>1</v>
      </c>
      <c r="BJ4" s="121" t="s">
        <v>1</v>
      </c>
      <c r="BK4" s="121" t="s">
        <v>1</v>
      </c>
      <c r="BL4" s="121" t="s">
        <v>1</v>
      </c>
      <c r="BM4" s="121" t="s">
        <v>1</v>
      </c>
      <c r="BN4" s="121" t="s">
        <v>1</v>
      </c>
      <c r="BO4" s="121" t="s">
        <v>1</v>
      </c>
      <c r="BP4" s="121" t="s">
        <v>1</v>
      </c>
      <c r="BQ4" s="121" t="s">
        <v>1</v>
      </c>
      <c r="BR4" s="121" t="s">
        <v>1</v>
      </c>
      <c r="BS4" s="121" t="s">
        <v>1</v>
      </c>
      <c r="BT4" s="121" t="s">
        <v>1</v>
      </c>
      <c r="BU4" s="121" t="s">
        <v>1</v>
      </c>
      <c r="BV4" s="121" t="s">
        <v>1</v>
      </c>
      <c r="BW4" s="121" t="s">
        <v>1</v>
      </c>
      <c r="BX4" s="121" t="s">
        <v>1</v>
      </c>
      <c r="BY4" s="121" t="s">
        <v>2</v>
      </c>
      <c r="BZ4" s="121" t="s">
        <v>2</v>
      </c>
      <c r="CA4" s="121" t="s">
        <v>2</v>
      </c>
      <c r="CB4" s="121" t="s">
        <v>2</v>
      </c>
    </row>
    <row customFormat="1" r="5" s="121" spans="1:80">
      <c r="A5" s="121" t="s">
        <v>57</v>
      </c>
      <c r="B5" s="6">
        <f ref="B5:O5" si="0" t="shared">COUNTIFS($A10:$A50,"*$*",B10:B50,"")</f>
        <v>0</v>
      </c>
      <c r="C5" s="6">
        <f si="0" t="shared"/>
        <v>0</v>
      </c>
      <c r="D5" s="6">
        <f si="0" t="shared"/>
        <v>0</v>
      </c>
      <c r="E5" s="6">
        <f si="0" t="shared"/>
        <v>0</v>
      </c>
      <c r="F5" s="6">
        <f si="0" t="shared"/>
        <v>0</v>
      </c>
      <c r="G5" s="6">
        <f si="0" t="shared"/>
        <v>0</v>
      </c>
      <c r="H5" s="6">
        <f si="0" t="shared"/>
        <v>0</v>
      </c>
      <c r="I5" s="6">
        <f si="0" t="shared"/>
        <v>0</v>
      </c>
      <c r="J5" s="6">
        <f si="0" t="shared"/>
        <v>0</v>
      </c>
      <c r="K5" s="6">
        <f si="0" t="shared"/>
        <v>0</v>
      </c>
      <c r="L5" s="6">
        <f si="0" t="shared"/>
        <v>0</v>
      </c>
      <c r="M5" s="6">
        <f si="0" t="shared"/>
        <v>0</v>
      </c>
      <c r="N5" s="6">
        <f si="0" t="shared"/>
        <v>0</v>
      </c>
      <c r="O5" s="6">
        <f si="0" t="shared"/>
        <v>0</v>
      </c>
      <c r="P5" s="223">
        <f>COUNTIFS($A9:$A45,"*$*",P9:P45,"")</f>
        <v>0</v>
      </c>
      <c r="Q5" s="223">
        <f>COUNTIFS($A9:$A45,"*$*",Q9:Q45,"")</f>
        <v>0</v>
      </c>
      <c r="R5" s="6">
        <f ref="R5:AT5" si="1" t="shared">COUNTIFS($A10:$A50,"*$*",R10:R50,"")</f>
        <v>0</v>
      </c>
      <c r="S5" s="6">
        <f si="1" t="shared"/>
        <v>0</v>
      </c>
      <c r="T5" s="6">
        <f si="1" t="shared"/>
        <v>0</v>
      </c>
      <c r="U5" s="6">
        <f si="1" t="shared"/>
        <v>0</v>
      </c>
      <c r="V5" s="6">
        <f si="1" t="shared"/>
        <v>0</v>
      </c>
      <c r="W5" s="6">
        <f si="1" t="shared"/>
        <v>0</v>
      </c>
      <c r="X5" s="6">
        <f si="1" t="shared"/>
        <v>0</v>
      </c>
      <c r="Y5" s="6">
        <f si="1" t="shared"/>
        <v>0</v>
      </c>
      <c r="Z5" s="6">
        <f si="1" t="shared"/>
        <v>0</v>
      </c>
      <c r="AA5" s="6">
        <f si="1" t="shared"/>
        <v>0</v>
      </c>
      <c r="AB5" s="6">
        <f si="1" t="shared"/>
        <v>0</v>
      </c>
      <c r="AC5" s="6">
        <f si="1" t="shared"/>
        <v>0</v>
      </c>
      <c r="AD5" s="6">
        <f si="1" t="shared"/>
        <v>0</v>
      </c>
      <c r="AE5" s="6">
        <f si="1" t="shared"/>
        <v>0</v>
      </c>
      <c r="AF5" s="6">
        <f si="1" t="shared"/>
        <v>0</v>
      </c>
      <c r="AG5" s="6">
        <f si="1" t="shared"/>
        <v>0</v>
      </c>
      <c r="AH5" s="6">
        <f si="1" t="shared"/>
        <v>0</v>
      </c>
      <c r="AI5" s="6">
        <f si="1" t="shared"/>
        <v>0</v>
      </c>
      <c r="AJ5" s="6">
        <f si="1" t="shared"/>
        <v>0</v>
      </c>
      <c r="AK5" s="6">
        <f si="1" t="shared"/>
        <v>0</v>
      </c>
      <c r="AL5" s="6">
        <f si="1" t="shared"/>
        <v>0</v>
      </c>
      <c r="AM5" s="6">
        <f si="1" t="shared"/>
        <v>0</v>
      </c>
      <c r="AN5" s="6">
        <f si="1" t="shared"/>
        <v>0</v>
      </c>
      <c r="AO5" s="6">
        <f si="1" t="shared"/>
        <v>0</v>
      </c>
      <c r="AP5" s="6">
        <f si="1" t="shared"/>
        <v>0</v>
      </c>
      <c r="AQ5" s="6">
        <f si="1" t="shared"/>
        <v>0</v>
      </c>
      <c r="AR5" s="6">
        <f si="1" t="shared"/>
        <v>0</v>
      </c>
      <c r="AS5" s="6">
        <f si="1" t="shared"/>
        <v>0</v>
      </c>
      <c r="AT5" s="6">
        <f si="1" t="shared"/>
        <v>0</v>
      </c>
      <c r="AU5" s="6">
        <v>0</v>
      </c>
      <c r="AV5" s="6">
        <v>0</v>
      </c>
      <c r="AW5" s="6">
        <f>COUNTIFS($A10:$A50,"*$*",AW10:AW50,"")</f>
        <v>0</v>
      </c>
      <c r="AX5" s="6">
        <f>COUNTIFS($A10:$A50,"*$*",AX10:AX50,"")</f>
        <v>0</v>
      </c>
      <c r="AY5" s="6">
        <f>COUNTIFS($A10:$A50,"*$*",AY10:AY50,"")</f>
        <v>0</v>
      </c>
      <c r="AZ5" s="6">
        <f>COUNTIFS($A10:$A50,"*$*",AZ10:AZ50,"")</f>
        <v>0</v>
      </c>
      <c r="BA5" s="223">
        <f ref="BA5:CB5" si="2" t="shared">COUNTIFS($A9:$A45,"*$*",BA9:BA45,"")</f>
        <v>0</v>
      </c>
      <c r="BB5" s="223">
        <f si="2" t="shared"/>
        <v>0</v>
      </c>
      <c r="BC5" s="223">
        <f si="2" t="shared"/>
        <v>0</v>
      </c>
      <c r="BD5" s="223">
        <f si="2" t="shared"/>
        <v>0</v>
      </c>
      <c r="BE5" s="223">
        <f si="2" t="shared"/>
        <v>0</v>
      </c>
      <c r="BF5" s="223">
        <f si="2" t="shared"/>
        <v>0</v>
      </c>
      <c r="BG5" s="223">
        <f si="2" t="shared"/>
        <v>0</v>
      </c>
      <c r="BH5" s="223">
        <f si="2" t="shared"/>
        <v>0</v>
      </c>
      <c r="BI5" s="223">
        <f si="2" t="shared"/>
        <v>0</v>
      </c>
      <c r="BJ5" s="223">
        <f si="2" t="shared"/>
        <v>0</v>
      </c>
      <c r="BK5" s="223">
        <f si="2" t="shared"/>
        <v>0</v>
      </c>
      <c r="BL5" s="223">
        <f si="2" t="shared"/>
        <v>0</v>
      </c>
      <c r="BM5" s="223">
        <f si="2" t="shared"/>
        <v>0</v>
      </c>
      <c r="BN5" s="223">
        <f si="2" t="shared"/>
        <v>0</v>
      </c>
      <c r="BO5" s="223">
        <f si="2" t="shared"/>
        <v>0</v>
      </c>
      <c r="BP5" s="223">
        <f si="2" t="shared"/>
        <v>0</v>
      </c>
      <c r="BQ5" s="223">
        <f si="2" t="shared"/>
        <v>0</v>
      </c>
      <c r="BR5" s="223">
        <f si="2" t="shared"/>
        <v>0</v>
      </c>
      <c r="BS5" s="223">
        <f si="2" t="shared"/>
        <v>0</v>
      </c>
      <c r="BT5" s="223">
        <f si="2" t="shared"/>
        <v>0</v>
      </c>
      <c r="BU5" s="223">
        <f si="2" t="shared"/>
        <v>0</v>
      </c>
      <c r="BV5" s="223">
        <f si="2" t="shared"/>
        <v>0</v>
      </c>
      <c r="BW5" s="223">
        <f si="2" t="shared"/>
        <v>0</v>
      </c>
      <c r="BX5" s="223">
        <f si="2" t="shared"/>
        <v>0</v>
      </c>
      <c r="BY5" s="223">
        <f si="2" t="shared"/>
        <v>0</v>
      </c>
      <c r="BZ5" s="223">
        <f si="2" t="shared"/>
        <v>0</v>
      </c>
      <c r="CA5" s="223">
        <f si="2" t="shared"/>
        <v>0</v>
      </c>
      <c r="CB5" s="223">
        <f si="2" t="shared"/>
        <v>0</v>
      </c>
    </row>
    <row customFormat="1" r="6" s="223" spans="1:72">
      <c r="A6" s="121" t="s">
        <v>391</v>
      </c>
      <c r="B6"/>
      <c r="C6"/>
      <c r="D6" s="9"/>
      <c r="E6" s="9"/>
      <c r="F6" s="9"/>
      <c r="G6" s="9"/>
      <c r="H6" s="9"/>
      <c r="I6" t="s">
        <v>392</v>
      </c>
      <c r="J6" s="9"/>
      <c r="K6" t="s">
        <v>393</v>
      </c>
      <c r="L6" t="s">
        <v>394</v>
      </c>
      <c r="M6" t="s">
        <v>395</v>
      </c>
      <c r="N6" t="s">
        <v>396</v>
      </c>
      <c r="O6" t="s">
        <v>397</v>
      </c>
      <c r="P6" t="s">
        <v>398</v>
      </c>
      <c r="Q6" t="s">
        <v>399</v>
      </c>
      <c r="R6" t="s">
        <v>400</v>
      </c>
      <c r="S6"/>
      <c r="T6"/>
      <c r="U6" t="s">
        <v>401</v>
      </c>
      <c r="V6" t="s">
        <v>402</v>
      </c>
      <c r="W6"/>
      <c r="X6"/>
      <c r="Y6" t="s">
        <v>403</v>
      </c>
      <c r="Z6" t="s">
        <v>404</v>
      </c>
      <c r="AA6" s="9"/>
      <c r="AB6" s="9"/>
      <c r="AC6" s="9"/>
      <c r="AD6"/>
      <c r="AE6" s="9"/>
      <c r="AF6" s="9"/>
      <c r="AG6" s="9"/>
      <c r="AH6" s="9"/>
      <c r="AI6" s="9"/>
      <c r="AJ6" s="9"/>
      <c r="AK6" s="9"/>
      <c r="AL6" s="9"/>
      <c r="AM6" s="9"/>
      <c r="AN6"/>
      <c r="AO6" s="9"/>
      <c r="AP6" t="s">
        <v>405</v>
      </c>
      <c r="AQ6" s="9"/>
      <c r="AR6" s="9"/>
      <c r="AS6" s="9"/>
      <c r="AT6" s="9"/>
      <c r="AU6" t="s">
        <v>406</v>
      </c>
      <c r="AV6" s="9"/>
      <c r="AW6"/>
      <c r="AX6" s="9"/>
      <c r="AY6" s="9"/>
      <c r="AZ6" s="9"/>
      <c r="BA6" s="121"/>
      <c r="BB6" s="121"/>
      <c r="BC6" s="121"/>
      <c r="BD6" s="121"/>
      <c r="BT6" s="121"/>
    </row>
    <row customFormat="1" r="7" s="121" spans="1:80">
      <c r="A7" s="68"/>
      <c r="B7" t="s">
        <v>407</v>
      </c>
      <c r="C7" s="9"/>
      <c r="D7" s="9"/>
      <c r="E7" s="9"/>
      <c r="F7" s="9"/>
      <c r="G7" s="9"/>
      <c r="H7" s="9"/>
      <c r="I7" t="s">
        <v>407</v>
      </c>
      <c r="J7" s="9"/>
      <c r="K7" t="s">
        <v>408</v>
      </c>
      <c r="L7" t="s">
        <v>408</v>
      </c>
      <c r="M7" t="s">
        <v>408</v>
      </c>
      <c r="N7" t="s">
        <v>408</v>
      </c>
      <c r="O7" t="s">
        <v>408</v>
      </c>
      <c r="P7" s="232"/>
      <c r="Q7" s="232"/>
      <c r="R7" t="s">
        <v>407</v>
      </c>
      <c r="S7" t="s">
        <v>408</v>
      </c>
      <c r="T7" t="s">
        <v>408</v>
      </c>
      <c r="U7" t="s">
        <v>408</v>
      </c>
      <c r="V7" t="s">
        <v>408</v>
      </c>
      <c r="W7" t="s">
        <v>408</v>
      </c>
      <c r="X7" t="s">
        <v>408</v>
      </c>
      <c r="Y7" t="s">
        <v>408</v>
      </c>
      <c r="Z7"/>
      <c r="AA7" s="9"/>
      <c r="AB7" s="9"/>
      <c r="AC7" s="9"/>
      <c r="AD7" t="s">
        <v>408</v>
      </c>
      <c r="AE7" s="9"/>
      <c r="AF7" s="9"/>
      <c r="AG7" s="9"/>
      <c r="AH7" s="9"/>
      <c r="AI7" s="9"/>
      <c r="AJ7" s="9"/>
      <c r="AK7" s="9"/>
      <c r="AL7" s="9"/>
      <c r="AM7" s="9"/>
      <c r="AN7" t="s">
        <v>408</v>
      </c>
      <c r="AO7" s="9"/>
      <c r="AP7" t="s">
        <v>408</v>
      </c>
      <c r="AQ7" s="9"/>
      <c r="AR7" s="9"/>
      <c r="AS7" s="9"/>
      <c r="AT7" s="9"/>
      <c r="AU7" s="9"/>
      <c r="AV7" s="9"/>
      <c r="AW7" t="s">
        <v>408</v>
      </c>
      <c r="AX7" s="9"/>
      <c r="AY7" s="9"/>
      <c r="AZ7" s="9"/>
      <c r="BA7" s="232"/>
      <c r="BB7" s="232"/>
      <c r="BC7" s="232"/>
      <c r="BD7" s="232"/>
      <c r="BE7" s="232"/>
      <c r="BF7" s="232"/>
      <c r="BG7" s="232"/>
      <c r="BH7" s="232"/>
      <c r="BI7" s="232"/>
      <c r="BJ7" s="232"/>
      <c r="BK7" s="232"/>
      <c r="BL7" s="232"/>
      <c r="BM7" s="232"/>
      <c r="BN7" s="232"/>
      <c r="BO7" s="232"/>
      <c r="BP7" s="232"/>
      <c r="BQ7" s="232"/>
      <c r="BR7" s="232"/>
      <c r="BS7" s="232"/>
      <c r="BT7" s="232"/>
      <c r="BU7" s="232"/>
      <c r="BV7" s="232"/>
      <c r="BW7" s="232"/>
      <c r="BX7" s="232"/>
      <c r="BY7" s="232"/>
      <c r="BZ7" s="232"/>
      <c r="CA7" s="232"/>
      <c r="CB7" s="232"/>
    </row>
    <row customFormat="1" customHeight="1" ht="14.25" r="8" s="158" spans="1:80">
      <c r="A8" s="176"/>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233"/>
      <c r="AS8" s="233"/>
      <c r="AT8" s="233"/>
      <c r="AU8" s="66"/>
      <c r="AV8" s="66"/>
      <c r="AW8" s="233"/>
      <c r="AX8" s="66"/>
      <c r="AY8" s="233"/>
      <c r="AZ8" s="233"/>
      <c r="BA8" s="176"/>
      <c r="BB8" s="176"/>
      <c r="BC8" s="176"/>
      <c r="BD8" s="176"/>
      <c r="BE8" s="233"/>
      <c r="BF8" s="237"/>
      <c r="BG8" s="237"/>
      <c r="BH8" s="237"/>
      <c r="BI8" s="237"/>
      <c r="BJ8" s="237"/>
      <c r="BK8" s="237"/>
      <c r="BL8" s="237"/>
      <c r="BM8" s="237"/>
      <c r="BN8" s="237"/>
      <c r="BO8" s="237"/>
      <c r="BP8" s="237"/>
      <c r="BQ8" s="237"/>
      <c r="BR8" s="176"/>
      <c r="BS8" s="233"/>
      <c r="BT8" s="233"/>
      <c r="BU8" s="233"/>
      <c r="BV8" s="233"/>
      <c r="BW8" s="233"/>
      <c r="BX8" s="233"/>
      <c r="BY8" s="233"/>
      <c r="BZ8" s="233"/>
      <c r="CA8" s="233"/>
      <c r="CB8" s="233"/>
    </row>
    <row customFormat="1" r="9" s="121" spans="1:80">
      <c r="A9" s="67" t="s">
        <v>409</v>
      </c>
      <c r="B9" s="67" t="s">
        <v>410</v>
      </c>
      <c r="C9" s="67" t="s">
        <v>410</v>
      </c>
      <c r="D9" s="67" t="s">
        <v>410</v>
      </c>
      <c r="E9" s="67" t="s">
        <v>410</v>
      </c>
      <c r="F9" s="67" t="s">
        <v>410</v>
      </c>
      <c r="G9" s="67" t="s">
        <v>410</v>
      </c>
      <c r="H9" s="67" t="s">
        <v>411</v>
      </c>
      <c r="I9" s="67" t="s">
        <v>410</v>
      </c>
      <c r="J9" s="67" t="s">
        <v>410</v>
      </c>
      <c r="K9" s="67" t="s">
        <v>410</v>
      </c>
      <c r="L9" s="67" t="s">
        <v>410</v>
      </c>
      <c r="M9" s="67" t="s">
        <v>410</v>
      </c>
      <c r="N9" s="67" t="s">
        <v>410</v>
      </c>
      <c r="O9" s="67" t="s">
        <v>410</v>
      </c>
      <c r="P9" s="67" t="s">
        <v>410</v>
      </c>
      <c r="Q9" s="67" t="s">
        <v>410</v>
      </c>
      <c r="R9" s="67" t="s">
        <v>410</v>
      </c>
      <c r="S9" s="67" t="s">
        <v>410</v>
      </c>
      <c r="T9" s="67" t="s">
        <v>410</v>
      </c>
      <c r="U9" s="67" t="s">
        <v>411</v>
      </c>
      <c r="V9" s="67" t="s">
        <v>411</v>
      </c>
      <c r="W9" s="67" t="s">
        <v>411</v>
      </c>
      <c r="X9" s="67" t="s">
        <v>411</v>
      </c>
      <c r="Y9" s="67" t="s">
        <v>410</v>
      </c>
      <c r="Z9" s="67" t="s">
        <v>410</v>
      </c>
      <c r="AA9" s="67" t="s">
        <v>410</v>
      </c>
      <c r="AB9" s="67" t="s">
        <v>410</v>
      </c>
      <c r="AC9" s="67" t="s">
        <v>410</v>
      </c>
      <c r="AD9" s="67" t="s">
        <v>410</v>
      </c>
      <c r="AE9" s="67" t="s">
        <v>410</v>
      </c>
      <c r="AF9" s="67" t="s">
        <v>410</v>
      </c>
      <c r="AG9" s="67" t="s">
        <v>410</v>
      </c>
      <c r="AH9" s="67" t="s">
        <v>410</v>
      </c>
      <c r="AI9" s="67" t="s">
        <v>410</v>
      </c>
      <c r="AJ9" s="67" t="s">
        <v>410</v>
      </c>
      <c r="AK9" s="67" t="s">
        <v>410</v>
      </c>
      <c r="AL9" s="67" t="s">
        <v>410</v>
      </c>
      <c r="AM9" s="67" t="s">
        <v>410</v>
      </c>
      <c r="AN9" s="67" t="s">
        <v>410</v>
      </c>
      <c r="AO9" s="67" t="s">
        <v>410</v>
      </c>
      <c r="AP9" s="67" t="s">
        <v>410</v>
      </c>
      <c r="AQ9" s="67" t="s">
        <v>410</v>
      </c>
      <c r="AR9" s="67" t="s">
        <v>410</v>
      </c>
      <c r="AS9" s="67" t="s">
        <v>410</v>
      </c>
      <c r="AT9" s="67" t="s">
        <v>410</v>
      </c>
      <c r="AU9" s="67" t="s">
        <v>410</v>
      </c>
      <c r="AV9" s="67" t="s">
        <v>410</v>
      </c>
      <c r="AW9" s="67" t="s">
        <v>410</v>
      </c>
      <c r="AX9" s="67" t="s">
        <v>410</v>
      </c>
      <c r="AY9" s="67" t="s">
        <v>410</v>
      </c>
      <c r="AZ9" s="67" t="s">
        <v>410</v>
      </c>
      <c r="BA9" s="67" t="s">
        <v>411</v>
      </c>
      <c r="BB9" s="67" t="s">
        <v>411</v>
      </c>
      <c r="BC9" s="67" t="s">
        <v>412</v>
      </c>
      <c r="BD9" s="67" t="s">
        <v>411</v>
      </c>
      <c r="BE9" s="67" t="s">
        <v>411</v>
      </c>
      <c r="BF9" s="67" t="s">
        <v>411</v>
      </c>
      <c r="BG9" s="67" t="s">
        <v>413</v>
      </c>
      <c r="BH9" s="67" t="s">
        <v>413</v>
      </c>
      <c r="BI9" s="67" t="s">
        <v>412</v>
      </c>
      <c r="BJ9" s="67" t="s">
        <v>411</v>
      </c>
      <c r="BK9" s="67" t="s">
        <v>411</v>
      </c>
      <c r="BL9" s="67" t="s">
        <v>411</v>
      </c>
      <c r="BM9" s="67" t="s">
        <v>411</v>
      </c>
      <c r="BN9" s="67" t="s">
        <v>411</v>
      </c>
      <c r="BO9" s="67" t="s">
        <v>411</v>
      </c>
      <c r="BP9" s="67" t="s">
        <v>411</v>
      </c>
      <c r="BQ9" s="67" t="s">
        <v>411</v>
      </c>
      <c r="BR9" s="67" t="s">
        <v>411</v>
      </c>
      <c r="BS9" s="67" t="s">
        <v>411</v>
      </c>
      <c r="BT9" s="67" t="s">
        <v>411</v>
      </c>
      <c r="BU9" s="67" t="s">
        <v>411</v>
      </c>
      <c r="BV9" s="67" t="s">
        <v>411</v>
      </c>
      <c r="BW9" s="67" t="s">
        <v>411</v>
      </c>
      <c r="BX9" s="67" t="s">
        <v>411</v>
      </c>
      <c r="BY9" s="67" t="s">
        <v>411</v>
      </c>
      <c r="BZ9" s="67" t="s">
        <v>411</v>
      </c>
      <c r="CA9" s="67" t="s">
        <v>411</v>
      </c>
      <c r="CB9" s="67" t="s">
        <v>411</v>
      </c>
    </row>
    <row customFormat="1" r="10" s="226" spans="1:80">
      <c r="A10" s="86" t="s">
        <v>414</v>
      </c>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234"/>
      <c r="BB10" s="234"/>
      <c r="BC10" s="234"/>
      <c r="BD10" s="234"/>
      <c r="BE10" s="238"/>
      <c r="BF10" s="238"/>
      <c r="BG10" s="238"/>
      <c r="BH10" s="238"/>
      <c r="BI10" s="238"/>
      <c r="BJ10" s="238"/>
      <c r="BK10" s="238"/>
      <c r="BL10" s="238"/>
      <c r="BM10" s="238"/>
      <c r="BN10" s="238"/>
      <c r="BO10" s="238"/>
      <c r="BP10" s="238"/>
      <c r="BQ10" s="238"/>
      <c r="BR10" s="238"/>
      <c r="BS10" s="238"/>
      <c r="BT10" s="238"/>
      <c r="BU10" s="238"/>
      <c r="BV10" s="238"/>
      <c r="BW10" s="238"/>
      <c r="BX10" s="238"/>
      <c r="BY10" s="238"/>
      <c r="BZ10" s="238"/>
      <c r="CA10" s="238"/>
      <c r="CB10" s="238"/>
    </row>
    <row customFormat="1" r="11" s="121" spans="1:80">
      <c r="A11" s="67" t="s">
        <v>415</v>
      </c>
      <c r="B11" s="67" t="s">
        <v>416</v>
      </c>
      <c r="C11" s="67" t="s">
        <v>417</v>
      </c>
      <c r="D11" s="67" t="s">
        <v>418</v>
      </c>
      <c r="E11" s="67" t="s">
        <v>419</v>
      </c>
      <c r="F11" s="67" t="s">
        <v>420</v>
      </c>
      <c r="G11" s="67" t="s">
        <v>421</v>
      </c>
      <c r="H11" s="67" t="s">
        <v>422</v>
      </c>
      <c r="I11" s="67" t="s">
        <v>416</v>
      </c>
      <c r="J11" s="67" t="s">
        <v>423</v>
      </c>
      <c r="K11" s="67" t="s">
        <v>424</v>
      </c>
      <c r="L11" s="67" t="s">
        <v>425</v>
      </c>
      <c r="M11" s="67" t="s">
        <v>426</v>
      </c>
      <c r="N11" s="67" t="s">
        <v>427</v>
      </c>
      <c r="O11" s="67" t="s">
        <v>428</v>
      </c>
      <c r="P11" s="67" t="s">
        <v>429</v>
      </c>
      <c r="Q11" s="67" t="s">
        <v>429</v>
      </c>
      <c r="R11" s="67" t="s">
        <v>430</v>
      </c>
      <c r="S11" s="67" t="s">
        <v>431</v>
      </c>
      <c r="T11" s="67" t="s">
        <v>432</v>
      </c>
      <c r="U11" s="67" t="s">
        <v>433</v>
      </c>
      <c r="V11" s="67" t="s">
        <v>434</v>
      </c>
      <c r="W11" s="67" t="s">
        <v>435</v>
      </c>
      <c r="X11" s="67" t="s">
        <v>436</v>
      </c>
      <c r="Y11" s="67" t="s">
        <v>437</v>
      </c>
      <c r="Z11" s="67" t="s">
        <v>438</v>
      </c>
      <c r="AA11" s="67" t="s">
        <v>439</v>
      </c>
      <c r="AB11" s="67" t="s">
        <v>440</v>
      </c>
      <c r="AC11" s="67" t="s">
        <v>441</v>
      </c>
      <c r="AD11" s="67" t="s">
        <v>442</v>
      </c>
      <c r="AE11" s="67" t="s">
        <v>443</v>
      </c>
      <c r="AF11" s="67" t="s">
        <v>444</v>
      </c>
      <c r="AG11" s="67" t="s">
        <v>445</v>
      </c>
      <c r="AH11" s="67" t="s">
        <v>446</v>
      </c>
      <c r="AI11" s="67" t="s">
        <v>447</v>
      </c>
      <c r="AJ11" s="67" t="s">
        <v>448</v>
      </c>
      <c r="AK11" s="67" t="s">
        <v>449</v>
      </c>
      <c r="AL11" s="67" t="s">
        <v>450</v>
      </c>
      <c r="AM11" s="67" t="s">
        <v>451</v>
      </c>
      <c r="AN11" s="67" t="s">
        <v>452</v>
      </c>
      <c r="AO11" s="67" t="s">
        <v>453</v>
      </c>
      <c r="AP11" s="67" t="s">
        <v>438</v>
      </c>
      <c r="AQ11" s="67" t="s">
        <v>454</v>
      </c>
      <c r="AR11" s="67" t="s">
        <v>455</v>
      </c>
      <c r="AS11" s="67" t="s">
        <v>456</v>
      </c>
      <c r="AT11" s="67" t="s">
        <v>457</v>
      </c>
      <c r="AU11" s="67" t="s">
        <v>458</v>
      </c>
      <c r="AV11" s="67" t="s">
        <v>459</v>
      </c>
      <c r="AW11" s="67" t="s">
        <v>460</v>
      </c>
      <c r="AX11" s="67" t="s">
        <v>461</v>
      </c>
      <c r="AY11" s="67" t="s">
        <v>462</v>
      </c>
      <c r="AZ11" s="67" t="s">
        <v>463</v>
      </c>
      <c r="BA11" s="67" t="s">
        <v>464</v>
      </c>
      <c r="BB11" s="67" t="s">
        <v>465</v>
      </c>
      <c r="BC11" s="67" t="s">
        <v>466</v>
      </c>
      <c r="BD11" s="67" t="s">
        <v>467</v>
      </c>
      <c r="BE11" s="67" t="s">
        <v>468</v>
      </c>
      <c r="BF11" s="67" t="s">
        <v>469</v>
      </c>
      <c r="BG11" s="67" t="s">
        <v>470</v>
      </c>
      <c r="BH11" s="67" t="s">
        <v>471</v>
      </c>
      <c r="BI11" s="67" t="s">
        <v>472</v>
      </c>
      <c r="BJ11" s="67" t="s">
        <v>473</v>
      </c>
      <c r="BK11" s="67" t="s">
        <v>474</v>
      </c>
      <c r="BL11" s="67" t="s">
        <v>475</v>
      </c>
      <c r="BM11" s="67" t="s">
        <v>476</v>
      </c>
      <c r="BN11" s="67" t="s">
        <v>477</v>
      </c>
      <c r="BO11" s="67" t="s">
        <v>478</v>
      </c>
      <c r="BP11" s="67" t="s">
        <v>479</v>
      </c>
      <c r="BQ11" s="67" t="s">
        <v>480</v>
      </c>
      <c r="BR11" s="67" t="s">
        <v>481</v>
      </c>
      <c r="BS11" s="67" t="s">
        <v>482</v>
      </c>
      <c r="BT11" s="67" t="s">
        <v>483</v>
      </c>
      <c r="BU11" s="67" t="s">
        <v>484</v>
      </c>
      <c r="BV11" s="67" t="s">
        <v>485</v>
      </c>
      <c r="BW11" s="67" t="s">
        <v>486</v>
      </c>
      <c r="BX11" s="67" t="s">
        <v>487</v>
      </c>
      <c r="BY11" s="67" t="s">
        <v>488</v>
      </c>
      <c r="BZ11" s="67" t="s">
        <v>489</v>
      </c>
      <c r="CA11" s="67" t="s">
        <v>490</v>
      </c>
      <c r="CB11" s="67" t="s">
        <v>491</v>
      </c>
    </row>
    <row customFormat="1" r="12" s="121" spans="1:80">
      <c r="A12" s="67" t="s">
        <v>492</v>
      </c>
      <c r="B12" s="70" t="s">
        <v>493</v>
      </c>
      <c r="C12" s="70" t="s">
        <v>494</v>
      </c>
      <c r="D12" s="70" t="s">
        <v>494</v>
      </c>
      <c r="E12" s="70" t="s">
        <v>494</v>
      </c>
      <c r="F12" s="70" t="s">
        <v>495</v>
      </c>
      <c r="G12" s="70" t="s">
        <v>412</v>
      </c>
      <c r="H12" s="70" t="s">
        <v>493</v>
      </c>
      <c r="I12" s="70" t="s">
        <v>493</v>
      </c>
      <c r="J12" s="70" t="s">
        <v>494</v>
      </c>
      <c r="K12" s="70" t="s">
        <v>496</v>
      </c>
      <c r="L12" s="70" t="s">
        <v>496</v>
      </c>
      <c r="M12" s="70" t="s">
        <v>497</v>
      </c>
      <c r="N12" s="70" t="s">
        <v>498</v>
      </c>
      <c r="O12" s="70" t="s">
        <v>496</v>
      </c>
      <c r="P12" s="70" t="s">
        <v>496</v>
      </c>
      <c r="Q12" s="70" t="s">
        <v>496</v>
      </c>
      <c r="R12" s="70" t="s">
        <v>499</v>
      </c>
      <c r="S12" s="70" t="s">
        <v>494</v>
      </c>
      <c r="T12" s="70" t="s">
        <v>494</v>
      </c>
      <c r="U12" s="70" t="s">
        <v>500</v>
      </c>
      <c r="V12" s="70" t="s">
        <v>500</v>
      </c>
      <c r="W12" s="70" t="s">
        <v>501</v>
      </c>
      <c r="X12" s="70" t="s">
        <v>501</v>
      </c>
      <c r="Y12" s="70" t="s">
        <v>494</v>
      </c>
      <c r="Z12" s="70" t="s">
        <v>494</v>
      </c>
      <c r="AA12" s="70" t="s">
        <v>494</v>
      </c>
      <c r="AB12" s="70" t="s">
        <v>494</v>
      </c>
      <c r="AC12" s="70" t="s">
        <v>494</v>
      </c>
      <c r="AD12" s="70" t="s">
        <v>494</v>
      </c>
      <c r="AE12" s="70" t="s">
        <v>494</v>
      </c>
      <c r="AF12" s="70" t="s">
        <v>494</v>
      </c>
      <c r="AG12" s="70" t="s">
        <v>502</v>
      </c>
      <c r="AH12" s="70" t="s">
        <v>494</v>
      </c>
      <c r="AI12" s="70" t="s">
        <v>494</v>
      </c>
      <c r="AJ12" s="70" t="s">
        <v>494</v>
      </c>
      <c r="AK12" s="70" t="s">
        <v>494</v>
      </c>
      <c r="AL12" s="70" t="s">
        <v>494</v>
      </c>
      <c r="AM12" s="70" t="s">
        <v>494</v>
      </c>
      <c r="AN12" s="70" t="s">
        <v>494</v>
      </c>
      <c r="AO12" s="70" t="s">
        <v>494</v>
      </c>
      <c r="AP12" s="70" t="s">
        <v>494</v>
      </c>
      <c r="AQ12" s="70" t="s">
        <v>503</v>
      </c>
      <c r="AR12" s="70" t="s">
        <v>494</v>
      </c>
      <c r="AS12" s="70" t="s">
        <v>494</v>
      </c>
      <c r="AT12" s="70" t="s">
        <v>494</v>
      </c>
      <c r="AU12" s="70" t="s">
        <v>494</v>
      </c>
      <c r="AV12" s="70" t="s">
        <v>494</v>
      </c>
      <c r="AW12" s="70" t="s">
        <v>494</v>
      </c>
      <c r="AX12" s="70" t="s">
        <v>494</v>
      </c>
      <c r="AY12" s="70" t="s">
        <v>494</v>
      </c>
      <c r="AZ12" s="70" t="s">
        <v>494</v>
      </c>
      <c r="BA12" s="67" t="s">
        <v>504</v>
      </c>
      <c r="BB12" s="67" t="s">
        <v>504</v>
      </c>
      <c r="BC12" s="67" t="s">
        <v>412</v>
      </c>
      <c r="BD12" s="70" t="s">
        <v>504</v>
      </c>
      <c r="BE12" s="70" t="s">
        <v>504</v>
      </c>
      <c r="BF12" s="70" t="s">
        <v>505</v>
      </c>
      <c r="BG12" s="70" t="s">
        <v>504</v>
      </c>
      <c r="BH12" s="70" t="s">
        <v>506</v>
      </c>
      <c r="BI12" s="70" t="s">
        <v>506</v>
      </c>
      <c r="BJ12" s="70" t="s">
        <v>504</v>
      </c>
      <c r="BK12" s="70" t="s">
        <v>504</v>
      </c>
      <c r="BL12" s="70" t="s">
        <v>504</v>
      </c>
      <c r="BM12" s="70" t="s">
        <v>504</v>
      </c>
      <c r="BN12" s="70" t="s">
        <v>504</v>
      </c>
      <c r="BO12" s="70" t="s">
        <v>504</v>
      </c>
      <c r="BP12" s="70" t="s">
        <v>504</v>
      </c>
      <c r="BQ12" s="70" t="s">
        <v>504</v>
      </c>
      <c r="BR12" s="70" t="s">
        <v>504</v>
      </c>
      <c r="BS12" s="70" t="s">
        <v>504</v>
      </c>
      <c r="BT12" s="70" t="s">
        <v>504</v>
      </c>
      <c r="BU12" s="70" t="s">
        <v>504</v>
      </c>
      <c r="BV12" s="70" t="s">
        <v>504</v>
      </c>
      <c r="BW12" s="70" t="s">
        <v>504</v>
      </c>
      <c r="BX12" s="70" t="s">
        <v>504</v>
      </c>
      <c r="BY12" s="70" t="s">
        <v>504</v>
      </c>
      <c r="BZ12" s="70" t="s">
        <v>504</v>
      </c>
      <c r="CA12" s="70" t="s">
        <v>507</v>
      </c>
      <c r="CB12" s="70" t="s">
        <v>504</v>
      </c>
    </row>
    <row customFormat="1" r="13" s="121" spans="1:80">
      <c r="A13" s="67" t="s">
        <v>508</v>
      </c>
      <c r="B13" s="67" t="s">
        <v>509</v>
      </c>
      <c r="C13" s="67" t="s">
        <v>510</v>
      </c>
      <c r="D13" s="67" t="s">
        <v>510</v>
      </c>
      <c r="E13" s="67" t="s">
        <v>510</v>
      </c>
      <c r="F13" s="67" t="s">
        <v>510</v>
      </c>
      <c r="G13" s="67" t="s">
        <v>510</v>
      </c>
      <c r="H13" s="67" t="s">
        <v>509</v>
      </c>
      <c r="I13" s="67" t="s">
        <v>509</v>
      </c>
      <c r="J13" s="67" t="s">
        <v>510</v>
      </c>
      <c r="K13" s="67" t="s">
        <v>510</v>
      </c>
      <c r="L13" s="67" t="s">
        <v>510</v>
      </c>
      <c r="M13" s="67" t="s">
        <v>510</v>
      </c>
      <c r="N13" s="67" t="s">
        <v>510</v>
      </c>
      <c r="O13" s="67" t="s">
        <v>510</v>
      </c>
      <c r="P13" s="67" t="s">
        <v>510</v>
      </c>
      <c r="Q13" s="67" t="s">
        <v>510</v>
      </c>
      <c r="R13" s="67" t="s">
        <v>509</v>
      </c>
      <c r="S13" s="67" t="s">
        <v>510</v>
      </c>
      <c r="T13" s="67" t="s">
        <v>510</v>
      </c>
      <c r="U13" s="67" t="s">
        <v>510</v>
      </c>
      <c r="V13" s="67" t="s">
        <v>510</v>
      </c>
      <c r="W13" s="67" t="s">
        <v>510</v>
      </c>
      <c r="X13" s="67" t="s">
        <v>510</v>
      </c>
      <c r="Y13" s="67" t="s">
        <v>510</v>
      </c>
      <c r="Z13" s="67" t="s">
        <v>510</v>
      </c>
      <c r="AA13" s="67" t="s">
        <v>510</v>
      </c>
      <c r="AB13" s="67" t="s">
        <v>510</v>
      </c>
      <c r="AC13" s="67" t="s">
        <v>510</v>
      </c>
      <c r="AD13" s="67" t="s">
        <v>510</v>
      </c>
      <c r="AE13" s="67" t="s">
        <v>510</v>
      </c>
      <c r="AF13" s="67" t="s">
        <v>510</v>
      </c>
      <c r="AG13" s="67" t="s">
        <v>510</v>
      </c>
      <c r="AH13" s="67" t="s">
        <v>510</v>
      </c>
      <c r="AI13" s="67" t="s">
        <v>510</v>
      </c>
      <c r="AJ13" s="67" t="s">
        <v>510</v>
      </c>
      <c r="AK13" s="67" t="s">
        <v>510</v>
      </c>
      <c r="AL13" s="67" t="s">
        <v>510</v>
      </c>
      <c r="AM13" s="67" t="s">
        <v>510</v>
      </c>
      <c r="AN13" s="67" t="s">
        <v>510</v>
      </c>
      <c r="AO13" s="67" t="s">
        <v>510</v>
      </c>
      <c r="AP13" s="67" t="s">
        <v>510</v>
      </c>
      <c r="AQ13" s="67" t="s">
        <v>509</v>
      </c>
      <c r="AR13" s="67" t="s">
        <v>511</v>
      </c>
      <c r="AS13" s="67" t="s">
        <v>511</v>
      </c>
      <c r="AT13" s="67" t="s">
        <v>511</v>
      </c>
      <c r="AU13" s="67" t="s">
        <v>510</v>
      </c>
      <c r="AV13" s="67" t="s">
        <v>510</v>
      </c>
      <c r="AW13" s="67" t="s">
        <v>512</v>
      </c>
      <c r="AX13" s="67" t="s">
        <v>510</v>
      </c>
      <c r="AY13" s="67" t="s">
        <v>513</v>
      </c>
      <c r="AZ13" s="67" t="s">
        <v>513</v>
      </c>
      <c r="BA13" s="67" t="s">
        <v>514</v>
      </c>
      <c r="BB13" s="67" t="s">
        <v>514</v>
      </c>
      <c r="BC13" s="67" t="s">
        <v>412</v>
      </c>
      <c r="BD13" s="67" t="s">
        <v>514</v>
      </c>
      <c r="BE13" s="67" t="s">
        <v>514</v>
      </c>
      <c r="BF13" s="67" t="s">
        <v>514</v>
      </c>
      <c r="BG13" s="67" t="s">
        <v>514</v>
      </c>
      <c r="BH13" s="67" t="s">
        <v>514</v>
      </c>
      <c r="BI13" s="67" t="s">
        <v>514</v>
      </c>
      <c r="BJ13" s="67" t="s">
        <v>514</v>
      </c>
      <c r="BK13" s="67" t="s">
        <v>514</v>
      </c>
      <c r="BL13" s="67" t="s">
        <v>514</v>
      </c>
      <c r="BM13" s="67" t="s">
        <v>514</v>
      </c>
      <c r="BN13" s="67" t="s">
        <v>514</v>
      </c>
      <c r="BO13" s="67" t="s">
        <v>514</v>
      </c>
      <c r="BP13" s="67" t="s">
        <v>514</v>
      </c>
      <c r="BQ13" s="67" t="s">
        <v>514</v>
      </c>
      <c r="BR13" s="67" t="s">
        <v>514</v>
      </c>
      <c r="BS13" s="67" t="s">
        <v>514</v>
      </c>
      <c r="BT13" s="67" t="s">
        <v>514</v>
      </c>
      <c r="BU13" s="67" t="s">
        <v>514</v>
      </c>
      <c r="BV13" s="67" t="s">
        <v>514</v>
      </c>
      <c r="BW13" s="67" t="s">
        <v>514</v>
      </c>
      <c r="BX13" s="67" t="s">
        <v>514</v>
      </c>
      <c r="BY13" s="67" t="s">
        <v>515</v>
      </c>
      <c r="BZ13" s="67" t="s">
        <v>516</v>
      </c>
      <c r="CA13" s="67" t="s">
        <v>514</v>
      </c>
      <c r="CB13" s="67" t="s">
        <v>514</v>
      </c>
    </row>
    <row customFormat="1" r="14" s="121" spans="1:80">
      <c r="A14" s="67" t="s">
        <v>517</v>
      </c>
      <c r="B14" s="67" t="s">
        <v>518</v>
      </c>
      <c r="C14" s="67" t="s">
        <v>519</v>
      </c>
      <c r="D14" s="67" t="s">
        <v>519</v>
      </c>
      <c r="E14" s="67" t="s">
        <v>519</v>
      </c>
      <c r="F14" s="67" t="s">
        <v>519</v>
      </c>
      <c r="G14" s="67" t="s">
        <v>519</v>
      </c>
      <c r="H14" s="67" t="s">
        <v>518</v>
      </c>
      <c r="I14" s="67" t="s">
        <v>518</v>
      </c>
      <c r="J14" s="67" t="s">
        <v>519</v>
      </c>
      <c r="K14" s="67" t="s">
        <v>519</v>
      </c>
      <c r="L14" s="67" t="s">
        <v>519</v>
      </c>
      <c r="M14" s="67" t="s">
        <v>519</v>
      </c>
      <c r="N14" s="67" t="s">
        <v>519</v>
      </c>
      <c r="O14" s="67" t="s">
        <v>519</v>
      </c>
      <c r="P14" s="67" t="s">
        <v>519</v>
      </c>
      <c r="Q14" s="67" t="s">
        <v>519</v>
      </c>
      <c r="R14" s="67" t="s">
        <v>518</v>
      </c>
      <c r="S14" s="67" t="s">
        <v>519</v>
      </c>
      <c r="T14" s="67" t="s">
        <v>519</v>
      </c>
      <c r="U14" s="67" t="s">
        <v>519</v>
      </c>
      <c r="V14" s="67" t="s">
        <v>519</v>
      </c>
      <c r="W14" s="67" t="s">
        <v>519</v>
      </c>
      <c r="X14" s="67" t="s">
        <v>519</v>
      </c>
      <c r="Y14" s="67" t="s">
        <v>519</v>
      </c>
      <c r="Z14" s="67" t="s">
        <v>519</v>
      </c>
      <c r="AA14" s="67" t="s">
        <v>519</v>
      </c>
      <c r="AB14" s="67" t="s">
        <v>519</v>
      </c>
      <c r="AC14" s="67" t="s">
        <v>519</v>
      </c>
      <c r="AD14" s="67" t="s">
        <v>519</v>
      </c>
      <c r="AE14" s="67" t="s">
        <v>519</v>
      </c>
      <c r="AF14" s="67" t="s">
        <v>519</v>
      </c>
      <c r="AG14" s="67" t="s">
        <v>519</v>
      </c>
      <c r="AH14" s="67" t="s">
        <v>519</v>
      </c>
      <c r="AI14" s="67" t="s">
        <v>519</v>
      </c>
      <c r="AJ14" s="67" t="s">
        <v>519</v>
      </c>
      <c r="AK14" s="67" t="s">
        <v>519</v>
      </c>
      <c r="AL14" s="67" t="s">
        <v>519</v>
      </c>
      <c r="AM14" s="67" t="s">
        <v>519</v>
      </c>
      <c r="AN14" s="67" t="s">
        <v>519</v>
      </c>
      <c r="AO14" s="67" t="s">
        <v>519</v>
      </c>
      <c r="AP14" s="67" t="s">
        <v>519</v>
      </c>
      <c r="AQ14" s="67" t="s">
        <v>518</v>
      </c>
      <c r="AR14" s="67" t="s">
        <v>510</v>
      </c>
      <c r="AS14" s="67" t="s">
        <v>510</v>
      </c>
      <c r="AT14" s="67" t="s">
        <v>510</v>
      </c>
      <c r="AU14" s="67" t="s">
        <v>519</v>
      </c>
      <c r="AV14" s="67" t="s">
        <v>519</v>
      </c>
      <c r="AW14" s="67" t="s">
        <v>514</v>
      </c>
      <c r="AX14" s="67" t="s">
        <v>519</v>
      </c>
      <c r="AY14" s="67" t="s">
        <v>514</v>
      </c>
      <c r="AZ14" s="67" t="s">
        <v>514</v>
      </c>
      <c r="BA14" s="67" t="s">
        <v>412</v>
      </c>
      <c r="BB14" s="67" t="s">
        <v>412</v>
      </c>
      <c r="BC14" s="67" t="s">
        <v>412</v>
      </c>
      <c r="BD14" s="67" t="s">
        <v>412</v>
      </c>
      <c r="BE14" s="67" t="s">
        <v>520</v>
      </c>
      <c r="BF14" s="67" t="s">
        <v>520</v>
      </c>
      <c r="BG14" s="67" t="s">
        <v>520</v>
      </c>
      <c r="BH14" s="67" t="s">
        <v>520</v>
      </c>
      <c r="BI14" s="67" t="s">
        <v>520</v>
      </c>
      <c r="BJ14" s="67" t="s">
        <v>520</v>
      </c>
      <c r="BK14" s="67" t="s">
        <v>520</v>
      </c>
      <c r="BL14" s="67" t="s">
        <v>520</v>
      </c>
      <c r="BM14" s="67" t="s">
        <v>520</v>
      </c>
      <c r="BN14" s="67" t="s">
        <v>520</v>
      </c>
      <c r="BO14" s="67" t="s">
        <v>520</v>
      </c>
      <c r="BP14" s="67" t="s">
        <v>520</v>
      </c>
      <c r="BQ14" s="67" t="s">
        <v>520</v>
      </c>
      <c r="BR14" s="67" t="s">
        <v>520</v>
      </c>
      <c r="BS14" s="67" t="s">
        <v>520</v>
      </c>
      <c r="BT14" s="67" t="s">
        <v>520</v>
      </c>
      <c r="BU14" s="67" t="s">
        <v>520</v>
      </c>
      <c r="BV14" s="67" t="s">
        <v>520</v>
      </c>
      <c r="BW14" s="67" t="s">
        <v>520</v>
      </c>
      <c r="BX14" s="67" t="s">
        <v>520</v>
      </c>
      <c r="BY14" s="67" t="s">
        <v>412</v>
      </c>
      <c r="BZ14" s="67" t="s">
        <v>412</v>
      </c>
      <c r="CA14" s="67" t="s">
        <v>412</v>
      </c>
      <c r="CB14" s="67" t="s">
        <v>520</v>
      </c>
    </row>
    <row customFormat="1" r="15" s="121" spans="1:80">
      <c r="A15" s="67" t="s">
        <v>521</v>
      </c>
      <c r="B15" s="67" t="s">
        <v>522</v>
      </c>
      <c r="C15" s="67" t="s">
        <v>523</v>
      </c>
      <c r="D15" s="67" t="s">
        <v>523</v>
      </c>
      <c r="E15" s="67" t="s">
        <v>523</v>
      </c>
      <c r="F15" s="67" t="s">
        <v>523</v>
      </c>
      <c r="G15" s="67" t="s">
        <v>523</v>
      </c>
      <c r="H15" s="67" t="s">
        <v>522</v>
      </c>
      <c r="I15" s="67" t="s">
        <v>522</v>
      </c>
      <c r="J15" s="67" t="s">
        <v>523</v>
      </c>
      <c r="K15" s="67" t="s">
        <v>523</v>
      </c>
      <c r="L15" s="67" t="s">
        <v>523</v>
      </c>
      <c r="M15" s="67" t="s">
        <v>523</v>
      </c>
      <c r="N15" s="67" t="s">
        <v>523</v>
      </c>
      <c r="O15" s="67" t="s">
        <v>523</v>
      </c>
      <c r="P15" s="67" t="s">
        <v>523</v>
      </c>
      <c r="Q15" s="67" t="s">
        <v>523</v>
      </c>
      <c r="R15" s="67" t="s">
        <v>522</v>
      </c>
      <c r="S15" s="67" t="s">
        <v>523</v>
      </c>
      <c r="T15" s="67" t="s">
        <v>523</v>
      </c>
      <c r="U15" s="67" t="s">
        <v>523</v>
      </c>
      <c r="V15" s="67" t="s">
        <v>523</v>
      </c>
      <c r="W15" s="67" t="s">
        <v>523</v>
      </c>
      <c r="X15" s="67" t="s">
        <v>523</v>
      </c>
      <c r="Y15" s="67" t="s">
        <v>523</v>
      </c>
      <c r="Z15" s="67" t="s">
        <v>523</v>
      </c>
      <c r="AA15" s="67" t="s">
        <v>523</v>
      </c>
      <c r="AB15" s="67" t="s">
        <v>523</v>
      </c>
      <c r="AC15" s="67" t="s">
        <v>523</v>
      </c>
      <c r="AD15" s="67" t="s">
        <v>523</v>
      </c>
      <c r="AE15" s="67" t="s">
        <v>523</v>
      </c>
      <c r="AF15" s="67" t="s">
        <v>523</v>
      </c>
      <c r="AG15" s="67" t="s">
        <v>523</v>
      </c>
      <c r="AH15" s="67" t="s">
        <v>523</v>
      </c>
      <c r="AI15" s="67" t="s">
        <v>523</v>
      </c>
      <c r="AJ15" s="67" t="s">
        <v>523</v>
      </c>
      <c r="AK15" s="67" t="s">
        <v>523</v>
      </c>
      <c r="AL15" s="67" t="s">
        <v>523</v>
      </c>
      <c r="AM15" s="67" t="s">
        <v>523</v>
      </c>
      <c r="AN15" s="67" t="s">
        <v>523</v>
      </c>
      <c r="AO15" s="67" t="s">
        <v>523</v>
      </c>
      <c r="AP15" s="67" t="s">
        <v>523</v>
      </c>
      <c r="AQ15" s="67" t="s">
        <v>522</v>
      </c>
      <c r="AR15" s="67" t="s">
        <v>519</v>
      </c>
      <c r="AS15" s="67" t="s">
        <v>519</v>
      </c>
      <c r="AT15" s="67" t="s">
        <v>519</v>
      </c>
      <c r="AU15" s="67" t="s">
        <v>523</v>
      </c>
      <c r="AV15" s="67" t="s">
        <v>523</v>
      </c>
      <c r="AW15" s="67" t="s">
        <v>520</v>
      </c>
      <c r="AX15" s="67" t="s">
        <v>523</v>
      </c>
      <c r="AY15" s="67" t="s">
        <v>520</v>
      </c>
      <c r="AZ15" s="67" t="s">
        <v>520</v>
      </c>
      <c r="BA15" s="67" t="s">
        <v>412</v>
      </c>
      <c r="BB15" s="67" t="s">
        <v>412</v>
      </c>
      <c r="BC15" s="67" t="s">
        <v>412</v>
      </c>
      <c r="BD15" s="67" t="s">
        <v>412</v>
      </c>
      <c r="BE15" s="67" t="s">
        <v>524</v>
      </c>
      <c r="BF15" s="67" t="s">
        <v>525</v>
      </c>
      <c r="BG15" s="67" t="s">
        <v>525</v>
      </c>
      <c r="BH15" s="67" t="s">
        <v>525</v>
      </c>
      <c r="BI15" s="67" t="s">
        <v>525</v>
      </c>
      <c r="BJ15" s="67" t="s">
        <v>525</v>
      </c>
      <c r="BK15" s="67" t="s">
        <v>525</v>
      </c>
      <c r="BL15" s="67" t="s">
        <v>525</v>
      </c>
      <c r="BM15" s="67" t="s">
        <v>525</v>
      </c>
      <c r="BN15" s="67" t="s">
        <v>525</v>
      </c>
      <c r="BO15" s="67" t="s">
        <v>525</v>
      </c>
      <c r="BP15" s="67" t="s">
        <v>525</v>
      </c>
      <c r="BQ15" s="67" t="s">
        <v>525</v>
      </c>
      <c r="BR15" s="67" t="s">
        <v>525</v>
      </c>
      <c r="BS15" s="67" t="s">
        <v>525</v>
      </c>
      <c r="BT15" s="67" t="s">
        <v>524</v>
      </c>
      <c r="BU15" s="67" t="s">
        <v>524</v>
      </c>
      <c r="BV15" s="67" t="s">
        <v>524</v>
      </c>
      <c r="BW15" s="67" t="s">
        <v>524</v>
      </c>
      <c r="BX15" s="67" t="s">
        <v>524</v>
      </c>
      <c r="BY15" s="67" t="s">
        <v>412</v>
      </c>
      <c r="BZ15" s="67" t="s">
        <v>412</v>
      </c>
      <c r="CA15" s="67" t="s">
        <v>412</v>
      </c>
      <c r="CB15" s="67" t="s">
        <v>524</v>
      </c>
    </row>
    <row customFormat="1" r="16" s="121" spans="1:80">
      <c r="A16" s="67" t="s">
        <v>526</v>
      </c>
      <c r="B16" s="67" t="s">
        <v>527</v>
      </c>
      <c r="C16" s="67" t="s">
        <v>528</v>
      </c>
      <c r="D16" s="67" t="s">
        <v>528</v>
      </c>
      <c r="E16" s="67" t="s">
        <v>528</v>
      </c>
      <c r="F16" s="67" t="s">
        <v>528</v>
      </c>
      <c r="G16" s="67" t="s">
        <v>528</v>
      </c>
      <c r="H16" s="67" t="s">
        <v>527</v>
      </c>
      <c r="I16" s="67" t="s">
        <v>527</v>
      </c>
      <c r="J16" s="67" t="s">
        <v>528</v>
      </c>
      <c r="K16" s="67" t="s">
        <v>528</v>
      </c>
      <c r="L16" s="67" t="s">
        <v>528</v>
      </c>
      <c r="M16" s="67" t="s">
        <v>528</v>
      </c>
      <c r="N16" s="67" t="s">
        <v>528</v>
      </c>
      <c r="O16" s="67" t="s">
        <v>528</v>
      </c>
      <c r="P16" s="67" t="s">
        <v>528</v>
      </c>
      <c r="Q16" s="67" t="s">
        <v>528</v>
      </c>
      <c r="R16" s="67" t="s">
        <v>527</v>
      </c>
      <c r="S16" s="67" t="s">
        <v>528</v>
      </c>
      <c r="T16" s="67" t="s">
        <v>528</v>
      </c>
      <c r="U16" s="67" t="s">
        <v>528</v>
      </c>
      <c r="V16" s="67" t="s">
        <v>528</v>
      </c>
      <c r="W16" s="67" t="s">
        <v>528</v>
      </c>
      <c r="X16" s="67" t="s">
        <v>528</v>
      </c>
      <c r="Y16" s="67" t="s">
        <v>528</v>
      </c>
      <c r="Z16" s="67" t="s">
        <v>528</v>
      </c>
      <c r="AA16" s="67" t="s">
        <v>528</v>
      </c>
      <c r="AB16" s="67" t="s">
        <v>528</v>
      </c>
      <c r="AC16" s="67" t="s">
        <v>528</v>
      </c>
      <c r="AD16" s="67" t="s">
        <v>528</v>
      </c>
      <c r="AE16" s="67" t="s">
        <v>528</v>
      </c>
      <c r="AF16" s="67" t="s">
        <v>528</v>
      </c>
      <c r="AG16" s="67" t="s">
        <v>528</v>
      </c>
      <c r="AH16" s="67" t="s">
        <v>528</v>
      </c>
      <c r="AI16" s="67" t="s">
        <v>528</v>
      </c>
      <c r="AJ16" s="67" t="s">
        <v>528</v>
      </c>
      <c r="AK16" s="67" t="s">
        <v>528</v>
      </c>
      <c r="AL16" s="67" t="s">
        <v>528</v>
      </c>
      <c r="AM16" s="67" t="s">
        <v>528</v>
      </c>
      <c r="AN16" s="67" t="s">
        <v>528</v>
      </c>
      <c r="AO16" s="67" t="s">
        <v>528</v>
      </c>
      <c r="AP16" s="67" t="s">
        <v>528</v>
      </c>
      <c r="AQ16" s="67" t="s">
        <v>527</v>
      </c>
      <c r="AR16" s="67" t="s">
        <v>523</v>
      </c>
      <c r="AS16" s="67" t="s">
        <v>523</v>
      </c>
      <c r="AT16" s="67" t="s">
        <v>523</v>
      </c>
      <c r="AU16" s="67" t="s">
        <v>528</v>
      </c>
      <c r="AV16" s="67" t="s">
        <v>528</v>
      </c>
      <c r="AW16" s="67" t="s">
        <v>529</v>
      </c>
      <c r="AX16" s="67" t="s">
        <v>528</v>
      </c>
      <c r="AY16" s="67" t="s">
        <v>524</v>
      </c>
      <c r="AZ16" s="67" t="s">
        <v>524</v>
      </c>
      <c r="BA16" s="67" t="s">
        <v>412</v>
      </c>
      <c r="BB16" s="67" t="s">
        <v>412</v>
      </c>
      <c r="BC16" s="67" t="s">
        <v>412</v>
      </c>
      <c r="BD16" s="67" t="s">
        <v>412</v>
      </c>
      <c r="BE16" s="67" t="s">
        <v>529</v>
      </c>
      <c r="BF16" s="67" t="s">
        <v>530</v>
      </c>
      <c r="BG16" s="67" t="s">
        <v>530</v>
      </c>
      <c r="BH16" s="67" t="s">
        <v>530</v>
      </c>
      <c r="BI16" s="67" t="s">
        <v>530</v>
      </c>
      <c r="BJ16" s="67" t="s">
        <v>530</v>
      </c>
      <c r="BK16" s="67" t="s">
        <v>530</v>
      </c>
      <c r="BL16" s="67" t="s">
        <v>530</v>
      </c>
      <c r="BM16" s="67" t="s">
        <v>530</v>
      </c>
      <c r="BN16" s="67" t="s">
        <v>530</v>
      </c>
      <c r="BO16" s="67" t="s">
        <v>530</v>
      </c>
      <c r="BP16" s="67" t="s">
        <v>530</v>
      </c>
      <c r="BQ16" s="67" t="s">
        <v>530</v>
      </c>
      <c r="BR16" s="67" t="s">
        <v>530</v>
      </c>
      <c r="BS16" s="67" t="s">
        <v>530</v>
      </c>
      <c r="BT16" s="67" t="s">
        <v>529</v>
      </c>
      <c r="BU16" s="67" t="s">
        <v>529</v>
      </c>
      <c r="BV16" s="67" t="s">
        <v>529</v>
      </c>
      <c r="BW16" s="67" t="s">
        <v>529</v>
      </c>
      <c r="BX16" s="67" t="s">
        <v>529</v>
      </c>
      <c r="BY16" s="67" t="s">
        <v>412</v>
      </c>
      <c r="BZ16" s="67" t="s">
        <v>412</v>
      </c>
      <c r="CA16" s="67" t="s">
        <v>412</v>
      </c>
      <c r="CB16" s="67" t="s">
        <v>529</v>
      </c>
    </row>
    <row customFormat="1" r="17" s="121" spans="1:80">
      <c r="A17" s="67" t="s">
        <v>531</v>
      </c>
      <c r="B17" s="67" t="s">
        <v>532</v>
      </c>
      <c r="C17" s="67" t="s">
        <v>533</v>
      </c>
      <c r="D17" s="67" t="s">
        <v>533</v>
      </c>
      <c r="E17" s="67" t="s">
        <v>533</v>
      </c>
      <c r="F17" s="67" t="s">
        <v>533</v>
      </c>
      <c r="G17" s="67" t="s">
        <v>533</v>
      </c>
      <c r="H17" s="67" t="s">
        <v>532</v>
      </c>
      <c r="I17" s="67" t="s">
        <v>532</v>
      </c>
      <c r="J17" s="67" t="s">
        <v>533</v>
      </c>
      <c r="K17" s="67" t="s">
        <v>533</v>
      </c>
      <c r="L17" s="67" t="s">
        <v>533</v>
      </c>
      <c r="M17" s="67" t="s">
        <v>533</v>
      </c>
      <c r="N17" s="67" t="s">
        <v>533</v>
      </c>
      <c r="O17" s="67" t="s">
        <v>533</v>
      </c>
      <c r="P17" s="67" t="s">
        <v>533</v>
      </c>
      <c r="Q17" s="67" t="s">
        <v>533</v>
      </c>
      <c r="R17" s="67" t="s">
        <v>532</v>
      </c>
      <c r="S17" s="67" t="s">
        <v>533</v>
      </c>
      <c r="T17" s="67" t="s">
        <v>533</v>
      </c>
      <c r="U17" s="67" t="s">
        <v>533</v>
      </c>
      <c r="V17" s="67" t="s">
        <v>533</v>
      </c>
      <c r="W17" s="67" t="s">
        <v>533</v>
      </c>
      <c r="X17" s="67" t="s">
        <v>533</v>
      </c>
      <c r="Y17" s="67" t="s">
        <v>533</v>
      </c>
      <c r="Z17" s="67" t="s">
        <v>533</v>
      </c>
      <c r="AA17" s="67" t="s">
        <v>533</v>
      </c>
      <c r="AB17" s="67" t="s">
        <v>533</v>
      </c>
      <c r="AC17" s="67" t="s">
        <v>533</v>
      </c>
      <c r="AD17" s="67" t="s">
        <v>533</v>
      </c>
      <c r="AE17" s="67" t="s">
        <v>533</v>
      </c>
      <c r="AF17" s="67" t="s">
        <v>533</v>
      </c>
      <c r="AG17" s="67" t="s">
        <v>533</v>
      </c>
      <c r="AH17" s="67" t="s">
        <v>533</v>
      </c>
      <c r="AI17" s="67" t="s">
        <v>533</v>
      </c>
      <c r="AJ17" s="67" t="s">
        <v>533</v>
      </c>
      <c r="AK17" s="67" t="s">
        <v>533</v>
      </c>
      <c r="AL17" s="67" t="s">
        <v>533</v>
      </c>
      <c r="AM17" s="67" t="s">
        <v>533</v>
      </c>
      <c r="AN17" s="67" t="s">
        <v>533</v>
      </c>
      <c r="AO17" s="67" t="s">
        <v>533</v>
      </c>
      <c r="AP17" s="67" t="s">
        <v>533</v>
      </c>
      <c r="AQ17" s="67" t="s">
        <v>532</v>
      </c>
      <c r="AR17" s="67" t="s">
        <v>528</v>
      </c>
      <c r="AS17" s="67" t="s">
        <v>528</v>
      </c>
      <c r="AT17" s="67" t="s">
        <v>528</v>
      </c>
      <c r="AU17" s="67" t="s">
        <v>533</v>
      </c>
      <c r="AV17" s="67" t="s">
        <v>533</v>
      </c>
      <c r="AW17" s="67" t="s">
        <v>529</v>
      </c>
      <c r="AX17" s="67" t="s">
        <v>533</v>
      </c>
      <c r="AY17" s="67" t="s">
        <v>529</v>
      </c>
      <c r="AZ17" s="67" t="s">
        <v>529</v>
      </c>
      <c r="BA17" s="67" t="s">
        <v>412</v>
      </c>
      <c r="BB17" s="67" t="s">
        <v>412</v>
      </c>
      <c r="BC17" s="67" t="s">
        <v>412</v>
      </c>
      <c r="BD17" s="67" t="s">
        <v>412</v>
      </c>
      <c r="BE17" s="67" t="s">
        <v>533</v>
      </c>
      <c r="BF17" s="67" t="s">
        <v>533</v>
      </c>
      <c r="BG17" s="67" t="s">
        <v>533</v>
      </c>
      <c r="BH17" s="67" t="s">
        <v>533</v>
      </c>
      <c r="BI17" s="67" t="s">
        <v>533</v>
      </c>
      <c r="BJ17" s="67" t="s">
        <v>533</v>
      </c>
      <c r="BK17" s="67" t="s">
        <v>533</v>
      </c>
      <c r="BL17" s="67" t="s">
        <v>533</v>
      </c>
      <c r="BM17" s="67" t="s">
        <v>533</v>
      </c>
      <c r="BN17" s="67" t="s">
        <v>533</v>
      </c>
      <c r="BO17" s="67" t="s">
        <v>533</v>
      </c>
      <c r="BP17" s="67" t="s">
        <v>533</v>
      </c>
      <c r="BQ17" s="67" t="s">
        <v>533</v>
      </c>
      <c r="BR17" s="67" t="s">
        <v>533</v>
      </c>
      <c r="BS17" s="67" t="s">
        <v>533</v>
      </c>
      <c r="BT17" s="67" t="s">
        <v>533</v>
      </c>
      <c r="BU17" s="67" t="s">
        <v>533</v>
      </c>
      <c r="BV17" s="67" t="s">
        <v>533</v>
      </c>
      <c r="BW17" s="67" t="s">
        <v>533</v>
      </c>
      <c r="BX17" s="67" t="s">
        <v>533</v>
      </c>
      <c r="BY17" s="67" t="s">
        <v>533</v>
      </c>
      <c r="BZ17" s="67" t="s">
        <v>533</v>
      </c>
      <c r="CA17" s="67" t="s">
        <v>533</v>
      </c>
      <c r="CB17" s="67" t="s">
        <v>533</v>
      </c>
    </row>
    <row customFormat="1" r="18" s="121" spans="1:80">
      <c r="A18" s="67" t="s">
        <v>534</v>
      </c>
      <c r="B18" s="67" t="s">
        <v>535</v>
      </c>
      <c r="C18" s="67" t="s">
        <v>536</v>
      </c>
      <c r="D18" s="67" t="s">
        <v>536</v>
      </c>
      <c r="E18" s="67" t="s">
        <v>536</v>
      </c>
      <c r="F18" s="67" t="s">
        <v>536</v>
      </c>
      <c r="G18" s="67" t="s">
        <v>536</v>
      </c>
      <c r="H18" s="67" t="s">
        <v>535</v>
      </c>
      <c r="I18" s="67" t="s">
        <v>535</v>
      </c>
      <c r="J18" s="67" t="s">
        <v>536</v>
      </c>
      <c r="K18" s="67" t="s">
        <v>536</v>
      </c>
      <c r="L18" s="67" t="s">
        <v>536</v>
      </c>
      <c r="M18" s="67" t="s">
        <v>536</v>
      </c>
      <c r="N18" s="67" t="s">
        <v>536</v>
      </c>
      <c r="O18" s="67" t="s">
        <v>536</v>
      </c>
      <c r="P18" s="67" t="s">
        <v>536</v>
      </c>
      <c r="Q18" s="67" t="s">
        <v>536</v>
      </c>
      <c r="R18" s="67" t="s">
        <v>535</v>
      </c>
      <c r="S18" s="67" t="s">
        <v>536</v>
      </c>
      <c r="T18" s="67" t="s">
        <v>536</v>
      </c>
      <c r="U18" s="67" t="s">
        <v>536</v>
      </c>
      <c r="V18" s="67" t="s">
        <v>536</v>
      </c>
      <c r="W18" s="67" t="s">
        <v>536</v>
      </c>
      <c r="X18" s="67" t="s">
        <v>536</v>
      </c>
      <c r="Y18" s="67" t="s">
        <v>536</v>
      </c>
      <c r="Z18" s="67" t="s">
        <v>536</v>
      </c>
      <c r="AA18" s="67" t="s">
        <v>536</v>
      </c>
      <c r="AB18" s="67" t="s">
        <v>536</v>
      </c>
      <c r="AC18" s="67" t="s">
        <v>536</v>
      </c>
      <c r="AD18" s="67" t="s">
        <v>536</v>
      </c>
      <c r="AE18" s="67" t="s">
        <v>536</v>
      </c>
      <c r="AF18" s="67" t="s">
        <v>536</v>
      </c>
      <c r="AG18" s="67" t="s">
        <v>536</v>
      </c>
      <c r="AH18" s="67" t="s">
        <v>536</v>
      </c>
      <c r="AI18" s="67" t="s">
        <v>536</v>
      </c>
      <c r="AJ18" s="67" t="s">
        <v>536</v>
      </c>
      <c r="AK18" s="67" t="s">
        <v>536</v>
      </c>
      <c r="AL18" s="67" t="s">
        <v>536</v>
      </c>
      <c r="AM18" s="67" t="s">
        <v>536</v>
      </c>
      <c r="AN18" s="67" t="s">
        <v>536</v>
      </c>
      <c r="AO18" s="67" t="s">
        <v>536</v>
      </c>
      <c r="AP18" s="67" t="s">
        <v>536</v>
      </c>
      <c r="AQ18" s="67" t="s">
        <v>535</v>
      </c>
      <c r="AR18" s="67" t="s">
        <v>537</v>
      </c>
      <c r="AS18" s="67" t="s">
        <v>537</v>
      </c>
      <c r="AT18" s="67" t="s">
        <v>537</v>
      </c>
      <c r="AU18" s="67" t="s">
        <v>536</v>
      </c>
      <c r="AV18" s="67" t="s">
        <v>536</v>
      </c>
      <c r="AW18" s="67" t="s">
        <v>533</v>
      </c>
      <c r="AX18" s="67" t="s">
        <v>536</v>
      </c>
      <c r="AY18" s="67" t="s">
        <v>533</v>
      </c>
      <c r="AZ18" s="67" t="s">
        <v>533</v>
      </c>
      <c r="BA18" s="67" t="s">
        <v>412</v>
      </c>
      <c r="BB18" s="67" t="s">
        <v>412</v>
      </c>
      <c r="BC18" s="67" t="s">
        <v>412</v>
      </c>
      <c r="BD18" s="67" t="s">
        <v>412</v>
      </c>
      <c r="BE18" s="67" t="s">
        <v>536</v>
      </c>
      <c r="BF18" s="67" t="s">
        <v>536</v>
      </c>
      <c r="BG18" s="67" t="s">
        <v>536</v>
      </c>
      <c r="BH18" s="67" t="s">
        <v>536</v>
      </c>
      <c r="BI18" s="67" t="s">
        <v>536</v>
      </c>
      <c r="BJ18" s="67" t="s">
        <v>536</v>
      </c>
      <c r="BK18" s="67" t="s">
        <v>536</v>
      </c>
      <c r="BL18" s="67" t="s">
        <v>536</v>
      </c>
      <c r="BM18" s="67" t="s">
        <v>536</v>
      </c>
      <c r="BN18" s="67" t="s">
        <v>536</v>
      </c>
      <c r="BO18" s="67" t="s">
        <v>536</v>
      </c>
      <c r="BP18" s="67" t="s">
        <v>536</v>
      </c>
      <c r="BQ18" s="67" t="s">
        <v>536</v>
      </c>
      <c r="BR18" s="67" t="s">
        <v>536</v>
      </c>
      <c r="BS18" s="67" t="s">
        <v>536</v>
      </c>
      <c r="BT18" s="67" t="s">
        <v>536</v>
      </c>
      <c r="BU18" s="67" t="s">
        <v>536</v>
      </c>
      <c r="BV18" s="67" t="s">
        <v>536</v>
      </c>
      <c r="BW18" s="67" t="s">
        <v>536</v>
      </c>
      <c r="BX18" s="67" t="s">
        <v>536</v>
      </c>
      <c r="BY18" s="67" t="s">
        <v>536</v>
      </c>
      <c r="BZ18" s="67" t="s">
        <v>536</v>
      </c>
      <c r="CA18" s="67" t="s">
        <v>536</v>
      </c>
      <c r="CB18" s="67" t="s">
        <v>536</v>
      </c>
    </row>
    <row customFormat="1" r="19" s="121" spans="1:80">
      <c r="A19" s="67" t="s">
        <v>538</v>
      </c>
      <c r="B19" s="67" t="s">
        <v>539</v>
      </c>
      <c r="C19" s="67" t="s">
        <v>540</v>
      </c>
      <c r="D19" s="67" t="s">
        <v>540</v>
      </c>
      <c r="E19" s="67" t="s">
        <v>540</v>
      </c>
      <c r="F19" s="67" t="s">
        <v>540</v>
      </c>
      <c r="G19" s="67" t="s">
        <v>540</v>
      </c>
      <c r="H19" s="67" t="s">
        <v>539</v>
      </c>
      <c r="I19" s="67" t="s">
        <v>539</v>
      </c>
      <c r="J19" s="67" t="s">
        <v>540</v>
      </c>
      <c r="K19" s="67" t="s">
        <v>540</v>
      </c>
      <c r="L19" s="67" t="s">
        <v>540</v>
      </c>
      <c r="M19" s="67" t="s">
        <v>541</v>
      </c>
      <c r="N19" s="67" t="s">
        <v>541</v>
      </c>
      <c r="O19" s="67" t="s">
        <v>540</v>
      </c>
      <c r="P19" s="67" t="s">
        <v>540</v>
      </c>
      <c r="Q19" s="67" t="s">
        <v>540</v>
      </c>
      <c r="R19" s="67" t="s">
        <v>542</v>
      </c>
      <c r="S19" s="67" t="s">
        <v>541</v>
      </c>
      <c r="T19" s="67" t="s">
        <v>541</v>
      </c>
      <c r="U19" s="67" t="s">
        <v>541</v>
      </c>
      <c r="V19" s="67" t="s">
        <v>541</v>
      </c>
      <c r="W19" s="67" t="s">
        <v>540</v>
      </c>
      <c r="X19" s="67" t="s">
        <v>540</v>
      </c>
      <c r="Y19" s="67" t="s">
        <v>541</v>
      </c>
      <c r="Z19" s="67" t="s">
        <v>541</v>
      </c>
      <c r="AA19" s="67" t="s">
        <v>541</v>
      </c>
      <c r="AB19" s="67" t="s">
        <v>541</v>
      </c>
      <c r="AC19" s="67" t="s">
        <v>541</v>
      </c>
      <c r="AD19" s="67" t="s">
        <v>541</v>
      </c>
      <c r="AE19" s="67" t="s">
        <v>541</v>
      </c>
      <c r="AF19" s="67" t="s">
        <v>541</v>
      </c>
      <c r="AG19" s="67" t="s">
        <v>541</v>
      </c>
      <c r="AH19" s="67" t="s">
        <v>541</v>
      </c>
      <c r="AI19" s="67" t="s">
        <v>541</v>
      </c>
      <c r="AJ19" s="67" t="s">
        <v>541</v>
      </c>
      <c r="AK19" s="67" t="s">
        <v>541</v>
      </c>
      <c r="AL19" s="67" t="s">
        <v>541</v>
      </c>
      <c r="AM19" s="67" t="s">
        <v>541</v>
      </c>
      <c r="AN19" s="67" t="s">
        <v>541</v>
      </c>
      <c r="AO19" s="67" t="s">
        <v>541</v>
      </c>
      <c r="AP19" s="67" t="s">
        <v>541</v>
      </c>
      <c r="AQ19" s="67" t="s">
        <v>539</v>
      </c>
      <c r="AR19" s="67" t="s">
        <v>537</v>
      </c>
      <c r="AS19" s="67" t="s">
        <v>537</v>
      </c>
      <c r="AT19" s="67" t="s">
        <v>537</v>
      </c>
      <c r="AU19" s="67" t="s">
        <v>541</v>
      </c>
      <c r="AV19" s="67" t="s">
        <v>541</v>
      </c>
      <c r="AW19" s="67" t="s">
        <v>536</v>
      </c>
      <c r="AX19" s="67" t="s">
        <v>541</v>
      </c>
      <c r="AY19" s="67" t="s">
        <v>536</v>
      </c>
      <c r="AZ19" s="67" t="s">
        <v>536</v>
      </c>
      <c r="BA19" s="67" t="s">
        <v>412</v>
      </c>
      <c r="BB19" s="67" t="s">
        <v>412</v>
      </c>
      <c r="BC19" s="67" t="s">
        <v>412</v>
      </c>
      <c r="BD19" s="67" t="s">
        <v>412</v>
      </c>
      <c r="BE19" s="67" t="s">
        <v>541</v>
      </c>
      <c r="BF19" s="67" t="s">
        <v>541</v>
      </c>
      <c r="BG19" s="67" t="s">
        <v>541</v>
      </c>
      <c r="BH19" s="67" t="s">
        <v>541</v>
      </c>
      <c r="BI19" s="67" t="s">
        <v>541</v>
      </c>
      <c r="BJ19" s="67" t="s">
        <v>541</v>
      </c>
      <c r="BK19" s="67" t="s">
        <v>541</v>
      </c>
      <c r="BL19" s="67" t="s">
        <v>541</v>
      </c>
      <c r="BM19" s="67" t="s">
        <v>541</v>
      </c>
      <c r="BN19" s="67" t="s">
        <v>541</v>
      </c>
      <c r="BO19" s="67" t="s">
        <v>541</v>
      </c>
      <c r="BP19" s="67" t="s">
        <v>541</v>
      </c>
      <c r="BQ19" s="67" t="s">
        <v>541</v>
      </c>
      <c r="BR19" s="67" t="s">
        <v>541</v>
      </c>
      <c r="BS19" s="67" t="s">
        <v>541</v>
      </c>
      <c r="BT19" s="67" t="s">
        <v>541</v>
      </c>
      <c r="BU19" s="67" t="s">
        <v>541</v>
      </c>
      <c r="BV19" s="67" t="s">
        <v>541</v>
      </c>
      <c r="BW19" s="67" t="s">
        <v>541</v>
      </c>
      <c r="BX19" s="67" t="s">
        <v>541</v>
      </c>
      <c r="BY19" s="67" t="s">
        <v>541</v>
      </c>
      <c r="BZ19" s="67" t="s">
        <v>541</v>
      </c>
      <c r="CA19" s="67" t="s">
        <v>541</v>
      </c>
      <c r="CB19" s="67" t="s">
        <v>541</v>
      </c>
    </row>
    <row customFormat="1" ht="29" r="20" s="121" spans="1:80">
      <c r="A20" s="67" t="s">
        <v>543</v>
      </c>
      <c r="B20" s="68" t="s">
        <v>544</v>
      </c>
      <c r="C20" s="68" t="s">
        <v>545</v>
      </c>
      <c r="D20" s="68" t="s">
        <v>545</v>
      </c>
      <c r="E20" s="68" t="s">
        <v>545</v>
      </c>
      <c r="F20" s="68" t="s">
        <v>545</v>
      </c>
      <c r="G20" s="68" t="s">
        <v>545</v>
      </c>
      <c r="H20" s="68" t="s">
        <v>544</v>
      </c>
      <c r="I20" s="68" t="s">
        <v>544</v>
      </c>
      <c r="J20" s="68" t="s">
        <v>545</v>
      </c>
      <c r="K20" s="68" t="s">
        <v>545</v>
      </c>
      <c r="L20" s="68" t="s">
        <v>545</v>
      </c>
      <c r="M20" s="68" t="s">
        <v>545</v>
      </c>
      <c r="N20" s="68" t="s">
        <v>545</v>
      </c>
      <c r="O20" s="68" t="s">
        <v>545</v>
      </c>
      <c r="P20" s="68" t="s">
        <v>545</v>
      </c>
      <c r="Q20" s="68" t="s">
        <v>545</v>
      </c>
      <c r="R20" s="68" t="s">
        <v>544</v>
      </c>
      <c r="S20" s="68" t="s">
        <v>545</v>
      </c>
      <c r="T20" s="68" t="s">
        <v>545</v>
      </c>
      <c r="U20" s="68" t="s">
        <v>545</v>
      </c>
      <c r="V20" s="68" t="s">
        <v>545</v>
      </c>
      <c r="W20" s="68" t="s">
        <v>545</v>
      </c>
      <c r="X20" s="68" t="s">
        <v>545</v>
      </c>
      <c r="Y20" s="68" t="s">
        <v>545</v>
      </c>
      <c r="Z20" s="68" t="s">
        <v>545</v>
      </c>
      <c r="AA20" s="68" t="s">
        <v>545</v>
      </c>
      <c r="AB20" s="68" t="s">
        <v>545</v>
      </c>
      <c r="AC20" s="68" t="s">
        <v>545</v>
      </c>
      <c r="AD20" s="68" t="s">
        <v>545</v>
      </c>
      <c r="AE20" s="68" t="s">
        <v>545</v>
      </c>
      <c r="AF20" s="68" t="s">
        <v>545</v>
      </c>
      <c r="AG20" s="68" t="s">
        <v>545</v>
      </c>
      <c r="AH20" s="68" t="s">
        <v>545</v>
      </c>
      <c r="AI20" s="68" t="s">
        <v>545</v>
      </c>
      <c r="AJ20" s="68" t="s">
        <v>545</v>
      </c>
      <c r="AK20" s="68" t="s">
        <v>545</v>
      </c>
      <c r="AL20" s="68" t="s">
        <v>545</v>
      </c>
      <c r="AM20" s="68" t="s">
        <v>545</v>
      </c>
      <c r="AN20" s="68" t="s">
        <v>545</v>
      </c>
      <c r="AO20" s="68" t="s">
        <v>545</v>
      </c>
      <c r="AP20" s="68" t="s">
        <v>545</v>
      </c>
      <c r="AQ20" s="68" t="s">
        <v>544</v>
      </c>
      <c r="AR20" s="68" t="s">
        <v>541</v>
      </c>
      <c r="AS20" s="68" t="s">
        <v>541</v>
      </c>
      <c r="AT20" s="68" t="s">
        <v>541</v>
      </c>
      <c r="AU20" s="68" t="s">
        <v>545</v>
      </c>
      <c r="AV20" s="68" t="s">
        <v>545</v>
      </c>
      <c r="AW20" s="68" t="s">
        <v>541</v>
      </c>
      <c r="AX20" s="68" t="s">
        <v>545</v>
      </c>
      <c r="AY20" s="68" t="s">
        <v>541</v>
      </c>
      <c r="AZ20" s="68" t="s">
        <v>541</v>
      </c>
      <c r="BA20" s="67" t="s">
        <v>545</v>
      </c>
      <c r="BB20" s="67" t="s">
        <v>545</v>
      </c>
      <c r="BC20" s="67" t="s">
        <v>545</v>
      </c>
      <c r="BD20" s="67" t="s">
        <v>545</v>
      </c>
      <c r="BE20" s="68" t="s">
        <v>545</v>
      </c>
      <c r="BF20" s="68" t="s">
        <v>545</v>
      </c>
      <c r="BG20" s="68" t="s">
        <v>545</v>
      </c>
      <c r="BH20" s="68" t="s">
        <v>545</v>
      </c>
      <c r="BI20" s="68" t="s">
        <v>545</v>
      </c>
      <c r="BJ20" s="68" t="s">
        <v>545</v>
      </c>
      <c r="BK20" s="68" t="s">
        <v>545</v>
      </c>
      <c r="BL20" s="68" t="s">
        <v>545</v>
      </c>
      <c r="BM20" s="68" t="s">
        <v>545</v>
      </c>
      <c r="BN20" s="68" t="s">
        <v>545</v>
      </c>
      <c r="BO20" s="68" t="s">
        <v>545</v>
      </c>
      <c r="BP20" s="68" t="s">
        <v>545</v>
      </c>
      <c r="BQ20" s="68" t="s">
        <v>545</v>
      </c>
      <c r="BR20" s="68" t="s">
        <v>545</v>
      </c>
      <c r="BS20" s="68" t="s">
        <v>545</v>
      </c>
      <c r="BT20" s="68" t="s">
        <v>545</v>
      </c>
      <c r="BU20" s="68" t="s">
        <v>545</v>
      </c>
      <c r="BV20" s="68" t="s">
        <v>545</v>
      </c>
      <c r="BW20" s="68" t="s">
        <v>545</v>
      </c>
      <c r="BX20" s="68" t="s">
        <v>545</v>
      </c>
      <c r="BY20" s="68" t="s">
        <v>545</v>
      </c>
      <c r="BZ20" s="68" t="s">
        <v>545</v>
      </c>
      <c r="CA20" s="68" t="s">
        <v>545</v>
      </c>
      <c r="CB20" s="68" t="s">
        <v>545</v>
      </c>
    </row>
    <row customFormat="1" r="21" s="121" spans="1:80">
      <c r="A21" s="67" t="s">
        <v>546</v>
      </c>
      <c r="B21" s="67" t="s">
        <v>547</v>
      </c>
      <c r="C21" s="67" t="s">
        <v>548</v>
      </c>
      <c r="D21" s="67" t="s">
        <v>548</v>
      </c>
      <c r="E21" s="67" t="s">
        <v>548</v>
      </c>
      <c r="F21" s="67" t="s">
        <v>548</v>
      </c>
      <c r="G21" s="67" t="s">
        <v>548</v>
      </c>
      <c r="H21" s="67" t="s">
        <v>547</v>
      </c>
      <c r="I21" s="67" t="s">
        <v>547</v>
      </c>
      <c r="J21" s="67" t="s">
        <v>548</v>
      </c>
      <c r="K21" s="67" t="s">
        <v>548</v>
      </c>
      <c r="L21" s="67" t="s">
        <v>549</v>
      </c>
      <c r="M21" s="67" t="s">
        <v>548</v>
      </c>
      <c r="N21" s="68" t="s">
        <v>550</v>
      </c>
      <c r="O21" s="68" t="s">
        <v>548</v>
      </c>
      <c r="P21" s="67" t="s">
        <v>548</v>
      </c>
      <c r="Q21" s="67" t="s">
        <v>548</v>
      </c>
      <c r="R21" s="67" t="s">
        <v>547</v>
      </c>
      <c r="S21" s="68" t="s">
        <v>548</v>
      </c>
      <c r="T21" s="68" t="s">
        <v>548</v>
      </c>
      <c r="U21" s="68" t="s">
        <v>551</v>
      </c>
      <c r="V21" s="68" t="s">
        <v>551</v>
      </c>
      <c r="W21" s="68" t="s">
        <v>551</v>
      </c>
      <c r="X21" s="68" t="s">
        <v>551</v>
      </c>
      <c r="Y21" s="68" t="s">
        <v>548</v>
      </c>
      <c r="Z21" s="68" t="s">
        <v>548</v>
      </c>
      <c r="AA21" s="68" t="s">
        <v>548</v>
      </c>
      <c r="AB21" s="68" t="s">
        <v>548</v>
      </c>
      <c r="AC21" s="68" t="s">
        <v>548</v>
      </c>
      <c r="AD21" s="68" t="s">
        <v>548</v>
      </c>
      <c r="AE21" s="68" t="s">
        <v>548</v>
      </c>
      <c r="AF21" s="68" t="s">
        <v>548</v>
      </c>
      <c r="AG21" s="68" t="s">
        <v>548</v>
      </c>
      <c r="AH21" s="68" t="s">
        <v>548</v>
      </c>
      <c r="AI21" s="68" t="s">
        <v>548</v>
      </c>
      <c r="AJ21" s="68" t="s">
        <v>548</v>
      </c>
      <c r="AK21" s="68" t="s">
        <v>548</v>
      </c>
      <c r="AL21" s="68" t="s">
        <v>548</v>
      </c>
      <c r="AM21" s="68" t="s">
        <v>548</v>
      </c>
      <c r="AN21" s="68" t="s">
        <v>548</v>
      </c>
      <c r="AO21" s="68" t="s">
        <v>548</v>
      </c>
      <c r="AP21" s="68" t="s">
        <v>548</v>
      </c>
      <c r="AQ21" s="67" t="s">
        <v>547</v>
      </c>
      <c r="AR21" s="68" t="s">
        <v>548</v>
      </c>
      <c r="AS21" s="68" t="s">
        <v>548</v>
      </c>
      <c r="AT21" s="68" t="s">
        <v>548</v>
      </c>
      <c r="AU21" s="68" t="s">
        <v>548</v>
      </c>
      <c r="AV21" s="68" t="s">
        <v>548</v>
      </c>
      <c r="AW21" s="68" t="s">
        <v>548</v>
      </c>
      <c r="AX21" s="68" t="s">
        <v>548</v>
      </c>
      <c r="AY21" s="68" t="s">
        <v>548</v>
      </c>
      <c r="AZ21" s="68" t="s">
        <v>548</v>
      </c>
      <c r="BA21" s="67" t="s">
        <v>548</v>
      </c>
      <c r="BB21" s="67" t="s">
        <v>548</v>
      </c>
      <c r="BC21" s="67" t="s">
        <v>548</v>
      </c>
      <c r="BD21" s="67" t="s">
        <v>548</v>
      </c>
      <c r="BE21" s="67" t="s">
        <v>548</v>
      </c>
      <c r="BF21" s="67" t="s">
        <v>548</v>
      </c>
      <c r="BG21" s="67" t="s">
        <v>548</v>
      </c>
      <c r="BH21" s="67" t="s">
        <v>548</v>
      </c>
      <c r="BI21" s="67" t="s">
        <v>548</v>
      </c>
      <c r="BJ21" s="67" t="s">
        <v>548</v>
      </c>
      <c r="BK21" s="67" t="s">
        <v>548</v>
      </c>
      <c r="BL21" s="67" t="s">
        <v>548</v>
      </c>
      <c r="BM21" s="67" t="s">
        <v>548</v>
      </c>
      <c r="BN21" s="67" t="s">
        <v>548</v>
      </c>
      <c r="BO21" s="67" t="s">
        <v>548</v>
      </c>
      <c r="BP21" s="67" t="s">
        <v>548</v>
      </c>
      <c r="BQ21" s="67" t="s">
        <v>548</v>
      </c>
      <c r="BR21" s="67" t="s">
        <v>548</v>
      </c>
      <c r="BS21" s="67" t="s">
        <v>548</v>
      </c>
      <c r="BT21" s="67" t="s">
        <v>548</v>
      </c>
      <c r="BU21" s="67" t="s">
        <v>548</v>
      </c>
      <c r="BV21" s="67" t="s">
        <v>548</v>
      </c>
      <c r="BW21" s="67" t="s">
        <v>548</v>
      </c>
      <c r="BX21" s="67" t="s">
        <v>548</v>
      </c>
      <c r="BY21" s="67" t="s">
        <v>548</v>
      </c>
      <c r="BZ21" s="67" t="s">
        <v>548</v>
      </c>
      <c r="CA21" s="67" t="s">
        <v>548</v>
      </c>
      <c r="CB21" s="67" t="s">
        <v>548</v>
      </c>
    </row>
    <row customFormat="1" r="22" s="121" spans="1:80">
      <c r="A22" s="67" t="s">
        <v>552</v>
      </c>
      <c r="B22" s="89" t="s">
        <v>553</v>
      </c>
      <c r="C22" s="89" t="s">
        <v>554</v>
      </c>
      <c r="D22" s="89" t="s">
        <v>554</v>
      </c>
      <c r="E22" s="89" t="s">
        <v>554</v>
      </c>
      <c r="F22" s="89" t="s">
        <v>554</v>
      </c>
      <c r="G22" s="89" t="s">
        <v>554</v>
      </c>
      <c r="H22" s="89" t="s">
        <v>553</v>
      </c>
      <c r="I22" s="89" t="s">
        <v>553</v>
      </c>
      <c r="J22" s="89" t="s">
        <v>554</v>
      </c>
      <c r="K22" s="89" t="s">
        <v>554</v>
      </c>
      <c r="L22" s="89" t="s">
        <v>554</v>
      </c>
      <c r="M22" s="89" t="s">
        <v>554</v>
      </c>
      <c r="N22" s="89" t="s">
        <v>554</v>
      </c>
      <c r="O22" s="89" t="s">
        <v>554</v>
      </c>
      <c r="P22" s="89" t="s">
        <v>554</v>
      </c>
      <c r="Q22" s="89" t="s">
        <v>554</v>
      </c>
      <c r="R22" s="89" t="s">
        <v>553</v>
      </c>
      <c r="S22" s="89" t="s">
        <v>554</v>
      </c>
      <c r="T22" s="89" t="s">
        <v>554</v>
      </c>
      <c r="U22" s="89" t="s">
        <v>412</v>
      </c>
      <c r="V22" s="89" t="s">
        <v>412</v>
      </c>
      <c r="W22" s="89" t="s">
        <v>412</v>
      </c>
      <c r="X22" s="89" t="s">
        <v>412</v>
      </c>
      <c r="Y22" s="89" t="s">
        <v>554</v>
      </c>
      <c r="Z22" s="89" t="s">
        <v>554</v>
      </c>
      <c r="AA22" s="89" t="s">
        <v>554</v>
      </c>
      <c r="AB22" s="89" t="s">
        <v>554</v>
      </c>
      <c r="AC22" s="89" t="s">
        <v>554</v>
      </c>
      <c r="AD22" s="89" t="s">
        <v>554</v>
      </c>
      <c r="AE22" s="89" t="s">
        <v>554</v>
      </c>
      <c r="AF22" s="89" t="s">
        <v>554</v>
      </c>
      <c r="AG22" s="89" t="s">
        <v>554</v>
      </c>
      <c r="AH22" s="89" t="s">
        <v>554</v>
      </c>
      <c r="AI22" s="89" t="s">
        <v>554</v>
      </c>
      <c r="AJ22" s="89" t="s">
        <v>554</v>
      </c>
      <c r="AK22" s="89" t="s">
        <v>554</v>
      </c>
      <c r="AL22" s="89" t="s">
        <v>554</v>
      </c>
      <c r="AM22" s="89" t="s">
        <v>554</v>
      </c>
      <c r="AN22" s="89" t="s">
        <v>554</v>
      </c>
      <c r="AO22" s="89" t="s">
        <v>554</v>
      </c>
      <c r="AP22" s="89" t="s">
        <v>554</v>
      </c>
      <c r="AQ22" s="89" t="s">
        <v>553</v>
      </c>
      <c r="AR22" s="68" t="s">
        <v>545</v>
      </c>
      <c r="AS22" s="68" t="s">
        <v>545</v>
      </c>
      <c r="AT22" s="68" t="s">
        <v>545</v>
      </c>
      <c r="AU22" s="89" t="s">
        <v>554</v>
      </c>
      <c r="AV22" s="89" t="s">
        <v>554</v>
      </c>
      <c r="AW22" s="68" t="s">
        <v>545</v>
      </c>
      <c r="AX22" s="89" t="s">
        <v>554</v>
      </c>
      <c r="AY22" s="68" t="s">
        <v>545</v>
      </c>
      <c r="AZ22" s="68" t="s">
        <v>545</v>
      </c>
      <c r="BA22" s="67" t="s">
        <v>412</v>
      </c>
      <c r="BB22" s="67" t="s">
        <v>412</v>
      </c>
      <c r="BC22" s="67" t="s">
        <v>412</v>
      </c>
      <c r="BD22" s="67" t="s">
        <v>412</v>
      </c>
      <c r="BE22" s="89" t="s">
        <v>554</v>
      </c>
      <c r="BF22" s="89" t="s">
        <v>554</v>
      </c>
      <c r="BG22" s="89" t="s">
        <v>554</v>
      </c>
      <c r="BH22" s="89" t="s">
        <v>554</v>
      </c>
      <c r="BI22" s="89" t="s">
        <v>554</v>
      </c>
      <c r="BJ22" s="89" t="s">
        <v>554</v>
      </c>
      <c r="BK22" s="89" t="s">
        <v>554</v>
      </c>
      <c r="BL22" s="89" t="s">
        <v>554</v>
      </c>
      <c r="BM22" s="89" t="s">
        <v>554</v>
      </c>
      <c r="BN22" s="89" t="s">
        <v>554</v>
      </c>
      <c r="BO22" s="89" t="s">
        <v>554</v>
      </c>
      <c r="BP22" s="89" t="s">
        <v>554</v>
      </c>
      <c r="BQ22" s="89" t="s">
        <v>554</v>
      </c>
      <c r="BR22" s="89" t="s">
        <v>554</v>
      </c>
      <c r="BS22" s="89" t="s">
        <v>554</v>
      </c>
      <c r="BT22" s="89" t="s">
        <v>554</v>
      </c>
      <c r="BU22" s="89" t="s">
        <v>554</v>
      </c>
      <c r="BV22" s="89" t="s">
        <v>554</v>
      </c>
      <c r="BW22" s="89" t="s">
        <v>554</v>
      </c>
      <c r="BX22" s="89" t="s">
        <v>554</v>
      </c>
      <c r="BY22" s="89" t="s">
        <v>554</v>
      </c>
      <c r="BZ22" s="89" t="s">
        <v>554</v>
      </c>
      <c r="CA22" s="89" t="s">
        <v>554</v>
      </c>
      <c r="CB22" s="89" t="s">
        <v>554</v>
      </c>
    </row>
    <row customFormat="1" r="23" s="121" spans="1:80">
      <c r="A23" s="67" t="s">
        <v>555</v>
      </c>
      <c r="B23" s="89" t="s">
        <v>556</v>
      </c>
      <c r="C23" s="89" t="s">
        <v>557</v>
      </c>
      <c r="D23" s="89" t="s">
        <v>557</v>
      </c>
      <c r="E23" s="89" t="s">
        <v>557</v>
      </c>
      <c r="F23" s="89" t="s">
        <v>557</v>
      </c>
      <c r="G23" s="89" t="s">
        <v>557</v>
      </c>
      <c r="H23" s="89" t="s">
        <v>556</v>
      </c>
      <c r="I23" s="89" t="s">
        <v>556</v>
      </c>
      <c r="J23" s="89" t="s">
        <v>557</v>
      </c>
      <c r="K23" s="89" t="s">
        <v>557</v>
      </c>
      <c r="L23" s="89" t="s">
        <v>557</v>
      </c>
      <c r="M23" s="89" t="s">
        <v>557</v>
      </c>
      <c r="N23" s="89" t="s">
        <v>557</v>
      </c>
      <c r="O23" s="89" t="s">
        <v>557</v>
      </c>
      <c r="P23" s="98" t="s">
        <v>557</v>
      </c>
      <c r="Q23" s="98" t="s">
        <v>557</v>
      </c>
      <c r="R23" s="89" t="s">
        <v>556</v>
      </c>
      <c r="S23" s="89" t="s">
        <v>557</v>
      </c>
      <c r="T23" s="89" t="s">
        <v>557</v>
      </c>
      <c r="U23" s="89" t="s">
        <v>412</v>
      </c>
      <c r="V23" s="89" t="s">
        <v>412</v>
      </c>
      <c r="W23" s="89" t="s">
        <v>412</v>
      </c>
      <c r="X23" s="89" t="s">
        <v>412</v>
      </c>
      <c r="Y23" s="89" t="s">
        <v>557</v>
      </c>
      <c r="Z23" s="89" t="s">
        <v>557</v>
      </c>
      <c r="AA23" s="89" t="s">
        <v>557</v>
      </c>
      <c r="AB23" s="89" t="s">
        <v>557</v>
      </c>
      <c r="AC23" s="89" t="s">
        <v>557</v>
      </c>
      <c r="AD23" s="89" t="s">
        <v>557</v>
      </c>
      <c r="AE23" s="89" t="s">
        <v>557</v>
      </c>
      <c r="AF23" s="89" t="s">
        <v>557</v>
      </c>
      <c r="AG23" s="89" t="s">
        <v>557</v>
      </c>
      <c r="AH23" s="89" t="s">
        <v>557</v>
      </c>
      <c r="AI23" s="89" t="s">
        <v>557</v>
      </c>
      <c r="AJ23" s="89" t="s">
        <v>557</v>
      </c>
      <c r="AK23" s="89" t="s">
        <v>557</v>
      </c>
      <c r="AL23" s="89" t="s">
        <v>557</v>
      </c>
      <c r="AM23" s="89" t="s">
        <v>557</v>
      </c>
      <c r="AN23" s="89" t="s">
        <v>557</v>
      </c>
      <c r="AO23" s="89" t="s">
        <v>557</v>
      </c>
      <c r="AP23" s="89" t="s">
        <v>557</v>
      </c>
      <c r="AQ23" s="89" t="s">
        <v>556</v>
      </c>
      <c r="AR23" s="73"/>
      <c r="AS23" s="73"/>
      <c r="AT23" s="73"/>
      <c r="AU23" s="89" t="s">
        <v>557</v>
      </c>
      <c r="AV23" s="89" t="s">
        <v>557</v>
      </c>
      <c r="AW23" s="73"/>
      <c r="AX23" s="89" t="s">
        <v>557</v>
      </c>
      <c r="AY23" s="73"/>
      <c r="AZ23" s="73"/>
      <c r="BA23" s="67" t="s">
        <v>412</v>
      </c>
      <c r="BB23" s="67" t="s">
        <v>412</v>
      </c>
      <c r="BC23" s="67" t="s">
        <v>412</v>
      </c>
      <c r="BD23" s="67" t="s">
        <v>412</v>
      </c>
      <c r="BE23" s="98" t="s">
        <v>557</v>
      </c>
      <c r="BF23" s="98" t="s">
        <v>557</v>
      </c>
      <c r="BG23" s="98" t="s">
        <v>557</v>
      </c>
      <c r="BH23" s="98" t="s">
        <v>557</v>
      </c>
      <c r="BI23" s="98" t="s">
        <v>557</v>
      </c>
      <c r="BJ23" s="98" t="s">
        <v>557</v>
      </c>
      <c r="BK23" s="98" t="s">
        <v>557</v>
      </c>
      <c r="BL23" s="98" t="s">
        <v>557</v>
      </c>
      <c r="BM23" s="89" t="s">
        <v>557</v>
      </c>
      <c r="BN23" s="98" t="s">
        <v>557</v>
      </c>
      <c r="BO23" s="98" t="s">
        <v>557</v>
      </c>
      <c r="BP23" s="98" t="s">
        <v>557</v>
      </c>
      <c r="BQ23" s="98" t="s">
        <v>557</v>
      </c>
      <c r="BR23" s="98" t="s">
        <v>557</v>
      </c>
      <c r="BS23" s="98" t="s">
        <v>557</v>
      </c>
      <c r="BT23" s="98" t="s">
        <v>557</v>
      </c>
      <c r="BU23" s="98" t="s">
        <v>557</v>
      </c>
      <c r="BV23" s="98" t="s">
        <v>557</v>
      </c>
      <c r="BW23" s="98" t="s">
        <v>557</v>
      </c>
      <c r="BX23" s="98" t="s">
        <v>557</v>
      </c>
      <c r="BY23" s="98" t="s">
        <v>557</v>
      </c>
      <c r="BZ23" s="98" t="s">
        <v>557</v>
      </c>
      <c r="CA23" s="98" t="s">
        <v>557</v>
      </c>
      <c r="CB23" s="98" t="s">
        <v>557</v>
      </c>
    </row>
    <row customFormat="1" r="24" s="227" spans="1:80">
      <c r="A24" s="86" t="s">
        <v>558</v>
      </c>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67" t="s">
        <v>559</v>
      </c>
      <c r="AS24" s="67" t="s">
        <v>559</v>
      </c>
      <c r="AT24" s="67" t="s">
        <v>559</v>
      </c>
      <c r="AU24" s="86"/>
      <c r="AV24" s="86"/>
      <c r="AW24" s="67" t="s">
        <v>559</v>
      </c>
      <c r="AX24" s="86"/>
      <c r="AY24" s="67" t="s">
        <v>559</v>
      </c>
      <c r="AZ24" s="67" t="s">
        <v>559</v>
      </c>
      <c r="BA24" s="234"/>
      <c r="BB24" s="234"/>
      <c r="BC24" s="234"/>
      <c r="BD24" s="234"/>
      <c r="BE24" s="234"/>
      <c r="BF24" s="234"/>
      <c r="BG24" s="234"/>
      <c r="BH24" s="234"/>
      <c r="BI24" s="234"/>
      <c r="BJ24" s="234"/>
      <c r="BK24" s="234"/>
      <c r="BL24" s="234"/>
      <c r="BM24" s="234"/>
      <c r="BN24" s="234"/>
      <c r="BO24" s="234"/>
      <c r="BP24" s="234"/>
      <c r="BQ24" s="234"/>
      <c r="BR24" s="234"/>
      <c r="BS24" s="234"/>
      <c r="BT24" s="234"/>
      <c r="BU24" s="234"/>
      <c r="BV24" s="234"/>
      <c r="BW24" s="234"/>
      <c r="BX24" s="234"/>
      <c r="BY24" s="234"/>
      <c r="BZ24" s="234"/>
      <c r="CA24" s="234"/>
      <c r="CB24" s="234"/>
    </row>
    <row customFormat="1" ht="29" r="25" s="121" spans="1:80">
      <c r="A25" s="67" t="s">
        <v>560</v>
      </c>
      <c r="B25" s="68" t="s">
        <v>561</v>
      </c>
      <c r="C25" s="68" t="s">
        <v>562</v>
      </c>
      <c r="D25" s="68" t="s">
        <v>562</v>
      </c>
      <c r="E25" s="68" t="s">
        <v>562</v>
      </c>
      <c r="F25" s="68" t="s">
        <v>562</v>
      </c>
      <c r="G25" s="68" t="s">
        <v>562</v>
      </c>
      <c r="H25" s="68" t="s">
        <v>561</v>
      </c>
      <c r="I25" s="68" t="s">
        <v>561</v>
      </c>
      <c r="J25" s="68" t="s">
        <v>562</v>
      </c>
      <c r="K25" s="68" t="s">
        <v>562</v>
      </c>
      <c r="L25" s="68" t="s">
        <v>562</v>
      </c>
      <c r="M25" s="68" t="s">
        <v>562</v>
      </c>
      <c r="N25" s="68" t="s">
        <v>562</v>
      </c>
      <c r="O25" s="68" t="s">
        <v>562</v>
      </c>
      <c r="P25" s="67" t="s">
        <v>562</v>
      </c>
      <c r="Q25" s="67" t="s">
        <v>563</v>
      </c>
      <c r="R25" s="68" t="s">
        <v>561</v>
      </c>
      <c r="S25" s="68" t="s">
        <v>562</v>
      </c>
      <c r="T25" s="68" t="s">
        <v>562</v>
      </c>
      <c r="U25" s="68" t="s">
        <v>562</v>
      </c>
      <c r="V25" s="68" t="s">
        <v>564</v>
      </c>
      <c r="W25" s="68" t="s">
        <v>564</v>
      </c>
      <c r="X25" s="68" t="s">
        <v>562</v>
      </c>
      <c r="Y25" s="68" t="s">
        <v>562</v>
      </c>
      <c r="Z25" s="67" t="s">
        <v>565</v>
      </c>
      <c r="AA25" s="68" t="s">
        <v>562</v>
      </c>
      <c r="AB25" s="68" t="s">
        <v>562</v>
      </c>
      <c r="AC25" s="68" t="s">
        <v>562</v>
      </c>
      <c r="AD25" s="67" t="s">
        <v>562</v>
      </c>
      <c r="AE25" s="67" t="s">
        <v>562</v>
      </c>
      <c r="AF25" s="68" t="s">
        <v>565</v>
      </c>
      <c r="AG25" s="68" t="s">
        <v>565</v>
      </c>
      <c r="AH25" s="68" t="s">
        <v>564</v>
      </c>
      <c r="AI25" s="68" t="s">
        <v>564</v>
      </c>
      <c r="AJ25" s="68" t="s">
        <v>564</v>
      </c>
      <c r="AK25" s="68" t="s">
        <v>564</v>
      </c>
      <c r="AL25" s="68" t="s">
        <v>564</v>
      </c>
      <c r="AM25" s="68" t="s">
        <v>564</v>
      </c>
      <c r="AN25" s="67" t="s">
        <v>563</v>
      </c>
      <c r="AO25" s="67" t="s">
        <v>566</v>
      </c>
      <c r="AP25" s="68" t="s">
        <v>562</v>
      </c>
      <c r="AQ25" s="68" t="s">
        <v>561</v>
      </c>
      <c r="AR25" s="67" t="s">
        <v>567</v>
      </c>
      <c r="AS25" s="67" t="s">
        <v>567</v>
      </c>
      <c r="AT25" s="67" t="s">
        <v>567</v>
      </c>
      <c r="AU25" s="68" t="s">
        <v>568</v>
      </c>
      <c r="AV25" s="68" t="s">
        <v>568</v>
      </c>
      <c r="AW25" s="67" t="s">
        <v>567</v>
      </c>
      <c r="AX25" s="68" t="s">
        <v>568</v>
      </c>
      <c r="AY25" s="67" t="s">
        <v>567</v>
      </c>
      <c r="AZ25" s="67" t="s">
        <v>567</v>
      </c>
      <c r="BA25" s="67" t="s">
        <v>566</v>
      </c>
      <c r="BB25" s="67" t="s">
        <v>566</v>
      </c>
      <c r="BC25" s="67" t="s">
        <v>412</v>
      </c>
      <c r="BD25" s="67" t="s">
        <v>566</v>
      </c>
      <c r="BE25" s="67" t="s">
        <v>562</v>
      </c>
      <c r="BF25" s="67" t="s">
        <v>562</v>
      </c>
      <c r="BG25" s="67" t="s">
        <v>562</v>
      </c>
      <c r="BH25" s="67" t="s">
        <v>562</v>
      </c>
      <c r="BI25" s="67" t="s">
        <v>562</v>
      </c>
      <c r="BJ25" s="67" t="s">
        <v>562</v>
      </c>
      <c r="BK25" s="67" t="s">
        <v>562</v>
      </c>
      <c r="BL25" s="67" t="s">
        <v>565</v>
      </c>
      <c r="BM25" s="67" t="s">
        <v>565</v>
      </c>
      <c r="BN25" s="67" t="s">
        <v>565</v>
      </c>
      <c r="BO25" s="67" t="s">
        <v>565</v>
      </c>
      <c r="BP25" s="67" t="s">
        <v>565</v>
      </c>
      <c r="BQ25" s="67" t="s">
        <v>565</v>
      </c>
      <c r="BR25" s="67" t="s">
        <v>565</v>
      </c>
      <c r="BS25" s="67" t="s">
        <v>562</v>
      </c>
      <c r="BT25" s="67" t="s">
        <v>569</v>
      </c>
      <c r="BU25" s="67" t="s">
        <v>562</v>
      </c>
      <c r="BV25" s="67" t="s">
        <v>562</v>
      </c>
      <c r="BW25" s="67" t="s">
        <v>562</v>
      </c>
      <c r="BX25" s="67" t="s">
        <v>562</v>
      </c>
      <c r="BY25" s="67" t="s">
        <v>562</v>
      </c>
      <c r="BZ25" s="67" t="s">
        <v>562</v>
      </c>
      <c r="CA25" s="67" t="s">
        <v>563</v>
      </c>
      <c r="CB25" s="67" t="s">
        <v>562</v>
      </c>
    </row>
    <row customFormat="1" ht="29" r="26" s="121" spans="1:80">
      <c r="A26" s="67" t="s">
        <v>570</v>
      </c>
      <c r="B26" s="68" t="s">
        <v>571</v>
      </c>
      <c r="C26" s="68" t="s">
        <v>572</v>
      </c>
      <c r="D26" s="68" t="s">
        <v>572</v>
      </c>
      <c r="E26" s="68" t="s">
        <v>572</v>
      </c>
      <c r="F26" s="68" t="s">
        <v>572</v>
      </c>
      <c r="G26" s="68" t="s">
        <v>572</v>
      </c>
      <c r="H26" s="68" t="s">
        <v>571</v>
      </c>
      <c r="I26" s="68" t="s">
        <v>571</v>
      </c>
      <c r="J26" s="68" t="s">
        <v>572</v>
      </c>
      <c r="K26" s="68" t="s">
        <v>572</v>
      </c>
      <c r="L26" s="68" t="s">
        <v>572</v>
      </c>
      <c r="M26" s="68" t="s">
        <v>572</v>
      </c>
      <c r="N26" s="68" t="s">
        <v>572</v>
      </c>
      <c r="O26" s="68" t="s">
        <v>572</v>
      </c>
      <c r="P26" s="67" t="s">
        <v>573</v>
      </c>
      <c r="Q26" s="67" t="s">
        <v>574</v>
      </c>
      <c r="R26" s="68" t="s">
        <v>571</v>
      </c>
      <c r="S26" s="68" t="s">
        <v>575</v>
      </c>
      <c r="T26" s="68" t="s">
        <v>576</v>
      </c>
      <c r="U26" s="68" t="s">
        <v>572</v>
      </c>
      <c r="V26" s="68" t="s">
        <v>577</v>
      </c>
      <c r="W26" s="68" t="s">
        <v>577</v>
      </c>
      <c r="X26" s="68" t="s">
        <v>577</v>
      </c>
      <c r="Y26" s="68" t="s">
        <v>572</v>
      </c>
      <c r="Z26" s="67" t="s">
        <v>572</v>
      </c>
      <c r="AA26" s="68" t="s">
        <v>572</v>
      </c>
      <c r="AB26" s="68" t="s">
        <v>572</v>
      </c>
      <c r="AC26" s="68" t="s">
        <v>572</v>
      </c>
      <c r="AD26" s="68" t="s">
        <v>572</v>
      </c>
      <c r="AE26" s="68" t="s">
        <v>572</v>
      </c>
      <c r="AF26" s="68" t="s">
        <v>572</v>
      </c>
      <c r="AG26" s="68" t="s">
        <v>572</v>
      </c>
      <c r="AH26" s="68" t="s">
        <v>572</v>
      </c>
      <c r="AI26" s="68" t="s">
        <v>572</v>
      </c>
      <c r="AJ26" s="68" t="s">
        <v>572</v>
      </c>
      <c r="AK26" s="68" t="s">
        <v>572</v>
      </c>
      <c r="AL26" s="68" t="s">
        <v>572</v>
      </c>
      <c r="AM26" s="68" t="s">
        <v>572</v>
      </c>
      <c r="AN26" s="67" t="s">
        <v>578</v>
      </c>
      <c r="AO26" s="67" t="s">
        <v>579</v>
      </c>
      <c r="AP26" s="68" t="s">
        <v>572</v>
      </c>
      <c r="AQ26" s="68" t="s">
        <v>571</v>
      </c>
      <c r="AR26" s="67" t="s">
        <v>580</v>
      </c>
      <c r="AS26" s="67" t="s">
        <v>580</v>
      </c>
      <c r="AT26" s="67" t="s">
        <v>580</v>
      </c>
      <c r="AU26" s="68" t="s">
        <v>572</v>
      </c>
      <c r="AV26" s="68" t="s">
        <v>576</v>
      </c>
      <c r="AW26" s="67" t="s">
        <v>580</v>
      </c>
      <c r="AX26" s="67" t="s">
        <v>572</v>
      </c>
      <c r="AY26" s="67" t="s">
        <v>580</v>
      </c>
      <c r="AZ26" s="67" t="s">
        <v>580</v>
      </c>
      <c r="BA26" s="67" t="s">
        <v>579</v>
      </c>
      <c r="BB26" s="67" t="s">
        <v>579</v>
      </c>
      <c r="BC26" s="67" t="s">
        <v>412</v>
      </c>
      <c r="BD26" s="67" t="s">
        <v>581</v>
      </c>
      <c r="BE26" s="67" t="s">
        <v>572</v>
      </c>
      <c r="BF26" s="67" t="s">
        <v>572</v>
      </c>
      <c r="BG26" s="67" t="s">
        <v>572</v>
      </c>
      <c r="BH26" s="67" t="s">
        <v>572</v>
      </c>
      <c r="BI26" s="67" t="s">
        <v>572</v>
      </c>
      <c r="BJ26" s="67" t="s">
        <v>572</v>
      </c>
      <c r="BK26" s="67" t="s">
        <v>582</v>
      </c>
      <c r="BL26" s="67" t="s">
        <v>582</v>
      </c>
      <c r="BM26" s="67" t="s">
        <v>582</v>
      </c>
      <c r="BN26" s="67" t="s">
        <v>582</v>
      </c>
      <c r="BO26" s="67" t="s">
        <v>572</v>
      </c>
      <c r="BP26" s="67" t="s">
        <v>572</v>
      </c>
      <c r="BQ26" s="67" t="s">
        <v>572</v>
      </c>
      <c r="BR26" s="67" t="s">
        <v>583</v>
      </c>
      <c r="BS26" s="67" t="s">
        <v>572</v>
      </c>
      <c r="BT26" s="67" t="s">
        <v>584</v>
      </c>
      <c r="BU26" s="67" t="s">
        <v>572</v>
      </c>
      <c r="BV26" s="67" t="s">
        <v>572</v>
      </c>
      <c r="BW26" s="67" t="s">
        <v>572</v>
      </c>
      <c r="BX26" s="67" t="s">
        <v>572</v>
      </c>
      <c r="BY26" s="67" t="s">
        <v>572</v>
      </c>
      <c r="BZ26" s="67" t="s">
        <v>572</v>
      </c>
      <c r="CA26" s="67" t="s">
        <v>578</v>
      </c>
      <c r="CB26" s="67" t="s">
        <v>572</v>
      </c>
    </row>
    <row customFormat="1" ht="29" r="27" s="121" spans="1:80">
      <c r="A27" s="67" t="s">
        <v>585</v>
      </c>
      <c r="B27" s="68" t="s">
        <v>586</v>
      </c>
      <c r="C27" s="68" t="s">
        <v>587</v>
      </c>
      <c r="D27" s="68" t="s">
        <v>587</v>
      </c>
      <c r="E27" s="68" t="s">
        <v>587</v>
      </c>
      <c r="F27" s="68" t="s">
        <v>587</v>
      </c>
      <c r="G27" s="68" t="s">
        <v>587</v>
      </c>
      <c r="H27" s="68" t="s">
        <v>586</v>
      </c>
      <c r="I27" s="68" t="s">
        <v>586</v>
      </c>
      <c r="J27" s="68" t="s">
        <v>587</v>
      </c>
      <c r="K27" s="68" t="s">
        <v>587</v>
      </c>
      <c r="L27" s="68" t="s">
        <v>587</v>
      </c>
      <c r="M27" s="68" t="s">
        <v>587</v>
      </c>
      <c r="N27" s="68" t="s">
        <v>587</v>
      </c>
      <c r="O27" s="68" t="s">
        <v>587</v>
      </c>
      <c r="P27" s="67" t="s">
        <v>587</v>
      </c>
      <c r="Q27" s="67" t="s">
        <v>588</v>
      </c>
      <c r="R27" s="68" t="s">
        <v>586</v>
      </c>
      <c r="S27" s="68" t="s">
        <v>587</v>
      </c>
      <c r="T27" s="68" t="s">
        <v>587</v>
      </c>
      <c r="U27" s="68" t="s">
        <v>587</v>
      </c>
      <c r="V27" s="68" t="s">
        <v>587</v>
      </c>
      <c r="W27" s="68" t="s">
        <v>587</v>
      </c>
      <c r="X27" s="68" t="s">
        <v>587</v>
      </c>
      <c r="Y27" s="68" t="s">
        <v>587</v>
      </c>
      <c r="Z27" s="67" t="s">
        <v>587</v>
      </c>
      <c r="AA27" s="68" t="s">
        <v>587</v>
      </c>
      <c r="AB27" s="68" t="s">
        <v>587</v>
      </c>
      <c r="AC27" s="68" t="s">
        <v>587</v>
      </c>
      <c r="AD27" s="68" t="s">
        <v>587</v>
      </c>
      <c r="AE27" s="68" t="s">
        <v>587</v>
      </c>
      <c r="AF27" s="68" t="s">
        <v>587</v>
      </c>
      <c r="AG27" s="68" t="s">
        <v>587</v>
      </c>
      <c r="AH27" s="68" t="s">
        <v>587</v>
      </c>
      <c r="AI27" s="68" t="s">
        <v>587</v>
      </c>
      <c r="AJ27" s="68" t="s">
        <v>587</v>
      </c>
      <c r="AK27" s="68" t="s">
        <v>587</v>
      </c>
      <c r="AL27" s="68" t="s">
        <v>587</v>
      </c>
      <c r="AM27" s="68" t="s">
        <v>587</v>
      </c>
      <c r="AN27" s="68" t="s">
        <v>588</v>
      </c>
      <c r="AO27" s="68" t="s">
        <v>541</v>
      </c>
      <c r="AP27" s="68" t="s">
        <v>587</v>
      </c>
      <c r="AQ27" s="68" t="s">
        <v>586</v>
      </c>
      <c r="AR27" s="67" t="s">
        <v>589</v>
      </c>
      <c r="AS27" s="67" t="s">
        <v>589</v>
      </c>
      <c r="AT27" s="67" t="s">
        <v>589</v>
      </c>
      <c r="AU27" s="68" t="s">
        <v>587</v>
      </c>
      <c r="AV27" s="68" t="s">
        <v>587</v>
      </c>
      <c r="AW27" s="67" t="s">
        <v>589</v>
      </c>
      <c r="AX27" s="68" t="s">
        <v>587</v>
      </c>
      <c r="AY27" s="67" t="s">
        <v>589</v>
      </c>
      <c r="AZ27" s="67" t="s">
        <v>589</v>
      </c>
      <c r="BA27" s="67" t="s">
        <v>541</v>
      </c>
      <c r="BB27" s="67" t="s">
        <v>541</v>
      </c>
      <c r="BC27" s="67" t="s">
        <v>412</v>
      </c>
      <c r="BD27" s="67" t="s">
        <v>541</v>
      </c>
      <c r="BE27" s="67" t="s">
        <v>587</v>
      </c>
      <c r="BF27" s="67" t="s">
        <v>587</v>
      </c>
      <c r="BG27" s="67" t="s">
        <v>587</v>
      </c>
      <c r="BH27" s="67" t="s">
        <v>587</v>
      </c>
      <c r="BI27" s="67" t="s">
        <v>587</v>
      </c>
      <c r="BJ27" s="67" t="s">
        <v>587</v>
      </c>
      <c r="BK27" s="67" t="s">
        <v>587</v>
      </c>
      <c r="BL27" s="67" t="s">
        <v>587</v>
      </c>
      <c r="BM27" s="67" t="s">
        <v>587</v>
      </c>
      <c r="BN27" s="67" t="s">
        <v>587</v>
      </c>
      <c r="BO27" s="67" t="s">
        <v>587</v>
      </c>
      <c r="BP27" s="67" t="s">
        <v>587</v>
      </c>
      <c r="BQ27" s="67" t="s">
        <v>587</v>
      </c>
      <c r="BR27" s="67" t="s">
        <v>587</v>
      </c>
      <c r="BS27" s="67" t="s">
        <v>587</v>
      </c>
      <c r="BT27" s="67" t="s">
        <v>590</v>
      </c>
      <c r="BU27" s="67" t="s">
        <v>587</v>
      </c>
      <c r="BV27" s="67" t="s">
        <v>587</v>
      </c>
      <c r="BW27" s="67" t="s">
        <v>587</v>
      </c>
      <c r="BX27" s="67" t="s">
        <v>587</v>
      </c>
      <c r="BY27" s="67" t="s">
        <v>587</v>
      </c>
      <c r="BZ27" s="67" t="s">
        <v>587</v>
      </c>
      <c r="CA27" s="67" t="s">
        <v>588</v>
      </c>
      <c r="CB27" s="67" t="s">
        <v>587</v>
      </c>
    </row>
    <row customFormat="1" ht="29" r="28" s="121" spans="1:80">
      <c r="A28" s="67" t="s">
        <v>591</v>
      </c>
      <c r="B28" s="68" t="s">
        <v>592</v>
      </c>
      <c r="C28" s="68" t="s">
        <v>593</v>
      </c>
      <c r="D28" s="68" t="s">
        <v>593</v>
      </c>
      <c r="E28" s="68" t="s">
        <v>593</v>
      </c>
      <c r="F28" s="68" t="s">
        <v>593</v>
      </c>
      <c r="G28" s="68" t="s">
        <v>593</v>
      </c>
      <c r="H28" s="68" t="s">
        <v>592</v>
      </c>
      <c r="I28" s="68" t="s">
        <v>592</v>
      </c>
      <c r="J28" s="68" t="s">
        <v>593</v>
      </c>
      <c r="K28" s="68" t="s">
        <v>593</v>
      </c>
      <c r="L28" s="68" t="s">
        <v>593</v>
      </c>
      <c r="M28" s="68" t="s">
        <v>593</v>
      </c>
      <c r="N28" s="68" t="s">
        <v>593</v>
      </c>
      <c r="O28" s="68" t="s">
        <v>593</v>
      </c>
      <c r="P28" s="67" t="s">
        <v>593</v>
      </c>
      <c r="Q28" s="67" t="s">
        <v>594</v>
      </c>
      <c r="R28" s="68" t="s">
        <v>592</v>
      </c>
      <c r="S28" s="68" t="s">
        <v>593</v>
      </c>
      <c r="T28" s="68" t="s">
        <v>593</v>
      </c>
      <c r="U28" s="68" t="s">
        <v>593</v>
      </c>
      <c r="V28" s="68" t="s">
        <v>593</v>
      </c>
      <c r="W28" s="68" t="s">
        <v>593</v>
      </c>
      <c r="X28" s="68" t="s">
        <v>593</v>
      </c>
      <c r="Y28" s="68" t="s">
        <v>593</v>
      </c>
      <c r="Z28" s="67" t="s">
        <v>595</v>
      </c>
      <c r="AA28" s="68" t="s">
        <v>593</v>
      </c>
      <c r="AB28" s="68" t="s">
        <v>593</v>
      </c>
      <c r="AC28" s="68" t="s">
        <v>593</v>
      </c>
      <c r="AD28" s="68" t="s">
        <v>593</v>
      </c>
      <c r="AE28" s="68" t="s">
        <v>593</v>
      </c>
      <c r="AF28" s="68" t="s">
        <v>593</v>
      </c>
      <c r="AG28" s="68" t="s">
        <v>593</v>
      </c>
      <c r="AH28" s="68" t="s">
        <v>593</v>
      </c>
      <c r="AI28" s="68" t="s">
        <v>593</v>
      </c>
      <c r="AJ28" s="68" t="s">
        <v>593</v>
      </c>
      <c r="AK28" s="68" t="s">
        <v>593</v>
      </c>
      <c r="AL28" s="68" t="s">
        <v>593</v>
      </c>
      <c r="AM28" s="68" t="s">
        <v>593</v>
      </c>
      <c r="AN28" s="68" t="s">
        <v>596</v>
      </c>
      <c r="AO28" s="68" t="s">
        <v>597</v>
      </c>
      <c r="AP28" s="68" t="s">
        <v>593</v>
      </c>
      <c r="AQ28" s="68" t="s">
        <v>592</v>
      </c>
      <c r="AR28" s="67" t="s">
        <v>598</v>
      </c>
      <c r="AS28" s="67" t="s">
        <v>598</v>
      </c>
      <c r="AT28" s="67" t="s">
        <v>598</v>
      </c>
      <c r="AU28" s="68" t="s">
        <v>593</v>
      </c>
      <c r="AV28" s="68" t="s">
        <v>593</v>
      </c>
      <c r="AW28" s="67" t="s">
        <v>598</v>
      </c>
      <c r="AX28" s="68" t="s">
        <v>593</v>
      </c>
      <c r="AY28" s="67" t="s">
        <v>598</v>
      </c>
      <c r="AZ28" s="67" t="s">
        <v>598</v>
      </c>
      <c r="BA28" s="67" t="s">
        <v>412</v>
      </c>
      <c r="BB28" s="67" t="s">
        <v>412</v>
      </c>
      <c r="BC28" s="67" t="s">
        <v>412</v>
      </c>
      <c r="BD28" s="67" t="s">
        <v>412</v>
      </c>
      <c r="BE28" s="67" t="s">
        <v>595</v>
      </c>
      <c r="BF28" s="67" t="s">
        <v>595</v>
      </c>
      <c r="BG28" s="67" t="s">
        <v>595</v>
      </c>
      <c r="BH28" s="67" t="s">
        <v>595</v>
      </c>
      <c r="BI28" s="67" t="s">
        <v>595</v>
      </c>
      <c r="BJ28" s="67" t="s">
        <v>595</v>
      </c>
      <c r="BK28" s="67" t="s">
        <v>595</v>
      </c>
      <c r="BL28" s="67" t="s">
        <v>599</v>
      </c>
      <c r="BM28" s="67" t="s">
        <v>600</v>
      </c>
      <c r="BN28" s="67" t="s">
        <v>601</v>
      </c>
      <c r="BO28" s="67" t="s">
        <v>602</v>
      </c>
      <c r="BP28" s="67" t="s">
        <v>603</v>
      </c>
      <c r="BQ28" s="67" t="s">
        <v>604</v>
      </c>
      <c r="BR28" s="67" t="s">
        <v>605</v>
      </c>
      <c r="BS28" s="67" t="s">
        <v>606</v>
      </c>
      <c r="BT28" s="67" t="s">
        <v>607</v>
      </c>
      <c r="BU28" s="67" t="s">
        <v>595</v>
      </c>
      <c r="BV28" s="67" t="s">
        <v>595</v>
      </c>
      <c r="BW28" s="67" t="s">
        <v>595</v>
      </c>
      <c r="BX28" s="67" t="s">
        <v>595</v>
      </c>
      <c r="BY28" s="67" t="s">
        <v>595</v>
      </c>
      <c r="BZ28" s="67" t="s">
        <v>595</v>
      </c>
      <c r="CA28" s="67" t="s">
        <v>608</v>
      </c>
      <c r="CB28" s="67" t="s">
        <v>595</v>
      </c>
    </row>
    <row customFormat="1" ht="29" r="29" s="121" spans="1:80">
      <c r="A29" s="67" t="s">
        <v>609</v>
      </c>
      <c r="B29" s="68" t="s">
        <v>610</v>
      </c>
      <c r="C29" s="68" t="s">
        <v>611</v>
      </c>
      <c r="D29" s="68" t="s">
        <v>611</v>
      </c>
      <c r="E29" s="68" t="s">
        <v>611</v>
      </c>
      <c r="F29" s="68" t="s">
        <v>611</v>
      </c>
      <c r="G29" s="68" t="s">
        <v>611</v>
      </c>
      <c r="H29" s="68" t="s">
        <v>610</v>
      </c>
      <c r="I29" s="68" t="s">
        <v>610</v>
      </c>
      <c r="J29" s="68" t="s">
        <v>611</v>
      </c>
      <c r="K29" s="68" t="s">
        <v>611</v>
      </c>
      <c r="L29" s="68" t="s">
        <v>611</v>
      </c>
      <c r="M29" s="68" t="s">
        <v>611</v>
      </c>
      <c r="N29" s="68" t="s">
        <v>611</v>
      </c>
      <c r="O29" s="68" t="s">
        <v>611</v>
      </c>
      <c r="P29" s="67" t="s">
        <v>611</v>
      </c>
      <c r="Q29" s="67" t="s">
        <v>612</v>
      </c>
      <c r="R29" s="68" t="s">
        <v>610</v>
      </c>
      <c r="S29" s="68" t="s">
        <v>611</v>
      </c>
      <c r="T29" s="68" t="s">
        <v>611</v>
      </c>
      <c r="U29" s="68" t="s">
        <v>611</v>
      </c>
      <c r="V29" s="68" t="s">
        <v>611</v>
      </c>
      <c r="W29" s="68" t="s">
        <v>611</v>
      </c>
      <c r="X29" s="68" t="s">
        <v>611</v>
      </c>
      <c r="Y29" s="68" t="s">
        <v>611</v>
      </c>
      <c r="Z29" s="67" t="s">
        <v>613</v>
      </c>
      <c r="AA29" s="68" t="s">
        <v>611</v>
      </c>
      <c r="AB29" s="68" t="s">
        <v>611</v>
      </c>
      <c r="AC29" s="68" t="s">
        <v>611</v>
      </c>
      <c r="AD29" s="68" t="s">
        <v>611</v>
      </c>
      <c r="AE29" s="68" t="s">
        <v>611</v>
      </c>
      <c r="AF29" s="68" t="s">
        <v>611</v>
      </c>
      <c r="AG29" s="68" t="s">
        <v>611</v>
      </c>
      <c r="AH29" s="68" t="s">
        <v>611</v>
      </c>
      <c r="AI29" s="68" t="s">
        <v>611</v>
      </c>
      <c r="AJ29" s="68" t="s">
        <v>611</v>
      </c>
      <c r="AK29" s="68" t="s">
        <v>611</v>
      </c>
      <c r="AL29" s="68" t="s">
        <v>611</v>
      </c>
      <c r="AM29" s="68" t="s">
        <v>611</v>
      </c>
      <c r="AN29" s="68" t="s">
        <v>612</v>
      </c>
      <c r="AO29" s="68" t="s">
        <v>614</v>
      </c>
      <c r="AP29" s="68" t="s">
        <v>611</v>
      </c>
      <c r="AQ29" s="68" t="s">
        <v>610</v>
      </c>
      <c r="AR29" s="234"/>
      <c r="AS29" s="234"/>
      <c r="AT29" s="234"/>
      <c r="AU29" s="68" t="s">
        <v>611</v>
      </c>
      <c r="AV29" s="68" t="s">
        <v>611</v>
      </c>
      <c r="AW29" s="234"/>
      <c r="AX29" s="68" t="s">
        <v>611</v>
      </c>
      <c r="AY29" s="234"/>
      <c r="AZ29" s="234"/>
      <c r="BA29" s="67" t="s">
        <v>412</v>
      </c>
      <c r="BB29" s="67" t="s">
        <v>412</v>
      </c>
      <c r="BC29" s="67" t="s">
        <v>412</v>
      </c>
      <c r="BD29" s="67" t="s">
        <v>412</v>
      </c>
      <c r="BE29" s="67" t="s">
        <v>613</v>
      </c>
      <c r="BF29" s="67" t="s">
        <v>613</v>
      </c>
      <c r="BG29" s="67" t="s">
        <v>613</v>
      </c>
      <c r="BH29" s="67" t="s">
        <v>613</v>
      </c>
      <c r="BI29" s="67" t="s">
        <v>613</v>
      </c>
      <c r="BJ29" s="67" t="s">
        <v>613</v>
      </c>
      <c r="BK29" s="67" t="s">
        <v>613</v>
      </c>
      <c r="BL29" s="67" t="s">
        <v>613</v>
      </c>
      <c r="BM29" s="67" t="s">
        <v>613</v>
      </c>
      <c r="BN29" s="67" t="s">
        <v>613</v>
      </c>
      <c r="BO29" s="67" t="s">
        <v>613</v>
      </c>
      <c r="BP29" s="67" t="s">
        <v>613</v>
      </c>
      <c r="BQ29" s="67" t="s">
        <v>613</v>
      </c>
      <c r="BR29" s="67" t="s">
        <v>613</v>
      </c>
      <c r="BS29" s="67" t="s">
        <v>613</v>
      </c>
      <c r="BT29" s="67" t="s">
        <v>615</v>
      </c>
      <c r="BU29" s="67" t="s">
        <v>613</v>
      </c>
      <c r="BV29" s="67" t="s">
        <v>613</v>
      </c>
      <c r="BW29" s="67" t="s">
        <v>613</v>
      </c>
      <c r="BX29" s="67" t="s">
        <v>613</v>
      </c>
      <c r="BY29" s="67" t="s">
        <v>613</v>
      </c>
      <c r="BZ29" s="67" t="s">
        <v>613</v>
      </c>
      <c r="CA29" s="67" t="s">
        <v>616</v>
      </c>
      <c r="CB29" s="67" t="s">
        <v>613</v>
      </c>
    </row>
    <row customFormat="1" ht="29" r="30" s="121" spans="1:80">
      <c r="A30" s="67" t="s">
        <v>617</v>
      </c>
      <c r="B30" s="68" t="s">
        <v>618</v>
      </c>
      <c r="C30" s="68" t="s">
        <v>619</v>
      </c>
      <c r="D30" s="68" t="s">
        <v>619</v>
      </c>
      <c r="E30" s="68" t="s">
        <v>619</v>
      </c>
      <c r="F30" s="68" t="s">
        <v>619</v>
      </c>
      <c r="G30" s="68" t="s">
        <v>619</v>
      </c>
      <c r="H30" s="68" t="s">
        <v>618</v>
      </c>
      <c r="I30" s="68" t="s">
        <v>618</v>
      </c>
      <c r="J30" s="68" t="s">
        <v>619</v>
      </c>
      <c r="K30" s="68" t="s">
        <v>619</v>
      </c>
      <c r="L30" s="68" t="s">
        <v>619</v>
      </c>
      <c r="M30" s="68" t="s">
        <v>619</v>
      </c>
      <c r="N30" s="68" t="s">
        <v>619</v>
      </c>
      <c r="O30" s="68" t="s">
        <v>619</v>
      </c>
      <c r="P30" s="67" t="s">
        <v>619</v>
      </c>
      <c r="Q30" s="67" t="s">
        <v>620</v>
      </c>
      <c r="R30" s="68" t="s">
        <v>618</v>
      </c>
      <c r="S30" s="68" t="s">
        <v>619</v>
      </c>
      <c r="T30" s="68" t="s">
        <v>619</v>
      </c>
      <c r="U30" s="68" t="s">
        <v>619</v>
      </c>
      <c r="V30" s="68" t="s">
        <v>619</v>
      </c>
      <c r="W30" s="68" t="s">
        <v>619</v>
      </c>
      <c r="X30" s="68" t="s">
        <v>619</v>
      </c>
      <c r="Y30" s="68" t="s">
        <v>619</v>
      </c>
      <c r="Z30" s="67" t="s">
        <v>621</v>
      </c>
      <c r="AA30" s="68" t="s">
        <v>619</v>
      </c>
      <c r="AB30" s="68" t="s">
        <v>619</v>
      </c>
      <c r="AC30" s="68" t="s">
        <v>619</v>
      </c>
      <c r="AD30" s="68" t="s">
        <v>619</v>
      </c>
      <c r="AE30" s="68" t="s">
        <v>619</v>
      </c>
      <c r="AF30" s="68" t="s">
        <v>619</v>
      </c>
      <c r="AG30" s="68" t="s">
        <v>619</v>
      </c>
      <c r="AH30" s="68" t="s">
        <v>619</v>
      </c>
      <c r="AI30" s="68" t="s">
        <v>619</v>
      </c>
      <c r="AJ30" s="68" t="s">
        <v>619</v>
      </c>
      <c r="AK30" s="68" t="s">
        <v>619</v>
      </c>
      <c r="AL30" s="68" t="s">
        <v>619</v>
      </c>
      <c r="AM30" s="68" t="s">
        <v>619</v>
      </c>
      <c r="AN30" s="68" t="s">
        <v>622</v>
      </c>
      <c r="AO30" s="68" t="s">
        <v>597</v>
      </c>
      <c r="AP30" s="68" t="s">
        <v>619</v>
      </c>
      <c r="AQ30" s="68" t="s">
        <v>618</v>
      </c>
      <c r="AR30" s="67" t="s">
        <v>562</v>
      </c>
      <c r="AS30" s="67" t="s">
        <v>562</v>
      </c>
      <c r="AT30" s="67" t="s">
        <v>562</v>
      </c>
      <c r="AU30" s="68" t="s">
        <v>619</v>
      </c>
      <c r="AV30" s="68" t="s">
        <v>619</v>
      </c>
      <c r="AW30" s="67" t="s">
        <v>562</v>
      </c>
      <c r="AX30" s="68" t="s">
        <v>619</v>
      </c>
      <c r="AY30" s="67" t="s">
        <v>562</v>
      </c>
      <c r="AZ30" s="67" t="s">
        <v>562</v>
      </c>
      <c r="BA30" s="67" t="s">
        <v>412</v>
      </c>
      <c r="BB30" s="67" t="s">
        <v>412</v>
      </c>
      <c r="BC30" s="67" t="s">
        <v>412</v>
      </c>
      <c r="BD30" s="67" t="s">
        <v>412</v>
      </c>
      <c r="BE30" s="67" t="s">
        <v>621</v>
      </c>
      <c r="BF30" s="67" t="s">
        <v>621</v>
      </c>
      <c r="BG30" s="67" t="s">
        <v>621</v>
      </c>
      <c r="BH30" s="67" t="s">
        <v>621</v>
      </c>
      <c r="BI30" s="67" t="s">
        <v>621</v>
      </c>
      <c r="BJ30" s="67" t="s">
        <v>621</v>
      </c>
      <c r="BK30" s="67" t="s">
        <v>621</v>
      </c>
      <c r="BL30" s="67" t="s">
        <v>621</v>
      </c>
      <c r="BM30" s="67" t="s">
        <v>621</v>
      </c>
      <c r="BN30" s="67" t="s">
        <v>621</v>
      </c>
      <c r="BO30" s="67" t="s">
        <v>621</v>
      </c>
      <c r="BP30" s="67" t="s">
        <v>621</v>
      </c>
      <c r="BQ30" s="67" t="s">
        <v>621</v>
      </c>
      <c r="BR30" s="67" t="s">
        <v>621</v>
      </c>
      <c r="BS30" s="67" t="s">
        <v>621</v>
      </c>
      <c r="BT30" s="67" t="s">
        <v>623</v>
      </c>
      <c r="BU30" s="67" t="s">
        <v>621</v>
      </c>
      <c r="BV30" s="67" t="s">
        <v>621</v>
      </c>
      <c r="BW30" s="67" t="s">
        <v>621</v>
      </c>
      <c r="BX30" s="67" t="s">
        <v>621</v>
      </c>
      <c r="BY30" s="67" t="s">
        <v>621</v>
      </c>
      <c r="BZ30" s="67" t="s">
        <v>621</v>
      </c>
      <c r="CA30" s="67" t="s">
        <v>624</v>
      </c>
      <c r="CB30" s="67" t="s">
        <v>621</v>
      </c>
    </row>
    <row customFormat="1" ht="29" r="31" s="121" spans="1:80">
      <c r="A31" s="67" t="s">
        <v>625</v>
      </c>
      <c r="B31" s="68" t="s">
        <v>626</v>
      </c>
      <c r="C31" s="68" t="s">
        <v>627</v>
      </c>
      <c r="D31" s="68" t="s">
        <v>627</v>
      </c>
      <c r="E31" s="68" t="s">
        <v>627</v>
      </c>
      <c r="F31" s="68" t="s">
        <v>627</v>
      </c>
      <c r="G31" s="68" t="s">
        <v>627</v>
      </c>
      <c r="H31" s="68" t="s">
        <v>626</v>
      </c>
      <c r="I31" s="68" t="s">
        <v>626</v>
      </c>
      <c r="J31" s="68" t="s">
        <v>627</v>
      </c>
      <c r="K31" s="68" t="s">
        <v>627</v>
      </c>
      <c r="L31" s="68" t="s">
        <v>627</v>
      </c>
      <c r="M31" s="68" t="s">
        <v>627</v>
      </c>
      <c r="N31" s="68" t="s">
        <v>627</v>
      </c>
      <c r="O31" s="68" t="s">
        <v>627</v>
      </c>
      <c r="P31" s="67" t="s">
        <v>627</v>
      </c>
      <c r="Q31" s="67" t="s">
        <v>628</v>
      </c>
      <c r="R31" s="68" t="s">
        <v>626</v>
      </c>
      <c r="S31" s="68" t="s">
        <v>627</v>
      </c>
      <c r="T31" s="68" t="s">
        <v>627</v>
      </c>
      <c r="U31" s="68" t="s">
        <v>627</v>
      </c>
      <c r="V31" s="68" t="s">
        <v>627</v>
      </c>
      <c r="W31" s="68" t="s">
        <v>627</v>
      </c>
      <c r="X31" s="68" t="s">
        <v>627</v>
      </c>
      <c r="Y31" s="68" t="s">
        <v>627</v>
      </c>
      <c r="Z31" s="67" t="s">
        <v>629</v>
      </c>
      <c r="AA31" s="68" t="s">
        <v>627</v>
      </c>
      <c r="AB31" s="68" t="s">
        <v>627</v>
      </c>
      <c r="AC31" s="68" t="s">
        <v>627</v>
      </c>
      <c r="AD31" s="68" t="s">
        <v>627</v>
      </c>
      <c r="AE31" s="68" t="s">
        <v>627</v>
      </c>
      <c r="AF31" s="68" t="s">
        <v>627</v>
      </c>
      <c r="AG31" s="68" t="s">
        <v>627</v>
      </c>
      <c r="AH31" s="68" t="s">
        <v>627</v>
      </c>
      <c r="AI31" s="68" t="s">
        <v>627</v>
      </c>
      <c r="AJ31" s="68" t="s">
        <v>627</v>
      </c>
      <c r="AK31" s="68" t="s">
        <v>627</v>
      </c>
      <c r="AL31" s="68" t="s">
        <v>627</v>
      </c>
      <c r="AM31" s="68" t="s">
        <v>627</v>
      </c>
      <c r="AN31" s="68" t="s">
        <v>630</v>
      </c>
      <c r="AO31" s="68" t="s">
        <v>597</v>
      </c>
      <c r="AP31" s="68" t="s">
        <v>627</v>
      </c>
      <c r="AQ31" s="68" t="s">
        <v>626</v>
      </c>
      <c r="AR31" s="67" t="s">
        <v>572</v>
      </c>
      <c r="AS31" s="67" t="s">
        <v>572</v>
      </c>
      <c r="AT31" s="67" t="s">
        <v>572</v>
      </c>
      <c r="AU31" s="68" t="s">
        <v>627</v>
      </c>
      <c r="AV31" s="68" t="s">
        <v>627</v>
      </c>
      <c r="AW31" s="67" t="s">
        <v>572</v>
      </c>
      <c r="AX31" s="68" t="s">
        <v>627</v>
      </c>
      <c r="AY31" s="67" t="s">
        <v>572</v>
      </c>
      <c r="AZ31" s="67" t="s">
        <v>572</v>
      </c>
      <c r="BA31" s="67" t="s">
        <v>412</v>
      </c>
      <c r="BB31" s="67" t="s">
        <v>412</v>
      </c>
      <c r="BC31" s="67" t="s">
        <v>412</v>
      </c>
      <c r="BD31" s="67" t="s">
        <v>412</v>
      </c>
      <c r="BE31" s="67" t="s">
        <v>629</v>
      </c>
      <c r="BF31" s="67" t="s">
        <v>629</v>
      </c>
      <c r="BG31" s="67" t="s">
        <v>629</v>
      </c>
      <c r="BH31" s="67" t="s">
        <v>629</v>
      </c>
      <c r="BI31" s="67" t="s">
        <v>629</v>
      </c>
      <c r="BJ31" s="67" t="s">
        <v>629</v>
      </c>
      <c r="BK31" s="67" t="s">
        <v>629</v>
      </c>
      <c r="BL31" s="67" t="s">
        <v>629</v>
      </c>
      <c r="BM31" s="67" t="s">
        <v>629</v>
      </c>
      <c r="BN31" s="67" t="s">
        <v>629</v>
      </c>
      <c r="BO31" s="67" t="s">
        <v>629</v>
      </c>
      <c r="BP31" s="67" t="s">
        <v>629</v>
      </c>
      <c r="BQ31" s="67" t="s">
        <v>629</v>
      </c>
      <c r="BR31" s="67" t="s">
        <v>629</v>
      </c>
      <c r="BS31" s="67" t="s">
        <v>629</v>
      </c>
      <c r="BT31" s="67" t="s">
        <v>631</v>
      </c>
      <c r="BU31" s="67" t="s">
        <v>629</v>
      </c>
      <c r="BV31" s="67" t="s">
        <v>629</v>
      </c>
      <c r="BW31" s="67" t="s">
        <v>629</v>
      </c>
      <c r="BX31" s="67" t="s">
        <v>629</v>
      </c>
      <c r="BY31" s="67" t="s">
        <v>629</v>
      </c>
      <c r="BZ31" s="67" t="s">
        <v>629</v>
      </c>
      <c r="CA31" s="67" t="s">
        <v>632</v>
      </c>
      <c r="CB31" s="67" t="s">
        <v>629</v>
      </c>
    </row>
    <row customFormat="1" ht="29" r="32" s="121" spans="1:80">
      <c r="A32" s="67" t="s">
        <v>633</v>
      </c>
      <c r="B32" s="68" t="s">
        <v>634</v>
      </c>
      <c r="C32" s="68" t="s">
        <v>635</v>
      </c>
      <c r="D32" s="68" t="s">
        <v>635</v>
      </c>
      <c r="E32" s="68" t="s">
        <v>635</v>
      </c>
      <c r="F32" s="68" t="s">
        <v>635</v>
      </c>
      <c r="G32" s="68" t="s">
        <v>635</v>
      </c>
      <c r="H32" s="68" t="s">
        <v>634</v>
      </c>
      <c r="I32" s="68" t="s">
        <v>634</v>
      </c>
      <c r="J32" s="68" t="s">
        <v>635</v>
      </c>
      <c r="K32" s="68" t="s">
        <v>635</v>
      </c>
      <c r="L32" s="68" t="s">
        <v>635</v>
      </c>
      <c r="M32" s="68" t="s">
        <v>635</v>
      </c>
      <c r="N32" s="68" t="s">
        <v>635</v>
      </c>
      <c r="O32" s="68" t="s">
        <v>635</v>
      </c>
      <c r="P32" s="67" t="s">
        <v>635</v>
      </c>
      <c r="Q32" s="67" t="s">
        <v>636</v>
      </c>
      <c r="R32" s="68" t="s">
        <v>634</v>
      </c>
      <c r="S32" s="68" t="s">
        <v>635</v>
      </c>
      <c r="T32" s="68" t="s">
        <v>635</v>
      </c>
      <c r="U32" s="68" t="s">
        <v>635</v>
      </c>
      <c r="V32" s="68" t="s">
        <v>635</v>
      </c>
      <c r="W32" s="68" t="s">
        <v>635</v>
      </c>
      <c r="X32" s="68" t="s">
        <v>635</v>
      </c>
      <c r="Y32" s="68" t="s">
        <v>635</v>
      </c>
      <c r="Z32" s="67" t="s">
        <v>637</v>
      </c>
      <c r="AA32" s="68" t="s">
        <v>635</v>
      </c>
      <c r="AB32" s="68" t="s">
        <v>635</v>
      </c>
      <c r="AC32" s="68" t="s">
        <v>635</v>
      </c>
      <c r="AD32" s="68" t="s">
        <v>635</v>
      </c>
      <c r="AE32" s="68" t="s">
        <v>635</v>
      </c>
      <c r="AF32" s="68" t="s">
        <v>635</v>
      </c>
      <c r="AG32" s="68" t="s">
        <v>635</v>
      </c>
      <c r="AH32" s="68" t="s">
        <v>635</v>
      </c>
      <c r="AI32" s="68" t="s">
        <v>635</v>
      </c>
      <c r="AJ32" s="68" t="s">
        <v>635</v>
      </c>
      <c r="AK32" s="68" t="s">
        <v>635</v>
      </c>
      <c r="AL32" s="68" t="s">
        <v>635</v>
      </c>
      <c r="AM32" s="68" t="s">
        <v>635</v>
      </c>
      <c r="AN32" s="68" t="s">
        <v>638</v>
      </c>
      <c r="AO32" s="68" t="s">
        <v>639</v>
      </c>
      <c r="AP32" s="68" t="s">
        <v>635</v>
      </c>
      <c r="AQ32" s="68" t="s">
        <v>634</v>
      </c>
      <c r="AR32" s="67"/>
      <c r="AS32" s="67"/>
      <c r="AT32" s="67"/>
      <c r="AU32" s="68" t="s">
        <v>635</v>
      </c>
      <c r="AV32" s="68" t="s">
        <v>635</v>
      </c>
      <c r="AW32" s="67"/>
      <c r="AX32" s="68" t="s">
        <v>635</v>
      </c>
      <c r="AY32" s="67"/>
      <c r="AZ32" s="67"/>
      <c r="BA32" s="67" t="s">
        <v>412</v>
      </c>
      <c r="BB32" s="67" t="s">
        <v>412</v>
      </c>
      <c r="BC32" s="67" t="s">
        <v>412</v>
      </c>
      <c r="BD32" s="67" t="s">
        <v>412</v>
      </c>
      <c r="BE32" s="67" t="s">
        <v>637</v>
      </c>
      <c r="BF32" s="67" t="s">
        <v>637</v>
      </c>
      <c r="BG32" s="67" t="s">
        <v>637</v>
      </c>
      <c r="BH32" s="67" t="s">
        <v>637</v>
      </c>
      <c r="BI32" s="67" t="s">
        <v>637</v>
      </c>
      <c r="BJ32" s="67" t="s">
        <v>637</v>
      </c>
      <c r="BK32" s="67" t="s">
        <v>637</v>
      </c>
      <c r="BL32" s="67" t="s">
        <v>637</v>
      </c>
      <c r="BM32" s="67" t="s">
        <v>637</v>
      </c>
      <c r="BN32" s="67" t="s">
        <v>637</v>
      </c>
      <c r="BO32" s="67" t="s">
        <v>637</v>
      </c>
      <c r="BP32" s="67" t="s">
        <v>637</v>
      </c>
      <c r="BQ32" s="67" t="s">
        <v>637</v>
      </c>
      <c r="BR32" s="67" t="s">
        <v>637</v>
      </c>
      <c r="BS32" s="67" t="s">
        <v>637</v>
      </c>
      <c r="BT32" s="67" t="s">
        <v>640</v>
      </c>
      <c r="BU32" s="67" t="s">
        <v>637</v>
      </c>
      <c r="BV32" s="67" t="s">
        <v>637</v>
      </c>
      <c r="BW32" s="67" t="s">
        <v>637</v>
      </c>
      <c r="BX32" s="67" t="s">
        <v>637</v>
      </c>
      <c r="BY32" s="67" t="s">
        <v>637</v>
      </c>
      <c r="BZ32" s="67" t="s">
        <v>637</v>
      </c>
      <c r="CA32" s="67" t="s">
        <v>641</v>
      </c>
      <c r="CB32" s="67" t="s">
        <v>637</v>
      </c>
    </row>
    <row customFormat="1" ht="29" r="33" s="121" spans="1:80">
      <c r="A33" s="67" t="s">
        <v>642</v>
      </c>
      <c r="B33" s="68" t="s">
        <v>643</v>
      </c>
      <c r="C33" s="68" t="s">
        <v>644</v>
      </c>
      <c r="D33" s="68" t="s">
        <v>644</v>
      </c>
      <c r="E33" s="68" t="s">
        <v>644</v>
      </c>
      <c r="F33" s="68" t="s">
        <v>644</v>
      </c>
      <c r="G33" s="68" t="s">
        <v>644</v>
      </c>
      <c r="H33" s="68" t="s">
        <v>643</v>
      </c>
      <c r="I33" s="68" t="s">
        <v>643</v>
      </c>
      <c r="J33" s="68" t="s">
        <v>644</v>
      </c>
      <c r="K33" s="68" t="s">
        <v>644</v>
      </c>
      <c r="L33" s="68" t="s">
        <v>644</v>
      </c>
      <c r="M33" s="68" t="s">
        <v>644</v>
      </c>
      <c r="N33" s="68" t="s">
        <v>644</v>
      </c>
      <c r="O33" s="68" t="s">
        <v>644</v>
      </c>
      <c r="P33" s="67" t="s">
        <v>644</v>
      </c>
      <c r="Q33" s="67" t="s">
        <v>645</v>
      </c>
      <c r="R33" s="68" t="s">
        <v>643</v>
      </c>
      <c r="S33" s="68" t="s">
        <v>644</v>
      </c>
      <c r="T33" s="68" t="s">
        <v>644</v>
      </c>
      <c r="U33" s="68" t="s">
        <v>644</v>
      </c>
      <c r="V33" s="68" t="s">
        <v>644</v>
      </c>
      <c r="W33" s="68" t="s">
        <v>644</v>
      </c>
      <c r="X33" s="68" t="s">
        <v>644</v>
      </c>
      <c r="Y33" s="68" t="s">
        <v>644</v>
      </c>
      <c r="Z33" s="67" t="s">
        <v>646</v>
      </c>
      <c r="AA33" s="68" t="s">
        <v>644</v>
      </c>
      <c r="AB33" s="68" t="s">
        <v>644</v>
      </c>
      <c r="AC33" s="68" t="s">
        <v>644</v>
      </c>
      <c r="AD33" s="68" t="s">
        <v>644</v>
      </c>
      <c r="AE33" s="68" t="s">
        <v>644</v>
      </c>
      <c r="AF33" s="68" t="s">
        <v>644</v>
      </c>
      <c r="AG33" s="68" t="s">
        <v>644</v>
      </c>
      <c r="AH33" s="68" t="s">
        <v>644</v>
      </c>
      <c r="AI33" s="68" t="s">
        <v>644</v>
      </c>
      <c r="AJ33" s="68" t="s">
        <v>644</v>
      </c>
      <c r="AK33" s="68" t="s">
        <v>644</v>
      </c>
      <c r="AL33" s="68" t="s">
        <v>644</v>
      </c>
      <c r="AM33" s="68" t="s">
        <v>644</v>
      </c>
      <c r="AN33" s="68" t="s">
        <v>647</v>
      </c>
      <c r="AO33" s="68" t="s">
        <v>597</v>
      </c>
      <c r="AP33" s="68" t="s">
        <v>644</v>
      </c>
      <c r="AQ33" s="68" t="s">
        <v>643</v>
      </c>
      <c r="AR33" s="67" t="s">
        <v>648</v>
      </c>
      <c r="AS33" s="67" t="s">
        <v>648</v>
      </c>
      <c r="AT33" s="67" t="s">
        <v>648</v>
      </c>
      <c r="AU33" s="68" t="s">
        <v>644</v>
      </c>
      <c r="AV33" s="68" t="s">
        <v>644</v>
      </c>
      <c r="AW33" s="67" t="s">
        <v>649</v>
      </c>
      <c r="AX33" s="68" t="s">
        <v>644</v>
      </c>
      <c r="AY33" s="67" t="s">
        <v>650</v>
      </c>
      <c r="AZ33" s="67" t="s">
        <v>651</v>
      </c>
      <c r="BA33" s="67" t="s">
        <v>412</v>
      </c>
      <c r="BB33" s="67" t="s">
        <v>412</v>
      </c>
      <c r="BC33" s="67" t="s">
        <v>412</v>
      </c>
      <c r="BD33" s="67" t="s">
        <v>412</v>
      </c>
      <c r="BE33" s="67" t="s">
        <v>646</v>
      </c>
      <c r="BF33" s="67" t="s">
        <v>646</v>
      </c>
      <c r="BG33" s="67" t="s">
        <v>646</v>
      </c>
      <c r="BH33" s="67" t="s">
        <v>646</v>
      </c>
      <c r="BI33" s="67" t="s">
        <v>646</v>
      </c>
      <c r="BJ33" s="67" t="s">
        <v>646</v>
      </c>
      <c r="BK33" s="67" t="s">
        <v>646</v>
      </c>
      <c r="BL33" s="67" t="s">
        <v>646</v>
      </c>
      <c r="BM33" s="67" t="s">
        <v>646</v>
      </c>
      <c r="BN33" s="67" t="s">
        <v>646</v>
      </c>
      <c r="BO33" s="67" t="s">
        <v>646</v>
      </c>
      <c r="BP33" s="67" t="s">
        <v>646</v>
      </c>
      <c r="BQ33" s="67" t="s">
        <v>646</v>
      </c>
      <c r="BR33" s="67" t="s">
        <v>646</v>
      </c>
      <c r="BS33" s="67" t="s">
        <v>646</v>
      </c>
      <c r="BT33" s="67" t="s">
        <v>652</v>
      </c>
      <c r="BU33" s="67" t="s">
        <v>653</v>
      </c>
      <c r="BV33" s="67" t="s">
        <v>653</v>
      </c>
      <c r="BW33" s="67" t="s">
        <v>653</v>
      </c>
      <c r="BX33" s="67" t="s">
        <v>653</v>
      </c>
      <c r="BY33" s="67" t="s">
        <v>646</v>
      </c>
      <c r="BZ33" s="67" t="s">
        <v>646</v>
      </c>
      <c r="CA33" s="67" t="s">
        <v>654</v>
      </c>
      <c r="CB33" s="67" t="s">
        <v>646</v>
      </c>
    </row>
    <row customFormat="1" ht="29" r="34" s="121" spans="1:80">
      <c r="A34" s="67" t="s">
        <v>655</v>
      </c>
      <c r="B34" s="68" t="s">
        <v>656</v>
      </c>
      <c r="C34" s="68" t="s">
        <v>657</v>
      </c>
      <c r="D34" s="68" t="s">
        <v>657</v>
      </c>
      <c r="E34" s="68" t="s">
        <v>657</v>
      </c>
      <c r="F34" s="68" t="s">
        <v>657</v>
      </c>
      <c r="G34" s="68" t="s">
        <v>657</v>
      </c>
      <c r="H34" s="68" t="s">
        <v>656</v>
      </c>
      <c r="I34" s="68" t="s">
        <v>656</v>
      </c>
      <c r="J34" s="68" t="s">
        <v>657</v>
      </c>
      <c r="K34" s="68" t="s">
        <v>657</v>
      </c>
      <c r="L34" s="68" t="s">
        <v>657</v>
      </c>
      <c r="M34" s="68" t="s">
        <v>657</v>
      </c>
      <c r="N34" s="68" t="s">
        <v>657</v>
      </c>
      <c r="O34" s="68" t="s">
        <v>657</v>
      </c>
      <c r="P34" s="67" t="s">
        <v>657</v>
      </c>
      <c r="Q34" s="67" t="s">
        <v>658</v>
      </c>
      <c r="R34" s="68" t="s">
        <v>656</v>
      </c>
      <c r="S34" s="68" t="s">
        <v>657</v>
      </c>
      <c r="T34" s="68" t="s">
        <v>657</v>
      </c>
      <c r="U34" s="68" t="s">
        <v>659</v>
      </c>
      <c r="V34" s="68" t="s">
        <v>659</v>
      </c>
      <c r="W34" s="68" t="s">
        <v>659</v>
      </c>
      <c r="X34" s="68" t="s">
        <v>659</v>
      </c>
      <c r="Y34" s="68" t="s">
        <v>657</v>
      </c>
      <c r="Z34" s="67" t="s">
        <v>660</v>
      </c>
      <c r="AA34" s="68" t="s">
        <v>657</v>
      </c>
      <c r="AB34" s="68" t="s">
        <v>657</v>
      </c>
      <c r="AC34" s="68" t="s">
        <v>657</v>
      </c>
      <c r="AD34" s="68" t="s">
        <v>657</v>
      </c>
      <c r="AE34" s="68" t="s">
        <v>657</v>
      </c>
      <c r="AF34" s="68" t="s">
        <v>657</v>
      </c>
      <c r="AG34" s="68" t="s">
        <v>657</v>
      </c>
      <c r="AH34" s="68" t="s">
        <v>657</v>
      </c>
      <c r="AI34" s="68" t="s">
        <v>657</v>
      </c>
      <c r="AJ34" s="68" t="s">
        <v>657</v>
      </c>
      <c r="AK34" s="68" t="s">
        <v>657</v>
      </c>
      <c r="AL34" s="68" t="s">
        <v>657</v>
      </c>
      <c r="AM34" s="68" t="s">
        <v>657</v>
      </c>
      <c r="AN34" s="68" t="s">
        <v>661</v>
      </c>
      <c r="AO34" s="68" t="s">
        <v>662</v>
      </c>
      <c r="AP34" s="68" t="s">
        <v>657</v>
      </c>
      <c r="AQ34" s="68" t="s">
        <v>656</v>
      </c>
      <c r="AR34" s="67" t="s">
        <v>663</v>
      </c>
      <c r="AS34" s="67" t="s">
        <v>663</v>
      </c>
      <c r="AT34" s="67" t="s">
        <v>663</v>
      </c>
      <c r="AU34" s="68" t="s">
        <v>657</v>
      </c>
      <c r="AV34" s="68" t="s">
        <v>657</v>
      </c>
      <c r="AW34" s="67" t="s">
        <v>664</v>
      </c>
      <c r="AX34" s="68" t="s">
        <v>657</v>
      </c>
      <c r="AY34" s="67" t="s">
        <v>665</v>
      </c>
      <c r="AZ34" s="67" t="s">
        <v>666</v>
      </c>
      <c r="BA34" s="67" t="s">
        <v>662</v>
      </c>
      <c r="BB34" s="67" t="s">
        <v>667</v>
      </c>
      <c r="BC34" s="67" t="s">
        <v>412</v>
      </c>
      <c r="BD34" s="67" t="s">
        <v>662</v>
      </c>
      <c r="BE34" s="67" t="s">
        <v>660</v>
      </c>
      <c r="BF34" s="67" t="s">
        <v>660</v>
      </c>
      <c r="BG34" s="67" t="s">
        <v>660</v>
      </c>
      <c r="BH34" s="67" t="s">
        <v>660</v>
      </c>
      <c r="BI34" s="67" t="s">
        <v>660</v>
      </c>
      <c r="BJ34" s="67" t="s">
        <v>660</v>
      </c>
      <c r="BK34" s="67" t="s">
        <v>660</v>
      </c>
      <c r="BL34" s="67" t="s">
        <v>668</v>
      </c>
      <c r="BM34" s="67" t="s">
        <v>660</v>
      </c>
      <c r="BN34" s="67" t="s">
        <v>660</v>
      </c>
      <c r="BO34" s="67" t="s">
        <v>660</v>
      </c>
      <c r="BP34" s="67" t="s">
        <v>660</v>
      </c>
      <c r="BQ34" s="67" t="s">
        <v>660</v>
      </c>
      <c r="BR34" s="67" t="s">
        <v>660</v>
      </c>
      <c r="BS34" s="67" t="s">
        <v>660</v>
      </c>
      <c r="BT34" s="67" t="s">
        <v>669</v>
      </c>
      <c r="BU34" s="67" t="s">
        <v>670</v>
      </c>
      <c r="BV34" s="67" t="s">
        <v>670</v>
      </c>
      <c r="BW34" s="67" t="s">
        <v>670</v>
      </c>
      <c r="BX34" s="67" t="s">
        <v>671</v>
      </c>
      <c r="BY34" s="67" t="s">
        <v>660</v>
      </c>
      <c r="BZ34" s="67" t="s">
        <v>660</v>
      </c>
      <c r="CA34" s="67" t="s">
        <v>672</v>
      </c>
      <c r="CB34" s="67" t="s">
        <v>660</v>
      </c>
    </row>
    <row customFormat="1" ht="29" r="35" s="121" spans="1:80">
      <c r="A35" s="67" t="s">
        <v>673</v>
      </c>
      <c r="B35" s="68" t="s">
        <v>674</v>
      </c>
      <c r="C35" s="68" t="s">
        <v>675</v>
      </c>
      <c r="D35" s="68" t="s">
        <v>675</v>
      </c>
      <c r="E35" s="68" t="s">
        <v>675</v>
      </c>
      <c r="F35" s="68" t="s">
        <v>675</v>
      </c>
      <c r="G35" s="68" t="s">
        <v>675</v>
      </c>
      <c r="H35" s="68" t="s">
        <v>674</v>
      </c>
      <c r="I35" s="68" t="s">
        <v>674</v>
      </c>
      <c r="J35" s="68" t="s">
        <v>675</v>
      </c>
      <c r="K35" s="68" t="s">
        <v>675</v>
      </c>
      <c r="L35" s="68" t="s">
        <v>675</v>
      </c>
      <c r="M35" s="68" t="s">
        <v>675</v>
      </c>
      <c r="N35" s="68" t="s">
        <v>675</v>
      </c>
      <c r="O35" s="68" t="s">
        <v>675</v>
      </c>
      <c r="P35" s="67" t="s">
        <v>675</v>
      </c>
      <c r="Q35" s="67" t="s">
        <v>676</v>
      </c>
      <c r="R35" s="68" t="s">
        <v>674</v>
      </c>
      <c r="S35" s="68" t="s">
        <v>675</v>
      </c>
      <c r="T35" s="68" t="s">
        <v>675</v>
      </c>
      <c r="U35" s="68" t="s">
        <v>677</v>
      </c>
      <c r="V35" s="68" t="s">
        <v>677</v>
      </c>
      <c r="W35" s="68" t="s">
        <v>677</v>
      </c>
      <c r="X35" s="68" t="s">
        <v>677</v>
      </c>
      <c r="Y35" s="68" t="s">
        <v>675</v>
      </c>
      <c r="Z35" s="67" t="s">
        <v>678</v>
      </c>
      <c r="AA35" s="68" t="s">
        <v>675</v>
      </c>
      <c r="AB35" s="67" t="s">
        <v>679</v>
      </c>
      <c r="AC35" s="67" t="s">
        <v>680</v>
      </c>
      <c r="AD35" s="67" t="s">
        <v>650</v>
      </c>
      <c r="AE35" s="67" t="s">
        <v>681</v>
      </c>
      <c r="AF35" s="68" t="s">
        <v>675</v>
      </c>
      <c r="AG35" s="68" t="s">
        <v>675</v>
      </c>
      <c r="AH35" s="68" t="s">
        <v>675</v>
      </c>
      <c r="AI35" s="68" t="s">
        <v>675</v>
      </c>
      <c r="AJ35" s="67" t="s">
        <v>650</v>
      </c>
      <c r="AK35" s="67" t="s">
        <v>682</v>
      </c>
      <c r="AL35" s="67" t="s">
        <v>650</v>
      </c>
      <c r="AM35" s="67" t="s">
        <v>650</v>
      </c>
      <c r="AN35" s="67" t="s">
        <v>683</v>
      </c>
      <c r="AO35" s="67" t="s">
        <v>684</v>
      </c>
      <c r="AP35" s="68" t="s">
        <v>675</v>
      </c>
      <c r="AQ35" s="68" t="s">
        <v>674</v>
      </c>
      <c r="AR35" t="s">
        <v>685</v>
      </c>
      <c r="AS35" t="s">
        <v>686</v>
      </c>
      <c r="AT35" t="s">
        <v>686</v>
      </c>
      <c r="AU35" s="68" t="s">
        <v>675</v>
      </c>
      <c r="AV35" s="68" t="s">
        <v>675</v>
      </c>
      <c r="AW35" t="s">
        <v>687</v>
      </c>
      <c r="AX35" s="67" t="s">
        <v>649</v>
      </c>
      <c r="AY35" t="s">
        <v>687</v>
      </c>
      <c r="AZ35" t="s">
        <v>688</v>
      </c>
      <c r="BA35" s="67" t="s">
        <v>689</v>
      </c>
      <c r="BB35" s="67" t="s">
        <v>689</v>
      </c>
      <c r="BC35" s="67" t="s">
        <v>412</v>
      </c>
      <c r="BD35" s="67" t="s">
        <v>689</v>
      </c>
      <c r="BE35" s="67" t="s">
        <v>678</v>
      </c>
      <c r="BF35" s="67" t="s">
        <v>678</v>
      </c>
      <c r="BG35" s="67" t="s">
        <v>678</v>
      </c>
      <c r="BH35" s="67" t="s">
        <v>678</v>
      </c>
      <c r="BI35" s="67" t="s">
        <v>678</v>
      </c>
      <c r="BJ35" s="67" t="s">
        <v>687</v>
      </c>
      <c r="BK35" s="67" t="s">
        <v>678</v>
      </c>
      <c r="BL35" s="67" t="s">
        <v>690</v>
      </c>
      <c r="BM35" s="67" t="s">
        <v>691</v>
      </c>
      <c r="BN35" s="67" t="s">
        <v>692</v>
      </c>
      <c r="BO35" s="67" t="s">
        <v>693</v>
      </c>
      <c r="BP35" s="67" t="s">
        <v>693</v>
      </c>
      <c r="BQ35" s="67" t="s">
        <v>693</v>
      </c>
      <c r="BR35" s="67" t="s">
        <v>678</v>
      </c>
      <c r="BS35" s="67" t="s">
        <v>678</v>
      </c>
      <c r="BT35" s="67" t="s">
        <v>694</v>
      </c>
      <c r="BU35" s="67" t="s">
        <v>695</v>
      </c>
      <c r="BV35" s="67" t="s">
        <v>695</v>
      </c>
      <c r="BW35" s="67" t="s">
        <v>695</v>
      </c>
      <c r="BX35" s="67" t="s">
        <v>678</v>
      </c>
      <c r="BY35" s="67" t="s">
        <v>678</v>
      </c>
      <c r="BZ35" s="67" t="s">
        <v>678</v>
      </c>
      <c r="CA35" s="67" t="s">
        <v>696</v>
      </c>
      <c r="CB35" s="67" t="s">
        <v>678</v>
      </c>
    </row>
    <row customFormat="1" ht="29" r="36" s="121" spans="1:80">
      <c r="A36" s="67" t="s">
        <v>697</v>
      </c>
      <c r="B36" s="68" t="s">
        <v>698</v>
      </c>
      <c r="C36" s="68" t="s">
        <v>699</v>
      </c>
      <c r="D36" s="68" t="s">
        <v>699</v>
      </c>
      <c r="E36" s="68" t="s">
        <v>699</v>
      </c>
      <c r="F36" s="68" t="s">
        <v>699</v>
      </c>
      <c r="G36" s="68" t="s">
        <v>699</v>
      </c>
      <c r="H36" s="68" t="s">
        <v>698</v>
      </c>
      <c r="I36" s="68" t="s">
        <v>698</v>
      </c>
      <c r="J36" s="68" t="s">
        <v>699</v>
      </c>
      <c r="K36" s="68" t="s">
        <v>699</v>
      </c>
      <c r="L36" s="68" t="s">
        <v>699</v>
      </c>
      <c r="M36" s="68" t="s">
        <v>699</v>
      </c>
      <c r="N36" s="68" t="s">
        <v>699</v>
      </c>
      <c r="O36" s="68" t="s">
        <v>699</v>
      </c>
      <c r="P36" s="67" t="s">
        <v>699</v>
      </c>
      <c r="Q36" s="67" t="s">
        <v>700</v>
      </c>
      <c r="R36" s="68" t="s">
        <v>698</v>
      </c>
      <c r="S36" s="68" t="s">
        <v>699</v>
      </c>
      <c r="T36" s="68" t="s">
        <v>699</v>
      </c>
      <c r="U36" s="68" t="s">
        <v>701</v>
      </c>
      <c r="V36" s="68" t="s">
        <v>701</v>
      </c>
      <c r="W36" s="68" t="s">
        <v>701</v>
      </c>
      <c r="X36" s="68" t="s">
        <v>701</v>
      </c>
      <c r="Y36" s="68" t="s">
        <v>699</v>
      </c>
      <c r="Z36" s="67" t="s">
        <v>702</v>
      </c>
      <c r="AA36" s="68" t="s">
        <v>699</v>
      </c>
      <c r="AB36" s="68" t="s">
        <v>699</v>
      </c>
      <c r="AC36" s="68" t="s">
        <v>699</v>
      </c>
      <c r="AD36" s="68" t="s">
        <v>699</v>
      </c>
      <c r="AE36" s="68" t="s">
        <v>699</v>
      </c>
      <c r="AF36" s="68" t="s">
        <v>699</v>
      </c>
      <c r="AG36" s="68" t="s">
        <v>699</v>
      </c>
      <c r="AH36" s="68" t="s">
        <v>699</v>
      </c>
      <c r="AI36" s="68" t="s">
        <v>699</v>
      </c>
      <c r="AJ36" s="68" t="s">
        <v>699</v>
      </c>
      <c r="AK36" s="68" t="s">
        <v>699</v>
      </c>
      <c r="AL36" s="68" t="s">
        <v>699</v>
      </c>
      <c r="AM36" s="68" t="s">
        <v>699</v>
      </c>
      <c r="AN36" s="68" t="s">
        <v>703</v>
      </c>
      <c r="AO36" s="68" t="s">
        <v>704</v>
      </c>
      <c r="AP36" s="68" t="s">
        <v>699</v>
      </c>
      <c r="AQ36" s="68" t="s">
        <v>698</v>
      </c>
      <c r="AR36" s="235"/>
      <c r="AS36" s="235"/>
      <c r="AT36" s="235"/>
      <c r="AU36" s="68" t="s">
        <v>699</v>
      </c>
      <c r="AV36" s="68" t="s">
        <v>699</v>
      </c>
      <c r="AW36" s="235"/>
      <c r="AX36" s="68" t="s">
        <v>699</v>
      </c>
      <c r="AY36" s="235"/>
      <c r="AZ36" s="235"/>
      <c r="BA36" s="67" t="s">
        <v>412</v>
      </c>
      <c r="BB36" s="67" t="s">
        <v>412</v>
      </c>
      <c r="BC36" s="67" t="s">
        <v>412</v>
      </c>
      <c r="BD36" s="67" t="s">
        <v>412</v>
      </c>
      <c r="BE36" s="67" t="s">
        <v>702</v>
      </c>
      <c r="BF36" s="67" t="s">
        <v>702</v>
      </c>
      <c r="BG36" s="67" t="s">
        <v>702</v>
      </c>
      <c r="BH36" s="67" t="s">
        <v>702</v>
      </c>
      <c r="BI36" s="67" t="s">
        <v>702</v>
      </c>
      <c r="BJ36" s="67" t="s">
        <v>702</v>
      </c>
      <c r="BK36" s="67" t="s">
        <v>702</v>
      </c>
      <c r="BL36" s="67" t="s">
        <v>702</v>
      </c>
      <c r="BM36" s="67" t="s">
        <v>702</v>
      </c>
      <c r="BN36" s="67" t="s">
        <v>702</v>
      </c>
      <c r="BO36" s="67" t="s">
        <v>702</v>
      </c>
      <c r="BP36" s="67" t="s">
        <v>702</v>
      </c>
      <c r="BQ36" s="67" t="s">
        <v>702</v>
      </c>
      <c r="BR36" s="67" t="s">
        <v>702</v>
      </c>
      <c r="BS36" s="67" t="s">
        <v>702</v>
      </c>
      <c r="BT36" s="67" t="s">
        <v>705</v>
      </c>
      <c r="BU36" s="67" t="s">
        <v>702</v>
      </c>
      <c r="BV36" s="67" t="s">
        <v>702</v>
      </c>
      <c r="BW36" s="67" t="s">
        <v>702</v>
      </c>
      <c r="BX36" s="67" t="s">
        <v>702</v>
      </c>
      <c r="BY36" s="67" t="s">
        <v>702</v>
      </c>
      <c r="BZ36" s="67" t="s">
        <v>702</v>
      </c>
      <c r="CA36" s="67" t="s">
        <v>706</v>
      </c>
      <c r="CB36" s="67" t="s">
        <v>702</v>
      </c>
    </row>
    <row customFormat="1" ht="29" r="37" s="121" spans="1:80">
      <c r="A37" s="67" t="s">
        <v>707</v>
      </c>
      <c r="B37" s="68" t="s">
        <v>708</v>
      </c>
      <c r="C37" s="68" t="s">
        <v>709</v>
      </c>
      <c r="D37" s="68" t="s">
        <v>709</v>
      </c>
      <c r="E37" s="68" t="s">
        <v>709</v>
      </c>
      <c r="F37" s="68" t="s">
        <v>709</v>
      </c>
      <c r="G37" s="68" t="s">
        <v>709</v>
      </c>
      <c r="H37" s="68" t="s">
        <v>708</v>
      </c>
      <c r="I37" s="68" t="s">
        <v>708</v>
      </c>
      <c r="J37" s="68" t="s">
        <v>709</v>
      </c>
      <c r="K37" s="68" t="s">
        <v>709</v>
      </c>
      <c r="L37" s="68" t="s">
        <v>709</v>
      </c>
      <c r="M37" s="68" t="s">
        <v>709</v>
      </c>
      <c r="N37" s="68" t="s">
        <v>709</v>
      </c>
      <c r="O37" s="68" t="s">
        <v>709</v>
      </c>
      <c r="P37" s="67" t="s">
        <v>709</v>
      </c>
      <c r="Q37" s="67" t="s">
        <v>710</v>
      </c>
      <c r="R37" s="68" t="s">
        <v>708</v>
      </c>
      <c r="S37" s="68" t="s">
        <v>709</v>
      </c>
      <c r="T37" s="68" t="s">
        <v>709</v>
      </c>
      <c r="U37" s="68" t="s">
        <v>711</v>
      </c>
      <c r="V37" s="68" t="s">
        <v>711</v>
      </c>
      <c r="W37" s="68" t="s">
        <v>711</v>
      </c>
      <c r="X37" s="68" t="s">
        <v>711</v>
      </c>
      <c r="Y37" s="68" t="s">
        <v>709</v>
      </c>
      <c r="Z37" s="67" t="s">
        <v>712</v>
      </c>
      <c r="AA37" s="68" t="s">
        <v>709</v>
      </c>
      <c r="AB37" s="68" t="s">
        <v>709</v>
      </c>
      <c r="AC37" s="68" t="s">
        <v>709</v>
      </c>
      <c r="AD37" s="68" t="s">
        <v>709</v>
      </c>
      <c r="AE37" s="68" t="s">
        <v>709</v>
      </c>
      <c r="AF37" s="68" t="s">
        <v>709</v>
      </c>
      <c r="AG37" s="68" t="s">
        <v>709</v>
      </c>
      <c r="AH37" s="68" t="s">
        <v>709</v>
      </c>
      <c r="AI37" s="68" t="s">
        <v>709</v>
      </c>
      <c r="AJ37" s="68" t="s">
        <v>709</v>
      </c>
      <c r="AK37" s="68" t="s">
        <v>709</v>
      </c>
      <c r="AL37" s="68" t="s">
        <v>709</v>
      </c>
      <c r="AM37" s="68" t="s">
        <v>709</v>
      </c>
      <c r="AN37" s="68" t="s">
        <v>710</v>
      </c>
      <c r="AO37" s="68" t="s">
        <v>597</v>
      </c>
      <c r="AP37" s="68" t="s">
        <v>709</v>
      </c>
      <c r="AQ37" s="68" t="s">
        <v>708</v>
      </c>
      <c r="AR37" s="68" t="s">
        <v>713</v>
      </c>
      <c r="AS37" s="68" t="s">
        <v>713</v>
      </c>
      <c r="AT37" s="68" t="s">
        <v>713</v>
      </c>
      <c r="AU37" s="68" t="s">
        <v>709</v>
      </c>
      <c r="AV37" s="68" t="s">
        <v>709</v>
      </c>
      <c r="AW37" s="68" t="s">
        <v>713</v>
      </c>
      <c r="AX37" s="68" t="s">
        <v>709</v>
      </c>
      <c r="AY37" s="68" t="s">
        <v>713</v>
      </c>
      <c r="AZ37" s="68" t="s">
        <v>713</v>
      </c>
      <c r="BA37" s="67" t="s">
        <v>412</v>
      </c>
      <c r="BB37" s="67" t="s">
        <v>412</v>
      </c>
      <c r="BC37" s="67" t="s">
        <v>412</v>
      </c>
      <c r="BD37" s="67" t="s">
        <v>412</v>
      </c>
      <c r="BE37" s="67" t="s">
        <v>712</v>
      </c>
      <c r="BF37" s="67" t="s">
        <v>712</v>
      </c>
      <c r="BG37" s="67" t="s">
        <v>712</v>
      </c>
      <c r="BH37" s="67" t="s">
        <v>712</v>
      </c>
      <c r="BI37" s="67" t="s">
        <v>712</v>
      </c>
      <c r="BJ37" s="67" t="s">
        <v>712</v>
      </c>
      <c r="BK37" s="67" t="s">
        <v>712</v>
      </c>
      <c r="BL37" s="67" t="s">
        <v>712</v>
      </c>
      <c r="BM37" s="67" t="s">
        <v>712</v>
      </c>
      <c r="BN37" s="67" t="s">
        <v>712</v>
      </c>
      <c r="BO37" s="67" t="s">
        <v>712</v>
      </c>
      <c r="BP37" s="67" t="s">
        <v>712</v>
      </c>
      <c r="BQ37" s="67" t="s">
        <v>712</v>
      </c>
      <c r="BR37" s="67" t="s">
        <v>712</v>
      </c>
      <c r="BS37" s="67" t="s">
        <v>712</v>
      </c>
      <c r="BT37" s="67" t="s">
        <v>714</v>
      </c>
      <c r="BU37" s="67" t="s">
        <v>712</v>
      </c>
      <c r="BV37" s="67" t="s">
        <v>712</v>
      </c>
      <c r="BW37" s="67" t="s">
        <v>712</v>
      </c>
      <c r="BX37" s="67" t="s">
        <v>712</v>
      </c>
      <c r="BY37" s="67" t="s">
        <v>712</v>
      </c>
      <c r="BZ37" s="67" t="s">
        <v>712</v>
      </c>
      <c r="CA37" s="67" t="s">
        <v>715</v>
      </c>
      <c r="CB37" s="67" t="s">
        <v>712</v>
      </c>
    </row>
    <row customFormat="1" ht="29" r="38" s="121" spans="1:80">
      <c r="A38" s="67" t="s">
        <v>716</v>
      </c>
      <c r="B38" s="68" t="s">
        <v>717</v>
      </c>
      <c r="C38" s="68" t="s">
        <v>718</v>
      </c>
      <c r="D38" s="68" t="s">
        <v>718</v>
      </c>
      <c r="E38" s="68" t="s">
        <v>718</v>
      </c>
      <c r="F38" s="68" t="s">
        <v>718</v>
      </c>
      <c r="G38" s="68" t="s">
        <v>718</v>
      </c>
      <c r="H38" s="68" t="s">
        <v>717</v>
      </c>
      <c r="I38" s="68" t="s">
        <v>717</v>
      </c>
      <c r="J38" s="68" t="s">
        <v>718</v>
      </c>
      <c r="K38" s="68" t="s">
        <v>718</v>
      </c>
      <c r="L38" s="68" t="s">
        <v>718</v>
      </c>
      <c r="M38" s="68" t="s">
        <v>718</v>
      </c>
      <c r="N38" s="68" t="s">
        <v>718</v>
      </c>
      <c r="O38" s="68" t="s">
        <v>718</v>
      </c>
      <c r="P38" s="67" t="s">
        <v>718</v>
      </c>
      <c r="Q38" s="67" t="s">
        <v>719</v>
      </c>
      <c r="R38" s="68" t="s">
        <v>717</v>
      </c>
      <c r="S38" s="68" t="s">
        <v>718</v>
      </c>
      <c r="T38" s="68" t="s">
        <v>718</v>
      </c>
      <c r="U38" s="68" t="s">
        <v>720</v>
      </c>
      <c r="V38" s="68" t="s">
        <v>720</v>
      </c>
      <c r="W38" s="68" t="s">
        <v>720</v>
      </c>
      <c r="X38" s="68" t="s">
        <v>720</v>
      </c>
      <c r="Y38" s="68" t="s">
        <v>718</v>
      </c>
      <c r="Z38" s="67" t="s">
        <v>721</v>
      </c>
      <c r="AA38" s="68" t="s">
        <v>718</v>
      </c>
      <c r="AB38" s="67" t="s">
        <v>722</v>
      </c>
      <c r="AC38" s="67" t="s">
        <v>723</v>
      </c>
      <c r="AD38" s="67" t="s">
        <v>665</v>
      </c>
      <c r="AE38" s="67" t="s">
        <v>724</v>
      </c>
      <c r="AF38" s="68" t="s">
        <v>718</v>
      </c>
      <c r="AG38" s="68" t="s">
        <v>718</v>
      </c>
      <c r="AH38" s="68" t="s">
        <v>718</v>
      </c>
      <c r="AI38" s="68" t="s">
        <v>718</v>
      </c>
      <c r="AJ38" s="67" t="s">
        <v>725</v>
      </c>
      <c r="AK38" s="67" t="s">
        <v>665</v>
      </c>
      <c r="AL38" s="67" t="s">
        <v>726</v>
      </c>
      <c r="AM38" s="67" t="s">
        <v>725</v>
      </c>
      <c r="AN38" s="67" t="s">
        <v>727</v>
      </c>
      <c r="AO38" s="67" t="s">
        <v>728</v>
      </c>
      <c r="AP38" s="68" t="s">
        <v>718</v>
      </c>
      <c r="AQ38" s="68" t="s">
        <v>717</v>
      </c>
      <c r="AR38" s="68" t="s">
        <v>729</v>
      </c>
      <c r="AS38" s="68" t="s">
        <v>729</v>
      </c>
      <c r="AT38" s="68" t="s">
        <v>729</v>
      </c>
      <c r="AU38" s="68" t="s">
        <v>718</v>
      </c>
      <c r="AV38" s="68" t="s">
        <v>718</v>
      </c>
      <c r="AW38" s="68" t="s">
        <v>729</v>
      </c>
      <c r="AX38" s="67" t="s">
        <v>664</v>
      </c>
      <c r="AY38" s="68" t="s">
        <v>729</v>
      </c>
      <c r="AZ38" s="68" t="s">
        <v>729</v>
      </c>
      <c r="BA38" s="67" t="s">
        <v>730</v>
      </c>
      <c r="BB38" s="67" t="s">
        <v>730</v>
      </c>
      <c r="BC38" s="67" t="s">
        <v>412</v>
      </c>
      <c r="BD38" s="67" t="s">
        <v>730</v>
      </c>
      <c r="BE38" s="67" t="s">
        <v>721</v>
      </c>
      <c r="BF38" s="67" t="s">
        <v>721</v>
      </c>
      <c r="BG38" s="67" t="s">
        <v>721</v>
      </c>
      <c r="BH38" s="67" t="s">
        <v>721</v>
      </c>
      <c r="BI38" s="67" t="s">
        <v>721</v>
      </c>
      <c r="BJ38" s="67" t="s">
        <v>687</v>
      </c>
      <c r="BK38" s="67" t="s">
        <v>721</v>
      </c>
      <c r="BL38" s="67" t="s">
        <v>731</v>
      </c>
      <c r="BM38" s="67" t="s">
        <v>721</v>
      </c>
      <c r="BN38" s="67" t="s">
        <v>732</v>
      </c>
      <c r="BO38" s="67" t="s">
        <v>733</v>
      </c>
      <c r="BP38" s="67" t="s">
        <v>733</v>
      </c>
      <c r="BQ38" s="67" t="s">
        <v>733</v>
      </c>
      <c r="BR38" s="67" t="s">
        <v>721</v>
      </c>
      <c r="BS38" s="67" t="s">
        <v>721</v>
      </c>
      <c r="BT38" s="67" t="s">
        <v>734</v>
      </c>
      <c r="BU38" s="67" t="s">
        <v>735</v>
      </c>
      <c r="BV38" s="67" t="s">
        <v>735</v>
      </c>
      <c r="BW38" s="67" t="s">
        <v>731</v>
      </c>
      <c r="BX38" s="67" t="s">
        <v>721</v>
      </c>
      <c r="BY38" s="67" t="s">
        <v>721</v>
      </c>
      <c r="BZ38" s="67" t="s">
        <v>721</v>
      </c>
      <c r="CA38" s="67" t="s">
        <v>736</v>
      </c>
      <c r="CB38" s="67" t="s">
        <v>721</v>
      </c>
    </row>
    <row customFormat="1" ht="29" r="39" s="121" spans="1:80">
      <c r="A39" s="67" t="s">
        <v>737</v>
      </c>
      <c r="B39" s="68" t="s">
        <v>738</v>
      </c>
      <c r="C39" s="68" t="s">
        <v>739</v>
      </c>
      <c r="D39" s="68" t="s">
        <v>739</v>
      </c>
      <c r="E39" s="68" t="s">
        <v>739</v>
      </c>
      <c r="F39" s="68" t="s">
        <v>739</v>
      </c>
      <c r="G39" s="68" t="s">
        <v>739</v>
      </c>
      <c r="H39" s="68" t="s">
        <v>738</v>
      </c>
      <c r="I39" s="68" t="s">
        <v>738</v>
      </c>
      <c r="J39" s="68" t="s">
        <v>739</v>
      </c>
      <c r="K39" s="68" t="s">
        <v>739</v>
      </c>
      <c r="L39" s="68" t="s">
        <v>739</v>
      </c>
      <c r="M39" s="68" t="s">
        <v>739</v>
      </c>
      <c r="N39" s="68" t="s">
        <v>739</v>
      </c>
      <c r="O39" s="68" t="s">
        <v>739</v>
      </c>
      <c r="P39" s="67" t="s">
        <v>739</v>
      </c>
      <c r="Q39" s="67" t="s">
        <v>740</v>
      </c>
      <c r="R39" s="68" t="s">
        <v>738</v>
      </c>
      <c r="S39" s="68" t="s">
        <v>739</v>
      </c>
      <c r="T39" s="68" t="s">
        <v>739</v>
      </c>
      <c r="U39" s="68" t="s">
        <v>739</v>
      </c>
      <c r="V39" s="68" t="s">
        <v>739</v>
      </c>
      <c r="W39" s="68" t="s">
        <v>739</v>
      </c>
      <c r="X39" s="68" t="s">
        <v>739</v>
      </c>
      <c r="Y39" s="68" t="s">
        <v>739</v>
      </c>
      <c r="Z39" s="67" t="s">
        <v>712</v>
      </c>
      <c r="AA39" s="68" t="s">
        <v>739</v>
      </c>
      <c r="AB39" s="68" t="s">
        <v>739</v>
      </c>
      <c r="AC39" s="68" t="s">
        <v>739</v>
      </c>
      <c r="AD39" s="68" t="s">
        <v>739</v>
      </c>
      <c r="AE39" s="68" t="s">
        <v>739</v>
      </c>
      <c r="AF39" s="68" t="s">
        <v>739</v>
      </c>
      <c r="AG39" s="68" t="s">
        <v>739</v>
      </c>
      <c r="AH39" s="68" t="s">
        <v>739</v>
      </c>
      <c r="AI39" s="68" t="s">
        <v>739</v>
      </c>
      <c r="AJ39" s="68" t="s">
        <v>739</v>
      </c>
      <c r="AK39" s="68" t="s">
        <v>739</v>
      </c>
      <c r="AL39" s="68" t="s">
        <v>739</v>
      </c>
      <c r="AM39" s="68" t="s">
        <v>739</v>
      </c>
      <c r="AN39" s="68" t="s">
        <v>741</v>
      </c>
      <c r="AO39" s="68" t="s">
        <v>597</v>
      </c>
      <c r="AP39" s="68" t="s">
        <v>739</v>
      </c>
      <c r="AQ39" s="68" t="s">
        <v>738</v>
      </c>
      <c r="AR39" s="68" t="s">
        <v>742</v>
      </c>
      <c r="AS39" s="68" t="s">
        <v>742</v>
      </c>
      <c r="AT39" s="68" t="s">
        <v>742</v>
      </c>
      <c r="AU39" s="68" t="s">
        <v>739</v>
      </c>
      <c r="AV39" s="68" t="s">
        <v>739</v>
      </c>
      <c r="AW39" s="68" t="s">
        <v>742</v>
      </c>
      <c r="AX39" s="68" t="s">
        <v>739</v>
      </c>
      <c r="AY39" s="68" t="s">
        <v>742</v>
      </c>
      <c r="AZ39" s="68" t="s">
        <v>742</v>
      </c>
      <c r="BA39" s="67" t="s">
        <v>412</v>
      </c>
      <c r="BB39" s="67" t="s">
        <v>412</v>
      </c>
      <c r="BC39" s="67" t="s">
        <v>412</v>
      </c>
      <c r="BD39" s="67" t="s">
        <v>412</v>
      </c>
      <c r="BE39" s="67" t="s">
        <v>712</v>
      </c>
      <c r="BF39" s="67" t="s">
        <v>712</v>
      </c>
      <c r="BG39" s="67" t="s">
        <v>712</v>
      </c>
      <c r="BH39" s="67" t="s">
        <v>712</v>
      </c>
      <c r="BI39" s="67" t="s">
        <v>712</v>
      </c>
      <c r="BJ39" s="67" t="s">
        <v>712</v>
      </c>
      <c r="BK39" s="67" t="s">
        <v>712</v>
      </c>
      <c r="BL39" s="67" t="s">
        <v>712</v>
      </c>
      <c r="BM39" s="67" t="s">
        <v>712</v>
      </c>
      <c r="BN39" s="67" t="s">
        <v>712</v>
      </c>
      <c r="BO39" s="67" t="s">
        <v>712</v>
      </c>
      <c r="BP39" s="67" t="s">
        <v>712</v>
      </c>
      <c r="BQ39" s="67" t="s">
        <v>712</v>
      </c>
      <c r="BR39" s="67" t="s">
        <v>712</v>
      </c>
      <c r="BS39" s="67" t="s">
        <v>712</v>
      </c>
      <c r="BT39" s="67" t="s">
        <v>714</v>
      </c>
      <c r="BU39" s="67" t="s">
        <v>712</v>
      </c>
      <c r="BV39" s="67" t="s">
        <v>712</v>
      </c>
      <c r="BW39" s="67" t="s">
        <v>712</v>
      </c>
      <c r="BX39" s="67" t="s">
        <v>712</v>
      </c>
      <c r="BY39" s="67" t="s">
        <v>712</v>
      </c>
      <c r="BZ39" s="67" t="s">
        <v>712</v>
      </c>
      <c r="CA39" s="67" t="s">
        <v>715</v>
      </c>
      <c r="CB39" s="67" t="s">
        <v>712</v>
      </c>
    </row>
    <row customFormat="1" ht="29" r="40" s="121" spans="1:80">
      <c r="A40" s="67" t="s">
        <v>743</v>
      </c>
      <c r="B40" s="90" t="s">
        <v>744</v>
      </c>
      <c r="C40" s="90" t="s">
        <v>745</v>
      </c>
      <c r="D40" s="90" t="s">
        <v>745</v>
      </c>
      <c r="E40" s="90" t="s">
        <v>745</v>
      </c>
      <c r="F40" s="90" t="s">
        <v>745</v>
      </c>
      <c r="G40" s="90" t="s">
        <v>745</v>
      </c>
      <c r="H40" s="90" t="s">
        <v>744</v>
      </c>
      <c r="I40" s="90" t="s">
        <v>744</v>
      </c>
      <c r="J40" s="90" t="s">
        <v>745</v>
      </c>
      <c r="K40" s="90" t="s">
        <v>745</v>
      </c>
      <c r="L40" s="90" t="s">
        <v>745</v>
      </c>
      <c r="M40" s="90" t="s">
        <v>745</v>
      </c>
      <c r="N40" s="90" t="s">
        <v>745</v>
      </c>
      <c r="O40" s="90" t="s">
        <v>745</v>
      </c>
      <c r="P40" s="95" t="s">
        <v>745</v>
      </c>
      <c r="Q40" s="95" t="s">
        <v>746</v>
      </c>
      <c r="R40" s="90" t="s">
        <v>744</v>
      </c>
      <c r="S40" s="90" t="s">
        <v>745</v>
      </c>
      <c r="T40" s="90" t="s">
        <v>745</v>
      </c>
      <c r="U40" s="90" t="s">
        <v>747</v>
      </c>
      <c r="V40" s="90" t="s">
        <v>747</v>
      </c>
      <c r="W40" s="90" t="s">
        <v>747</v>
      </c>
      <c r="X40" s="90" t="s">
        <v>747</v>
      </c>
      <c r="Y40" s="90" t="s">
        <v>745</v>
      </c>
      <c r="Z40" s="95" t="s">
        <v>748</v>
      </c>
      <c r="AA40" s="90" t="s">
        <v>745</v>
      </c>
      <c r="AB40" t="s">
        <v>749</v>
      </c>
      <c r="AC40" t="s">
        <v>750</v>
      </c>
      <c r="AD40" t="s">
        <v>751</v>
      </c>
      <c r="AE40" t="s">
        <v>752</v>
      </c>
      <c r="AF40" s="90" t="s">
        <v>745</v>
      </c>
      <c r="AG40" s="90" t="s">
        <v>745</v>
      </c>
      <c r="AH40" s="90" t="s">
        <v>745</v>
      </c>
      <c r="AI40" s="90" t="s">
        <v>687</v>
      </c>
      <c r="AJ40" t="s">
        <v>751</v>
      </c>
      <c r="AK40" t="s">
        <v>751</v>
      </c>
      <c r="AL40" t="s">
        <v>751</v>
      </c>
      <c r="AM40" t="s">
        <v>751</v>
      </c>
      <c r="AN40" t="s">
        <v>753</v>
      </c>
      <c r="AO40" t="s">
        <v>754</v>
      </c>
      <c r="AP40" s="90" t="s">
        <v>745</v>
      </c>
      <c r="AQ40" s="90" t="s">
        <v>744</v>
      </c>
      <c r="AR40" s="68" t="s">
        <v>755</v>
      </c>
      <c r="AS40" s="68" t="s">
        <v>755</v>
      </c>
      <c r="AT40" s="68" t="s">
        <v>755</v>
      </c>
      <c r="AU40" s="90" t="s">
        <v>745</v>
      </c>
      <c r="AV40" s="90" t="s">
        <v>745</v>
      </c>
      <c r="AW40" s="68" t="s">
        <v>755</v>
      </c>
      <c r="AX40" t="s">
        <v>756</v>
      </c>
      <c r="AY40" s="68" t="s">
        <v>755</v>
      </c>
      <c r="AZ40" s="68" t="s">
        <v>755</v>
      </c>
      <c r="BA40" s="67" t="s">
        <v>757</v>
      </c>
      <c r="BB40" s="67" t="s">
        <v>757</v>
      </c>
      <c r="BC40" s="67" t="s">
        <v>412</v>
      </c>
      <c r="BD40" s="67" t="s">
        <v>757</v>
      </c>
      <c r="BE40" s="95" t="s">
        <v>748</v>
      </c>
      <c r="BF40" s="95" t="s">
        <v>748</v>
      </c>
      <c r="BG40" s="95" t="s">
        <v>748</v>
      </c>
      <c r="BH40" s="95" t="s">
        <v>748</v>
      </c>
      <c r="BI40" s="95" t="s">
        <v>748</v>
      </c>
      <c r="BJ40" s="95" t="s">
        <v>748</v>
      </c>
      <c r="BK40" s="95" t="s">
        <v>748</v>
      </c>
      <c r="BL40" s="219" t="s">
        <v>758</v>
      </c>
      <c r="BM40" s="219" t="s">
        <v>748</v>
      </c>
      <c r="BN40" s="219" t="s">
        <v>759</v>
      </c>
      <c r="BO40" s="219" t="s">
        <v>759</v>
      </c>
      <c r="BP40" s="219" t="s">
        <v>748</v>
      </c>
      <c r="BQ40" s="219" t="s">
        <v>760</v>
      </c>
      <c r="BR40" s="219" t="s">
        <v>748</v>
      </c>
      <c r="BS40" s="219" t="s">
        <v>748</v>
      </c>
      <c r="BT40" s="95" t="s">
        <v>761</v>
      </c>
      <c r="BU40" s="95" t="s">
        <v>758</v>
      </c>
      <c r="BV40" s="95" t="s">
        <v>762</v>
      </c>
      <c r="BW40" s="95" t="s">
        <v>763</v>
      </c>
      <c r="BX40" s="95" t="s">
        <v>748</v>
      </c>
      <c r="BY40" s="95" t="s">
        <v>748</v>
      </c>
      <c r="BZ40" s="95" t="s">
        <v>748</v>
      </c>
      <c r="CA40" s="95" t="s">
        <v>764</v>
      </c>
      <c r="CB40" s="95" t="s">
        <v>748</v>
      </c>
    </row>
    <row customFormat="1" ht="29" r="41" s="121" spans="1:80">
      <c r="A41" s="67" t="s">
        <v>765</v>
      </c>
      <c r="B41" s="68" t="s">
        <v>766</v>
      </c>
      <c r="C41" s="68" t="s">
        <v>767</v>
      </c>
      <c r="D41" s="68" t="s">
        <v>767</v>
      </c>
      <c r="E41" s="68" t="s">
        <v>767</v>
      </c>
      <c r="F41" s="68" t="s">
        <v>767</v>
      </c>
      <c r="G41" s="68" t="s">
        <v>767</v>
      </c>
      <c r="H41" s="68" t="s">
        <v>766</v>
      </c>
      <c r="I41" s="68" t="s">
        <v>766</v>
      </c>
      <c r="J41" s="68" t="s">
        <v>767</v>
      </c>
      <c r="K41" s="68" t="s">
        <v>767</v>
      </c>
      <c r="L41" s="68" t="s">
        <v>767</v>
      </c>
      <c r="M41" s="68" t="s">
        <v>767</v>
      </c>
      <c r="N41" s="68" t="s">
        <v>767</v>
      </c>
      <c r="O41" s="68" t="s">
        <v>767</v>
      </c>
      <c r="P41" s="67" t="s">
        <v>767</v>
      </c>
      <c r="Q41" s="67" t="s">
        <v>768</v>
      </c>
      <c r="R41" s="68" t="s">
        <v>766</v>
      </c>
      <c r="S41" s="68" t="s">
        <v>767</v>
      </c>
      <c r="T41" s="68" t="s">
        <v>767</v>
      </c>
      <c r="U41" s="68" t="s">
        <v>767</v>
      </c>
      <c r="V41" s="68" t="s">
        <v>767</v>
      </c>
      <c r="W41" s="68" t="s">
        <v>767</v>
      </c>
      <c r="X41" s="68" t="s">
        <v>767</v>
      </c>
      <c r="Y41" s="68" t="s">
        <v>767</v>
      </c>
      <c r="Z41" s="67" t="s">
        <v>767</v>
      </c>
      <c r="AA41" s="68" t="s">
        <v>767</v>
      </c>
      <c r="AB41" s="68" t="s">
        <v>767</v>
      </c>
      <c r="AC41" s="68" t="s">
        <v>767</v>
      </c>
      <c r="AD41" s="68" t="s">
        <v>767</v>
      </c>
      <c r="AE41" s="68" t="s">
        <v>767</v>
      </c>
      <c r="AF41" s="68" t="s">
        <v>767</v>
      </c>
      <c r="AG41" s="68" t="s">
        <v>767</v>
      </c>
      <c r="AH41" s="68" t="s">
        <v>767</v>
      </c>
      <c r="AI41" s="68" t="s">
        <v>767</v>
      </c>
      <c r="AJ41" s="68" t="s">
        <v>767</v>
      </c>
      <c r="AK41" s="68" t="s">
        <v>767</v>
      </c>
      <c r="AL41" s="68" t="s">
        <v>767</v>
      </c>
      <c r="AM41" s="68" t="s">
        <v>767</v>
      </c>
      <c r="AN41" s="68" t="s">
        <v>768</v>
      </c>
      <c r="AO41" s="68" t="s">
        <v>769</v>
      </c>
      <c r="AP41" s="68" t="s">
        <v>767</v>
      </c>
      <c r="AQ41" s="68" t="s">
        <v>766</v>
      </c>
      <c r="AR41" s="68" t="s">
        <v>770</v>
      </c>
      <c r="AS41" s="68" t="s">
        <v>770</v>
      </c>
      <c r="AT41" s="68" t="s">
        <v>770</v>
      </c>
      <c r="AU41" s="68" t="s">
        <v>767</v>
      </c>
      <c r="AV41" s="68" t="s">
        <v>767</v>
      </c>
      <c r="AW41" s="68" t="s">
        <v>770</v>
      </c>
      <c r="AX41" s="68" t="s">
        <v>767</v>
      </c>
      <c r="AY41" s="68" t="s">
        <v>770</v>
      </c>
      <c r="AZ41" s="68" t="s">
        <v>770</v>
      </c>
      <c r="BA41" s="67" t="s">
        <v>412</v>
      </c>
      <c r="BB41" s="67" t="s">
        <v>412</v>
      </c>
      <c r="BC41" s="67" t="s">
        <v>412</v>
      </c>
      <c r="BD41" s="67" t="s">
        <v>412</v>
      </c>
      <c r="BE41" s="67" t="s">
        <v>767</v>
      </c>
      <c r="BF41" s="67" t="s">
        <v>767</v>
      </c>
      <c r="BG41" s="67" t="s">
        <v>767</v>
      </c>
      <c r="BH41" s="67" t="s">
        <v>767</v>
      </c>
      <c r="BI41" s="67" t="s">
        <v>767</v>
      </c>
      <c r="BJ41" s="67" t="s">
        <v>767</v>
      </c>
      <c r="BK41" s="67" t="s">
        <v>767</v>
      </c>
      <c r="BL41" s="67" t="s">
        <v>767</v>
      </c>
      <c r="BM41" s="67" t="s">
        <v>767</v>
      </c>
      <c r="BN41" s="67" t="s">
        <v>767</v>
      </c>
      <c r="BO41" s="67" t="s">
        <v>767</v>
      </c>
      <c r="BP41" s="67" t="s">
        <v>767</v>
      </c>
      <c r="BQ41" s="67" t="s">
        <v>767</v>
      </c>
      <c r="BR41" s="67" t="s">
        <v>767</v>
      </c>
      <c r="BS41" s="67" t="s">
        <v>767</v>
      </c>
      <c r="BT41" s="67" t="s">
        <v>771</v>
      </c>
      <c r="BU41" s="67" t="s">
        <v>767</v>
      </c>
      <c r="BV41" s="67" t="s">
        <v>767</v>
      </c>
      <c r="BW41" s="67" t="s">
        <v>767</v>
      </c>
      <c r="BX41" s="67" t="s">
        <v>767</v>
      </c>
      <c r="BY41" s="67" t="s">
        <v>767</v>
      </c>
      <c r="BZ41" s="67" t="s">
        <v>767</v>
      </c>
      <c r="CA41" s="67" t="s">
        <v>772</v>
      </c>
      <c r="CB41" s="67" t="s">
        <v>767</v>
      </c>
    </row>
    <row customFormat="1" r="42" s="121" spans="1:80">
      <c r="A42" s="67" t="s">
        <v>773</v>
      </c>
      <c r="B42" s="67" t="s">
        <v>412</v>
      </c>
      <c r="C42" s="67" t="s">
        <v>412</v>
      </c>
      <c r="D42" s="67" t="s">
        <v>412</v>
      </c>
      <c r="E42" s="67" t="s">
        <v>412</v>
      </c>
      <c r="F42" s="67" t="s">
        <v>412</v>
      </c>
      <c r="G42" s="67" t="s">
        <v>412</v>
      </c>
      <c r="H42" s="67" t="s">
        <v>412</v>
      </c>
      <c r="I42" s="67" t="s">
        <v>412</v>
      </c>
      <c r="J42" s="67" t="s">
        <v>412</v>
      </c>
      <c r="K42" s="67" t="s">
        <v>412</v>
      </c>
      <c r="L42" s="67" t="s">
        <v>412</v>
      </c>
      <c r="M42" s="67" t="s">
        <v>412</v>
      </c>
      <c r="N42" s="67" t="s">
        <v>412</v>
      </c>
      <c r="O42" s="67" t="s">
        <v>412</v>
      </c>
      <c r="P42" s="67" t="s">
        <v>412</v>
      </c>
      <c r="Q42" s="67" t="s">
        <v>412</v>
      </c>
      <c r="R42" s="67" t="s">
        <v>412</v>
      </c>
      <c r="S42" s="67" t="s">
        <v>412</v>
      </c>
      <c r="T42" s="67" t="s">
        <v>412</v>
      </c>
      <c r="U42" s="67" t="s">
        <v>412</v>
      </c>
      <c r="V42" s="67" t="s">
        <v>412</v>
      </c>
      <c r="W42" s="67" t="s">
        <v>412</v>
      </c>
      <c r="X42" s="67" t="s">
        <v>412</v>
      </c>
      <c r="Y42" s="67" t="s">
        <v>412</v>
      </c>
      <c r="Z42" s="67" t="s">
        <v>412</v>
      </c>
      <c r="AA42" s="67" t="s">
        <v>412</v>
      </c>
      <c r="AB42" s="67" t="s">
        <v>412</v>
      </c>
      <c r="AC42" s="67" t="s">
        <v>412</v>
      </c>
      <c r="AD42" s="67" t="s">
        <v>412</v>
      </c>
      <c r="AE42" s="67" t="s">
        <v>412</v>
      </c>
      <c r="AF42" s="67" t="s">
        <v>412</v>
      </c>
      <c r="AG42" s="67" t="s">
        <v>412</v>
      </c>
      <c r="AH42" s="67" t="s">
        <v>412</v>
      </c>
      <c r="AI42" s="67" t="s">
        <v>412</v>
      </c>
      <c r="AJ42" s="67" t="s">
        <v>412</v>
      </c>
      <c r="AK42" s="67" t="s">
        <v>412</v>
      </c>
      <c r="AL42" s="67" t="s">
        <v>412</v>
      </c>
      <c r="AM42" s="67" t="s">
        <v>412</v>
      </c>
      <c r="AN42" s="67" t="s">
        <v>412</v>
      </c>
      <c r="AO42" s="67" t="s">
        <v>412</v>
      </c>
      <c r="AP42" s="67" t="s">
        <v>412</v>
      </c>
      <c r="AQ42" s="67" t="s">
        <v>412</v>
      </c>
      <c r="AR42" s="73"/>
      <c r="AS42" s="73"/>
      <c r="AT42" s="73"/>
      <c r="AU42" s="67" t="s">
        <v>412</v>
      </c>
      <c r="AV42" s="67" t="s">
        <v>412</v>
      </c>
      <c r="AW42" s="73"/>
      <c r="AX42" s="67" t="s">
        <v>412</v>
      </c>
      <c r="AY42" s="73"/>
      <c r="AZ42" s="73"/>
      <c r="BA42" s="67" t="s">
        <v>412</v>
      </c>
      <c r="BB42" s="67" t="s">
        <v>412</v>
      </c>
      <c r="BC42" s="67" t="s">
        <v>412</v>
      </c>
      <c r="BD42" s="67" t="s">
        <v>412</v>
      </c>
      <c r="BE42" s="67" t="s">
        <v>412</v>
      </c>
      <c r="BF42" s="67" t="s">
        <v>412</v>
      </c>
      <c r="BG42" s="67" t="s">
        <v>412</v>
      </c>
      <c r="BH42" s="67" t="s">
        <v>412</v>
      </c>
      <c r="BI42" s="67" t="s">
        <v>412</v>
      </c>
      <c r="BJ42" s="67" t="s">
        <v>412</v>
      </c>
      <c r="BK42" s="67" t="s">
        <v>412</v>
      </c>
      <c r="BL42" s="67" t="s">
        <v>412</v>
      </c>
      <c r="BM42" s="67" t="s">
        <v>412</v>
      </c>
      <c r="BN42" s="67" t="s">
        <v>412</v>
      </c>
      <c r="BO42" s="67" t="s">
        <v>412</v>
      </c>
      <c r="BP42" s="67" t="s">
        <v>412</v>
      </c>
      <c r="BQ42" s="67" t="s">
        <v>412</v>
      </c>
      <c r="BR42" s="67" t="s">
        <v>412</v>
      </c>
      <c r="BS42" s="67" t="s">
        <v>412</v>
      </c>
      <c r="BT42" s="67" t="s">
        <v>412</v>
      </c>
      <c r="BU42" s="67" t="s">
        <v>412</v>
      </c>
      <c r="BV42" s="67" t="s">
        <v>412</v>
      </c>
      <c r="BW42" s="67" t="s">
        <v>412</v>
      </c>
      <c r="BX42" s="67" t="s">
        <v>412</v>
      </c>
      <c r="BY42" s="67" t="s">
        <v>412</v>
      </c>
      <c r="BZ42" s="67" t="s">
        <v>412</v>
      </c>
      <c r="CA42" s="67" t="s">
        <v>412</v>
      </c>
      <c r="CB42" s="67" t="s">
        <v>412</v>
      </c>
    </row>
    <row customFormat="1" r="43" s="121" spans="1:80">
      <c r="A43" s="67" t="s">
        <v>774</v>
      </c>
      <c r="B43" s="67" t="s">
        <v>412</v>
      </c>
      <c r="C43" s="67" t="s">
        <v>412</v>
      </c>
      <c r="D43" s="67" t="s">
        <v>412</v>
      </c>
      <c r="E43" s="67" t="s">
        <v>412</v>
      </c>
      <c r="F43" s="67" t="s">
        <v>412</v>
      </c>
      <c r="G43" s="67" t="s">
        <v>412</v>
      </c>
      <c r="H43" s="67" t="s">
        <v>412</v>
      </c>
      <c r="I43" s="67" t="s">
        <v>412</v>
      </c>
      <c r="J43" s="67" t="s">
        <v>412</v>
      </c>
      <c r="K43" s="67" t="s">
        <v>412</v>
      </c>
      <c r="L43" s="67" t="s">
        <v>412</v>
      </c>
      <c r="M43" s="67" t="s">
        <v>412</v>
      </c>
      <c r="N43" s="67" t="s">
        <v>412</v>
      </c>
      <c r="O43" s="67" t="s">
        <v>412</v>
      </c>
      <c r="P43" s="67" t="s">
        <v>412</v>
      </c>
      <c r="Q43" s="67" t="s">
        <v>412</v>
      </c>
      <c r="R43" s="67" t="s">
        <v>412</v>
      </c>
      <c r="S43" s="67" t="s">
        <v>412</v>
      </c>
      <c r="T43" s="67" t="s">
        <v>412</v>
      </c>
      <c r="U43" s="67" t="s">
        <v>412</v>
      </c>
      <c r="V43" s="67" t="s">
        <v>412</v>
      </c>
      <c r="W43" s="67" t="s">
        <v>412</v>
      </c>
      <c r="X43" s="67" t="s">
        <v>412</v>
      </c>
      <c r="Y43" s="67" t="s">
        <v>412</v>
      </c>
      <c r="Z43" s="67" t="s">
        <v>412</v>
      </c>
      <c r="AA43" s="67" t="s">
        <v>412</v>
      </c>
      <c r="AB43" s="67" t="s">
        <v>412</v>
      </c>
      <c r="AC43" s="67" t="s">
        <v>412</v>
      </c>
      <c r="AD43" s="67" t="s">
        <v>412</v>
      </c>
      <c r="AE43" s="67" t="s">
        <v>412</v>
      </c>
      <c r="AF43" s="67" t="s">
        <v>412</v>
      </c>
      <c r="AG43" s="67" t="s">
        <v>412</v>
      </c>
      <c r="AH43" s="67" t="s">
        <v>412</v>
      </c>
      <c r="AI43" s="67" t="s">
        <v>412</v>
      </c>
      <c r="AJ43" s="67" t="s">
        <v>412</v>
      </c>
      <c r="AK43" s="67" t="s">
        <v>412</v>
      </c>
      <c r="AL43" s="67" t="s">
        <v>412</v>
      </c>
      <c r="AM43" s="67" t="s">
        <v>412</v>
      </c>
      <c r="AN43" s="67" t="s">
        <v>412</v>
      </c>
      <c r="AO43" s="67" t="s">
        <v>412</v>
      </c>
      <c r="AP43" s="67" t="s">
        <v>412</v>
      </c>
      <c r="AQ43" s="67" t="s">
        <v>412</v>
      </c>
      <c r="AR43" s="67" t="s">
        <v>775</v>
      </c>
      <c r="AS43" s="67" t="s">
        <v>775</v>
      </c>
      <c r="AT43" s="67" t="s">
        <v>775</v>
      </c>
      <c r="AU43" s="67" t="s">
        <v>412</v>
      </c>
      <c r="AV43" s="67" t="s">
        <v>412</v>
      </c>
      <c r="AW43" s="67" t="s">
        <v>775</v>
      </c>
      <c r="AX43" s="67" t="s">
        <v>412</v>
      </c>
      <c r="AY43" s="67" t="s">
        <v>775</v>
      </c>
      <c r="AZ43" s="67" t="s">
        <v>775</v>
      </c>
      <c r="BA43" s="67" t="s">
        <v>412</v>
      </c>
      <c r="BB43" s="67" t="s">
        <v>412</v>
      </c>
      <c r="BC43" s="67" t="s">
        <v>412</v>
      </c>
      <c r="BD43" s="67" t="s">
        <v>412</v>
      </c>
      <c r="BE43" s="67" t="s">
        <v>412</v>
      </c>
      <c r="BF43" s="67" t="s">
        <v>412</v>
      </c>
      <c r="BG43" s="67" t="s">
        <v>412</v>
      </c>
      <c r="BH43" s="67" t="s">
        <v>412</v>
      </c>
      <c r="BI43" s="67" t="s">
        <v>412</v>
      </c>
      <c r="BJ43" s="67" t="s">
        <v>412</v>
      </c>
      <c r="BK43" s="67" t="s">
        <v>412</v>
      </c>
      <c r="BL43" s="67" t="s">
        <v>412</v>
      </c>
      <c r="BM43" s="67" t="s">
        <v>412</v>
      </c>
      <c r="BN43" s="67" t="s">
        <v>412</v>
      </c>
      <c r="BO43" s="67" t="s">
        <v>412</v>
      </c>
      <c r="BP43" s="67" t="s">
        <v>412</v>
      </c>
      <c r="BQ43" s="67" t="s">
        <v>412</v>
      </c>
      <c r="BR43" s="67" t="s">
        <v>412</v>
      </c>
      <c r="BS43" s="67" t="s">
        <v>412</v>
      </c>
      <c r="BT43" s="67" t="s">
        <v>412</v>
      </c>
      <c r="BU43" s="67" t="s">
        <v>412</v>
      </c>
      <c r="BV43" s="67" t="s">
        <v>412</v>
      </c>
      <c r="BW43" s="67" t="s">
        <v>412</v>
      </c>
      <c r="BX43" s="67" t="s">
        <v>412</v>
      </c>
      <c r="BY43" s="67" t="s">
        <v>412</v>
      </c>
      <c r="BZ43" s="67" t="s">
        <v>412</v>
      </c>
      <c r="CA43" s="67" t="s">
        <v>412</v>
      </c>
      <c r="CB43" s="67" t="s">
        <v>412</v>
      </c>
    </row>
    <row customFormat="1" r="44" s="228" spans="1:80">
      <c r="A44" s="72" t="s">
        <v>776</v>
      </c>
      <c r="B44" s="73"/>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10"/>
      <c r="AS44" s="10"/>
      <c r="AT44" s="10"/>
      <c r="AU44" s="73"/>
      <c r="AV44" s="73"/>
      <c r="AW44" s="10"/>
      <c r="AX44" s="73"/>
      <c r="AY44" s="10"/>
      <c r="AZ44" s="10"/>
      <c r="BA44" s="72"/>
      <c r="BB44" s="72"/>
      <c r="BC44" s="72"/>
      <c r="BD44" s="72"/>
      <c r="BE44" s="73"/>
      <c r="BF44" s="73"/>
      <c r="BG44" s="73"/>
      <c r="BH44" s="73"/>
      <c r="BI44" s="73"/>
      <c r="BJ44" s="73"/>
      <c r="BK44" s="73"/>
      <c r="BL44" s="73"/>
      <c r="BM44" s="73"/>
      <c r="BN44" s="73"/>
      <c r="BO44" s="73"/>
      <c r="BP44" s="73"/>
      <c r="BQ44" s="73"/>
      <c r="BR44" s="73"/>
      <c r="BS44" s="73"/>
      <c r="BT44" s="73"/>
      <c r="BU44" s="73"/>
      <c r="BV44" s="73"/>
      <c r="BW44" s="73"/>
      <c r="BX44" s="73"/>
      <c r="BY44" s="73"/>
      <c r="BZ44" s="73"/>
      <c r="CA44" s="73"/>
      <c r="CB44" s="73"/>
    </row>
    <row customFormat="1" r="45" s="121" spans="1:80">
      <c r="A45" s="67" t="s">
        <v>777</v>
      </c>
      <c r="B45" s="67" t="s">
        <v>775</v>
      </c>
      <c r="C45" s="67" t="s">
        <v>775</v>
      </c>
      <c r="D45" s="67" t="s">
        <v>775</v>
      </c>
      <c r="E45" s="67" t="s">
        <v>775</v>
      </c>
      <c r="F45" s="67" t="s">
        <v>775</v>
      </c>
      <c r="G45" s="67" t="s">
        <v>775</v>
      </c>
      <c r="H45" s="67" t="s">
        <v>775</v>
      </c>
      <c r="I45" s="67" t="s">
        <v>775</v>
      </c>
      <c r="J45" s="67" t="s">
        <v>775</v>
      </c>
      <c r="K45" s="67" t="s">
        <v>775</v>
      </c>
      <c r="L45" s="67" t="s">
        <v>775</v>
      </c>
      <c r="M45" s="67" t="s">
        <v>775</v>
      </c>
      <c r="N45" s="67" t="s">
        <v>775</v>
      </c>
      <c r="O45" s="67" t="s">
        <v>775</v>
      </c>
      <c r="P45" s="67" t="s">
        <v>775</v>
      </c>
      <c r="Q45" s="67" t="s">
        <v>775</v>
      </c>
      <c r="R45" s="67" t="s">
        <v>775</v>
      </c>
      <c r="S45" s="67" t="s">
        <v>775</v>
      </c>
      <c r="T45" s="67" t="s">
        <v>775</v>
      </c>
      <c r="U45" s="67" t="s">
        <v>775</v>
      </c>
      <c r="V45" s="67" t="s">
        <v>775</v>
      </c>
      <c r="W45" s="67" t="s">
        <v>775</v>
      </c>
      <c r="X45" s="67" t="s">
        <v>775</v>
      </c>
      <c r="Y45" s="67" t="s">
        <v>775</v>
      </c>
      <c r="Z45" s="67" t="s">
        <v>775</v>
      </c>
      <c r="AA45" s="67" t="s">
        <v>775</v>
      </c>
      <c r="AB45" s="67" t="s">
        <v>775</v>
      </c>
      <c r="AC45" s="67" t="s">
        <v>775</v>
      </c>
      <c r="AD45" s="67" t="s">
        <v>775</v>
      </c>
      <c r="AE45" s="67" t="s">
        <v>775</v>
      </c>
      <c r="AF45" s="67" t="s">
        <v>775</v>
      </c>
      <c r="AG45" s="67" t="s">
        <v>775</v>
      </c>
      <c r="AH45" s="67" t="s">
        <v>775</v>
      </c>
      <c r="AI45" s="67" t="s">
        <v>775</v>
      </c>
      <c r="AJ45" s="67" t="s">
        <v>775</v>
      </c>
      <c r="AK45" s="67" t="s">
        <v>775</v>
      </c>
      <c r="AL45" s="67" t="s">
        <v>775</v>
      </c>
      <c r="AM45" s="67" t="s">
        <v>775</v>
      </c>
      <c r="AN45" s="67" t="s">
        <v>775</v>
      </c>
      <c r="AO45" s="67" t="s">
        <v>775</v>
      </c>
      <c r="AP45" s="67" t="s">
        <v>775</v>
      </c>
      <c r="AQ45" s="67" t="s">
        <v>775</v>
      </c>
      <c r="AR45" s="7" t="s">
        <v>179</v>
      </c>
      <c r="AS45" s="7" t="s">
        <v>179</v>
      </c>
      <c r="AT45" s="7" t="s">
        <v>179</v>
      </c>
      <c r="AU45" s="67" t="s">
        <v>775</v>
      </c>
      <c r="AV45" s="67" t="s">
        <v>775</v>
      </c>
      <c r="AW45" s="7" t="s">
        <v>179</v>
      </c>
      <c r="AX45" s="67" t="s">
        <v>775</v>
      </c>
      <c r="AY45" s="7" t="s">
        <v>179</v>
      </c>
      <c r="AZ45" s="7" t="s">
        <v>179</v>
      </c>
      <c r="BA45" s="67" t="s">
        <v>412</v>
      </c>
      <c r="BB45" s="67" t="s">
        <v>412</v>
      </c>
      <c r="BC45" s="67" t="s">
        <v>412</v>
      </c>
      <c r="BD45" s="67" t="s">
        <v>412</v>
      </c>
      <c r="BE45" s="67" t="s">
        <v>775</v>
      </c>
      <c r="BF45" s="67" t="s">
        <v>775</v>
      </c>
      <c r="BG45" s="67" t="s">
        <v>775</v>
      </c>
      <c r="BH45" s="67" t="s">
        <v>775</v>
      </c>
      <c r="BI45" s="67" t="s">
        <v>775</v>
      </c>
      <c r="BJ45" s="67" t="s">
        <v>775</v>
      </c>
      <c r="BK45" s="67" t="s">
        <v>775</v>
      </c>
      <c r="BL45" s="67" t="s">
        <v>775</v>
      </c>
      <c r="BM45" s="67" t="s">
        <v>775</v>
      </c>
      <c r="BN45" s="67" t="s">
        <v>775</v>
      </c>
      <c r="BO45" s="67" t="s">
        <v>775</v>
      </c>
      <c r="BP45" s="67" t="s">
        <v>775</v>
      </c>
      <c r="BQ45" s="67" t="s">
        <v>775</v>
      </c>
      <c r="BR45" s="67" t="s">
        <v>775</v>
      </c>
      <c r="BS45" s="67" t="s">
        <v>775</v>
      </c>
      <c r="BT45" s="67" t="s">
        <v>775</v>
      </c>
      <c r="BU45" s="67" t="s">
        <v>775</v>
      </c>
      <c r="BV45" s="67" t="s">
        <v>775</v>
      </c>
      <c r="BW45" s="67" t="s">
        <v>775</v>
      </c>
      <c r="BX45" s="67" t="s">
        <v>775</v>
      </c>
      <c r="BY45" s="67" t="s">
        <v>775</v>
      </c>
      <c r="BZ45" s="67" t="s">
        <v>775</v>
      </c>
      <c r="CA45" s="67" t="s">
        <v>775</v>
      </c>
      <c r="CB45" s="67" t="s">
        <v>775</v>
      </c>
    </row>
    <row customFormat="1" r="46" s="228" spans="1:80">
      <c r="A46" s="72" t="s">
        <v>204</v>
      </c>
      <c r="B46" s="73"/>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
      <c r="AS46" s="7"/>
      <c r="AT46" s="7"/>
      <c r="AU46" s="73"/>
      <c r="AV46" s="73"/>
      <c r="AW46" s="7"/>
      <c r="AX46" s="73"/>
      <c r="AY46" s="7"/>
      <c r="AZ46" s="7"/>
      <c r="BA46" s="72"/>
      <c r="BB46" s="72"/>
      <c r="BC46" s="72"/>
      <c r="BD46" s="72"/>
      <c r="BE46" s="73"/>
      <c r="BF46" s="73"/>
      <c r="BG46" s="73"/>
      <c r="BH46" s="73"/>
      <c r="BI46" s="73"/>
      <c r="BJ46" s="73"/>
      <c r="BK46" s="73"/>
      <c r="BL46" s="73"/>
      <c r="BM46" s="73"/>
      <c r="BN46" s="73"/>
      <c r="BO46" s="73"/>
      <c r="BP46" s="73"/>
      <c r="BQ46" s="73"/>
      <c r="BR46" s="73"/>
      <c r="BS46" s="73"/>
      <c r="BT46" s="73"/>
      <c r="BU46" s="73"/>
      <c r="BV46" s="73"/>
      <c r="BW46" s="73"/>
      <c r="BX46" s="73"/>
      <c r="BY46" s="73"/>
      <c r="BZ46" s="73"/>
      <c r="CA46" s="73"/>
      <c r="CB46" s="73"/>
    </row>
    <row customFormat="1" r="47" s="121" spans="1:80">
      <c r="A47" s="7" t="s">
        <v>778</v>
      </c>
      <c r="B47" s="7" t="s">
        <v>179</v>
      </c>
      <c r="C47" s="7" t="s">
        <v>180</v>
      </c>
      <c r="D47" s="7" t="s">
        <v>180</v>
      </c>
      <c r="E47" s="7" t="s">
        <v>179</v>
      </c>
      <c r="F47" s="7" t="s">
        <v>179</v>
      </c>
      <c r="G47" s="7" t="s">
        <v>179</v>
      </c>
      <c r="H47" s="7" t="s">
        <v>179</v>
      </c>
      <c r="I47" s="7" t="s">
        <v>179</v>
      </c>
      <c r="J47" s="7" t="s">
        <v>179</v>
      </c>
      <c r="K47" s="7" t="s">
        <v>179</v>
      </c>
      <c r="L47" s="7" t="s">
        <v>179</v>
      </c>
      <c r="M47" s="7" t="s">
        <v>179</v>
      </c>
      <c r="N47" s="7" t="s">
        <v>179</v>
      </c>
      <c r="O47" s="7" t="s">
        <v>179</v>
      </c>
      <c r="P47" s="100"/>
      <c r="Q47" s="100"/>
      <c r="R47" s="7" t="s">
        <v>179</v>
      </c>
      <c r="S47" s="7" t="s">
        <v>179</v>
      </c>
      <c r="T47" s="7" t="s">
        <v>179</v>
      </c>
      <c r="U47" s="7" t="s">
        <v>179</v>
      </c>
      <c r="V47" s="7" t="s">
        <v>179</v>
      </c>
      <c r="W47" s="7" t="s">
        <v>179</v>
      </c>
      <c r="X47" s="7" t="s">
        <v>179</v>
      </c>
      <c r="Y47" s="7" t="s">
        <v>179</v>
      </c>
      <c r="Z47" s="7" t="s">
        <v>179</v>
      </c>
      <c r="AA47" s="7" t="s">
        <v>179</v>
      </c>
      <c r="AB47" s="7" t="s">
        <v>179</v>
      </c>
      <c r="AC47" s="7" t="s">
        <v>179</v>
      </c>
      <c r="AD47" s="7" t="s">
        <v>179</v>
      </c>
      <c r="AE47" s="7" t="s">
        <v>179</v>
      </c>
      <c r="AF47" s="7" t="s">
        <v>179</v>
      </c>
      <c r="AG47" s="7" t="s">
        <v>179</v>
      </c>
      <c r="AH47" s="7" t="s">
        <v>179</v>
      </c>
      <c r="AI47" s="7" t="s">
        <v>179</v>
      </c>
      <c r="AJ47" s="7" t="s">
        <v>179</v>
      </c>
      <c r="AK47" s="7" t="s">
        <v>179</v>
      </c>
      <c r="AL47" s="7" t="s">
        <v>179</v>
      </c>
      <c r="AM47" s="7" t="s">
        <v>179</v>
      </c>
      <c r="AN47" s="7" t="s">
        <v>179</v>
      </c>
      <c r="AO47" s="7" t="s">
        <v>179</v>
      </c>
      <c r="AP47" s="7" t="s">
        <v>179</v>
      </c>
      <c r="AQ47" s="7" t="s">
        <v>179</v>
      </c>
      <c r="AR47" s="7" t="s">
        <v>179</v>
      </c>
      <c r="AS47" s="7" t="s">
        <v>179</v>
      </c>
      <c r="AT47" s="7" t="s">
        <v>179</v>
      </c>
      <c r="AU47" s="7" t="s">
        <v>179</v>
      </c>
      <c r="AV47" s="7" t="s">
        <v>179</v>
      </c>
      <c r="AW47" s="7" t="s">
        <v>179</v>
      </c>
      <c r="AX47" s="7" t="s">
        <v>179</v>
      </c>
      <c r="AY47" s="7" t="s">
        <v>179</v>
      </c>
      <c r="AZ47" s="7" t="s">
        <v>179</v>
      </c>
      <c r="BA47" s="100"/>
      <c r="BB47" s="100"/>
      <c r="BC47" s="100"/>
      <c r="BD47" s="100"/>
      <c r="BE47" s="100"/>
      <c r="BF47" s="100"/>
      <c r="BG47" s="100"/>
      <c r="BH47" s="100"/>
      <c r="BI47" s="100"/>
      <c r="BJ47" s="100"/>
      <c r="BK47" s="100"/>
      <c r="BL47" s="100"/>
      <c r="BM47" s="100"/>
      <c r="BN47" s="100"/>
      <c r="BO47" s="100"/>
      <c r="BP47" s="100"/>
      <c r="BQ47" s="100"/>
      <c r="BR47" s="100"/>
      <c r="BS47" s="100"/>
      <c r="BT47" s="100"/>
      <c r="BU47" s="100"/>
      <c r="BV47" s="100"/>
      <c r="BW47" s="100"/>
      <c r="BX47" s="100"/>
      <c r="BY47" s="100"/>
      <c r="BZ47" s="100"/>
      <c r="CA47" s="100"/>
      <c r="CB47" s="100"/>
    </row>
    <row customFormat="1" r="48" s="121" spans="1:80">
      <c r="A48" s="7" t="s">
        <v>779</v>
      </c>
      <c r="B48" s="7"/>
      <c r="C48" s="7" t="s">
        <v>780</v>
      </c>
      <c r="D48" s="7"/>
      <c r="E48" s="7"/>
      <c r="F48" s="7"/>
      <c r="G48" s="7"/>
      <c r="H48" s="7"/>
      <c r="I48" s="7"/>
      <c r="J48" s="7"/>
      <c r="K48" s="7"/>
      <c r="L48" s="7"/>
      <c r="M48" s="7"/>
      <c r="N48" s="7"/>
      <c r="O48" s="7"/>
      <c r="P48" s="100"/>
      <c r="Q48" s="100"/>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9"/>
      <c r="AS48" s="9"/>
      <c r="AT48" s="9"/>
      <c r="AU48" s="7"/>
      <c r="AV48" s="7"/>
      <c r="AW48" s="9"/>
      <c r="AX48" s="7"/>
      <c r="AY48" s="9"/>
      <c r="AZ48" s="7"/>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row>
    <row customFormat="1" r="49" s="121" spans="1:80">
      <c r="A49" s="7" t="s">
        <v>781</v>
      </c>
      <c r="B49" s="7" t="s">
        <v>179</v>
      </c>
      <c r="C49" s="7" t="s">
        <v>179</v>
      </c>
      <c r="D49" s="7" t="s">
        <v>179</v>
      </c>
      <c r="E49" s="7" t="s">
        <v>180</v>
      </c>
      <c r="F49" s="7" t="s">
        <v>179</v>
      </c>
      <c r="G49" s="7" t="s">
        <v>180</v>
      </c>
      <c r="H49" s="7" t="s">
        <v>179</v>
      </c>
      <c r="I49" s="7" t="s">
        <v>179</v>
      </c>
      <c r="J49" s="7" t="s">
        <v>179</v>
      </c>
      <c r="K49" s="7" t="s">
        <v>179</v>
      </c>
      <c r="L49" s="7" t="s">
        <v>179</v>
      </c>
      <c r="M49" s="7" t="s">
        <v>179</v>
      </c>
      <c r="N49" s="7" t="s">
        <v>179</v>
      </c>
      <c r="O49" s="7" t="s">
        <v>179</v>
      </c>
      <c r="P49" s="100"/>
      <c r="Q49" s="100"/>
      <c r="R49" s="7" t="s">
        <v>179</v>
      </c>
      <c r="S49" s="7" t="s">
        <v>179</v>
      </c>
      <c r="T49" s="7" t="s">
        <v>179</v>
      </c>
      <c r="U49" s="7" t="s">
        <v>179</v>
      </c>
      <c r="V49" s="7" t="s">
        <v>179</v>
      </c>
      <c r="W49" s="7" t="s">
        <v>179</v>
      </c>
      <c r="X49" s="7" t="s">
        <v>179</v>
      </c>
      <c r="Y49" s="7" t="s">
        <v>179</v>
      </c>
      <c r="Z49" s="7" t="s">
        <v>179</v>
      </c>
      <c r="AA49" s="7" t="s">
        <v>179</v>
      </c>
      <c r="AB49" s="7" t="s">
        <v>179</v>
      </c>
      <c r="AC49" s="7" t="s">
        <v>179</v>
      </c>
      <c r="AD49" s="7" t="s">
        <v>179</v>
      </c>
      <c r="AE49" s="7" t="s">
        <v>179</v>
      </c>
      <c r="AF49" s="7" t="s">
        <v>179</v>
      </c>
      <c r="AG49" s="7" t="s">
        <v>179</v>
      </c>
      <c r="AH49" s="7" t="s">
        <v>179</v>
      </c>
      <c r="AI49" s="7" t="s">
        <v>179</v>
      </c>
      <c r="AJ49" s="7" t="s">
        <v>179</v>
      </c>
      <c r="AK49" s="7" t="s">
        <v>179</v>
      </c>
      <c r="AL49" s="7" t="s">
        <v>179</v>
      </c>
      <c r="AM49" s="7" t="s">
        <v>179</v>
      </c>
      <c r="AN49" s="7" t="s">
        <v>179</v>
      </c>
      <c r="AO49" s="7" t="s">
        <v>179</v>
      </c>
      <c r="AP49" s="7" t="s">
        <v>179</v>
      </c>
      <c r="AQ49" s="7" t="s">
        <v>179</v>
      </c>
      <c r="AR49" s="177" t="s">
        <v>179</v>
      </c>
      <c r="AS49" s="177" t="s">
        <v>179</v>
      </c>
      <c r="AT49" s="177" t="s">
        <v>179</v>
      </c>
      <c r="AU49" s="7" t="s">
        <v>179</v>
      </c>
      <c r="AV49" s="7" t="s">
        <v>179</v>
      </c>
      <c r="AW49" s="177" t="s">
        <v>179</v>
      </c>
      <c r="AX49" s="7" t="s">
        <v>179</v>
      </c>
      <c r="AY49" s="177" t="s">
        <v>179</v>
      </c>
      <c r="AZ49" s="177" t="s">
        <v>179</v>
      </c>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row>
    <row customFormat="1" r="50" s="121" spans="1:80">
      <c r="A50" s="7" t="s">
        <v>782</v>
      </c>
      <c r="B50" s="9"/>
      <c r="C50" s="9"/>
      <c r="D50" s="9"/>
      <c r="E50" s="9"/>
      <c r="F50" s="9" t="s">
        <v>783</v>
      </c>
      <c r="G50" s="9" t="s">
        <v>783</v>
      </c>
      <c r="H50" s="9"/>
      <c r="I50" s="9"/>
      <c r="J50" s="9"/>
      <c r="K50" s="9"/>
      <c r="L50" s="9"/>
      <c r="M50" s="9"/>
      <c r="N50" s="9"/>
      <c r="O50" s="9"/>
      <c r="P50" s="100"/>
      <c r="Q50" s="100"/>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236">
        <v>1</v>
      </c>
      <c r="AS50" s="236">
        <v>1</v>
      </c>
      <c r="AT50" s="236">
        <v>0</v>
      </c>
      <c r="AU50" s="9"/>
      <c r="AV50" s="9"/>
      <c r="AW50" s="6">
        <v>1</v>
      </c>
      <c r="AX50" s="9"/>
      <c r="AY50" s="236">
        <v>1</v>
      </c>
      <c r="AZ50" s="236">
        <v>0</v>
      </c>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row>
    <row customFormat="1" r="51" s="121" spans="1:80">
      <c r="A51" s="177" t="s">
        <v>784</v>
      </c>
      <c r="B51" s="177" t="s">
        <v>179</v>
      </c>
      <c r="C51" s="177" t="s">
        <v>179</v>
      </c>
      <c r="D51" s="177" t="s">
        <v>179</v>
      </c>
      <c r="E51" s="177" t="s">
        <v>179</v>
      </c>
      <c r="F51" s="177" t="s">
        <v>179</v>
      </c>
      <c r="G51" s="177" t="s">
        <v>179</v>
      </c>
      <c r="H51" s="177" t="s">
        <v>179</v>
      </c>
      <c r="I51" s="177" t="s">
        <v>179</v>
      </c>
      <c r="J51" s="177" t="s">
        <v>179</v>
      </c>
      <c r="K51" s="177" t="s">
        <v>179</v>
      </c>
      <c r="L51" s="177" t="s">
        <v>179</v>
      </c>
      <c r="M51" s="177" t="s">
        <v>179</v>
      </c>
      <c r="N51" s="177" t="s">
        <v>179</v>
      </c>
      <c r="O51" s="177" t="s">
        <v>179</v>
      </c>
      <c r="P51" s="100"/>
      <c r="Q51" s="100"/>
      <c r="R51" s="177" t="s">
        <v>179</v>
      </c>
      <c r="S51" s="177" t="s">
        <v>179</v>
      </c>
      <c r="T51" s="177" t="s">
        <v>179</v>
      </c>
      <c r="U51" s="177" t="s">
        <v>179</v>
      </c>
      <c r="V51" s="177" t="s">
        <v>179</v>
      </c>
      <c r="W51" s="177" t="s">
        <v>179</v>
      </c>
      <c r="X51" s="177" t="s">
        <v>179</v>
      </c>
      <c r="Y51" s="177" t="s">
        <v>179</v>
      </c>
      <c r="Z51" s="177" t="s">
        <v>179</v>
      </c>
      <c r="AA51" s="177" t="s">
        <v>180</v>
      </c>
      <c r="AB51" s="177" t="s">
        <v>180</v>
      </c>
      <c r="AC51" s="177" t="s">
        <v>180</v>
      </c>
      <c r="AD51" s="177" t="s">
        <v>180</v>
      </c>
      <c r="AE51" s="177" t="s">
        <v>180</v>
      </c>
      <c r="AF51" s="177" t="s">
        <v>179</v>
      </c>
      <c r="AG51" s="177" t="s">
        <v>179</v>
      </c>
      <c r="AH51" s="177" t="s">
        <v>179</v>
      </c>
      <c r="AI51" s="177" t="s">
        <v>179</v>
      </c>
      <c r="AJ51" s="177" t="s">
        <v>179</v>
      </c>
      <c r="AK51" s="177" t="s">
        <v>179</v>
      </c>
      <c r="AL51" s="177" t="s">
        <v>179</v>
      </c>
      <c r="AM51" s="177" t="s">
        <v>179</v>
      </c>
      <c r="AN51" s="177" t="s">
        <v>179</v>
      </c>
      <c r="AO51" s="177" t="s">
        <v>179</v>
      </c>
      <c r="AP51" s="177" t="s">
        <v>179</v>
      </c>
      <c r="AQ51" s="177" t="s">
        <v>179</v>
      </c>
      <c r="AR51" s="175"/>
      <c r="AS51" s="175"/>
      <c r="AT51" s="175"/>
      <c r="AU51" s="177" t="s">
        <v>179</v>
      </c>
      <c r="AV51" s="177" t="s">
        <v>179</v>
      </c>
      <c r="AW51" s="175"/>
      <c r="AX51" s="177" t="s">
        <v>179</v>
      </c>
      <c r="AY51" s="175"/>
      <c r="AZ51" s="175"/>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row>
    <row customFormat="1" r="52" spans="1:52">
      <c r="A52" t="s">
        <v>785</v>
      </c>
      <c r="AR52" s="175"/>
      <c r="AS52" s="175"/>
      <c r="AT52" s="175"/>
      <c r="AW52" s="175"/>
      <c r="AX52">
        <v>0</v>
      </c>
      <c r="AY52" s="175"/>
      <c r="AZ52" s="175"/>
    </row>
    <row customFormat="1" r="53" s="228" spans="1:80">
      <c r="A53" s="72" t="s">
        <v>786</v>
      </c>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175"/>
      <c r="AS53" s="175"/>
      <c r="AT53" s="175"/>
      <c r="AU53" s="74"/>
      <c r="AV53" s="74"/>
      <c r="AW53" s="175"/>
      <c r="AX53" s="74"/>
      <c r="AY53" s="175"/>
      <c r="AZ53" s="175"/>
      <c r="BA53" s="74"/>
      <c r="BB53" s="74"/>
      <c r="BC53" s="74"/>
      <c r="BD53" s="74"/>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row>
    <row customFormat="1" r="54" s="121" spans="1:80">
      <c r="A54" s="67" t="s">
        <v>787</v>
      </c>
      <c r="B54" s="100" t="s">
        <v>180</v>
      </c>
      <c r="C54" s="100" t="s">
        <v>180</v>
      </c>
      <c r="D54" s="100" t="s">
        <v>180</v>
      </c>
      <c r="E54" s="100" t="s">
        <v>180</v>
      </c>
      <c r="F54" s="100" t="s">
        <v>180</v>
      </c>
      <c r="G54" s="100" t="s">
        <v>180</v>
      </c>
      <c r="H54" s="100" t="s">
        <v>180</v>
      </c>
      <c r="I54" s="100" t="s">
        <v>180</v>
      </c>
      <c r="J54" s="100" t="s">
        <v>180</v>
      </c>
      <c r="K54" s="100" t="s">
        <v>180</v>
      </c>
      <c r="L54" s="100" t="s">
        <v>180</v>
      </c>
      <c r="M54" s="100" t="s">
        <v>180</v>
      </c>
      <c r="N54" s="100" t="s">
        <v>180</v>
      </c>
      <c r="O54" s="100" t="s">
        <v>180</v>
      </c>
      <c r="P54" s="100" t="s">
        <v>180</v>
      </c>
      <c r="Q54" s="100" t="s">
        <v>180</v>
      </c>
      <c r="R54" s="100" t="s">
        <v>180</v>
      </c>
      <c r="S54" s="100" t="s">
        <v>180</v>
      </c>
      <c r="T54" s="100" t="s">
        <v>180</v>
      </c>
      <c r="U54" s="100" t="s">
        <v>180</v>
      </c>
      <c r="V54" s="100" t="s">
        <v>180</v>
      </c>
      <c r="W54" s="100" t="s">
        <v>180</v>
      </c>
      <c r="X54" s="100" t="s">
        <v>180</v>
      </c>
      <c r="Y54" s="100" t="s">
        <v>180</v>
      </c>
      <c r="Z54" s="100" t="s">
        <v>180</v>
      </c>
      <c r="AA54" s="100" t="s">
        <v>180</v>
      </c>
      <c r="AB54" s="100" t="s">
        <v>180</v>
      </c>
      <c r="AC54" s="100" t="s">
        <v>180</v>
      </c>
      <c r="AD54" s="100" t="s">
        <v>180</v>
      </c>
      <c r="AE54" s="100" t="s">
        <v>180</v>
      </c>
      <c r="AF54" s="100" t="s">
        <v>180</v>
      </c>
      <c r="AG54" s="100" t="s">
        <v>180</v>
      </c>
      <c r="AH54" s="100" t="s">
        <v>180</v>
      </c>
      <c r="AI54" s="100" t="s">
        <v>180</v>
      </c>
      <c r="AJ54" s="100" t="s">
        <v>180</v>
      </c>
      <c r="AK54" s="100" t="s">
        <v>180</v>
      </c>
      <c r="AL54" s="100" t="s">
        <v>180</v>
      </c>
      <c r="AM54" s="100" t="s">
        <v>180</v>
      </c>
      <c r="AN54" s="100" t="s">
        <v>180</v>
      </c>
      <c r="AO54" s="100" t="s">
        <v>180</v>
      </c>
      <c r="AP54" s="100" t="s">
        <v>180</v>
      </c>
      <c r="AQ54" s="100" t="s">
        <v>180</v>
      </c>
      <c r="AR54" s="175"/>
      <c r="AS54" s="175"/>
      <c r="AT54" s="175"/>
      <c r="AU54" s="100" t="s">
        <v>180</v>
      </c>
      <c r="AV54" s="100" t="s">
        <v>180</v>
      </c>
      <c r="AW54" s="175"/>
      <c r="AX54" s="100" t="s">
        <v>180</v>
      </c>
      <c r="AY54" s="175"/>
      <c r="AZ54" s="175"/>
      <c r="BA54" s="100" t="s">
        <v>180</v>
      </c>
      <c r="BB54" s="100" t="s">
        <v>180</v>
      </c>
      <c r="BC54" s="100" t="s">
        <v>180</v>
      </c>
      <c r="BD54" s="100" t="s">
        <v>180</v>
      </c>
      <c r="BE54" s="100" t="s">
        <v>180</v>
      </c>
      <c r="BF54" s="100" t="s">
        <v>180</v>
      </c>
      <c r="BG54" s="100" t="s">
        <v>180</v>
      </c>
      <c r="BH54" s="100" t="s">
        <v>180</v>
      </c>
      <c r="BI54" s="100" t="s">
        <v>180</v>
      </c>
      <c r="BJ54" s="100" t="s">
        <v>180</v>
      </c>
      <c r="BK54" s="100" t="s">
        <v>180</v>
      </c>
      <c r="BL54" s="100" t="s">
        <v>180</v>
      </c>
      <c r="BM54" s="100" t="s">
        <v>180</v>
      </c>
      <c r="BN54" s="100" t="s">
        <v>180</v>
      </c>
      <c r="BO54" s="100" t="s">
        <v>180</v>
      </c>
      <c r="BP54" s="100" t="s">
        <v>180</v>
      </c>
      <c r="BQ54" s="100" t="s">
        <v>180</v>
      </c>
      <c r="BR54" s="100" t="s">
        <v>180</v>
      </c>
      <c r="BS54" s="100" t="s">
        <v>180</v>
      </c>
      <c r="BT54" s="100" t="s">
        <v>180</v>
      </c>
      <c r="BU54" s="100" t="s">
        <v>180</v>
      </c>
      <c r="BV54" s="100" t="s">
        <v>180</v>
      </c>
      <c r="BW54" s="100" t="s">
        <v>180</v>
      </c>
      <c r="BX54" s="100" t="s">
        <v>180</v>
      </c>
      <c r="BY54" s="100" t="s">
        <v>180</v>
      </c>
      <c r="BZ54" s="100" t="s">
        <v>180</v>
      </c>
      <c r="CA54" s="100" t="s">
        <v>180</v>
      </c>
      <c r="CB54" s="100" t="s">
        <v>180</v>
      </c>
    </row>
    <row customFormat="1" r="55" spans="1:77">
      <c r="A55" s="67" t="s">
        <v>788</v>
      </c>
      <c r="B55" s="100" t="s">
        <v>180</v>
      </c>
      <c r="C55" s="100" t="s">
        <v>180</v>
      </c>
      <c r="D55" s="100" t="s">
        <v>180</v>
      </c>
      <c r="E55" s="100" t="s">
        <v>180</v>
      </c>
      <c r="F55" s="100" t="s">
        <v>180</v>
      </c>
      <c r="G55" s="100" t="s">
        <v>180</v>
      </c>
      <c r="H55" s="100" t="s">
        <v>180</v>
      </c>
      <c r="I55" s="100" t="s">
        <v>180</v>
      </c>
      <c r="J55" s="100" t="s">
        <v>180</v>
      </c>
      <c r="K55" s="100" t="s">
        <v>180</v>
      </c>
      <c r="L55" s="100" t="s">
        <v>180</v>
      </c>
      <c r="M55" s="100" t="s">
        <v>180</v>
      </c>
      <c r="N55" s="100" t="s">
        <v>180</v>
      </c>
      <c r="O55" s="100" t="s">
        <v>180</v>
      </c>
      <c r="P55" s="100" t="s">
        <v>180</v>
      </c>
      <c r="Q55" s="100" t="s">
        <v>180</v>
      </c>
      <c r="R55" s="100" t="s">
        <v>180</v>
      </c>
      <c r="S55" s="100" t="s">
        <v>180</v>
      </c>
      <c r="T55" s="100" t="s">
        <v>180</v>
      </c>
      <c r="U55" s="100" t="s">
        <v>180</v>
      </c>
      <c r="V55" s="100" t="s">
        <v>180</v>
      </c>
      <c r="W55" s="100" t="s">
        <v>180</v>
      </c>
      <c r="X55" s="100" t="s">
        <v>180</v>
      </c>
      <c r="Y55" s="100" t="s">
        <v>180</v>
      </c>
      <c r="Z55" s="100" t="s">
        <v>180</v>
      </c>
      <c r="AA55" s="100" t="s">
        <v>180</v>
      </c>
      <c r="AB55" s="100" t="s">
        <v>180</v>
      </c>
      <c r="AC55" s="100" t="s">
        <v>180</v>
      </c>
      <c r="AD55" s="100" t="s">
        <v>180</v>
      </c>
      <c r="AE55" s="100" t="s">
        <v>180</v>
      </c>
      <c r="AF55" s="100" t="s">
        <v>180</v>
      </c>
      <c r="AG55" s="100" t="s">
        <v>180</v>
      </c>
      <c r="AH55" s="100" t="s">
        <v>180</v>
      </c>
      <c r="AI55" s="100" t="s">
        <v>180</v>
      </c>
      <c r="AJ55" s="100" t="s">
        <v>180</v>
      </c>
      <c r="AK55" s="100" t="s">
        <v>180</v>
      </c>
      <c r="AL55" s="100" t="s">
        <v>180</v>
      </c>
      <c r="AM55" s="100" t="s">
        <v>180</v>
      </c>
      <c r="AN55" s="100" t="s">
        <v>180</v>
      </c>
      <c r="AO55" s="100" t="s">
        <v>180</v>
      </c>
      <c r="AP55" s="100" t="s">
        <v>180</v>
      </c>
      <c r="AQ55" s="100" t="s">
        <v>180</v>
      </c>
      <c r="AR55" s="175"/>
      <c r="AS55" s="175"/>
      <c r="AT55" s="175"/>
      <c r="AU55" s="100" t="s">
        <v>180</v>
      </c>
      <c r="AV55" s="100" t="s">
        <v>180</v>
      </c>
      <c r="AW55" s="175"/>
      <c r="AX55" s="100" t="s">
        <v>180</v>
      </c>
      <c r="AY55" s="175"/>
      <c r="AZ55" s="175"/>
      <c r="BA55" s="100" t="s">
        <v>180</v>
      </c>
      <c r="BB55" s="100" t="s">
        <v>180</v>
      </c>
      <c r="BC55" s="100" t="s">
        <v>180</v>
      </c>
      <c r="BD55" s="100" t="s">
        <v>180</v>
      </c>
      <c r="BE55" s="100" t="s">
        <v>180</v>
      </c>
      <c r="BF55" s="100" t="s">
        <v>180</v>
      </c>
      <c r="BG55" s="100" t="s">
        <v>180</v>
      </c>
      <c r="BH55" s="100" t="s">
        <v>180</v>
      </c>
      <c r="BI55" s="100" t="s">
        <v>180</v>
      </c>
      <c r="BJ55" s="100" t="s">
        <v>180</v>
      </c>
      <c r="BK55" s="100" t="s">
        <v>180</v>
      </c>
      <c r="BL55" s="100" t="s">
        <v>180</v>
      </c>
      <c r="BM55" s="100" t="s">
        <v>180</v>
      </c>
      <c r="BN55" s="100" t="s">
        <v>180</v>
      </c>
      <c r="BO55" s="100" t="s">
        <v>180</v>
      </c>
      <c r="BP55" s="100" t="s">
        <v>180</v>
      </c>
      <c r="BQ55" s="100" t="s">
        <v>180</v>
      </c>
      <c r="BR55" s="100" t="s">
        <v>180</v>
      </c>
      <c r="BS55" s="100" t="s">
        <v>180</v>
      </c>
      <c r="BT55" s="100" t="s">
        <v>180</v>
      </c>
      <c r="BU55" s="100" t="s">
        <v>180</v>
      </c>
      <c r="BV55" s="100" t="s">
        <v>180</v>
      </c>
      <c r="BW55" s="100" t="s">
        <v>180</v>
      </c>
      <c r="BX55" s="100" t="s">
        <v>180</v>
      </c>
      <c r="BY55" s="100" t="s">
        <v>180</v>
      </c>
    </row>
    <row r="56" spans="1:76">
      <c r="A56" s="67" t="s">
        <v>789</v>
      </c>
      <c r="B56" s="100" t="s">
        <v>180</v>
      </c>
      <c r="C56" s="100" t="s">
        <v>180</v>
      </c>
      <c r="D56" s="100" t="s">
        <v>180</v>
      </c>
      <c r="E56" s="100" t="s">
        <v>180</v>
      </c>
      <c r="F56" s="100" t="s">
        <v>180</v>
      </c>
      <c r="G56" s="100" t="s">
        <v>180</v>
      </c>
      <c r="H56" s="100" t="s">
        <v>180</v>
      </c>
      <c r="I56" s="100" t="s">
        <v>180</v>
      </c>
      <c r="J56" s="100" t="s">
        <v>180</v>
      </c>
      <c r="K56" s="100" t="s">
        <v>180</v>
      </c>
      <c r="L56" s="100" t="s">
        <v>180</v>
      </c>
      <c r="M56" s="100" t="s">
        <v>180</v>
      </c>
      <c r="N56" s="100" t="s">
        <v>180</v>
      </c>
      <c r="O56" s="100" t="s">
        <v>180</v>
      </c>
      <c r="P56" s="100" t="s">
        <v>180</v>
      </c>
      <c r="Q56" s="100" t="s">
        <v>180</v>
      </c>
      <c r="R56" s="100" t="s">
        <v>180</v>
      </c>
      <c r="S56" s="100" t="s">
        <v>180</v>
      </c>
      <c r="T56" s="100" t="s">
        <v>180</v>
      </c>
      <c r="U56" s="100" t="s">
        <v>180</v>
      </c>
      <c r="V56" s="100" t="s">
        <v>180</v>
      </c>
      <c r="W56" s="100" t="s">
        <v>180</v>
      </c>
      <c r="X56" s="100" t="s">
        <v>180</v>
      </c>
      <c r="Y56" s="100" t="s">
        <v>180</v>
      </c>
      <c r="Z56" s="100" t="s">
        <v>180</v>
      </c>
      <c r="AA56" s="100" t="s">
        <v>180</v>
      </c>
      <c r="AB56" s="100" t="s">
        <v>180</v>
      </c>
      <c r="AC56" s="100" t="s">
        <v>180</v>
      </c>
      <c r="AD56" s="100" t="s">
        <v>180</v>
      </c>
      <c r="AE56" s="100" t="s">
        <v>180</v>
      </c>
      <c r="AF56" s="100" t="s">
        <v>180</v>
      </c>
      <c r="AG56" s="100" t="s">
        <v>180</v>
      </c>
      <c r="AH56" s="100" t="s">
        <v>180</v>
      </c>
      <c r="AI56" s="100" t="s">
        <v>180</v>
      </c>
      <c r="AJ56" s="100" t="s">
        <v>180</v>
      </c>
      <c r="AK56" s="100" t="s">
        <v>180</v>
      </c>
      <c r="AL56" s="100" t="s">
        <v>180</v>
      </c>
      <c r="AM56" s="100" t="s">
        <v>180</v>
      </c>
      <c r="AN56" s="100" t="s">
        <v>180</v>
      </c>
      <c r="AO56" s="100" t="s">
        <v>180</v>
      </c>
      <c r="AP56" s="100" t="s">
        <v>180</v>
      </c>
      <c r="AQ56" s="100" t="s">
        <v>180</v>
      </c>
      <c r="AU56" s="100" t="s">
        <v>180</v>
      </c>
      <c r="AV56" s="100" t="s">
        <v>180</v>
      </c>
      <c r="AX56" s="100" t="s">
        <v>180</v>
      </c>
      <c r="BA56" s="100" t="s">
        <v>180</v>
      </c>
      <c r="BB56" s="100" t="s">
        <v>180</v>
      </c>
      <c r="BC56" s="100" t="s">
        <v>180</v>
      </c>
      <c r="BD56" s="100" t="s">
        <v>180</v>
      </c>
      <c r="BE56" s="100" t="s">
        <v>180</v>
      </c>
      <c r="BF56" s="100" t="s">
        <v>180</v>
      </c>
      <c r="BG56" s="100" t="s">
        <v>180</v>
      </c>
      <c r="BH56" s="100" t="s">
        <v>180</v>
      </c>
      <c r="BI56" s="100" t="s">
        <v>180</v>
      </c>
      <c r="BJ56" s="100" t="s">
        <v>180</v>
      </c>
      <c r="BK56" s="100" t="s">
        <v>180</v>
      </c>
      <c r="BL56" s="100" t="s">
        <v>180</v>
      </c>
      <c r="BM56" s="100" t="s">
        <v>180</v>
      </c>
      <c r="BN56" s="100" t="s">
        <v>180</v>
      </c>
      <c r="BO56" s="100" t="s">
        <v>180</v>
      </c>
      <c r="BP56" s="100" t="s">
        <v>180</v>
      </c>
      <c r="BQ56" s="100" t="s">
        <v>180</v>
      </c>
      <c r="BR56" s="100" t="s">
        <v>180</v>
      </c>
      <c r="BS56" s="100" t="s">
        <v>180</v>
      </c>
      <c r="BT56" s="100" t="s">
        <v>180</v>
      </c>
      <c r="BU56" s="100" t="s">
        <v>180</v>
      </c>
      <c r="BV56" s="100" t="s">
        <v>180</v>
      </c>
      <c r="BW56" s="100" t="s">
        <v>180</v>
      </c>
      <c r="BX56" s="100" t="s">
        <v>180</v>
      </c>
    </row>
    <row r="57" spans="1:2">
      <c r="A57" s="138" t="s">
        <v>790</v>
      </c>
      <c r="B57" s="175" t="s">
        <v>180</v>
      </c>
    </row>
    <row customFormat="1" r="61" s="229" spans="1:54">
      <c r="A61" s="139" t="s">
        <v>219</v>
      </c>
      <c r="B61" s="17"/>
      <c r="C61" s="17"/>
      <c r="E61" s="230"/>
      <c r="F61" s="230"/>
      <c r="G61" s="230"/>
      <c r="H61" s="230"/>
      <c r="I61" s="230"/>
      <c r="J61" s="230"/>
      <c r="K61" s="230"/>
      <c r="L61" s="230"/>
      <c r="M61" s="230"/>
      <c r="N61" s="230"/>
      <c r="O61" s="230"/>
      <c r="P61" s="230"/>
      <c r="Q61" s="230"/>
      <c r="T61" s="230"/>
      <c r="U61" s="230"/>
      <c r="V61" s="230"/>
      <c r="W61" s="230"/>
      <c r="X61" s="230"/>
      <c r="Y61" s="230"/>
      <c r="Z61" s="230"/>
      <c r="AA61" s="230"/>
      <c r="AB61" s="230"/>
      <c r="AC61" s="230"/>
      <c r="AD61" s="230"/>
      <c r="AE61" s="230"/>
      <c r="AF61" s="230"/>
      <c r="AG61" s="230"/>
      <c r="AH61" s="230"/>
      <c r="AI61" s="230"/>
      <c r="AJ61" s="230"/>
      <c r="AK61" s="230"/>
      <c r="AL61" s="230"/>
      <c r="AM61" s="230"/>
      <c r="AN61" s="230"/>
      <c r="AO61" s="230"/>
      <c r="AP61" s="230"/>
      <c r="AQ61" s="230"/>
      <c r="AR61" s="230"/>
      <c r="AS61" s="230"/>
      <c r="AT61" s="230"/>
      <c r="AU61" s="230"/>
      <c r="AV61" s="230"/>
      <c r="AW61" s="230"/>
      <c r="AX61" s="230"/>
      <c r="AY61" s="230"/>
      <c r="AZ61" s="230"/>
      <c r="BA61" s="230"/>
      <c r="BB61" s="230"/>
    </row>
    <row customFormat="1" ht="217.5" r="62" s="229" spans="1:54">
      <c r="A62" s="9" t="s">
        <v>0</v>
      </c>
      <c r="B62" s="9" t="s">
        <v>1</v>
      </c>
      <c r="C62" s="19" t="s">
        <v>220</v>
      </c>
      <c r="E62" s="230"/>
      <c r="F62" s="230"/>
      <c r="G62" s="230"/>
      <c r="H62" s="230"/>
      <c r="I62" s="230"/>
      <c r="J62" s="230"/>
      <c r="K62" s="230"/>
      <c r="L62" s="230"/>
      <c r="M62" s="230"/>
      <c r="N62" s="230"/>
      <c r="O62" s="230"/>
      <c r="P62" s="230"/>
      <c r="Q62" s="230"/>
      <c r="T62" s="230"/>
      <c r="U62" s="230"/>
      <c r="V62" s="230"/>
      <c r="W62" s="230"/>
      <c r="X62" s="230"/>
      <c r="Y62" s="230"/>
      <c r="Z62" s="230"/>
      <c r="AA62" s="230"/>
      <c r="AB62" s="230"/>
      <c r="AC62" s="230"/>
      <c r="AD62" s="230"/>
      <c r="AE62" s="230"/>
      <c r="AF62" s="230"/>
      <c r="AG62" s="230"/>
      <c r="AH62" s="230"/>
      <c r="AI62" s="230"/>
      <c r="AJ62" s="230"/>
      <c r="AK62" s="230"/>
      <c r="AL62" s="230"/>
      <c r="AM62" s="230"/>
      <c r="AN62" s="230"/>
      <c r="AO62" s="230"/>
      <c r="AP62" s="230"/>
      <c r="AQ62" s="230"/>
      <c r="AR62" s="230"/>
      <c r="AS62" s="230"/>
      <c r="AT62" s="230"/>
      <c r="AU62" s="230"/>
      <c r="AV62" s="230"/>
      <c r="AW62" s="230"/>
      <c r="AX62" s="230"/>
      <c r="AY62" s="230"/>
      <c r="AZ62" s="230"/>
      <c r="BA62" s="230"/>
      <c r="BB62" s="230"/>
    </row>
    <row customFormat="1" ht="130.5" r="63" s="229" spans="1:54">
      <c r="A63" s="147" t="s">
        <v>4</v>
      </c>
      <c r="B63" s="9" t="s">
        <v>279</v>
      </c>
      <c r="C63" s="19" t="s">
        <v>221</v>
      </c>
      <c r="E63" s="230"/>
      <c r="F63" s="230"/>
      <c r="G63" s="230"/>
      <c r="H63" s="230"/>
      <c r="I63" s="230"/>
      <c r="J63" s="230"/>
      <c r="K63" s="230"/>
      <c r="L63" s="230"/>
      <c r="M63" s="230"/>
      <c r="N63" s="230"/>
      <c r="O63" s="230"/>
      <c r="P63" s="230"/>
      <c r="Q63" s="230"/>
      <c r="T63" s="230"/>
      <c r="U63" s="230"/>
      <c r="V63" s="230"/>
      <c r="W63" s="230"/>
      <c r="X63" s="230"/>
      <c r="Y63" s="230"/>
      <c r="Z63" s="230"/>
      <c r="AA63" s="230"/>
      <c r="AB63" s="230"/>
      <c r="AC63" s="230"/>
      <c r="AD63" s="230"/>
      <c r="AE63" s="230"/>
      <c r="AF63" s="230"/>
      <c r="AG63" s="230"/>
      <c r="AH63" s="230"/>
      <c r="AI63" s="230"/>
      <c r="AJ63" s="230"/>
      <c r="AK63" s="230"/>
      <c r="AL63" s="230"/>
      <c r="AM63" s="230"/>
      <c r="AN63" s="230"/>
      <c r="AO63" s="230"/>
      <c r="AP63" s="230"/>
      <c r="AQ63" s="230"/>
      <c r="AR63" s="230"/>
      <c r="AS63" s="230"/>
      <c r="AT63" s="230"/>
      <c r="AU63" s="230"/>
      <c r="AV63" s="230"/>
      <c r="AW63" s="230"/>
      <c r="AX63" s="230"/>
      <c r="AY63" s="230"/>
      <c r="AZ63" s="230"/>
      <c r="BA63" s="230"/>
      <c r="BB63" s="230"/>
    </row>
    <row customFormat="1" ht="29" r="64" s="229" spans="1:54">
      <c r="A64" s="220" t="s">
        <v>25</v>
      </c>
      <c r="B64" s="19" t="s">
        <v>791</v>
      </c>
      <c r="C64" s="17" t="s">
        <v>222</v>
      </c>
      <c r="E64" s="230"/>
      <c r="F64" s="230"/>
      <c r="G64" s="230"/>
      <c r="H64" s="230"/>
      <c r="I64" s="230"/>
      <c r="J64" s="230"/>
      <c r="K64" s="230"/>
      <c r="L64" s="230"/>
      <c r="M64" s="230"/>
      <c r="N64" s="230"/>
      <c r="O64" s="230"/>
      <c r="P64" s="230"/>
      <c r="Q64" s="230"/>
      <c r="T64" s="230"/>
      <c r="U64" s="230"/>
      <c r="V64" s="230"/>
      <c r="W64" s="230"/>
      <c r="X64" s="230"/>
      <c r="Y64" s="230"/>
      <c r="Z64" s="230"/>
      <c r="AA64" s="230"/>
      <c r="AB64" s="230"/>
      <c r="AC64" s="230"/>
      <c r="AD64" s="230"/>
      <c r="AE64" s="230"/>
      <c r="AF64" s="230"/>
      <c r="AG64" s="230"/>
      <c r="AH64" s="230"/>
      <c r="AI64" s="230"/>
      <c r="AJ64" s="230"/>
      <c r="AK64" s="230"/>
      <c r="AL64" s="230"/>
      <c r="AM64" s="230"/>
      <c r="AN64" s="230"/>
      <c r="AO64" s="230"/>
      <c r="AP64" s="230"/>
      <c r="AQ64" s="230"/>
      <c r="AR64" s="230"/>
      <c r="AS64" s="230"/>
      <c r="AT64" s="230"/>
      <c r="AU64" s="230"/>
      <c r="AV64" s="230"/>
      <c r="AW64" s="230"/>
      <c r="AX64" s="230"/>
      <c r="AY64" s="230"/>
      <c r="AZ64" s="230"/>
      <c r="BA64" s="230"/>
      <c r="BB64" s="230"/>
    </row>
    <row customFormat="1" r="65" s="229" spans="1:54">
      <c r="A65" s="221" t="s">
        <v>55</v>
      </c>
      <c r="B65" s="19" t="s">
        <v>2</v>
      </c>
      <c r="C65" s="17" t="s">
        <v>223</v>
      </c>
      <c r="E65" s="230"/>
      <c r="F65" s="230"/>
      <c r="G65" s="230"/>
      <c r="H65" s="230"/>
      <c r="I65" s="230"/>
      <c r="J65" s="230"/>
      <c r="K65" s="230"/>
      <c r="L65" s="230"/>
      <c r="M65" s="230"/>
      <c r="N65" s="230"/>
      <c r="O65" s="230"/>
      <c r="P65" s="230"/>
      <c r="Q65" s="230"/>
      <c r="T65" s="230"/>
      <c r="U65" s="230"/>
      <c r="V65" s="230"/>
      <c r="W65" s="230"/>
      <c r="X65" s="230"/>
      <c r="Y65" s="230"/>
      <c r="Z65" s="230"/>
      <c r="AA65" s="230"/>
      <c r="AB65" s="230"/>
      <c r="AC65" s="230"/>
      <c r="AD65" s="230"/>
      <c r="AE65" s="230"/>
      <c r="AF65" s="230"/>
      <c r="AG65" s="230"/>
      <c r="AH65" s="230"/>
      <c r="AI65" s="230"/>
      <c r="AJ65" s="230"/>
      <c r="AK65" s="230"/>
      <c r="AL65" s="230"/>
      <c r="AM65" s="230"/>
      <c r="AN65" s="230"/>
      <c r="AO65" s="230"/>
      <c r="AP65" s="230"/>
      <c r="AQ65" s="230"/>
      <c r="AR65" s="230"/>
      <c r="AS65" s="230"/>
      <c r="AT65" s="230"/>
      <c r="AU65" s="230"/>
      <c r="AV65" s="230"/>
      <c r="AW65" s="230"/>
      <c r="AX65" s="230"/>
      <c r="AY65" s="230"/>
      <c r="AZ65" s="230"/>
      <c r="BA65" s="230"/>
      <c r="BB65" s="230"/>
    </row>
    <row customFormat="1" ht="101.5" r="66" s="229" spans="1:54">
      <c r="A66" s="147" t="s">
        <v>57</v>
      </c>
      <c r="B66" s="19">
        <f>COUNTIFS($A71:$A111,"*$*",B71:B111,"")</f>
        <v>0</v>
      </c>
      <c r="C66" s="19" t="s">
        <v>224</v>
      </c>
      <c r="E66" s="230"/>
      <c r="F66" s="230"/>
      <c r="G66" s="230"/>
      <c r="H66" s="230"/>
      <c r="I66" s="230"/>
      <c r="J66" s="230"/>
      <c r="K66" s="230"/>
      <c r="L66" s="230"/>
      <c r="M66" s="230"/>
      <c r="N66" s="230"/>
      <c r="O66" s="230"/>
      <c r="P66" s="230"/>
      <c r="Q66" s="230"/>
      <c r="T66" s="230"/>
      <c r="U66" s="230"/>
      <c r="V66" s="230"/>
      <c r="W66" s="230"/>
      <c r="X66" s="230"/>
      <c r="Y66" s="230"/>
      <c r="Z66" s="230"/>
      <c r="AA66" s="230"/>
      <c r="AB66" s="230"/>
      <c r="AC66" s="230"/>
      <c r="AD66" s="230"/>
      <c r="AE66" s="230"/>
      <c r="AF66" s="230"/>
      <c r="AG66" s="230"/>
      <c r="AH66" s="230"/>
      <c r="AI66" s="230"/>
      <c r="AJ66" s="230"/>
      <c r="AK66" s="230"/>
      <c r="AL66" s="230"/>
      <c r="AM66" s="230"/>
      <c r="AN66" s="230"/>
      <c r="AO66" s="230"/>
      <c r="AP66" s="230"/>
      <c r="AQ66" s="230"/>
      <c r="AR66" s="230"/>
      <c r="AS66" s="230"/>
      <c r="AT66" s="230"/>
      <c r="AU66" s="230"/>
      <c r="AV66" s="230"/>
      <c r="AW66" s="230"/>
      <c r="AX66" s="230"/>
      <c r="AY66" s="230"/>
      <c r="AZ66" s="230"/>
      <c r="BA66" s="230"/>
      <c r="BB66" s="230"/>
    </row>
    <row customFormat="1" r="67" s="229" spans="1:54">
      <c r="A67" s="147" t="s">
        <v>391</v>
      </c>
      <c r="B67" s="9"/>
      <c r="C67" s="17" t="s">
        <v>792</v>
      </c>
      <c r="E67" s="230"/>
      <c r="F67" s="230"/>
      <c r="G67" s="230"/>
      <c r="H67" s="230"/>
      <c r="I67" s="230"/>
      <c r="J67" s="230"/>
      <c r="K67" s="230"/>
      <c r="L67" s="230"/>
      <c r="M67" s="230"/>
      <c r="N67" s="230"/>
      <c r="O67" s="230"/>
      <c r="P67" s="230"/>
      <c r="Q67" s="230"/>
      <c r="T67" s="230"/>
      <c r="U67" s="230"/>
      <c r="V67" s="230"/>
      <c r="W67" s="230"/>
      <c r="X67" s="230"/>
      <c r="Y67" s="230"/>
      <c r="Z67" s="230"/>
      <c r="AA67" s="230"/>
      <c r="AB67" s="230"/>
      <c r="AC67" s="230"/>
      <c r="AD67" s="230"/>
      <c r="AE67" s="230"/>
      <c r="AF67" s="230"/>
      <c r="AG67" s="230"/>
      <c r="AH67" s="230"/>
      <c r="AI67" s="230"/>
      <c r="AJ67" s="230"/>
      <c r="AK67" s="230"/>
      <c r="AL67" s="230"/>
      <c r="AM67" s="230"/>
      <c r="AN67" s="230"/>
      <c r="AO67" s="230"/>
      <c r="AP67" s="230"/>
      <c r="AQ67" s="230"/>
      <c r="AR67" s="230"/>
      <c r="AS67" s="230"/>
      <c r="AT67" s="230"/>
      <c r="AU67" s="230"/>
      <c r="AV67" s="230"/>
      <c r="AW67" s="230"/>
      <c r="AX67" s="230"/>
      <c r="AY67" s="230"/>
      <c r="AZ67" s="230"/>
      <c r="BA67" s="230"/>
      <c r="BB67" s="230"/>
    </row>
    <row customFormat="1" r="68" s="229" spans="1:54">
      <c r="A68" s="68"/>
      <c r="B68" s="9" t="s">
        <v>407</v>
      </c>
      <c r="C68" s="17"/>
      <c r="E68" s="230"/>
      <c r="F68" s="230"/>
      <c r="G68" s="230"/>
      <c r="H68" s="230"/>
      <c r="I68" s="230"/>
      <c r="J68" s="230"/>
      <c r="K68" s="230"/>
      <c r="L68" s="230"/>
      <c r="M68" s="230"/>
      <c r="N68" s="230"/>
      <c r="O68" s="230"/>
      <c r="P68" s="230"/>
      <c r="Q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0"/>
      <c r="AR68" s="230"/>
      <c r="AS68" s="230"/>
      <c r="AT68" s="230"/>
      <c r="AU68" s="230"/>
      <c r="AV68" s="230"/>
      <c r="AW68" s="230"/>
      <c r="AX68" s="230"/>
      <c r="AY68" s="230"/>
      <c r="AZ68" s="230"/>
      <c r="BA68" s="230"/>
      <c r="BB68" s="230"/>
    </row>
    <row customFormat="1" r="69" s="229" spans="1:54">
      <c r="A69" s="72"/>
      <c r="B69" s="66"/>
      <c r="C69" s="17"/>
      <c r="E69" s="230"/>
      <c r="F69" s="230"/>
      <c r="G69" s="230"/>
      <c r="H69" s="230"/>
      <c r="I69" s="230"/>
      <c r="J69" s="230"/>
      <c r="K69" s="230"/>
      <c r="L69" s="230"/>
      <c r="M69" s="230"/>
      <c r="N69" s="230"/>
      <c r="O69" s="230"/>
      <c r="P69" s="230"/>
      <c r="Q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0"/>
      <c r="AT69" s="230"/>
      <c r="AU69" s="230"/>
      <c r="AV69" s="230"/>
      <c r="AW69" s="230"/>
      <c r="AX69" s="230"/>
      <c r="AY69" s="230"/>
      <c r="AZ69" s="230"/>
      <c r="BA69" s="230"/>
      <c r="BB69" s="230"/>
    </row>
    <row customFormat="1" ht="29" r="70" s="229" spans="1:54">
      <c r="A70" s="67" t="s">
        <v>409</v>
      </c>
      <c r="B70" s="67" t="s">
        <v>410</v>
      </c>
      <c r="C70" s="19" t="s">
        <v>793</v>
      </c>
      <c r="E70" s="230"/>
      <c r="F70" s="230"/>
      <c r="G70" s="230"/>
      <c r="H70" s="230"/>
      <c r="I70" s="230"/>
      <c r="J70" s="230"/>
      <c r="K70" s="230"/>
      <c r="L70" s="230"/>
      <c r="M70" s="230"/>
      <c r="N70" s="230"/>
      <c r="O70" s="230"/>
      <c r="P70" s="230"/>
      <c r="Q70" s="230"/>
      <c r="T70" s="230"/>
      <c r="U70" s="230"/>
      <c r="V70" s="230"/>
      <c r="W70" s="230"/>
      <c r="X70" s="230"/>
      <c r="Y70" s="230"/>
      <c r="Z70" s="230"/>
      <c r="AA70" s="230"/>
      <c r="AB70" s="230"/>
      <c r="AC70" s="230"/>
      <c r="AD70" s="230"/>
      <c r="AE70" s="230"/>
      <c r="AF70" s="230"/>
      <c r="AG70" s="230"/>
      <c r="AH70" s="230"/>
      <c r="AI70" s="230"/>
      <c r="AJ70" s="230"/>
      <c r="AK70" s="230"/>
      <c r="AL70" s="230"/>
      <c r="AM70" s="230"/>
      <c r="AN70" s="230"/>
      <c r="AO70" s="230"/>
      <c r="AP70" s="230"/>
      <c r="AQ70" s="230"/>
      <c r="AR70" s="230"/>
      <c r="AS70" s="230"/>
      <c r="AT70" s="230"/>
      <c r="AU70" s="230"/>
      <c r="AV70" s="230"/>
      <c r="AW70" s="230"/>
      <c r="AX70" s="230"/>
      <c r="AY70" s="230"/>
      <c r="AZ70" s="230"/>
      <c r="BA70" s="230"/>
      <c r="BB70" s="230"/>
    </row>
    <row customFormat="1" r="71" s="229" spans="1:54">
      <c r="A71" s="40" t="s">
        <v>414</v>
      </c>
      <c r="B71" s="41"/>
      <c r="C71" s="19"/>
      <c r="E71" s="230"/>
      <c r="F71" s="230"/>
      <c r="G71" s="230"/>
      <c r="H71" s="230"/>
      <c r="I71" s="230"/>
      <c r="J71" s="230"/>
      <c r="K71" s="230"/>
      <c r="L71" s="230"/>
      <c r="M71" s="230"/>
      <c r="N71" s="230"/>
      <c r="O71" s="230"/>
      <c r="P71" s="230"/>
      <c r="Q71" s="230"/>
      <c r="T71" s="230"/>
      <c r="U71" s="230"/>
      <c r="V71" s="230"/>
      <c r="W71" s="230"/>
      <c r="X71" s="230"/>
      <c r="Y71" s="230"/>
      <c r="Z71" s="230"/>
      <c r="AA71" s="230"/>
      <c r="AB71" s="230"/>
      <c r="AC71" s="230"/>
      <c r="AD71" s="230"/>
      <c r="AE71" s="230"/>
      <c r="AF71" s="230"/>
      <c r="AG71" s="230"/>
      <c r="AH71" s="230"/>
      <c r="AI71" s="230"/>
      <c r="AJ71" s="230"/>
      <c r="AK71" s="230"/>
      <c r="AL71" s="230"/>
      <c r="AM71" s="230"/>
      <c r="AN71" s="230"/>
      <c r="AO71" s="230"/>
      <c r="AP71" s="230"/>
      <c r="AQ71" s="230"/>
      <c r="AR71" s="230"/>
      <c r="AS71" s="230"/>
      <c r="AT71" s="230"/>
      <c r="AU71" s="230"/>
      <c r="AV71" s="230"/>
      <c r="AW71" s="230"/>
      <c r="AX71" s="230"/>
      <c r="AY71" s="230"/>
      <c r="AZ71" s="230"/>
      <c r="BA71" s="230"/>
      <c r="BB71" s="230"/>
    </row>
    <row customFormat="1" ht="58" r="72" s="229" spans="1:54">
      <c r="A72" s="67" t="s">
        <v>415</v>
      </c>
      <c r="B72" s="67" t="s">
        <v>416</v>
      </c>
      <c r="C72" s="19" t="s">
        <v>794</v>
      </c>
      <c r="E72" s="230"/>
      <c r="F72" s="230"/>
      <c r="G72" s="230"/>
      <c r="H72" s="230"/>
      <c r="I72" s="230"/>
      <c r="J72" s="230"/>
      <c r="K72" s="230"/>
      <c r="L72" s="230"/>
      <c r="M72" s="230"/>
      <c r="N72" s="230"/>
      <c r="O72" s="230"/>
      <c r="P72" s="230"/>
      <c r="Q72" s="230"/>
      <c r="T72" s="230"/>
      <c r="U72" s="230"/>
      <c r="V72" s="230"/>
      <c r="W72" s="230"/>
      <c r="X72" s="230"/>
      <c r="Y72" s="230"/>
      <c r="Z72" s="230"/>
      <c r="AA72" s="230"/>
      <c r="AB72" s="230"/>
      <c r="AC72" s="230"/>
      <c r="AD72" s="230"/>
      <c r="AE72" s="230"/>
      <c r="AF72" s="230"/>
      <c r="AG72" s="230"/>
      <c r="AH72" s="230"/>
      <c r="AI72" s="230"/>
      <c r="AJ72" s="230"/>
      <c r="AK72" s="230"/>
      <c r="AL72" s="230"/>
      <c r="AM72" s="230"/>
      <c r="AN72" s="230"/>
      <c r="AO72" s="230"/>
      <c r="AP72" s="230"/>
      <c r="AQ72" s="230"/>
      <c r="AR72" s="230"/>
      <c r="AS72" s="230"/>
      <c r="AT72" s="230"/>
      <c r="AU72" s="230"/>
      <c r="AV72" s="230"/>
      <c r="AW72" s="230"/>
      <c r="AX72" s="230"/>
      <c r="AY72" s="230"/>
      <c r="AZ72" s="230"/>
      <c r="BA72" s="230"/>
      <c r="BB72" s="230"/>
    </row>
    <row customFormat="1" r="73" s="229" spans="1:54">
      <c r="A73" s="67" t="s">
        <v>492</v>
      </c>
      <c r="B73" s="70" t="s">
        <v>795</v>
      </c>
      <c r="C73" s="239" t="s">
        <v>796</v>
      </c>
      <c r="E73" s="230"/>
      <c r="F73" s="230"/>
      <c r="G73" s="230"/>
      <c r="H73" s="230"/>
      <c r="I73" s="230"/>
      <c r="J73" s="230"/>
      <c r="K73" s="230"/>
      <c r="L73" s="230"/>
      <c r="M73" s="230"/>
      <c r="N73" s="230"/>
      <c r="O73" s="230"/>
      <c r="P73" s="230"/>
      <c r="Q73" s="230"/>
      <c r="T73" s="230"/>
      <c r="U73" s="230"/>
      <c r="V73" s="230"/>
      <c r="W73" s="230"/>
      <c r="X73" s="230"/>
      <c r="Y73" s="230"/>
      <c r="Z73" s="230"/>
      <c r="AA73" s="230"/>
      <c r="AB73" s="230"/>
      <c r="AC73" s="230"/>
      <c r="AD73" s="230"/>
      <c r="AE73" s="230"/>
      <c r="AF73" s="230"/>
      <c r="AG73" s="230"/>
      <c r="AH73" s="230"/>
      <c r="AI73" s="230"/>
      <c r="AJ73" s="230"/>
      <c r="AK73" s="230"/>
      <c r="AL73" s="230"/>
      <c r="AM73" s="230"/>
      <c r="AN73" s="230"/>
      <c r="AO73" s="230"/>
      <c r="AP73" s="230"/>
      <c r="AQ73" s="230"/>
      <c r="AR73" s="230"/>
      <c r="AS73" s="230"/>
      <c r="AT73" s="230"/>
      <c r="AU73" s="230"/>
      <c r="AV73" s="230"/>
      <c r="AW73" s="230"/>
      <c r="AX73" s="230"/>
      <c r="AY73" s="230"/>
      <c r="AZ73" s="230"/>
      <c r="BA73" s="230"/>
      <c r="BB73" s="230"/>
    </row>
    <row customFormat="1" r="74" s="229" spans="1:54">
      <c r="A74" s="67" t="s">
        <v>508</v>
      </c>
      <c r="B74" s="67" t="s">
        <v>797</v>
      </c>
      <c r="C74" s="239"/>
      <c r="E74" s="230"/>
      <c r="F74" s="230"/>
      <c r="G74" s="230"/>
      <c r="H74" s="230"/>
      <c r="I74" s="230"/>
      <c r="J74" s="230"/>
      <c r="K74" s="230"/>
      <c r="L74" s="230"/>
      <c r="M74" s="230"/>
      <c r="N74" s="230"/>
      <c r="O74" s="230"/>
      <c r="P74" s="230"/>
      <c r="Q74" s="230"/>
      <c r="T74" s="230"/>
      <c r="U74" s="230"/>
      <c r="V74" s="230"/>
      <c r="W74" s="230"/>
      <c r="X74" s="230"/>
      <c r="Y74" s="230"/>
      <c r="Z74" s="230"/>
      <c r="AA74" s="230"/>
      <c r="AB74" s="230"/>
      <c r="AC74" s="230"/>
      <c r="AD74" s="230"/>
      <c r="AE74" s="230"/>
      <c r="AF74" s="230"/>
      <c r="AG74" s="230"/>
      <c r="AH74" s="230"/>
      <c r="AI74" s="230"/>
      <c r="AJ74" s="230"/>
      <c r="AK74" s="230"/>
      <c r="AL74" s="230"/>
      <c r="AM74" s="230"/>
      <c r="AN74" s="230"/>
      <c r="AO74" s="230"/>
      <c r="AP74" s="230"/>
      <c r="AQ74" s="230"/>
      <c r="AR74" s="230"/>
      <c r="AS74" s="230"/>
      <c r="AT74" s="230"/>
      <c r="AU74" s="230"/>
      <c r="AV74" s="230"/>
      <c r="AW74" s="230"/>
      <c r="AX74" s="230"/>
      <c r="AY74" s="230"/>
      <c r="AZ74" s="230"/>
      <c r="BA74" s="230"/>
      <c r="BB74" s="230"/>
    </row>
    <row customFormat="1" r="75" s="229" spans="1:54">
      <c r="A75" s="67" t="s">
        <v>517</v>
      </c>
      <c r="B75" s="67" t="s">
        <v>518</v>
      </c>
      <c r="C75" s="239"/>
      <c r="E75" s="230"/>
      <c r="F75" s="230"/>
      <c r="G75" s="230"/>
      <c r="H75" s="230"/>
      <c r="I75" s="230"/>
      <c r="J75" s="230"/>
      <c r="K75" s="230"/>
      <c r="L75" s="230"/>
      <c r="M75" s="230"/>
      <c r="N75" s="230"/>
      <c r="O75" s="230"/>
      <c r="P75" s="230"/>
      <c r="Q75" s="230"/>
      <c r="T75" s="230"/>
      <c r="U75" s="230"/>
      <c r="V75" s="230"/>
      <c r="W75" s="230"/>
      <c r="X75" s="230"/>
      <c r="Y75" s="230"/>
      <c r="Z75" s="230"/>
      <c r="AA75" s="230"/>
      <c r="AB75" s="230"/>
      <c r="AC75" s="230"/>
      <c r="AD75" s="230"/>
      <c r="AE75" s="230"/>
      <c r="AF75" s="230"/>
      <c r="AG75" s="230"/>
      <c r="AH75" s="230"/>
      <c r="AI75" s="230"/>
      <c r="AJ75" s="230"/>
      <c r="AK75" s="230"/>
      <c r="AL75" s="230"/>
      <c r="AM75" s="230"/>
      <c r="AN75" s="230"/>
      <c r="AO75" s="230"/>
      <c r="AP75" s="230"/>
      <c r="AQ75" s="230"/>
      <c r="AR75" s="230"/>
      <c r="AS75" s="230"/>
      <c r="AT75" s="230"/>
      <c r="AU75" s="230"/>
      <c r="AV75" s="230"/>
      <c r="AW75" s="230"/>
      <c r="AX75" s="230"/>
      <c r="AY75" s="230"/>
      <c r="AZ75" s="230"/>
      <c r="BA75" s="230"/>
      <c r="BB75" s="230"/>
    </row>
    <row customFormat="1" r="76" s="229" spans="1:54">
      <c r="A76" s="67" t="s">
        <v>521</v>
      </c>
      <c r="B76" s="67" t="s">
        <v>522</v>
      </c>
      <c r="C76" s="239"/>
      <c r="E76" s="230"/>
      <c r="F76" s="230"/>
      <c r="G76" s="230"/>
      <c r="H76" s="230"/>
      <c r="I76" s="230"/>
      <c r="J76" s="230"/>
      <c r="K76" s="230"/>
      <c r="L76" s="230"/>
      <c r="M76" s="230"/>
      <c r="N76" s="230"/>
      <c r="O76" s="230"/>
      <c r="P76" s="230"/>
      <c r="Q76" s="230"/>
      <c r="T76" s="230"/>
      <c r="U76" s="230"/>
      <c r="V76" s="230"/>
      <c r="W76" s="230"/>
      <c r="X76" s="230"/>
      <c r="Y76" s="230"/>
      <c r="Z76" s="230"/>
      <c r="AA76" s="230"/>
      <c r="AB76" s="230"/>
      <c r="AC76" s="230"/>
      <c r="AD76" s="230"/>
      <c r="AE76" s="230"/>
      <c r="AF76" s="230"/>
      <c r="AG76" s="230"/>
      <c r="AH76" s="230"/>
      <c r="AI76" s="230"/>
      <c r="AJ76" s="230"/>
      <c r="AK76" s="230"/>
      <c r="AL76" s="230"/>
      <c r="AM76" s="230"/>
      <c r="AN76" s="230"/>
      <c r="AO76" s="230"/>
      <c r="AP76" s="230"/>
      <c r="AQ76" s="230"/>
      <c r="AR76" s="230"/>
      <c r="AS76" s="230"/>
      <c r="AT76" s="230"/>
      <c r="AU76" s="230"/>
      <c r="AV76" s="230"/>
      <c r="AW76" s="230"/>
      <c r="AX76" s="230"/>
      <c r="AY76" s="230"/>
      <c r="AZ76" s="230"/>
      <c r="BA76" s="230"/>
      <c r="BB76" s="230"/>
    </row>
    <row customFormat="1" r="77" s="229" spans="1:54">
      <c r="A77" s="67" t="s">
        <v>526</v>
      </c>
      <c r="B77" s="67" t="s">
        <v>527</v>
      </c>
      <c r="C77" s="239"/>
      <c r="E77" s="230"/>
      <c r="F77" s="230"/>
      <c r="G77" s="230"/>
      <c r="H77" s="230"/>
      <c r="I77" s="230"/>
      <c r="J77" s="230"/>
      <c r="K77" s="230"/>
      <c r="L77" s="230"/>
      <c r="M77" s="230"/>
      <c r="N77" s="230"/>
      <c r="O77" s="230"/>
      <c r="P77" s="230"/>
      <c r="Q77" s="230"/>
      <c r="T77" s="230"/>
      <c r="U77" s="230"/>
      <c r="V77" s="230"/>
      <c r="W77" s="230"/>
      <c r="X77" s="230"/>
      <c r="Y77" s="230"/>
      <c r="Z77" s="230"/>
      <c r="AA77" s="230"/>
      <c r="AB77" s="230"/>
      <c r="AC77" s="230"/>
      <c r="AD77" s="230"/>
      <c r="AE77" s="230"/>
      <c r="AF77" s="230"/>
      <c r="AG77" s="230"/>
      <c r="AH77" s="230"/>
      <c r="AI77" s="230"/>
      <c r="AJ77" s="230"/>
      <c r="AK77" s="230"/>
      <c r="AL77" s="230"/>
      <c r="AM77" s="230"/>
      <c r="AN77" s="230"/>
      <c r="AO77" s="230"/>
      <c r="AP77" s="230"/>
      <c r="AQ77" s="230"/>
      <c r="AR77" s="230"/>
      <c r="AS77" s="230"/>
      <c r="AT77" s="230"/>
      <c r="AU77" s="230"/>
      <c r="AV77" s="230"/>
      <c r="AW77" s="230"/>
      <c r="AX77" s="230"/>
      <c r="AY77" s="230"/>
      <c r="AZ77" s="230"/>
      <c r="BA77" s="230"/>
      <c r="BB77" s="230"/>
    </row>
    <row customFormat="1" r="78" s="229" spans="1:54">
      <c r="A78" s="67" t="s">
        <v>531</v>
      </c>
      <c r="B78" s="67" t="s">
        <v>532</v>
      </c>
      <c r="C78" s="239"/>
      <c r="E78" s="230"/>
      <c r="F78" s="230"/>
      <c r="G78" s="230"/>
      <c r="H78" s="230"/>
      <c r="I78" s="230"/>
      <c r="J78" s="230"/>
      <c r="K78" s="230"/>
      <c r="L78" s="230"/>
      <c r="M78" s="230"/>
      <c r="N78" s="230"/>
      <c r="O78" s="230"/>
      <c r="P78" s="230"/>
      <c r="Q78" s="230"/>
      <c r="T78" s="230"/>
      <c r="U78" s="230"/>
      <c r="V78" s="230"/>
      <c r="W78" s="230"/>
      <c r="X78" s="230"/>
      <c r="Y78" s="230"/>
      <c r="Z78" s="230"/>
      <c r="AA78" s="230"/>
      <c r="AB78" s="230"/>
      <c r="AC78" s="230"/>
      <c r="AD78" s="230"/>
      <c r="AE78" s="230"/>
      <c r="AF78" s="230"/>
      <c r="AG78" s="230"/>
      <c r="AH78" s="230"/>
      <c r="AI78" s="230"/>
      <c r="AJ78" s="230"/>
      <c r="AK78" s="230"/>
      <c r="AL78" s="230"/>
      <c r="AM78" s="230"/>
      <c r="AN78" s="230"/>
      <c r="AO78" s="230"/>
      <c r="AP78" s="230"/>
      <c r="AQ78" s="230"/>
      <c r="AR78" s="230"/>
      <c r="AS78" s="230"/>
      <c r="AT78" s="230"/>
      <c r="AU78" s="230"/>
      <c r="AV78" s="230"/>
      <c r="AW78" s="230"/>
      <c r="AX78" s="230"/>
      <c r="AY78" s="230"/>
      <c r="AZ78" s="230"/>
      <c r="BA78" s="230"/>
      <c r="BB78" s="230"/>
    </row>
    <row customFormat="1" r="79" s="229" spans="1:54">
      <c r="A79" s="67" t="s">
        <v>534</v>
      </c>
      <c r="B79" s="67" t="s">
        <v>535</v>
      </c>
      <c r="C79" s="239"/>
      <c r="E79" s="230"/>
      <c r="F79" s="230"/>
      <c r="G79" s="230"/>
      <c r="H79" s="230"/>
      <c r="I79" s="230"/>
      <c r="J79" s="230"/>
      <c r="K79" s="230"/>
      <c r="L79" s="230"/>
      <c r="M79" s="230"/>
      <c r="N79" s="230"/>
      <c r="O79" s="230"/>
      <c r="P79" s="230"/>
      <c r="Q79" s="230"/>
      <c r="T79" s="230"/>
      <c r="U79" s="230"/>
      <c r="V79" s="230"/>
      <c r="W79" s="230"/>
      <c r="X79" s="230"/>
      <c r="Y79" s="230"/>
      <c r="Z79" s="230"/>
      <c r="AA79" s="230"/>
      <c r="AB79" s="230"/>
      <c r="AC79" s="230"/>
      <c r="AD79" s="230"/>
      <c r="AE79" s="230"/>
      <c r="AF79" s="230"/>
      <c r="AG79" s="230"/>
      <c r="AH79" s="230"/>
      <c r="AI79" s="230"/>
      <c r="AJ79" s="230"/>
      <c r="AK79" s="230"/>
      <c r="AL79" s="230"/>
      <c r="AM79" s="230"/>
      <c r="AN79" s="230"/>
      <c r="AO79" s="230"/>
      <c r="AP79" s="230"/>
      <c r="AQ79" s="230"/>
      <c r="AR79" s="230"/>
      <c r="AS79" s="230"/>
      <c r="AT79" s="230"/>
      <c r="AU79" s="230"/>
      <c r="AV79" s="230"/>
      <c r="AW79" s="230"/>
      <c r="AX79" s="230"/>
      <c r="AY79" s="230"/>
      <c r="AZ79" s="230"/>
      <c r="BA79" s="230"/>
      <c r="BB79" s="230"/>
    </row>
    <row customFormat="1" r="80" s="229" spans="1:54">
      <c r="A80" s="67" t="s">
        <v>538</v>
      </c>
      <c r="B80" s="67" t="s">
        <v>539</v>
      </c>
      <c r="C80" s="239"/>
      <c r="E80" s="230"/>
      <c r="F80" s="230"/>
      <c r="G80" s="230"/>
      <c r="H80" s="230"/>
      <c r="I80" s="230"/>
      <c r="J80" s="230"/>
      <c r="K80" s="230"/>
      <c r="L80" s="230"/>
      <c r="M80" s="230"/>
      <c r="N80" s="230"/>
      <c r="O80" s="230"/>
      <c r="P80" s="230"/>
      <c r="Q80" s="230"/>
      <c r="T80" s="230"/>
      <c r="U80" s="230"/>
      <c r="V80" s="230"/>
      <c r="W80" s="230"/>
      <c r="X80" s="230"/>
      <c r="Y80" s="230"/>
      <c r="Z80" s="230"/>
      <c r="AA80" s="230"/>
      <c r="AB80" s="230"/>
      <c r="AC80" s="230"/>
      <c r="AD80" s="230"/>
      <c r="AE80" s="230"/>
      <c r="AF80" s="230"/>
      <c r="AG80" s="230"/>
      <c r="AH80" s="230"/>
      <c r="AI80" s="230"/>
      <c r="AJ80" s="230"/>
      <c r="AK80" s="230"/>
      <c r="AL80" s="230"/>
      <c r="AM80" s="230"/>
      <c r="AN80" s="230"/>
      <c r="AO80" s="230"/>
      <c r="AP80" s="230"/>
      <c r="AQ80" s="230"/>
      <c r="AR80" s="230"/>
      <c r="AS80" s="230"/>
      <c r="AT80" s="230"/>
      <c r="AU80" s="230"/>
      <c r="AV80" s="230"/>
      <c r="AW80" s="230"/>
      <c r="AX80" s="230"/>
      <c r="AY80" s="230"/>
      <c r="AZ80" s="230"/>
      <c r="BA80" s="230"/>
      <c r="BB80" s="230"/>
    </row>
    <row customFormat="1" ht="304.5" r="81" s="229" spans="1:54">
      <c r="A81" s="67" t="s">
        <v>543</v>
      </c>
      <c r="B81" s="68" t="s">
        <v>544</v>
      </c>
      <c r="C81" s="19" t="s">
        <v>798</v>
      </c>
      <c r="E81" s="230"/>
      <c r="F81" s="230"/>
      <c r="G81" s="230"/>
      <c r="H81" s="230"/>
      <c r="I81" s="230"/>
      <c r="J81" s="230"/>
      <c r="K81" s="230"/>
      <c r="L81" s="230"/>
      <c r="M81" s="230"/>
      <c r="N81" s="230"/>
      <c r="O81" s="230"/>
      <c r="P81" s="230"/>
      <c r="Q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0"/>
      <c r="AT81" s="230"/>
      <c r="AU81" s="230"/>
      <c r="AV81" s="230"/>
      <c r="AW81" s="230"/>
      <c r="AX81" s="230"/>
      <c r="AY81" s="230"/>
      <c r="AZ81" s="230"/>
      <c r="BA81" s="230"/>
      <c r="BB81" s="230"/>
    </row>
    <row customFormat="1" r="82" s="229" spans="1:54">
      <c r="A82" s="67" t="s">
        <v>546</v>
      </c>
      <c r="B82" s="67" t="s">
        <v>547</v>
      </c>
      <c r="C82" s="17"/>
      <c r="E82" s="230"/>
      <c r="F82" s="230"/>
      <c r="G82" s="230"/>
      <c r="H82" s="230"/>
      <c r="I82" s="230"/>
      <c r="J82" s="230"/>
      <c r="K82" s="230"/>
      <c r="L82" s="230"/>
      <c r="M82" s="230"/>
      <c r="N82" s="230"/>
      <c r="O82" s="230"/>
      <c r="P82" s="230"/>
      <c r="Q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0"/>
      <c r="AT82" s="230"/>
      <c r="AU82" s="230"/>
      <c r="AV82" s="230"/>
      <c r="AW82" s="230"/>
      <c r="AX82" s="230"/>
      <c r="AY82" s="230"/>
      <c r="AZ82" s="230"/>
      <c r="BA82" s="230"/>
      <c r="BB82" s="230"/>
    </row>
    <row customFormat="1" r="83" s="229" spans="1:54">
      <c r="A83" s="67" t="s">
        <v>552</v>
      </c>
      <c r="B83" s="89" t="s">
        <v>553</v>
      </c>
      <c r="C83" s="17"/>
      <c r="E83" s="230"/>
      <c r="F83" s="230"/>
      <c r="G83" s="230"/>
      <c r="H83" s="230"/>
      <c r="I83" s="230"/>
      <c r="J83" s="230"/>
      <c r="K83" s="230"/>
      <c r="L83" s="230"/>
      <c r="M83" s="230"/>
      <c r="N83" s="230"/>
      <c r="O83" s="230"/>
      <c r="P83" s="230"/>
      <c r="Q83" s="230"/>
      <c r="T83" s="230"/>
      <c r="U83" s="230"/>
      <c r="V83" s="230"/>
      <c r="W83" s="230"/>
      <c r="X83" s="230"/>
      <c r="Y83" s="230"/>
      <c r="Z83" s="230"/>
      <c r="AA83" s="230"/>
      <c r="AB83" s="230"/>
      <c r="AC83" s="230"/>
      <c r="AD83" s="230"/>
      <c r="AE83" s="230"/>
      <c r="AF83" s="230"/>
      <c r="AG83" s="230"/>
      <c r="AH83" s="230"/>
      <c r="AI83" s="230"/>
      <c r="AJ83" s="230"/>
      <c r="AK83" s="230"/>
      <c r="AL83" s="230"/>
      <c r="AM83" s="230"/>
      <c r="AN83" s="230"/>
      <c r="AO83" s="230"/>
      <c r="AP83" s="230"/>
      <c r="AQ83" s="230"/>
      <c r="AR83" s="230"/>
      <c r="AS83" s="230"/>
      <c r="AT83" s="230"/>
      <c r="AU83" s="230"/>
      <c r="AV83" s="230"/>
      <c r="AW83" s="230"/>
      <c r="AX83" s="230"/>
      <c r="AY83" s="230"/>
      <c r="AZ83" s="230"/>
      <c r="BA83" s="230"/>
      <c r="BB83" s="230"/>
    </row>
    <row customFormat="1" r="84" s="229" spans="1:54">
      <c r="A84" s="67" t="s">
        <v>555</v>
      </c>
      <c r="B84" s="89" t="s">
        <v>556</v>
      </c>
      <c r="C84" s="17"/>
      <c r="E84" s="230"/>
      <c r="F84" s="230"/>
      <c r="G84" s="230"/>
      <c r="H84" s="230"/>
      <c r="I84" s="230"/>
      <c r="J84" s="230"/>
      <c r="K84" s="230"/>
      <c r="L84" s="230"/>
      <c r="M84" s="230"/>
      <c r="N84" s="230"/>
      <c r="O84" s="230"/>
      <c r="P84" s="230"/>
      <c r="Q84" s="230"/>
      <c r="T84" s="230"/>
      <c r="U84" s="230"/>
      <c r="V84" s="230"/>
      <c r="W84" s="230"/>
      <c r="X84" s="230"/>
      <c r="Y84" s="230"/>
      <c r="Z84" s="230"/>
      <c r="AA84" s="230"/>
      <c r="AB84" s="230"/>
      <c r="AC84" s="230"/>
      <c r="AD84" s="230"/>
      <c r="AE84" s="230"/>
      <c r="AF84" s="230"/>
      <c r="AG84" s="230"/>
      <c r="AH84" s="230"/>
      <c r="AI84" s="230"/>
      <c r="AJ84" s="230"/>
      <c r="AK84" s="230"/>
      <c r="AL84" s="230"/>
      <c r="AM84" s="230"/>
      <c r="AN84" s="230"/>
      <c r="AO84" s="230"/>
      <c r="AP84" s="230"/>
      <c r="AQ84" s="230"/>
      <c r="AR84" s="230"/>
      <c r="AS84" s="230"/>
      <c r="AT84" s="230"/>
      <c r="AU84" s="230"/>
      <c r="AV84" s="230"/>
      <c r="AW84" s="230"/>
      <c r="AX84" s="230"/>
      <c r="AY84" s="230"/>
      <c r="AZ84" s="230"/>
      <c r="BA84" s="230"/>
      <c r="BB84" s="230"/>
    </row>
    <row customFormat="1" r="85" s="229" spans="1:54">
      <c r="A85" s="40" t="s">
        <v>558</v>
      </c>
      <c r="B85" s="40"/>
      <c r="C85" s="17"/>
      <c r="E85" s="230"/>
      <c r="F85" s="230"/>
      <c r="G85" s="230"/>
      <c r="H85" s="230"/>
      <c r="I85" s="230"/>
      <c r="J85" s="230"/>
      <c r="K85" s="230"/>
      <c r="L85" s="230"/>
      <c r="M85" s="230"/>
      <c r="N85" s="230"/>
      <c r="O85" s="230"/>
      <c r="P85" s="230"/>
      <c r="Q85" s="230"/>
      <c r="T85" s="230"/>
      <c r="U85" s="230"/>
      <c r="V85" s="230"/>
      <c r="W85" s="230"/>
      <c r="X85" s="230"/>
      <c r="Y85" s="230"/>
      <c r="Z85" s="230"/>
      <c r="AA85" s="230"/>
      <c r="AB85" s="230"/>
      <c r="AC85" s="230"/>
      <c r="AD85" s="230"/>
      <c r="AE85" s="230"/>
      <c r="AF85" s="230"/>
      <c r="AG85" s="230"/>
      <c r="AH85" s="230"/>
      <c r="AI85" s="230"/>
      <c r="AJ85" s="230"/>
      <c r="AK85" s="230"/>
      <c r="AL85" s="230"/>
      <c r="AM85" s="230"/>
      <c r="AN85" s="230"/>
      <c r="AO85" s="230"/>
      <c r="AP85" s="230"/>
      <c r="AQ85" s="230"/>
      <c r="AR85" s="230"/>
      <c r="AS85" s="230"/>
      <c r="AT85" s="230"/>
      <c r="AU85" s="230"/>
      <c r="AV85" s="230"/>
      <c r="AW85" s="230"/>
      <c r="AX85" s="230"/>
      <c r="AY85" s="230"/>
      <c r="AZ85" s="230"/>
      <c r="BA85" s="230"/>
      <c r="BB85" s="230"/>
    </row>
    <row customFormat="1" ht="29" r="86" s="229" spans="1:54">
      <c r="A86" s="67" t="s">
        <v>560</v>
      </c>
      <c r="B86" s="68" t="s">
        <v>799</v>
      </c>
      <c r="C86" s="183" t="s">
        <v>800</v>
      </c>
      <c r="E86" s="230"/>
      <c r="F86" s="230"/>
      <c r="G86" s="230"/>
      <c r="H86" s="230"/>
      <c r="I86" s="230"/>
      <c r="J86" s="230"/>
      <c r="K86" s="230"/>
      <c r="L86" s="230"/>
      <c r="M86" s="230"/>
      <c r="N86" s="230"/>
      <c r="O86" s="230"/>
      <c r="P86" s="230"/>
      <c r="Q86" s="230"/>
      <c r="T86" s="230"/>
      <c r="U86" s="230"/>
      <c r="V86" s="230"/>
      <c r="W86" s="230"/>
      <c r="X86" s="230"/>
      <c r="Y86" s="230"/>
      <c r="Z86" s="230"/>
      <c r="AA86" s="230"/>
      <c r="AB86" s="230"/>
      <c r="AC86" s="230"/>
      <c r="AD86" s="230"/>
      <c r="AE86" s="230"/>
      <c r="AF86" s="230"/>
      <c r="AG86" s="230"/>
      <c r="AH86" s="230"/>
      <c r="AI86" s="230"/>
      <c r="AJ86" s="230"/>
      <c r="AK86" s="230"/>
      <c r="AL86" s="230"/>
      <c r="AM86" s="230"/>
      <c r="AN86" s="230"/>
      <c r="AO86" s="230"/>
      <c r="AP86" s="230"/>
      <c r="AQ86" s="230"/>
      <c r="AR86" s="230"/>
      <c r="AS86" s="230"/>
      <c r="AT86" s="230"/>
      <c r="AU86" s="230"/>
      <c r="AV86" s="230"/>
      <c r="AW86" s="230"/>
      <c r="AX86" s="230"/>
      <c r="AY86" s="230"/>
      <c r="AZ86" s="230"/>
      <c r="BA86" s="230"/>
      <c r="BB86" s="230"/>
    </row>
    <row customFormat="1" ht="29" r="87" s="229" spans="1:54">
      <c r="A87" s="67" t="s">
        <v>570</v>
      </c>
      <c r="B87" s="68" t="s">
        <v>571</v>
      </c>
      <c r="C87" s="184"/>
      <c r="E87" s="230"/>
      <c r="F87" s="230"/>
      <c r="G87" s="230"/>
      <c r="H87" s="230"/>
      <c r="I87" s="230"/>
      <c r="J87" s="230"/>
      <c r="K87" s="230"/>
      <c r="L87" s="230"/>
      <c r="M87" s="230"/>
      <c r="N87" s="230"/>
      <c r="O87" s="230"/>
      <c r="P87" s="230"/>
      <c r="Q87" s="230"/>
      <c r="T87" s="230"/>
      <c r="U87" s="230"/>
      <c r="V87" s="230"/>
      <c r="W87" s="230"/>
      <c r="X87" s="230"/>
      <c r="Y87" s="230"/>
      <c r="Z87" s="230"/>
      <c r="AA87" s="230"/>
      <c r="AB87" s="230"/>
      <c r="AC87" s="230"/>
      <c r="AD87" s="230"/>
      <c r="AE87" s="230"/>
      <c r="AF87" s="230"/>
      <c r="AG87" s="230"/>
      <c r="AH87" s="230"/>
      <c r="AI87" s="230"/>
      <c r="AJ87" s="230"/>
      <c r="AK87" s="230"/>
      <c r="AL87" s="230"/>
      <c r="AM87" s="230"/>
      <c r="AN87" s="230"/>
      <c r="AO87" s="230"/>
      <c r="AP87" s="230"/>
      <c r="AQ87" s="230"/>
      <c r="AR87" s="230"/>
      <c r="AS87" s="230"/>
      <c r="AT87" s="230"/>
      <c r="AU87" s="230"/>
      <c r="AV87" s="230"/>
      <c r="AW87" s="230"/>
      <c r="AX87" s="230"/>
      <c r="AY87" s="230"/>
      <c r="AZ87" s="230"/>
      <c r="BA87" s="230"/>
      <c r="BB87" s="230"/>
    </row>
    <row customFormat="1" ht="29" r="88" s="229" spans="1:54">
      <c r="A88" s="67" t="s">
        <v>585</v>
      </c>
      <c r="B88" s="68" t="s">
        <v>586</v>
      </c>
      <c r="C88" s="184"/>
      <c r="E88" s="230"/>
      <c r="F88" s="230"/>
      <c r="G88" s="230"/>
      <c r="H88" s="230"/>
      <c r="I88" s="230"/>
      <c r="J88" s="230"/>
      <c r="K88" s="230"/>
      <c r="L88" s="230"/>
      <c r="M88" s="230"/>
      <c r="N88" s="230"/>
      <c r="O88" s="230"/>
      <c r="P88" s="230"/>
      <c r="Q88" s="230"/>
      <c r="T88" s="230"/>
      <c r="U88" s="230"/>
      <c r="V88" s="230"/>
      <c r="W88" s="230"/>
      <c r="X88" s="230"/>
      <c r="Y88" s="230"/>
      <c r="Z88" s="230"/>
      <c r="AA88" s="230"/>
      <c r="AB88" s="230"/>
      <c r="AC88" s="230"/>
      <c r="AD88" s="230"/>
      <c r="AE88" s="230"/>
      <c r="AF88" s="230"/>
      <c r="AG88" s="230"/>
      <c r="AH88" s="230"/>
      <c r="AI88" s="230"/>
      <c r="AJ88" s="230"/>
      <c r="AK88" s="230"/>
      <c r="AL88" s="230"/>
      <c r="AM88" s="230"/>
      <c r="AN88" s="230"/>
      <c r="AO88" s="230"/>
      <c r="AP88" s="230"/>
      <c r="AQ88" s="230"/>
      <c r="AR88" s="230"/>
      <c r="AS88" s="230"/>
      <c r="AT88" s="230"/>
      <c r="AU88" s="230"/>
      <c r="AV88" s="230"/>
      <c r="AW88" s="230"/>
      <c r="AX88" s="230"/>
      <c r="AY88" s="230"/>
      <c r="AZ88" s="230"/>
      <c r="BA88" s="230"/>
      <c r="BB88" s="230"/>
    </row>
    <row customFormat="1" ht="29" r="89" s="229" spans="1:54">
      <c r="A89" s="67" t="s">
        <v>591</v>
      </c>
      <c r="B89" s="68" t="s">
        <v>592</v>
      </c>
      <c r="C89" s="184"/>
      <c r="E89" s="230"/>
      <c r="F89" s="230"/>
      <c r="G89" s="230"/>
      <c r="H89" s="230"/>
      <c r="I89" s="230"/>
      <c r="J89" s="230"/>
      <c r="K89" s="230"/>
      <c r="L89" s="230"/>
      <c r="M89" s="230"/>
      <c r="N89" s="230"/>
      <c r="O89" s="230"/>
      <c r="P89" s="230"/>
      <c r="Q89" s="230"/>
      <c r="T89" s="230"/>
      <c r="U89" s="230"/>
      <c r="V89" s="230"/>
      <c r="W89" s="230"/>
      <c r="X89" s="230"/>
      <c r="Y89" s="230"/>
      <c r="Z89" s="230"/>
      <c r="AA89" s="230"/>
      <c r="AB89" s="230"/>
      <c r="AC89" s="230"/>
      <c r="AD89" s="230"/>
      <c r="AE89" s="230"/>
      <c r="AF89" s="230"/>
      <c r="AG89" s="230"/>
      <c r="AH89" s="230"/>
      <c r="AI89" s="230"/>
      <c r="AJ89" s="230"/>
      <c r="AK89" s="230"/>
      <c r="AL89" s="230"/>
      <c r="AM89" s="230"/>
      <c r="AN89" s="230"/>
      <c r="AO89" s="230"/>
      <c r="AP89" s="230"/>
      <c r="AQ89" s="230"/>
      <c r="AR89" s="230"/>
      <c r="AS89" s="230"/>
      <c r="AT89" s="230"/>
      <c r="AU89" s="230"/>
      <c r="AV89" s="230"/>
      <c r="AW89" s="230"/>
      <c r="AX89" s="230"/>
      <c r="AY89" s="230"/>
      <c r="AZ89" s="230"/>
      <c r="BA89" s="230"/>
      <c r="BB89" s="230"/>
    </row>
    <row customFormat="1" ht="29" r="90" s="229" spans="1:54">
      <c r="A90" s="67" t="s">
        <v>609</v>
      </c>
      <c r="B90" s="68" t="s">
        <v>610</v>
      </c>
      <c r="C90" s="184"/>
      <c r="E90" s="230"/>
      <c r="F90" s="230"/>
      <c r="G90" s="230"/>
      <c r="H90" s="230"/>
      <c r="I90" s="230"/>
      <c r="J90" s="230"/>
      <c r="K90" s="230"/>
      <c r="L90" s="230"/>
      <c r="M90" s="230"/>
      <c r="N90" s="230"/>
      <c r="O90" s="230"/>
      <c r="P90" s="230"/>
      <c r="Q90" s="230"/>
      <c r="T90" s="230"/>
      <c r="U90" s="230"/>
      <c r="V90" s="230"/>
      <c r="W90" s="230"/>
      <c r="X90" s="230"/>
      <c r="Y90" s="230"/>
      <c r="Z90" s="230"/>
      <c r="AA90" s="230"/>
      <c r="AB90" s="230"/>
      <c r="AC90" s="230"/>
      <c r="AD90" s="230"/>
      <c r="AE90" s="230"/>
      <c r="AF90" s="230"/>
      <c r="AG90" s="230"/>
      <c r="AH90" s="230"/>
      <c r="AI90" s="230"/>
      <c r="AJ90" s="230"/>
      <c r="AK90" s="230"/>
      <c r="AL90" s="230"/>
      <c r="AM90" s="230"/>
      <c r="AN90" s="230"/>
      <c r="AO90" s="230"/>
      <c r="AP90" s="230"/>
      <c r="AQ90" s="230"/>
      <c r="AR90" s="230"/>
      <c r="AS90" s="230"/>
      <c r="AT90" s="230"/>
      <c r="AU90" s="230"/>
      <c r="AV90" s="230"/>
      <c r="AW90" s="230"/>
      <c r="AX90" s="230"/>
      <c r="AY90" s="230"/>
      <c r="AZ90" s="230"/>
      <c r="BA90" s="230"/>
      <c r="BB90" s="230"/>
    </row>
    <row customFormat="1" ht="29" r="91" s="229" spans="1:54">
      <c r="A91" s="67" t="s">
        <v>617</v>
      </c>
      <c r="B91" s="68" t="s">
        <v>618</v>
      </c>
      <c r="C91" s="184"/>
      <c r="E91" s="230"/>
      <c r="F91" s="230"/>
      <c r="G91" s="230"/>
      <c r="H91" s="230"/>
      <c r="I91" s="230"/>
      <c r="J91" s="230"/>
      <c r="K91" s="230"/>
      <c r="L91" s="230"/>
      <c r="M91" s="230"/>
      <c r="N91" s="230"/>
      <c r="O91" s="230"/>
      <c r="P91" s="230"/>
      <c r="Q91" s="230"/>
      <c r="T91" s="230"/>
      <c r="U91" s="230"/>
      <c r="V91" s="230"/>
      <c r="W91" s="230"/>
      <c r="X91" s="230"/>
      <c r="Y91" s="230"/>
      <c r="Z91" s="230"/>
      <c r="AA91" s="230"/>
      <c r="AB91" s="230"/>
      <c r="AC91" s="230"/>
      <c r="AD91" s="230"/>
      <c r="AE91" s="230"/>
      <c r="AF91" s="230"/>
      <c r="AG91" s="230"/>
      <c r="AH91" s="230"/>
      <c r="AI91" s="230"/>
      <c r="AJ91" s="230"/>
      <c r="AK91" s="230"/>
      <c r="AL91" s="230"/>
      <c r="AM91" s="230"/>
      <c r="AN91" s="230"/>
      <c r="AO91" s="230"/>
      <c r="AP91" s="230"/>
      <c r="AQ91" s="230"/>
      <c r="AR91" s="230"/>
      <c r="AS91" s="230"/>
      <c r="AT91" s="230"/>
      <c r="AU91" s="230"/>
      <c r="AV91" s="230"/>
      <c r="AW91" s="230"/>
      <c r="AX91" s="230"/>
      <c r="AY91" s="230"/>
      <c r="AZ91" s="230"/>
      <c r="BA91" s="230"/>
      <c r="BB91" s="230"/>
    </row>
    <row customFormat="1" ht="29" r="92" s="229" spans="1:54">
      <c r="A92" s="67" t="s">
        <v>625</v>
      </c>
      <c r="B92" s="68" t="s">
        <v>626</v>
      </c>
      <c r="C92" s="184"/>
      <c r="E92" s="230"/>
      <c r="F92" s="230"/>
      <c r="G92" s="230"/>
      <c r="H92" s="230"/>
      <c r="I92" s="230"/>
      <c r="J92" s="230"/>
      <c r="K92" s="230"/>
      <c r="L92" s="230"/>
      <c r="M92" s="230"/>
      <c r="N92" s="230"/>
      <c r="O92" s="230"/>
      <c r="P92" s="230"/>
      <c r="Q92" s="230"/>
      <c r="T92" s="230"/>
      <c r="U92" s="230"/>
      <c r="V92" s="230"/>
      <c r="W92" s="230"/>
      <c r="X92" s="230"/>
      <c r="Y92" s="230"/>
      <c r="Z92" s="230"/>
      <c r="AA92" s="230"/>
      <c r="AB92" s="230"/>
      <c r="AC92" s="230"/>
      <c r="AD92" s="230"/>
      <c r="AE92" s="230"/>
      <c r="AF92" s="230"/>
      <c r="AG92" s="230"/>
      <c r="AH92" s="230"/>
      <c r="AI92" s="230"/>
      <c r="AJ92" s="230"/>
      <c r="AK92" s="230"/>
      <c r="AL92" s="230"/>
      <c r="AM92" s="230"/>
      <c r="AN92" s="230"/>
      <c r="AO92" s="230"/>
      <c r="AP92" s="230"/>
      <c r="AQ92" s="230"/>
      <c r="AR92" s="230"/>
      <c r="AS92" s="230"/>
      <c r="AT92" s="230"/>
      <c r="AU92" s="230"/>
      <c r="AV92" s="230"/>
      <c r="AW92" s="230"/>
      <c r="AX92" s="230"/>
      <c r="AY92" s="230"/>
      <c r="AZ92" s="230"/>
      <c r="BA92" s="230"/>
      <c r="BB92" s="230"/>
    </row>
    <row customFormat="1" ht="29" r="93" s="229" spans="1:54">
      <c r="A93" s="67" t="s">
        <v>633</v>
      </c>
      <c r="B93" s="68" t="s">
        <v>634</v>
      </c>
      <c r="C93" s="184"/>
      <c r="E93" s="230"/>
      <c r="F93" s="230"/>
      <c r="G93" s="230"/>
      <c r="H93" s="230"/>
      <c r="I93" s="230"/>
      <c r="J93" s="230"/>
      <c r="K93" s="230"/>
      <c r="L93" s="230"/>
      <c r="M93" s="230"/>
      <c r="N93" s="230"/>
      <c r="O93" s="230"/>
      <c r="P93" s="230"/>
      <c r="Q93" s="230"/>
      <c r="T93" s="230"/>
      <c r="U93" s="230"/>
      <c r="V93" s="230"/>
      <c r="W93" s="230"/>
      <c r="X93" s="230"/>
      <c r="Y93" s="230"/>
      <c r="Z93" s="230"/>
      <c r="AA93" s="230"/>
      <c r="AB93" s="230"/>
      <c r="AC93" s="230"/>
      <c r="AD93" s="230"/>
      <c r="AE93" s="230"/>
      <c r="AF93" s="230"/>
      <c r="AG93" s="230"/>
      <c r="AH93" s="230"/>
      <c r="AI93" s="230"/>
      <c r="AJ93" s="230"/>
      <c r="AK93" s="230"/>
      <c r="AL93" s="230"/>
      <c r="AM93" s="230"/>
      <c r="AN93" s="230"/>
      <c r="AO93" s="230"/>
      <c r="AP93" s="230"/>
      <c r="AQ93" s="230"/>
      <c r="AR93" s="230"/>
      <c r="AS93" s="230"/>
      <c r="AT93" s="230"/>
      <c r="AU93" s="230"/>
      <c r="AV93" s="230"/>
      <c r="AW93" s="230"/>
      <c r="AX93" s="230"/>
      <c r="AY93" s="230"/>
      <c r="AZ93" s="230"/>
      <c r="BA93" s="230"/>
      <c r="BB93" s="230"/>
    </row>
    <row customFormat="1" ht="29" r="94" s="229" spans="1:54">
      <c r="A94" s="67" t="s">
        <v>642</v>
      </c>
      <c r="B94" s="68" t="s">
        <v>643</v>
      </c>
      <c r="C94" s="184"/>
      <c r="E94" s="230"/>
      <c r="F94" s="230"/>
      <c r="G94" s="230"/>
      <c r="H94" s="230"/>
      <c r="I94" s="230"/>
      <c r="J94" s="230"/>
      <c r="K94" s="230"/>
      <c r="L94" s="230"/>
      <c r="M94" s="230"/>
      <c r="N94" s="230"/>
      <c r="O94" s="230"/>
      <c r="P94" s="230"/>
      <c r="Q94" s="230"/>
      <c r="T94" s="230"/>
      <c r="U94" s="230"/>
      <c r="V94" s="230"/>
      <c r="W94" s="230"/>
      <c r="X94" s="230"/>
      <c r="Y94" s="230"/>
      <c r="Z94" s="230"/>
      <c r="AA94" s="230"/>
      <c r="AB94" s="230"/>
      <c r="AC94" s="230"/>
      <c r="AD94" s="230"/>
      <c r="AE94" s="230"/>
      <c r="AF94" s="230"/>
      <c r="AG94" s="230"/>
      <c r="AH94" s="230"/>
      <c r="AI94" s="230"/>
      <c r="AJ94" s="230"/>
      <c r="AK94" s="230"/>
      <c r="AL94" s="230"/>
      <c r="AM94" s="230"/>
      <c r="AN94" s="230"/>
      <c r="AO94" s="230"/>
      <c r="AP94" s="230"/>
      <c r="AQ94" s="230"/>
      <c r="AR94" s="230"/>
      <c r="AS94" s="230"/>
      <c r="AT94" s="230"/>
      <c r="AU94" s="230"/>
      <c r="AV94" s="230"/>
      <c r="AW94" s="230"/>
      <c r="AX94" s="230"/>
      <c r="AY94" s="230"/>
      <c r="AZ94" s="230"/>
      <c r="BA94" s="230"/>
      <c r="BB94" s="230"/>
    </row>
    <row customFormat="1" ht="29" r="95" s="229" spans="1:54">
      <c r="A95" s="67" t="s">
        <v>655</v>
      </c>
      <c r="B95" s="68" t="s">
        <v>656</v>
      </c>
      <c r="C95" s="184"/>
      <c r="E95" s="230"/>
      <c r="F95" s="230"/>
      <c r="G95" s="230"/>
      <c r="H95" s="230"/>
      <c r="I95" s="230"/>
      <c r="J95" s="230"/>
      <c r="K95" s="230"/>
      <c r="L95" s="230"/>
      <c r="M95" s="230"/>
      <c r="N95" s="230"/>
      <c r="O95" s="230"/>
      <c r="P95" s="230"/>
      <c r="Q95" s="230"/>
      <c r="T95" s="230"/>
      <c r="U95" s="230"/>
      <c r="V95" s="230"/>
      <c r="W95" s="230"/>
      <c r="X95" s="230"/>
      <c r="Y95" s="230"/>
      <c r="Z95" s="230"/>
      <c r="AA95" s="230"/>
      <c r="AB95" s="230"/>
      <c r="AC95" s="230"/>
      <c r="AD95" s="230"/>
      <c r="AE95" s="230"/>
      <c r="AF95" s="230"/>
      <c r="AG95" s="230"/>
      <c r="AH95" s="230"/>
      <c r="AI95" s="230"/>
      <c r="AJ95" s="230"/>
      <c r="AK95" s="230"/>
      <c r="AL95" s="230"/>
      <c r="AM95" s="230"/>
      <c r="AN95" s="230"/>
      <c r="AO95" s="230"/>
      <c r="AP95" s="230"/>
      <c r="AQ95" s="230"/>
      <c r="AR95" s="230"/>
      <c r="AS95" s="230"/>
      <c r="AT95" s="230"/>
      <c r="AU95" s="230"/>
      <c r="AV95" s="230"/>
      <c r="AW95" s="230"/>
      <c r="AX95" s="230"/>
      <c r="AY95" s="230"/>
      <c r="AZ95" s="230"/>
      <c r="BA95" s="230"/>
      <c r="BB95" s="230"/>
    </row>
    <row customFormat="1" ht="29" r="96" s="229" spans="1:54">
      <c r="A96" s="67" t="s">
        <v>673</v>
      </c>
      <c r="B96" s="68" t="s">
        <v>674</v>
      </c>
      <c r="C96" s="184"/>
      <c r="E96" s="230"/>
      <c r="F96" s="230"/>
      <c r="G96" s="230"/>
      <c r="H96" s="230"/>
      <c r="I96" s="230"/>
      <c r="J96" s="230"/>
      <c r="K96" s="230"/>
      <c r="L96" s="230"/>
      <c r="M96" s="230"/>
      <c r="N96" s="230"/>
      <c r="O96" s="230"/>
      <c r="P96" s="230"/>
      <c r="Q96" s="230"/>
      <c r="T96" s="230"/>
      <c r="U96" s="230"/>
      <c r="V96" s="230"/>
      <c r="W96" s="230"/>
      <c r="X96" s="230"/>
      <c r="Y96" s="230"/>
      <c r="Z96" s="230"/>
      <c r="AA96" s="230"/>
      <c r="AB96" s="230"/>
      <c r="AC96" s="230"/>
      <c r="AD96" s="230"/>
      <c r="AE96" s="230"/>
      <c r="AF96" s="230"/>
      <c r="AG96" s="230"/>
      <c r="AH96" s="230"/>
      <c r="AI96" s="230"/>
      <c r="AJ96" s="230"/>
      <c r="AK96" s="230"/>
      <c r="AL96" s="230"/>
      <c r="AM96" s="230"/>
      <c r="AN96" s="230"/>
      <c r="AO96" s="230"/>
      <c r="AP96" s="230"/>
      <c r="AQ96" s="230"/>
      <c r="AR96" s="230"/>
      <c r="AS96" s="230"/>
      <c r="AT96" s="230"/>
      <c r="AU96" s="230"/>
      <c r="AV96" s="230"/>
      <c r="AW96" s="230"/>
      <c r="AX96" s="230"/>
      <c r="AY96" s="230"/>
      <c r="AZ96" s="230"/>
      <c r="BA96" s="230"/>
      <c r="BB96" s="230"/>
    </row>
    <row customFormat="1" ht="29" r="97" s="229" spans="1:54">
      <c r="A97" s="67" t="s">
        <v>697</v>
      </c>
      <c r="B97" s="68" t="s">
        <v>698</v>
      </c>
      <c r="C97" s="184"/>
      <c r="E97" s="230"/>
      <c r="F97" s="230"/>
      <c r="G97" s="230"/>
      <c r="H97" s="230"/>
      <c r="I97" s="230"/>
      <c r="J97" s="230"/>
      <c r="K97" s="230"/>
      <c r="L97" s="230"/>
      <c r="M97" s="230"/>
      <c r="N97" s="230"/>
      <c r="O97" s="230"/>
      <c r="P97" s="230"/>
      <c r="Q97" s="230"/>
      <c r="T97" s="230"/>
      <c r="U97" s="230"/>
      <c r="V97" s="230"/>
      <c r="W97" s="230"/>
      <c r="X97" s="230"/>
      <c r="Y97" s="230"/>
      <c r="Z97" s="230"/>
      <c r="AA97" s="230"/>
      <c r="AB97" s="230"/>
      <c r="AC97" s="230"/>
      <c r="AD97" s="230"/>
      <c r="AE97" s="230"/>
      <c r="AF97" s="230"/>
      <c r="AG97" s="230"/>
      <c r="AH97" s="230"/>
      <c r="AI97" s="230"/>
      <c r="AJ97" s="230"/>
      <c r="AK97" s="230"/>
      <c r="AL97" s="230"/>
      <c r="AM97" s="230"/>
      <c r="AN97" s="230"/>
      <c r="AO97" s="230"/>
      <c r="AP97" s="230"/>
      <c r="AQ97" s="230"/>
      <c r="AR97" s="230"/>
      <c r="AS97" s="230"/>
      <c r="AT97" s="230"/>
      <c r="AU97" s="230"/>
      <c r="AV97" s="230"/>
      <c r="AW97" s="230"/>
      <c r="AX97" s="230"/>
      <c r="AY97" s="230"/>
      <c r="AZ97" s="230"/>
      <c r="BA97" s="230"/>
      <c r="BB97" s="230"/>
    </row>
    <row customFormat="1" ht="29" r="98" s="229" spans="1:54">
      <c r="A98" s="67" t="s">
        <v>707</v>
      </c>
      <c r="B98" s="68" t="s">
        <v>708</v>
      </c>
      <c r="C98" s="184"/>
      <c r="E98" s="230"/>
      <c r="F98" s="230"/>
      <c r="G98" s="230"/>
      <c r="H98" s="230"/>
      <c r="I98" s="230"/>
      <c r="J98" s="230"/>
      <c r="K98" s="230"/>
      <c r="L98" s="230"/>
      <c r="M98" s="230"/>
      <c r="N98" s="230"/>
      <c r="O98" s="230"/>
      <c r="P98" s="230"/>
      <c r="Q98" s="230"/>
      <c r="T98" s="230"/>
      <c r="U98" s="230"/>
      <c r="V98" s="230"/>
      <c r="W98" s="230"/>
      <c r="X98" s="230"/>
      <c r="Y98" s="230"/>
      <c r="Z98" s="230"/>
      <c r="AA98" s="230"/>
      <c r="AB98" s="230"/>
      <c r="AC98" s="230"/>
      <c r="AD98" s="230"/>
      <c r="AE98" s="230"/>
      <c r="AF98" s="230"/>
      <c r="AG98" s="230"/>
      <c r="AH98" s="230"/>
      <c r="AI98" s="230"/>
      <c r="AJ98" s="230"/>
      <c r="AK98" s="230"/>
      <c r="AL98" s="230"/>
      <c r="AM98" s="230"/>
      <c r="AN98" s="230"/>
      <c r="AO98" s="230"/>
      <c r="AP98" s="230"/>
      <c r="AQ98" s="230"/>
      <c r="AR98" s="230"/>
      <c r="AS98" s="230"/>
      <c r="AT98" s="230"/>
      <c r="AU98" s="230"/>
      <c r="AV98" s="230"/>
      <c r="AW98" s="230"/>
      <c r="AX98" s="230"/>
      <c r="AY98" s="230"/>
      <c r="AZ98" s="230"/>
      <c r="BA98" s="230"/>
      <c r="BB98" s="230"/>
    </row>
    <row customFormat="1" ht="29" r="99" s="229" spans="1:54">
      <c r="A99" s="67" t="s">
        <v>716</v>
      </c>
      <c r="B99" s="68" t="s">
        <v>717</v>
      </c>
      <c r="C99" s="184"/>
      <c r="E99" s="230"/>
      <c r="F99" s="230"/>
      <c r="G99" s="230"/>
      <c r="H99" s="230"/>
      <c r="I99" s="230"/>
      <c r="J99" s="230"/>
      <c r="K99" s="230"/>
      <c r="L99" s="230"/>
      <c r="M99" s="230"/>
      <c r="N99" s="230"/>
      <c r="O99" s="230"/>
      <c r="P99" s="230"/>
      <c r="Q99" s="230"/>
      <c r="T99" s="230"/>
      <c r="U99" s="230"/>
      <c r="V99" s="230"/>
      <c r="W99" s="230"/>
      <c r="X99" s="230"/>
      <c r="Y99" s="230"/>
      <c r="Z99" s="230"/>
      <c r="AA99" s="230"/>
      <c r="AB99" s="230"/>
      <c r="AC99" s="230"/>
      <c r="AD99" s="230"/>
      <c r="AE99" s="230"/>
      <c r="AF99" s="230"/>
      <c r="AG99" s="230"/>
      <c r="AH99" s="230"/>
      <c r="AI99" s="230"/>
      <c r="AJ99" s="230"/>
      <c r="AK99" s="230"/>
      <c r="AL99" s="230"/>
      <c r="AM99" s="230"/>
      <c r="AN99" s="230"/>
      <c r="AO99" s="230"/>
      <c r="AP99" s="230"/>
      <c r="AQ99" s="230"/>
      <c r="AR99" s="230"/>
      <c r="AS99" s="230"/>
      <c r="AT99" s="230"/>
      <c r="AU99" s="230"/>
      <c r="AV99" s="230"/>
      <c r="AW99" s="230"/>
      <c r="AX99" s="230"/>
      <c r="AY99" s="230"/>
      <c r="AZ99" s="230"/>
      <c r="BA99" s="230"/>
      <c r="BB99" s="230"/>
    </row>
    <row customFormat="1" ht="29" r="100" s="229" spans="1:54">
      <c r="A100" s="67" t="s">
        <v>737</v>
      </c>
      <c r="B100" s="68" t="s">
        <v>738</v>
      </c>
      <c r="C100" s="184"/>
      <c r="E100" s="230"/>
      <c r="F100" s="230"/>
      <c r="G100" s="230"/>
      <c r="H100" s="230"/>
      <c r="I100" s="230"/>
      <c r="J100" s="230"/>
      <c r="K100" s="230"/>
      <c r="L100" s="230"/>
      <c r="M100" s="230"/>
      <c r="N100" s="230"/>
      <c r="O100" s="230"/>
      <c r="P100" s="230"/>
      <c r="Q100" s="230"/>
      <c r="T100" s="230"/>
      <c r="U100" s="230"/>
      <c r="V100" s="230"/>
      <c r="W100" s="230"/>
      <c r="X100" s="230"/>
      <c r="Y100" s="230"/>
      <c r="Z100" s="230"/>
      <c r="AA100" s="230"/>
      <c r="AB100" s="230"/>
      <c r="AC100" s="230"/>
      <c r="AD100" s="230"/>
      <c r="AE100" s="230"/>
      <c r="AF100" s="230"/>
      <c r="AG100" s="230"/>
      <c r="AH100" s="230"/>
      <c r="AI100" s="230"/>
      <c r="AJ100" s="230"/>
      <c r="AK100" s="230"/>
      <c r="AL100" s="230"/>
      <c r="AM100" s="230"/>
      <c r="AN100" s="230"/>
      <c r="AO100" s="230"/>
      <c r="AP100" s="230"/>
      <c r="AQ100" s="230"/>
      <c r="AR100" s="230"/>
      <c r="AS100" s="230"/>
      <c r="AT100" s="230"/>
      <c r="AU100" s="230"/>
      <c r="AV100" s="230"/>
      <c r="AW100" s="230"/>
      <c r="AX100" s="230"/>
      <c r="AY100" s="230"/>
      <c r="AZ100" s="230"/>
      <c r="BA100" s="230"/>
      <c r="BB100" s="230"/>
    </row>
    <row customFormat="1" ht="29" r="101" s="229" spans="1:54">
      <c r="A101" s="67" t="s">
        <v>743</v>
      </c>
      <c r="B101" s="90" t="s">
        <v>744</v>
      </c>
      <c r="C101" s="184"/>
      <c r="E101" s="230"/>
      <c r="F101" s="230"/>
      <c r="G101" s="230"/>
      <c r="H101" s="230"/>
      <c r="I101" s="230"/>
      <c r="J101" s="230"/>
      <c r="K101" s="230"/>
      <c r="L101" s="230"/>
      <c r="M101" s="230"/>
      <c r="N101" s="230"/>
      <c r="O101" s="230"/>
      <c r="P101" s="230"/>
      <c r="Q101" s="230"/>
      <c r="T101" s="230"/>
      <c r="U101" s="230"/>
      <c r="V101" s="230"/>
      <c r="W101" s="230"/>
      <c r="X101" s="230"/>
      <c r="Y101" s="230"/>
      <c r="Z101" s="230"/>
      <c r="AA101" s="230"/>
      <c r="AB101" s="230"/>
      <c r="AC101" s="230"/>
      <c r="AD101" s="230"/>
      <c r="AE101" s="230"/>
      <c r="AF101" s="230"/>
      <c r="AG101" s="230"/>
      <c r="AH101" s="230"/>
      <c r="AI101" s="230"/>
      <c r="AJ101" s="230"/>
      <c r="AK101" s="230"/>
      <c r="AL101" s="230"/>
      <c r="AM101" s="230"/>
      <c r="AN101" s="230"/>
      <c r="AO101" s="230"/>
      <c r="AP101" s="230"/>
      <c r="AQ101" s="230"/>
      <c r="AR101" s="230"/>
      <c r="AS101" s="230"/>
      <c r="AT101" s="230"/>
      <c r="AU101" s="230"/>
      <c r="AV101" s="230"/>
      <c r="AW101" s="230"/>
      <c r="AX101" s="230"/>
      <c r="AY101" s="230"/>
      <c r="AZ101" s="230"/>
      <c r="BA101" s="230"/>
      <c r="BB101" s="230"/>
    </row>
    <row customFormat="1" ht="29" r="102" s="229" spans="1:54">
      <c r="A102" s="67" t="s">
        <v>765</v>
      </c>
      <c r="B102" s="68" t="s">
        <v>766</v>
      </c>
      <c r="C102" s="185"/>
      <c r="E102" s="230"/>
      <c r="F102" s="230"/>
      <c r="G102" s="230"/>
      <c r="H102" s="230"/>
      <c r="I102" s="230"/>
      <c r="J102" s="230"/>
      <c r="K102" s="230"/>
      <c r="L102" s="230"/>
      <c r="M102" s="230"/>
      <c r="N102" s="230"/>
      <c r="O102" s="230"/>
      <c r="P102" s="230"/>
      <c r="Q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row>
    <row customFormat="1" r="103" s="229" spans="1:54">
      <c r="A103" s="67" t="s">
        <v>773</v>
      </c>
      <c r="B103" s="67" t="s">
        <v>412</v>
      </c>
      <c r="C103" s="17" t="s">
        <v>801</v>
      </c>
      <c r="E103" s="230"/>
      <c r="F103" s="230"/>
      <c r="G103" s="230"/>
      <c r="H103" s="230"/>
      <c r="I103" s="230"/>
      <c r="J103" s="230"/>
      <c r="K103" s="230"/>
      <c r="L103" s="230"/>
      <c r="M103" s="230"/>
      <c r="N103" s="230"/>
      <c r="O103" s="230"/>
      <c r="P103" s="230"/>
      <c r="Q103" s="230"/>
      <c r="T103" s="230"/>
      <c r="U103" s="230"/>
      <c r="V103" s="230"/>
      <c r="W103" s="230"/>
      <c r="X103" s="230"/>
      <c r="Y103" s="230"/>
      <c r="Z103" s="230"/>
      <c r="AA103" s="230"/>
      <c r="AB103" s="230"/>
      <c r="AC103" s="230"/>
      <c r="AD103" s="230"/>
      <c r="AE103" s="230"/>
      <c r="AF103" s="230"/>
      <c r="AG103" s="230"/>
      <c r="AH103" s="230"/>
      <c r="AI103" s="230"/>
      <c r="AJ103" s="230"/>
      <c r="AK103" s="230"/>
      <c r="AL103" s="230"/>
      <c r="AM103" s="230"/>
      <c r="AN103" s="230"/>
      <c r="AO103" s="230"/>
      <c r="AP103" s="230"/>
      <c r="AQ103" s="230"/>
      <c r="AR103" s="230"/>
      <c r="AS103" s="230"/>
      <c r="AT103" s="230"/>
      <c r="AU103" s="230"/>
      <c r="AV103" s="230"/>
      <c r="AW103" s="230"/>
      <c r="AX103" s="230"/>
      <c r="AY103" s="230"/>
      <c r="AZ103" s="230"/>
      <c r="BA103" s="230"/>
      <c r="BB103" s="230"/>
    </row>
    <row customFormat="1" r="104" s="229" spans="1:54">
      <c r="A104" s="67" t="s">
        <v>774</v>
      </c>
      <c r="B104" s="67" t="s">
        <v>412</v>
      </c>
      <c r="C104" s="17" t="s">
        <v>801</v>
      </c>
      <c r="E104" s="230"/>
      <c r="F104" s="230"/>
      <c r="G104" s="230"/>
      <c r="H104" s="230"/>
      <c r="I104" s="230"/>
      <c r="J104" s="230"/>
      <c r="K104" s="230"/>
      <c r="L104" s="230"/>
      <c r="M104" s="230"/>
      <c r="N104" s="230"/>
      <c r="O104" s="230"/>
      <c r="P104" s="230"/>
      <c r="Q104" s="230"/>
      <c r="T104" s="230"/>
      <c r="U104" s="230"/>
      <c r="V104" s="230"/>
      <c r="W104" s="230"/>
      <c r="X104" s="230"/>
      <c r="Y104" s="230"/>
      <c r="Z104" s="230"/>
      <c r="AA104" s="230"/>
      <c r="AB104" s="230"/>
      <c r="AC104" s="230"/>
      <c r="AD104" s="230"/>
      <c r="AE104" s="230"/>
      <c r="AF104" s="230"/>
      <c r="AG104" s="230"/>
      <c r="AH104" s="230"/>
      <c r="AI104" s="230"/>
      <c r="AJ104" s="230"/>
      <c r="AK104" s="230"/>
      <c r="AL104" s="230"/>
      <c r="AM104" s="230"/>
      <c r="AN104" s="230"/>
      <c r="AO104" s="230"/>
      <c r="AP104" s="230"/>
      <c r="AQ104" s="230"/>
      <c r="AR104" s="230"/>
      <c r="AS104" s="230"/>
      <c r="AT104" s="230"/>
      <c r="AU104" s="230"/>
      <c r="AV104" s="230"/>
      <c r="AW104" s="230"/>
      <c r="AX104" s="230"/>
      <c r="AY104" s="230"/>
      <c r="AZ104" s="230"/>
      <c r="BA104" s="230"/>
      <c r="BB104" s="230"/>
    </row>
    <row customFormat="1" r="105" s="229" spans="1:54">
      <c r="A105" s="72" t="s">
        <v>776</v>
      </c>
      <c r="B105" s="73"/>
      <c r="C105" s="17"/>
      <c r="E105" s="230"/>
      <c r="F105" s="230"/>
      <c r="G105" s="230"/>
      <c r="H105" s="230"/>
      <c r="I105" s="230"/>
      <c r="J105" s="230"/>
      <c r="K105" s="230"/>
      <c r="L105" s="230"/>
      <c r="M105" s="230"/>
      <c r="N105" s="230"/>
      <c r="O105" s="230"/>
      <c r="P105" s="230"/>
      <c r="Q105" s="230"/>
      <c r="T105" s="230"/>
      <c r="U105" s="230"/>
      <c r="V105" s="230"/>
      <c r="W105" s="230"/>
      <c r="X105" s="230"/>
      <c r="Y105" s="230"/>
      <c r="Z105" s="230"/>
      <c r="AA105" s="230"/>
      <c r="AB105" s="230"/>
      <c r="AC105" s="230"/>
      <c r="AD105" s="230"/>
      <c r="AE105" s="230"/>
      <c r="AF105" s="230"/>
      <c r="AG105" s="230"/>
      <c r="AH105" s="230"/>
      <c r="AI105" s="230"/>
      <c r="AJ105" s="230"/>
      <c r="AK105" s="230"/>
      <c r="AL105" s="230"/>
      <c r="AM105" s="230"/>
      <c r="AN105" s="230"/>
      <c r="AO105" s="230"/>
      <c r="AP105" s="230"/>
      <c r="AQ105" s="230"/>
      <c r="AR105" s="230"/>
      <c r="AS105" s="230"/>
      <c r="AT105" s="230"/>
      <c r="AU105" s="230"/>
      <c r="AV105" s="230"/>
      <c r="AW105" s="230"/>
      <c r="AX105" s="230"/>
      <c r="AY105" s="230"/>
      <c r="AZ105" s="230"/>
      <c r="BA105" s="230"/>
      <c r="BB105" s="230"/>
    </row>
    <row customFormat="1" ht="29" r="106" s="229" spans="1:54">
      <c r="A106" s="67" t="s">
        <v>777</v>
      </c>
      <c r="B106" s="67" t="s">
        <v>775</v>
      </c>
      <c r="C106" s="19" t="s">
        <v>802</v>
      </c>
      <c r="E106" s="230"/>
      <c r="F106" s="230"/>
      <c r="G106" s="230"/>
      <c r="H106" s="230"/>
      <c r="I106" s="230"/>
      <c r="J106" s="230"/>
      <c r="K106" s="230"/>
      <c r="L106" s="230"/>
      <c r="M106" s="230"/>
      <c r="N106" s="230"/>
      <c r="O106" s="230"/>
      <c r="P106" s="230"/>
      <c r="Q106" s="230"/>
      <c r="T106" s="230"/>
      <c r="U106" s="230"/>
      <c r="V106" s="230"/>
      <c r="W106" s="230"/>
      <c r="X106" s="230"/>
      <c r="Y106" s="230"/>
      <c r="Z106" s="230"/>
      <c r="AA106" s="230"/>
      <c r="AB106" s="230"/>
      <c r="AC106" s="230"/>
      <c r="AD106" s="230"/>
      <c r="AE106" s="230"/>
      <c r="AF106" s="230"/>
      <c r="AG106" s="230"/>
      <c r="AH106" s="230"/>
      <c r="AI106" s="230"/>
      <c r="AJ106" s="230"/>
      <c r="AK106" s="230"/>
      <c r="AL106" s="230"/>
      <c r="AM106" s="230"/>
      <c r="AN106" s="230"/>
      <c r="AO106" s="230"/>
      <c r="AP106" s="230"/>
      <c r="AQ106" s="230"/>
      <c r="AR106" s="230"/>
      <c r="AS106" s="230"/>
      <c r="AT106" s="230"/>
      <c r="AU106" s="230"/>
      <c r="AV106" s="230"/>
      <c r="AW106" s="230"/>
      <c r="AX106" s="230"/>
      <c r="AY106" s="230"/>
      <c r="AZ106" s="230"/>
      <c r="BA106" s="230"/>
      <c r="BB106" s="230"/>
    </row>
    <row customFormat="1" r="107" s="229" spans="1:54">
      <c r="A107" s="72" t="s">
        <v>204</v>
      </c>
      <c r="B107" s="73"/>
      <c r="C107" s="17"/>
      <c r="E107" s="230"/>
      <c r="F107" s="230"/>
      <c r="G107" s="230"/>
      <c r="H107" s="230"/>
      <c r="I107" s="230"/>
      <c r="J107" s="230"/>
      <c r="K107" s="230"/>
      <c r="L107" s="230"/>
      <c r="M107" s="230"/>
      <c r="N107" s="230"/>
      <c r="O107" s="230"/>
      <c r="P107" s="230"/>
      <c r="Q107" s="230"/>
      <c r="T107" s="230"/>
      <c r="U107" s="230"/>
      <c r="V107" s="230"/>
      <c r="W107" s="230"/>
      <c r="X107" s="230"/>
      <c r="Y107" s="230"/>
      <c r="Z107" s="230"/>
      <c r="AA107" s="230"/>
      <c r="AB107" s="230"/>
      <c r="AC107" s="230"/>
      <c r="AD107" s="230"/>
      <c r="AE107" s="230"/>
      <c r="AF107" s="230"/>
      <c r="AG107" s="230"/>
      <c r="AH107" s="230"/>
      <c r="AI107" s="230"/>
      <c r="AJ107" s="230"/>
      <c r="AK107" s="230"/>
      <c r="AL107" s="230"/>
      <c r="AM107" s="230"/>
      <c r="AN107" s="230"/>
      <c r="AO107" s="230"/>
      <c r="AP107" s="230"/>
      <c r="AQ107" s="230"/>
      <c r="AR107" s="230"/>
      <c r="AS107" s="230"/>
      <c r="AT107" s="230"/>
      <c r="AU107" s="230"/>
      <c r="AV107" s="230"/>
      <c r="AW107" s="230"/>
      <c r="AX107" s="230"/>
      <c r="AY107" s="230"/>
      <c r="AZ107" s="230"/>
      <c r="BA107" s="230"/>
      <c r="BB107" s="230"/>
    </row>
    <row customFormat="1" ht="188.5" r="108" s="229" spans="1:54">
      <c r="A108" s="7" t="s">
        <v>778</v>
      </c>
      <c r="B108" s="7" t="s">
        <v>179</v>
      </c>
      <c r="C108" s="19" t="s">
        <v>803</v>
      </c>
      <c r="E108" s="230"/>
      <c r="F108" s="230"/>
      <c r="G108" s="230"/>
      <c r="H108" s="230"/>
      <c r="I108" s="230"/>
      <c r="J108" s="230"/>
      <c r="K108" s="230"/>
      <c r="L108" s="230"/>
      <c r="M108" s="230"/>
      <c r="N108" s="230"/>
      <c r="O108" s="230"/>
      <c r="P108" s="230"/>
      <c r="Q108" s="230"/>
      <c r="T108" s="230"/>
      <c r="U108" s="230"/>
      <c r="V108" s="230"/>
      <c r="W108" s="230"/>
      <c r="X108" s="230"/>
      <c r="Y108" s="230"/>
      <c r="Z108" s="230"/>
      <c r="AA108" s="230"/>
      <c r="AB108" s="230"/>
      <c r="AC108" s="230"/>
      <c r="AD108" s="230"/>
      <c r="AE108" s="230"/>
      <c r="AF108" s="230"/>
      <c r="AG108" s="230"/>
      <c r="AH108" s="230"/>
      <c r="AI108" s="230"/>
      <c r="AJ108" s="230"/>
      <c r="AK108" s="230"/>
      <c r="AL108" s="230"/>
      <c r="AM108" s="230"/>
      <c r="AN108" s="230"/>
      <c r="AO108" s="230"/>
      <c r="AP108" s="230"/>
      <c r="AQ108" s="230"/>
      <c r="AR108" s="230"/>
      <c r="AS108" s="230"/>
      <c r="AT108" s="230"/>
      <c r="AU108" s="230"/>
      <c r="AV108" s="230"/>
      <c r="AW108" s="230"/>
      <c r="AX108" s="230"/>
      <c r="AY108" s="230"/>
      <c r="AZ108" s="230"/>
      <c r="BA108" s="230"/>
      <c r="BB108" s="230"/>
    </row>
    <row customFormat="1" r="109" s="229" spans="1:54">
      <c r="A109" s="7" t="s">
        <v>779</v>
      </c>
      <c r="B109" s="7"/>
      <c r="C109" s="17"/>
      <c r="E109" s="230"/>
      <c r="F109" s="230"/>
      <c r="G109" s="230"/>
      <c r="H109" s="230"/>
      <c r="I109" s="230"/>
      <c r="J109" s="230"/>
      <c r="K109" s="230"/>
      <c r="L109" s="230"/>
      <c r="M109" s="230"/>
      <c r="N109" s="230"/>
      <c r="O109" s="230"/>
      <c r="P109" s="230"/>
      <c r="Q109" s="230"/>
      <c r="T109" s="230"/>
      <c r="U109" s="230"/>
      <c r="V109" s="230"/>
      <c r="W109" s="230"/>
      <c r="X109" s="230"/>
      <c r="Y109" s="230"/>
      <c r="Z109" s="230"/>
      <c r="AA109" s="230"/>
      <c r="AB109" s="230"/>
      <c r="AC109" s="230"/>
      <c r="AD109" s="230"/>
      <c r="AE109" s="230"/>
      <c r="AF109" s="230"/>
      <c r="AG109" s="230"/>
      <c r="AH109" s="230"/>
      <c r="AI109" s="230"/>
      <c r="AJ109" s="230"/>
      <c r="AK109" s="230"/>
      <c r="AL109" s="230"/>
      <c r="AM109" s="230"/>
      <c r="AN109" s="230"/>
      <c r="AO109" s="230"/>
      <c r="AP109" s="230"/>
      <c r="AQ109" s="230"/>
      <c r="AR109" s="230"/>
      <c r="AS109" s="230"/>
      <c r="AT109" s="230"/>
      <c r="AU109" s="230"/>
      <c r="AV109" s="230"/>
      <c r="AW109" s="230"/>
      <c r="AX109" s="230"/>
      <c r="AY109" s="230"/>
      <c r="AZ109" s="230"/>
      <c r="BA109" s="230"/>
      <c r="BB109" s="230"/>
    </row>
    <row customFormat="1" ht="174" r="110" s="229" spans="1:54">
      <c r="A110" s="7" t="s">
        <v>781</v>
      </c>
      <c r="B110" s="7" t="s">
        <v>179</v>
      </c>
      <c r="C110" s="19" t="s">
        <v>804</v>
      </c>
      <c r="E110" s="230"/>
      <c r="F110" s="230"/>
      <c r="G110" s="230"/>
      <c r="H110" s="230"/>
      <c r="I110" s="230"/>
      <c r="J110" s="230"/>
      <c r="K110" s="230"/>
      <c r="L110" s="230"/>
      <c r="M110" s="230"/>
      <c r="N110" s="230"/>
      <c r="O110" s="230"/>
      <c r="P110" s="230"/>
      <c r="Q110" s="230"/>
      <c r="T110" s="230"/>
      <c r="U110" s="230"/>
      <c r="V110" s="230"/>
      <c r="W110" s="230"/>
      <c r="X110" s="230"/>
      <c r="Y110" s="230"/>
      <c r="Z110" s="230"/>
      <c r="AA110" s="230"/>
      <c r="AB110" s="230"/>
      <c r="AC110" s="230"/>
      <c r="AD110" s="230"/>
      <c r="AE110" s="230"/>
      <c r="AF110" s="230"/>
      <c r="AG110" s="230"/>
      <c r="AH110" s="230"/>
      <c r="AI110" s="230"/>
      <c r="AJ110" s="230"/>
      <c r="AK110" s="230"/>
      <c r="AL110" s="230"/>
      <c r="AM110" s="230"/>
      <c r="AN110" s="230"/>
      <c r="AO110" s="230"/>
      <c r="AP110" s="230"/>
      <c r="AQ110" s="230"/>
      <c r="AR110" s="230"/>
      <c r="AS110" s="230"/>
      <c r="AT110" s="230"/>
      <c r="AU110" s="230"/>
      <c r="AV110" s="230"/>
      <c r="AW110" s="230"/>
      <c r="AX110" s="230"/>
      <c r="AY110" s="230"/>
      <c r="AZ110" s="230"/>
      <c r="BA110" s="230"/>
      <c r="BB110" s="230"/>
    </row>
    <row customFormat="1" r="111" s="229" spans="1:54">
      <c r="A111" s="7" t="s">
        <v>782</v>
      </c>
      <c r="B111" s="9"/>
      <c r="C111" s="17"/>
      <c r="E111" s="230"/>
      <c r="F111" s="230"/>
      <c r="G111" s="230"/>
      <c r="H111" s="230"/>
      <c r="I111" s="230"/>
      <c r="J111" s="230"/>
      <c r="K111" s="230"/>
      <c r="L111" s="230"/>
      <c r="M111" s="230"/>
      <c r="N111" s="230"/>
      <c r="O111" s="230"/>
      <c r="P111" s="230"/>
      <c r="Q111" s="230"/>
      <c r="T111" s="230"/>
      <c r="U111" s="230"/>
      <c r="V111" s="230"/>
      <c r="W111" s="230"/>
      <c r="X111" s="230"/>
      <c r="Y111" s="230"/>
      <c r="Z111" s="230"/>
      <c r="AA111" s="230"/>
      <c r="AB111" s="230"/>
      <c r="AC111" s="230"/>
      <c r="AD111" s="230"/>
      <c r="AE111" s="230"/>
      <c r="AF111" s="230"/>
      <c r="AG111" s="230"/>
      <c r="AH111" s="230"/>
      <c r="AI111" s="230"/>
      <c r="AJ111" s="230"/>
      <c r="AK111" s="230"/>
      <c r="AL111" s="230"/>
      <c r="AM111" s="230"/>
      <c r="AN111" s="230"/>
      <c r="AO111" s="230"/>
      <c r="AP111" s="230"/>
      <c r="AQ111" s="230"/>
      <c r="AR111" s="230"/>
      <c r="AS111" s="230"/>
      <c r="AT111" s="230"/>
      <c r="AU111" s="230"/>
      <c r="AV111" s="230"/>
      <c r="AW111" s="230"/>
      <c r="AX111" s="230"/>
      <c r="AY111" s="230"/>
      <c r="AZ111" s="230"/>
      <c r="BA111" s="230"/>
      <c r="BB111" s="230"/>
    </row>
    <row customFormat="1" ht="174" r="112" s="229" spans="1:54">
      <c r="A112" s="7" t="s">
        <v>784</v>
      </c>
      <c r="B112" s="7" t="s">
        <v>179</v>
      </c>
      <c r="C112" s="19" t="s">
        <v>805</v>
      </c>
      <c r="E112" s="230"/>
      <c r="F112" s="230"/>
      <c r="G112" s="230"/>
      <c r="H112" s="230"/>
      <c r="I112" s="230"/>
      <c r="J112" s="230"/>
      <c r="K112" s="230"/>
      <c r="L112" s="230"/>
      <c r="M112" s="230"/>
      <c r="N112" s="230"/>
      <c r="O112" s="230"/>
      <c r="P112" s="230"/>
      <c r="Q112" s="230"/>
      <c r="T112" s="230"/>
      <c r="U112" s="230"/>
      <c r="V112" s="230"/>
      <c r="W112" s="230"/>
      <c r="X112" s="230"/>
      <c r="Y112" s="230"/>
      <c r="Z112" s="230"/>
      <c r="AA112" s="230"/>
      <c r="AB112" s="230"/>
      <c r="AC112" s="230"/>
      <c r="AD112" s="230"/>
      <c r="AE112" s="230"/>
      <c r="AF112" s="230"/>
      <c r="AG112" s="230"/>
      <c r="AH112" s="230"/>
      <c r="AI112" s="230"/>
      <c r="AJ112" s="230"/>
      <c r="AK112" s="230"/>
      <c r="AL112" s="230"/>
      <c r="AM112" s="230"/>
      <c r="AN112" s="230"/>
      <c r="AO112" s="230"/>
      <c r="AP112" s="230"/>
      <c r="AQ112" s="230"/>
      <c r="AR112" s="230"/>
      <c r="AS112" s="230"/>
      <c r="AT112" s="230"/>
      <c r="AU112" s="230"/>
      <c r="AV112" s="230"/>
      <c r="AW112" s="230"/>
      <c r="AX112" s="230"/>
      <c r="AY112" s="230"/>
      <c r="AZ112" s="230"/>
      <c r="BA112" s="230"/>
      <c r="BB112" s="230"/>
    </row>
    <row customFormat="1" ht="87" r="113" s="229" spans="1:54">
      <c r="A113" s="9" t="s">
        <v>785</v>
      </c>
      <c r="B113" s="9"/>
      <c r="C113" s="19" t="s">
        <v>806</v>
      </c>
      <c r="E113" s="230"/>
      <c r="F113" s="230"/>
      <c r="G113" s="230"/>
      <c r="H113" s="230"/>
      <c r="I113" s="230"/>
      <c r="J113" s="230"/>
      <c r="K113" s="230"/>
      <c r="L113" s="230"/>
      <c r="M113" s="230"/>
      <c r="N113" s="230"/>
      <c r="O113" s="230"/>
      <c r="P113" s="230"/>
      <c r="Q113" s="230"/>
      <c r="T113" s="230"/>
      <c r="U113" s="230"/>
      <c r="V113" s="230"/>
      <c r="W113" s="230"/>
      <c r="X113" s="230"/>
      <c r="Y113" s="230"/>
      <c r="Z113" s="230"/>
      <c r="AA113" s="230"/>
      <c r="AB113" s="230"/>
      <c r="AC113" s="230"/>
      <c r="AD113" s="230"/>
      <c r="AE113" s="230"/>
      <c r="AF113" s="230"/>
      <c r="AG113" s="230"/>
      <c r="AH113" s="230"/>
      <c r="AI113" s="230"/>
      <c r="AJ113" s="230"/>
      <c r="AK113" s="230"/>
      <c r="AL113" s="230"/>
      <c r="AM113" s="230"/>
      <c r="AN113" s="230"/>
      <c r="AO113" s="230"/>
      <c r="AP113" s="230"/>
      <c r="AQ113" s="230"/>
      <c r="AR113" s="230"/>
      <c r="AS113" s="230"/>
      <c r="AT113" s="230"/>
      <c r="AU113" s="230"/>
      <c r="AV113" s="230"/>
      <c r="AW113" s="230"/>
      <c r="AX113" s="230"/>
      <c r="AY113" s="230"/>
      <c r="AZ113" s="230"/>
      <c r="BA113" s="230"/>
      <c r="BB113" s="230"/>
    </row>
    <row customFormat="1" r="114" s="229" spans="1:54">
      <c r="A114" s="72" t="s">
        <v>786</v>
      </c>
      <c r="B114" s="74"/>
      <c r="C114" s="17" t="s">
        <v>807</v>
      </c>
      <c r="E114" s="230"/>
      <c r="F114" s="230"/>
      <c r="G114" s="230"/>
      <c r="H114" s="230"/>
      <c r="I114" s="230"/>
      <c r="J114" s="230"/>
      <c r="K114" s="230"/>
      <c r="L114" s="230"/>
      <c r="M114" s="230"/>
      <c r="N114" s="230"/>
      <c r="O114" s="230"/>
      <c r="P114" s="230"/>
      <c r="Q114" s="230"/>
      <c r="T114" s="230"/>
      <c r="U114" s="230"/>
      <c r="V114" s="230"/>
      <c r="W114" s="230"/>
      <c r="X114" s="230"/>
      <c r="Y114" s="230"/>
      <c r="Z114" s="230"/>
      <c r="AA114" s="230"/>
      <c r="AB114" s="230"/>
      <c r="AC114" s="230"/>
      <c r="AD114" s="230"/>
      <c r="AE114" s="230"/>
      <c r="AF114" s="230"/>
      <c r="AG114" s="230"/>
      <c r="AH114" s="230"/>
      <c r="AI114" s="230"/>
      <c r="AJ114" s="230"/>
      <c r="AK114" s="230"/>
      <c r="AL114" s="230"/>
      <c r="AM114" s="230"/>
      <c r="AN114" s="230"/>
      <c r="AO114" s="230"/>
      <c r="AP114" s="230"/>
      <c r="AQ114" s="230"/>
      <c r="AR114" s="230"/>
      <c r="AS114" s="230"/>
      <c r="AT114" s="230"/>
      <c r="AU114" s="230"/>
      <c r="AV114" s="230"/>
      <c r="AW114" s="230"/>
      <c r="AX114" s="230"/>
      <c r="AY114" s="230"/>
      <c r="AZ114" s="230"/>
      <c r="BA114" s="230"/>
      <c r="BB114" s="230"/>
    </row>
    <row customFormat="1" ht="43.5" r="115" s="229" spans="1:54">
      <c r="A115" s="67" t="s">
        <v>787</v>
      </c>
      <c r="B115" s="100" t="s">
        <v>180</v>
      </c>
      <c r="C115" s="19" t="s">
        <v>808</v>
      </c>
      <c r="E115" s="230"/>
      <c r="F115" s="230"/>
      <c r="G115" s="230"/>
      <c r="H115" s="230"/>
      <c r="I115" s="230"/>
      <c r="J115" s="230"/>
      <c r="K115" s="230"/>
      <c r="L115" s="230"/>
      <c r="M115" s="230"/>
      <c r="N115" s="230"/>
      <c r="O115" s="230"/>
      <c r="P115" s="230"/>
      <c r="Q115" s="230"/>
      <c r="T115" s="230"/>
      <c r="U115" s="230"/>
      <c r="V115" s="230"/>
      <c r="W115" s="230"/>
      <c r="X115" s="230"/>
      <c r="Y115" s="230"/>
      <c r="Z115" s="230"/>
      <c r="AA115" s="230"/>
      <c r="AB115" s="230"/>
      <c r="AC115" s="230"/>
      <c r="AD115" s="230"/>
      <c r="AE115" s="230"/>
      <c r="AF115" s="230"/>
      <c r="AG115" s="230"/>
      <c r="AH115" s="230"/>
      <c r="AI115" s="230"/>
      <c r="AJ115" s="230"/>
      <c r="AK115" s="230"/>
      <c r="AL115" s="230"/>
      <c r="AM115" s="230"/>
      <c r="AN115" s="230"/>
      <c r="AO115" s="230"/>
      <c r="AP115" s="230"/>
      <c r="AQ115" s="230"/>
      <c r="AR115" s="230"/>
      <c r="AS115" s="230"/>
      <c r="AT115" s="230"/>
      <c r="AU115" s="230"/>
      <c r="AV115" s="230"/>
      <c r="AW115" s="230"/>
      <c r="AX115" s="230"/>
      <c r="AY115" s="230"/>
      <c r="AZ115" s="230"/>
      <c r="BA115" s="230"/>
      <c r="BB115" s="230"/>
    </row>
    <row customFormat="1" ht="43.5" r="116" s="229" spans="1:54">
      <c r="A116" s="67" t="s">
        <v>788</v>
      </c>
      <c r="B116" s="100" t="s">
        <v>180</v>
      </c>
      <c r="C116" s="19" t="s">
        <v>809</v>
      </c>
      <c r="E116" s="230"/>
      <c r="F116" s="230"/>
      <c r="G116" s="230"/>
      <c r="H116" s="230"/>
      <c r="I116" s="230"/>
      <c r="J116" s="230"/>
      <c r="K116" s="230"/>
      <c r="L116" s="230"/>
      <c r="M116" s="230"/>
      <c r="N116" s="230"/>
      <c r="O116" s="230"/>
      <c r="P116" s="230"/>
      <c r="Q116" s="230"/>
      <c r="T116" s="230"/>
      <c r="U116" s="230"/>
      <c r="V116" s="230"/>
      <c r="W116" s="230"/>
      <c r="X116" s="230"/>
      <c r="Y116" s="230"/>
      <c r="Z116" s="230"/>
      <c r="AA116" s="230"/>
      <c r="AB116" s="230"/>
      <c r="AC116" s="230"/>
      <c r="AD116" s="230"/>
      <c r="AE116" s="230"/>
      <c r="AF116" s="230"/>
      <c r="AG116" s="230"/>
      <c r="AH116" s="230"/>
      <c r="AI116" s="230"/>
      <c r="AJ116" s="230"/>
      <c r="AK116" s="230"/>
      <c r="AL116" s="230"/>
      <c r="AM116" s="230"/>
      <c r="AN116" s="230"/>
      <c r="AO116" s="230"/>
      <c r="AP116" s="230"/>
      <c r="AQ116" s="230"/>
      <c r="AR116" s="230"/>
      <c r="AS116" s="230"/>
      <c r="AT116" s="230"/>
      <c r="AU116" s="230"/>
      <c r="AV116" s="230"/>
      <c r="AW116" s="230"/>
      <c r="AX116" s="230"/>
      <c r="AY116" s="230"/>
      <c r="AZ116" s="230"/>
      <c r="BA116" s="230"/>
      <c r="BB116" s="230"/>
    </row>
    <row customFormat="1" ht="43.5" r="117" s="229" spans="1:54">
      <c r="A117" s="67" t="s">
        <v>789</v>
      </c>
      <c r="B117" s="100" t="s">
        <v>180</v>
      </c>
      <c r="C117" s="19" t="s">
        <v>810</v>
      </c>
      <c r="E117" s="230"/>
      <c r="F117" s="230"/>
      <c r="G117" s="230"/>
      <c r="H117" s="230"/>
      <c r="I117" s="230"/>
      <c r="J117" s="230"/>
      <c r="K117" s="230"/>
      <c r="L117" s="230"/>
      <c r="M117" s="230"/>
      <c r="N117" s="230"/>
      <c r="O117" s="230"/>
      <c r="P117" s="230"/>
      <c r="Q117" s="230"/>
      <c r="T117" s="230"/>
      <c r="U117" s="230"/>
      <c r="V117" s="230"/>
      <c r="W117" s="230"/>
      <c r="X117" s="230"/>
      <c r="Y117" s="230"/>
      <c r="Z117" s="230"/>
      <c r="AA117" s="230"/>
      <c r="AB117" s="230"/>
      <c r="AC117" s="230"/>
      <c r="AD117" s="230"/>
      <c r="AE117" s="230"/>
      <c r="AF117" s="230"/>
      <c r="AG117" s="230"/>
      <c r="AH117" s="230"/>
      <c r="AI117" s="230"/>
      <c r="AJ117" s="230"/>
      <c r="AK117" s="230"/>
      <c r="AL117" s="230"/>
      <c r="AM117" s="230"/>
      <c r="AN117" s="230"/>
      <c r="AO117" s="230"/>
      <c r="AP117" s="230"/>
      <c r="AQ117" s="230"/>
      <c r="AR117" s="230"/>
      <c r="AS117" s="230"/>
      <c r="AT117" s="230"/>
      <c r="AU117" s="230"/>
      <c r="AV117" s="230"/>
      <c r="AW117" s="230"/>
      <c r="AX117" s="230"/>
      <c r="AY117" s="230"/>
      <c r="AZ117" s="230"/>
      <c r="BA117" s="230"/>
      <c r="BB117" s="230"/>
    </row>
    <row customFormat="1" ht="58" r="118" s="229" spans="1:54">
      <c r="A118" s="147" t="s">
        <v>790</v>
      </c>
      <c r="B118" s="17" t="s">
        <v>180</v>
      </c>
      <c r="C118" s="19" t="s">
        <v>811</v>
      </c>
      <c r="E118" s="230"/>
      <c r="F118" s="230"/>
      <c r="G118" s="230"/>
      <c r="H118" s="230"/>
      <c r="I118" s="230"/>
      <c r="J118" s="230"/>
      <c r="K118" s="230"/>
      <c r="L118" s="230"/>
      <c r="M118" s="230"/>
      <c r="N118" s="230"/>
      <c r="O118" s="230"/>
      <c r="P118" s="230"/>
      <c r="Q118" s="230"/>
      <c r="T118" s="230"/>
      <c r="U118" s="230"/>
      <c r="V118" s="230"/>
      <c r="W118" s="230"/>
      <c r="X118" s="230"/>
      <c r="Y118" s="230"/>
      <c r="Z118" s="230"/>
      <c r="AA118" s="230"/>
      <c r="AB118" s="230"/>
      <c r="AC118" s="230"/>
      <c r="AD118" s="230"/>
      <c r="AE118" s="230"/>
      <c r="AF118" s="230"/>
      <c r="AG118" s="230"/>
      <c r="AH118" s="230"/>
      <c r="AI118" s="230"/>
      <c r="AJ118" s="230"/>
      <c r="AK118" s="230"/>
      <c r="AL118" s="230"/>
      <c r="AM118" s="230"/>
      <c r="AN118" s="230"/>
      <c r="AO118" s="230"/>
      <c r="AP118" s="230"/>
      <c r="AQ118" s="230"/>
      <c r="AR118" s="230"/>
      <c r="AS118" s="230"/>
      <c r="AT118" s="230"/>
      <c r="AU118" s="230"/>
      <c r="AV118" s="230"/>
      <c r="AW118" s="230"/>
      <c r="AX118" s="230"/>
      <c r="AY118" s="230"/>
      <c r="AZ118" s="230"/>
      <c r="BA118" s="230"/>
      <c r="BB118" s="230"/>
    </row>
  </sheetData>
  <mergeCells count="2">
    <mergeCell ref="C73:C80"/>
    <mergeCell ref="C86:C102"/>
  </mergeCells>
  <conditionalFormatting sqref="B1">
    <cfRule dxfId="2" priority="54" type="expression">
      <formula>OR(B1="",B1="Unexecuted")</formula>
    </cfRule>
    <cfRule dxfId="1" priority="55" type="expression">
      <formula>B1="WARNING"</formula>
    </cfRule>
    <cfRule dxfId="0" priority="56" type="expression">
      <formula>B1=B4</formula>
    </cfRule>
    <cfRule dxfId="3" priority="57" type="expression">
      <formula>B1&lt;&gt;B4</formula>
    </cfRule>
  </conditionalFormatting>
  <conditionalFormatting sqref="P1">
    <cfRule dxfId="2" priority="610" type="expression">
      <formula>OR(P1="",P1="Unexecuted")</formula>
    </cfRule>
    <cfRule dxfId="1" priority="611" type="expression">
      <formula>P1="WARNING"</formula>
    </cfRule>
    <cfRule dxfId="0" priority="612" type="expression">
      <formula>P1=P4</formula>
    </cfRule>
    <cfRule dxfId="3" priority="613" type="expression">
      <formula>P1&lt;&gt;P4</formula>
    </cfRule>
  </conditionalFormatting>
  <conditionalFormatting sqref="Q1">
    <cfRule dxfId="2" priority="600" type="expression">
      <formula>OR(Q1="",Q1="Unexecuted")</formula>
    </cfRule>
    <cfRule dxfId="1" priority="601" type="expression">
      <formula>Q1="WARNING"</formula>
    </cfRule>
    <cfRule dxfId="0" priority="602" type="expression">
      <formula>Q1=Q4</formula>
    </cfRule>
    <cfRule dxfId="3" priority="603" type="expression">
      <formula>Q1&lt;&gt;Q4</formula>
    </cfRule>
  </conditionalFormatting>
  <conditionalFormatting sqref="U1">
    <cfRule dxfId="2" priority="50" type="expression">
      <formula>OR(U1="",U1="Unexecuted")</formula>
    </cfRule>
    <cfRule dxfId="1" priority="51" type="expression">
      <formula>U1="WARNING"</formula>
    </cfRule>
    <cfRule dxfId="0" priority="52" type="expression">
      <formula>U1=U4</formula>
    </cfRule>
    <cfRule dxfId="3" priority="53" type="expression">
      <formula>U1&lt;&gt;U4</formula>
    </cfRule>
  </conditionalFormatting>
  <conditionalFormatting sqref="V1">
    <cfRule dxfId="2" priority="36" type="expression">
      <formula>OR(V1="",V1="Unexecuted")</formula>
    </cfRule>
    <cfRule dxfId="1" priority="37" type="expression">
      <formula>V1="WARNING"</formula>
    </cfRule>
    <cfRule dxfId="0" priority="38" type="expression">
      <formula>V1=V4</formula>
    </cfRule>
    <cfRule dxfId="3" priority="39" type="expression">
      <formula>V1&lt;&gt;V4</formula>
    </cfRule>
  </conditionalFormatting>
  <conditionalFormatting sqref="W1">
    <cfRule dxfId="2" priority="22" type="expression">
      <formula>OR(W1="",W1="Unexecuted")</formula>
    </cfRule>
    <cfRule dxfId="1" priority="23" type="expression">
      <formula>W1="WARNING"</formula>
    </cfRule>
    <cfRule dxfId="0" priority="24" type="expression">
      <formula>W1=W4</formula>
    </cfRule>
    <cfRule dxfId="3" priority="25" type="expression">
      <formula>W1&lt;&gt;W4</formula>
    </cfRule>
  </conditionalFormatting>
  <conditionalFormatting sqref="X1">
    <cfRule dxfId="2" priority="15" type="expression">
      <formula>OR(X1="",X1="Unexecuted")</formula>
    </cfRule>
    <cfRule dxfId="1" priority="16" type="expression">
      <formula>X1="WARNING"</formula>
    </cfRule>
    <cfRule dxfId="0" priority="17" type="expression">
      <formula>X1=X4</formula>
    </cfRule>
    <cfRule dxfId="3" priority="18" type="expression">
      <formula>X1&lt;&gt;X4</formula>
    </cfRule>
  </conditionalFormatting>
  <conditionalFormatting sqref="Y1">
    <cfRule dxfId="2" priority="377" type="expression">
      <formula>OR(Y1="",Y1="Unexecuted")</formula>
    </cfRule>
    <cfRule dxfId="1" priority="378" type="expression">
      <formula>Y1="WARNING"</formula>
    </cfRule>
    <cfRule dxfId="0" priority="379" type="expression">
      <formula>Y1=Y4</formula>
    </cfRule>
    <cfRule dxfId="3" priority="380" type="expression">
      <formula>Y1&lt;&gt;Y4</formula>
    </cfRule>
  </conditionalFormatting>
  <conditionalFormatting sqref="Z1">
    <cfRule dxfId="2" priority="297" type="expression">
      <formula>OR(Z1="",Z1="Unexecuted")</formula>
    </cfRule>
    <cfRule dxfId="1" priority="298" type="expression">
      <formula>Z1="WARNING"</formula>
    </cfRule>
    <cfRule dxfId="0" priority="299" type="expression">
      <formula>Z1=Z4</formula>
    </cfRule>
    <cfRule dxfId="3" priority="300" type="expression">
      <formula>Z1&lt;&gt;Z4</formula>
    </cfRule>
  </conditionalFormatting>
  <conditionalFormatting sqref="AA1">
    <cfRule dxfId="2" priority="287" type="expression">
      <formula>OR(AA1="",AA1="Unexecuted")</formula>
    </cfRule>
    <cfRule dxfId="1" priority="288" type="expression">
      <formula>AA1="WARNING"</formula>
    </cfRule>
    <cfRule dxfId="0" priority="289" type="expression">
      <formula>AA1=AA4</formula>
    </cfRule>
    <cfRule dxfId="3" priority="290" type="expression">
      <formula>AA1&lt;&gt;AA4</formula>
    </cfRule>
  </conditionalFormatting>
  <conditionalFormatting sqref="AB1">
    <cfRule dxfId="2" priority="277" type="expression">
      <formula>OR(AB1="",AB1="Unexecuted")</formula>
    </cfRule>
    <cfRule dxfId="1" priority="278" type="expression">
      <formula>AB1="WARNING"</formula>
    </cfRule>
    <cfRule dxfId="0" priority="279" type="expression">
      <formula>AB1=AB4</formula>
    </cfRule>
    <cfRule dxfId="3" priority="280" type="expression">
      <formula>AB1&lt;&gt;AB4</formula>
    </cfRule>
  </conditionalFormatting>
  <conditionalFormatting sqref="AC1">
    <cfRule dxfId="2" priority="267" type="expression">
      <formula>OR(AC1="",AC1="Unexecuted")</formula>
    </cfRule>
    <cfRule dxfId="1" priority="268" type="expression">
      <formula>AC1="WARNING"</formula>
    </cfRule>
    <cfRule dxfId="0" priority="269" type="expression">
      <formula>AC1=AC4</formula>
    </cfRule>
    <cfRule dxfId="3" priority="270" type="expression">
      <formula>AC1&lt;&gt;AC4</formula>
    </cfRule>
  </conditionalFormatting>
  <conditionalFormatting sqref="AD1">
    <cfRule dxfId="2" priority="257" type="expression">
      <formula>OR(AD1="",AD1="Unexecuted")</formula>
    </cfRule>
    <cfRule dxfId="1" priority="258" type="expression">
      <formula>AD1="WARNING"</formula>
    </cfRule>
    <cfRule dxfId="0" priority="259" type="expression">
      <formula>AD1=AD4</formula>
    </cfRule>
    <cfRule dxfId="3" priority="260" type="expression">
      <formula>AD1&lt;&gt;AD4</formula>
    </cfRule>
  </conditionalFormatting>
  <conditionalFormatting sqref="AE1">
    <cfRule dxfId="2" priority="385" type="expression">
      <formula>OR(AE1="",AE1="Unexecuted")</formula>
    </cfRule>
    <cfRule dxfId="1" priority="386" type="expression">
      <formula>AE1="WARNING"</formula>
    </cfRule>
    <cfRule dxfId="0" priority="387" type="expression">
      <formula>AE1=AE4</formula>
    </cfRule>
    <cfRule dxfId="3" priority="388" type="expression">
      <formula>AE1&lt;&gt;AE4</formula>
    </cfRule>
  </conditionalFormatting>
  <conditionalFormatting sqref="AF1">
    <cfRule dxfId="2" priority="406" type="expression">
      <formula>OR(AF1="",AF1="Unexecuted")</formula>
    </cfRule>
    <cfRule dxfId="1" priority="407" type="expression">
      <formula>AF1="WARNING"</formula>
    </cfRule>
    <cfRule dxfId="0" priority="408" type="expression">
      <formula>AF1=AF4</formula>
    </cfRule>
    <cfRule dxfId="3" priority="409" type="expression">
      <formula>AF1&lt;&gt;AF4</formula>
    </cfRule>
  </conditionalFormatting>
  <conditionalFormatting sqref="AG1">
    <cfRule dxfId="2" priority="398" type="expression">
      <formula>OR(AG1="",AG1="Unexecuted")</formula>
    </cfRule>
    <cfRule dxfId="1" priority="399" type="expression">
      <formula>AG1="WARNING"</formula>
    </cfRule>
    <cfRule dxfId="0" priority="400" type="expression">
      <formula>AG1=AG4</formula>
    </cfRule>
    <cfRule dxfId="3" priority="401" type="expression">
      <formula>AG1&lt;&gt;AG4</formula>
    </cfRule>
  </conditionalFormatting>
  <conditionalFormatting sqref="AH1">
    <cfRule dxfId="2" priority="223" type="expression">
      <formula>OR(AH1="",AH1="Unexecuted")</formula>
    </cfRule>
    <cfRule dxfId="1" priority="224" type="expression">
      <formula>AH1="WARNING"</formula>
    </cfRule>
    <cfRule dxfId="0" priority="225" type="expression">
      <formula>AH1=AH4</formula>
    </cfRule>
    <cfRule dxfId="3" priority="226" type="expression">
      <formula>AH1&lt;&gt;AH4</formula>
    </cfRule>
  </conditionalFormatting>
  <conditionalFormatting sqref="AI1">
    <cfRule dxfId="2" priority="133" type="expression">
      <formula>OR(AI1="",AI1="Unexecuted")</formula>
    </cfRule>
    <cfRule dxfId="1" priority="134" type="expression">
      <formula>AI1="WARNING"</formula>
    </cfRule>
    <cfRule dxfId="0" priority="135" type="expression">
      <formula>AI1=AI4</formula>
    </cfRule>
    <cfRule dxfId="3" priority="136" type="expression">
      <formula>AI1&lt;&gt;AI4</formula>
    </cfRule>
  </conditionalFormatting>
  <conditionalFormatting sqref="AJ1">
    <cfRule dxfId="2" priority="123" type="expression">
      <formula>OR(AJ1="",AJ1="Unexecuted")</formula>
    </cfRule>
    <cfRule dxfId="1" priority="124" type="expression">
      <formula>AJ1="WARNING"</formula>
    </cfRule>
    <cfRule dxfId="0" priority="125" type="expression">
      <formula>AJ1=AJ4</formula>
    </cfRule>
    <cfRule dxfId="3" priority="126" type="expression">
      <formula>AJ1&lt;&gt;AJ4</formula>
    </cfRule>
  </conditionalFormatting>
  <conditionalFormatting sqref="AK1">
    <cfRule dxfId="2" priority="211" type="expression">
      <formula>OR(AK1="",AK1="Unexecuted")</formula>
    </cfRule>
    <cfRule dxfId="1" priority="212" type="expression">
      <formula>AK1="WARNING"</formula>
    </cfRule>
    <cfRule dxfId="0" priority="213" type="expression">
      <formula>AK1=AK4</formula>
    </cfRule>
    <cfRule dxfId="3" priority="214" type="expression">
      <formula>AK1&lt;&gt;AK4</formula>
    </cfRule>
  </conditionalFormatting>
  <conditionalFormatting sqref="AL1">
    <cfRule dxfId="2" priority="191" type="expression">
      <formula>OR(AL1="",AL1="Unexecuted")</formula>
    </cfRule>
    <cfRule dxfId="1" priority="192" type="expression">
      <formula>AL1="WARNING"</formula>
    </cfRule>
    <cfRule dxfId="0" priority="193" type="expression">
      <formula>AL1=AL4</formula>
    </cfRule>
    <cfRule dxfId="3" priority="194" type="expression">
      <formula>AL1&lt;&gt;AL4</formula>
    </cfRule>
  </conditionalFormatting>
  <conditionalFormatting sqref="AM1">
    <cfRule dxfId="2" priority="107" type="expression">
      <formula>OR(AM1="",AM1="Unexecuted")</formula>
    </cfRule>
    <cfRule dxfId="1" priority="108" type="expression">
      <formula>AM1="WARNING"</formula>
    </cfRule>
    <cfRule dxfId="0" priority="109" type="expression">
      <formula>AM1=AM4</formula>
    </cfRule>
    <cfRule dxfId="3" priority="110" type="expression">
      <formula>AM1&lt;&gt;AM4</formula>
    </cfRule>
  </conditionalFormatting>
  <conditionalFormatting sqref="AN1">
    <cfRule dxfId="2" priority="175" type="expression">
      <formula>OR(AN1="",AN1="Unexecuted")</formula>
    </cfRule>
    <cfRule dxfId="1" priority="176" type="expression">
      <formula>AN1="WARNING"</formula>
    </cfRule>
    <cfRule dxfId="0" priority="177" type="expression">
      <formula>AN1=AN4</formula>
    </cfRule>
    <cfRule dxfId="3" priority="178" type="expression">
      <formula>AN1&lt;&gt;AN4</formula>
    </cfRule>
  </conditionalFormatting>
  <conditionalFormatting sqref="AO1">
    <cfRule dxfId="2" priority="203" type="expression">
      <formula>OR(AO1="",AO1="Unexecuted")</formula>
    </cfRule>
    <cfRule dxfId="1" priority="204" type="expression">
      <formula>AO1="WARNING"</formula>
    </cfRule>
    <cfRule dxfId="0" priority="205" type="expression">
      <formula>AO1=AO4</formula>
    </cfRule>
    <cfRule dxfId="3" priority="206" type="expression">
      <formula>AO1&lt;&gt;AO4</formula>
    </cfRule>
  </conditionalFormatting>
  <conditionalFormatting sqref="AP1">
    <cfRule dxfId="2" priority="195" type="expression">
      <formula>OR(AP1="",AP1="Unexecuted")</formula>
    </cfRule>
    <cfRule dxfId="1" priority="196" type="expression">
      <formula>AP1="WARNING"</formula>
    </cfRule>
    <cfRule dxfId="0" priority="197" type="expression">
      <formula>AP1=AP4</formula>
    </cfRule>
    <cfRule dxfId="3" priority="198" type="expression">
      <formula>AP1&lt;&gt;AP4</formula>
    </cfRule>
  </conditionalFormatting>
  <conditionalFormatting sqref="AS1">
    <cfRule dxfId="2" priority="159" type="expression">
      <formula>OR(AS1="",AS1="Unexecuted")</formula>
    </cfRule>
    <cfRule dxfId="1" priority="160" type="expression">
      <formula>AS1="WARNING"</formula>
    </cfRule>
    <cfRule dxfId="0" priority="161" type="expression">
      <formula>AS1=AS4</formula>
    </cfRule>
    <cfRule dxfId="3" priority="162" type="expression">
      <formula>AS1&lt;&gt;AS4</formula>
    </cfRule>
  </conditionalFormatting>
  <conditionalFormatting sqref="AT1">
    <cfRule dxfId="2" priority="155" type="expression">
      <formula>OR(AT1="",AT1="Unexecuted")</formula>
    </cfRule>
    <cfRule dxfId="1" priority="156" type="expression">
      <formula>AT1="WARNING"</formula>
    </cfRule>
    <cfRule dxfId="0" priority="157" type="expression">
      <formula>AT1=AT4</formula>
    </cfRule>
    <cfRule dxfId="3" priority="158" type="expression">
      <formula>AT1&lt;&gt;AT4</formula>
    </cfRule>
  </conditionalFormatting>
  <conditionalFormatting sqref="AW1">
    <cfRule dxfId="2" priority="151" type="expression">
      <formula>OR(AW1="",AW1="Unexecuted")</formula>
    </cfRule>
    <cfRule dxfId="1" priority="152" type="expression">
      <formula>AW1="WARNING"</formula>
    </cfRule>
    <cfRule dxfId="0" priority="153" type="expression">
      <formula>AW1=AW4</formula>
    </cfRule>
    <cfRule dxfId="3" priority="154" type="expression">
      <formula>AW1&lt;&gt;AW4</formula>
    </cfRule>
  </conditionalFormatting>
  <conditionalFormatting sqref="AX1">
    <cfRule dxfId="2" priority="147" type="expression">
      <formula>OR(AX1="",AX1="Unexecuted")</formula>
    </cfRule>
    <cfRule dxfId="1" priority="148" type="expression">
      <formula>AX1="WARNING"</formula>
    </cfRule>
    <cfRule dxfId="0" priority="149" type="expression">
      <formula>AX1=AX4</formula>
    </cfRule>
    <cfRule dxfId="3" priority="150" type="expression">
      <formula>AX1&lt;&gt;AX4</formula>
    </cfRule>
  </conditionalFormatting>
  <conditionalFormatting sqref="AY1">
    <cfRule dxfId="2" priority="143" type="expression">
      <formula>OR(AY1="",AY1="Unexecuted")</formula>
    </cfRule>
    <cfRule dxfId="1" priority="144" type="expression">
      <formula>AY1="WARNING"</formula>
    </cfRule>
    <cfRule dxfId="0" priority="145" type="expression">
      <formula>AY1=AY4</formula>
    </cfRule>
    <cfRule dxfId="3" priority="146" type="expression">
      <formula>AY1&lt;&gt;AY4</formula>
    </cfRule>
  </conditionalFormatting>
  <conditionalFormatting sqref="AZ1">
    <cfRule dxfId="2" priority="179" type="expression">
      <formula>OR(AZ1="",AZ1="Unexecuted")</formula>
    </cfRule>
    <cfRule dxfId="1" priority="180" type="expression">
      <formula>AZ1="WARNING"</formula>
    </cfRule>
    <cfRule dxfId="0" priority="181" type="expression">
      <formula>AZ1=AZ4</formula>
    </cfRule>
    <cfRule dxfId="3" priority="182" type="expression">
      <formula>AZ1&lt;&gt;AZ4</formula>
    </cfRule>
  </conditionalFormatting>
  <conditionalFormatting sqref="BA1:CB1">
    <cfRule dxfId="2" priority="646" type="expression">
      <formula>OR(BA1="",BA1="Unexecuted")</formula>
    </cfRule>
    <cfRule dxfId="1" priority="647" type="expression">
      <formula>BA1="WARNING"</formula>
    </cfRule>
    <cfRule dxfId="0" priority="648" type="expression">
      <formula>BA1=BA4</formula>
    </cfRule>
    <cfRule dxfId="3" priority="649" type="expression">
      <formula>BA1&lt;&gt;BA4</formula>
    </cfRule>
  </conditionalFormatting>
  <conditionalFormatting sqref="CC1:XFD1">
    <cfRule dxfId="3" priority="771" type="expression">
      <formula>CC1&lt;&gt;CC4</formula>
    </cfRule>
  </conditionalFormatting>
  <conditionalFormatting sqref="A55">
    <cfRule dxfId="5" priority="766" type="expression">
      <formula>#REF!="Yes"</formula>
    </cfRule>
    <cfRule dxfId="5" priority="767" type="expression">
      <formula>A55="Yes"</formula>
    </cfRule>
  </conditionalFormatting>
  <conditionalFormatting sqref="B55">
    <cfRule dxfId="5" priority="59" type="expression">
      <formula>B54="No"</formula>
    </cfRule>
    <cfRule dxfId="5" priority="60" type="expression">
      <formula>B55="Yes"</formula>
    </cfRule>
  </conditionalFormatting>
  <conditionalFormatting sqref="C55">
    <cfRule dxfId="5" priority="363" type="expression">
      <formula>C54="No"</formula>
    </cfRule>
    <cfRule dxfId="5" priority="364" type="expression">
      <formula>C55="Yes"</formula>
    </cfRule>
  </conditionalFormatting>
  <conditionalFormatting sqref="D55">
    <cfRule dxfId="5" priority="360" type="expression">
      <formula>D54="No"</formula>
    </cfRule>
    <cfRule dxfId="5" priority="361" type="expression">
      <formula>D55="Yes"</formula>
    </cfRule>
  </conditionalFormatting>
  <conditionalFormatting sqref="E55">
    <cfRule dxfId="5" priority="353" type="expression">
      <formula>E54="No"</formula>
    </cfRule>
    <cfRule dxfId="5" priority="354" type="expression">
      <formula>E55="Yes"</formula>
    </cfRule>
  </conditionalFormatting>
  <conditionalFormatting sqref="F55">
    <cfRule dxfId="5" priority="245" type="expression">
      <formula>F54="No"</formula>
    </cfRule>
    <cfRule dxfId="5" priority="246" type="expression">
      <formula>F55="Yes"</formula>
    </cfRule>
  </conditionalFormatting>
  <conditionalFormatting sqref="G55">
    <cfRule dxfId="5" priority="350" type="expression">
      <formula>G54="No"</formula>
    </cfRule>
    <cfRule dxfId="5" priority="351" type="expression">
      <formula>G55="Yes"</formula>
    </cfRule>
  </conditionalFormatting>
  <conditionalFormatting sqref="H55">
    <cfRule dxfId="5" priority="343" type="expression">
      <formula>H54="No"</formula>
    </cfRule>
    <cfRule dxfId="5" priority="344" type="expression">
      <formula>H55="Yes"</formula>
    </cfRule>
  </conditionalFormatting>
  <conditionalFormatting sqref="I55">
    <cfRule dxfId="5" priority="340" type="expression">
      <formula>I54="No"</formula>
    </cfRule>
    <cfRule dxfId="5" priority="341" type="expression">
      <formula>I55="Yes"</formula>
    </cfRule>
  </conditionalFormatting>
  <conditionalFormatting sqref="J55">
    <cfRule dxfId="5" priority="337" type="expression">
      <formula>J54="No"</formula>
    </cfRule>
    <cfRule dxfId="5" priority="338" type="expression">
      <formula>J55="Yes"</formula>
    </cfRule>
  </conditionalFormatting>
  <conditionalFormatting sqref="K55">
    <cfRule dxfId="5" priority="334" type="expression">
      <formula>K54="No"</formula>
    </cfRule>
    <cfRule dxfId="5" priority="335" type="expression">
      <formula>K55="Yes"</formula>
    </cfRule>
  </conditionalFormatting>
  <conditionalFormatting sqref="L55">
    <cfRule dxfId="5" priority="331" type="expression">
      <formula>L54="No"</formula>
    </cfRule>
    <cfRule dxfId="5" priority="332" type="expression">
      <formula>L55="Yes"</formula>
    </cfRule>
  </conditionalFormatting>
  <conditionalFormatting sqref="M55">
    <cfRule dxfId="5" priority="324" type="expression">
      <formula>M54="No"</formula>
    </cfRule>
    <cfRule dxfId="5" priority="325" type="expression">
      <formula>M55="Yes"</formula>
    </cfRule>
  </conditionalFormatting>
  <conditionalFormatting sqref="N55">
    <cfRule dxfId="5" priority="321" type="expression">
      <formula>N54="No"</formula>
    </cfRule>
    <cfRule dxfId="5" priority="322" type="expression">
      <formula>N55="Yes"</formula>
    </cfRule>
  </conditionalFormatting>
  <conditionalFormatting sqref="O55">
    <cfRule dxfId="5" priority="318" type="expression">
      <formula>O54="No"</formula>
    </cfRule>
    <cfRule dxfId="5" priority="319" type="expression">
      <formula>O55="Yes"</formula>
    </cfRule>
  </conditionalFormatting>
  <conditionalFormatting sqref="P55">
    <cfRule dxfId="5" priority="614" type="expression">
      <formula>P54="No"</formula>
    </cfRule>
    <cfRule dxfId="5" priority="615" type="expression">
      <formula>P55="Yes"</formula>
    </cfRule>
  </conditionalFormatting>
  <conditionalFormatting sqref="Q55">
    <cfRule dxfId="5" priority="608" type="expression">
      <formula>Q54="No"</formula>
    </cfRule>
    <cfRule dxfId="5" priority="609" type="expression">
      <formula>Q55="Yes"</formula>
    </cfRule>
  </conditionalFormatting>
  <conditionalFormatting sqref="R55">
    <cfRule dxfId="5" priority="315" type="expression">
      <formula>R54="No"</formula>
    </cfRule>
    <cfRule dxfId="5" priority="316" type="expression">
      <formula>R55="Yes"</formula>
    </cfRule>
  </conditionalFormatting>
  <conditionalFormatting sqref="S55">
    <cfRule dxfId="5" priority="308" type="expression">
      <formula>S54="No"</formula>
    </cfRule>
    <cfRule dxfId="5" priority="309" type="expression">
      <formula>S55="Yes"</formula>
    </cfRule>
  </conditionalFormatting>
  <conditionalFormatting sqref="T55">
    <cfRule dxfId="5" priority="305" type="expression">
      <formula>T54="No"</formula>
    </cfRule>
    <cfRule dxfId="5" priority="306" type="expression">
      <formula>T55="Yes"</formula>
    </cfRule>
  </conditionalFormatting>
  <conditionalFormatting sqref="U55">
    <cfRule dxfId="5" priority="48" type="expression">
      <formula>U54="No"</formula>
    </cfRule>
    <cfRule dxfId="5" priority="49" type="expression">
      <formula>U55="Yes"</formula>
    </cfRule>
  </conditionalFormatting>
  <conditionalFormatting sqref="V55">
    <cfRule dxfId="5" priority="41" type="expression">
      <formula>V54="No"</formula>
    </cfRule>
    <cfRule dxfId="5" priority="42" type="expression">
      <formula>V55="Yes"</formula>
    </cfRule>
  </conditionalFormatting>
  <conditionalFormatting sqref="W55">
    <cfRule dxfId="5" priority="27" type="expression">
      <formula>W54="No"</formula>
    </cfRule>
    <cfRule dxfId="5" priority="28" type="expression">
      <formula>W55="Yes"</formula>
    </cfRule>
  </conditionalFormatting>
  <conditionalFormatting sqref="X55">
    <cfRule dxfId="5" priority="20" type="expression">
      <formula>X54="No"</formula>
    </cfRule>
    <cfRule dxfId="5" priority="21" type="expression">
      <formula>X55="Yes"</formula>
    </cfRule>
  </conditionalFormatting>
  <conditionalFormatting sqref="Y55">
    <cfRule dxfId="5" priority="302" type="expression">
      <formula>Y54="No"</formula>
    </cfRule>
    <cfRule dxfId="5" priority="303" type="expression">
      <formula>Y55="Yes"</formula>
    </cfRule>
  </conditionalFormatting>
  <conditionalFormatting sqref="Z55">
    <cfRule dxfId="5" priority="295" type="expression">
      <formula>Z54="No"</formula>
    </cfRule>
    <cfRule dxfId="5" priority="296" type="expression">
      <formula>Z55="Yes"</formula>
    </cfRule>
  </conditionalFormatting>
  <conditionalFormatting sqref="AA55">
    <cfRule dxfId="5" priority="285" type="expression">
      <formula>AA54="No"</formula>
    </cfRule>
    <cfRule dxfId="5" priority="286" type="expression">
      <formula>AA55="Yes"</formula>
    </cfRule>
  </conditionalFormatting>
  <conditionalFormatting sqref="AB55">
    <cfRule dxfId="5" priority="275" type="expression">
      <formula>AB54="No"</formula>
    </cfRule>
    <cfRule dxfId="5" priority="276" type="expression">
      <formula>AB55="Yes"</formula>
    </cfRule>
  </conditionalFormatting>
  <conditionalFormatting sqref="AC55">
    <cfRule dxfId="5" priority="265" type="expression">
      <formula>AC54="No"</formula>
    </cfRule>
    <cfRule dxfId="5" priority="266" type="expression">
      <formula>AC55="Yes"</formula>
    </cfRule>
  </conditionalFormatting>
  <conditionalFormatting sqref="AD55">
    <cfRule dxfId="5" priority="255" type="expression">
      <formula>AD54="No"</formula>
    </cfRule>
    <cfRule dxfId="5" priority="256" type="expression">
      <formula>AD55="Yes"</formula>
    </cfRule>
  </conditionalFormatting>
  <conditionalFormatting sqref="AE55">
    <cfRule dxfId="5" priority="252" type="expression">
      <formula>AE54="No"</formula>
    </cfRule>
    <cfRule dxfId="5" priority="253" type="expression">
      <formula>AE55="Yes"</formula>
    </cfRule>
  </conditionalFormatting>
  <conditionalFormatting sqref="AF55">
    <cfRule dxfId="5" priority="242" type="expression">
      <formula>AF54="No"</formula>
    </cfRule>
    <cfRule dxfId="5" priority="243" type="expression">
      <formula>AF55="Yes"</formula>
    </cfRule>
  </conditionalFormatting>
  <conditionalFormatting sqref="AG55">
    <cfRule dxfId="5" priority="239" type="expression">
      <formula>AG54="No"</formula>
    </cfRule>
    <cfRule dxfId="5" priority="240" type="expression">
      <formula>AG55="Yes"</formula>
    </cfRule>
  </conditionalFormatting>
  <conditionalFormatting sqref="AH55">
    <cfRule dxfId="5" priority="141" type="expression">
      <formula>AH54="No"</formula>
    </cfRule>
    <cfRule dxfId="5" priority="142" type="expression">
      <formula>AH55="Yes"</formula>
    </cfRule>
  </conditionalFormatting>
  <conditionalFormatting sqref="AI55">
    <cfRule dxfId="5" priority="131" type="expression">
      <formula>AI54="No"</formula>
    </cfRule>
    <cfRule dxfId="5" priority="132" type="expression">
      <formula>AI55="Yes"</formula>
    </cfRule>
  </conditionalFormatting>
  <conditionalFormatting sqref="AJ55">
    <cfRule dxfId="5" priority="121" type="expression">
      <formula>AJ54="No"</formula>
    </cfRule>
    <cfRule dxfId="5" priority="122" type="expression">
      <formula>AJ55="Yes"</formula>
    </cfRule>
  </conditionalFormatting>
  <conditionalFormatting sqref="AK55">
    <cfRule dxfId="5" priority="118" type="expression">
      <formula>AK54="No"</formula>
    </cfRule>
    <cfRule dxfId="5" priority="119" type="expression">
      <formula>AK55="Yes"</formula>
    </cfRule>
  </conditionalFormatting>
  <conditionalFormatting sqref="AL55">
    <cfRule dxfId="5" priority="115" type="expression">
      <formula>AL54="No"</formula>
    </cfRule>
    <cfRule dxfId="5" priority="116" type="expression">
      <formula>AL55="Yes"</formula>
    </cfRule>
  </conditionalFormatting>
  <conditionalFormatting sqref="AM55">
    <cfRule dxfId="5" priority="112" type="expression">
      <formula>AM54="No"</formula>
    </cfRule>
    <cfRule dxfId="5" priority="113" type="expression">
      <formula>AM55="Yes"</formula>
    </cfRule>
  </conditionalFormatting>
  <conditionalFormatting sqref="AN55">
    <cfRule dxfId="5" priority="102" type="expression">
      <formula>AN54="No"</formula>
    </cfRule>
    <cfRule dxfId="5" priority="103" type="expression">
      <formula>AN55="Yes"</formula>
    </cfRule>
  </conditionalFormatting>
  <conditionalFormatting sqref="AO55">
    <cfRule dxfId="5" priority="99" type="expression">
      <formula>AO54="No"</formula>
    </cfRule>
    <cfRule dxfId="5" priority="100" type="expression">
      <formula>AO55="Yes"</formula>
    </cfRule>
  </conditionalFormatting>
  <conditionalFormatting sqref="AP55">
    <cfRule dxfId="5" priority="96" type="expression">
      <formula>AP54="No"</formula>
    </cfRule>
    <cfRule dxfId="5" priority="97" type="expression">
      <formula>AP55="Yes"</formula>
    </cfRule>
  </conditionalFormatting>
  <conditionalFormatting sqref="AQ55">
    <cfRule dxfId="5" priority="93" type="expression">
      <formula>AQ54="No"</formula>
    </cfRule>
    <cfRule dxfId="5" priority="94" type="expression">
      <formula>AQ55="Yes"</formula>
    </cfRule>
  </conditionalFormatting>
  <conditionalFormatting sqref="AU55">
    <cfRule dxfId="5" priority="90" type="expression">
      <formula>AU54="No"</formula>
    </cfRule>
    <cfRule dxfId="5" priority="91" type="expression">
      <formula>AU55="Yes"</formula>
    </cfRule>
  </conditionalFormatting>
  <conditionalFormatting sqref="AV55">
    <cfRule dxfId="5" priority="87" type="expression">
      <formula>AV54="No"</formula>
    </cfRule>
    <cfRule dxfId="5" priority="88" type="expression">
      <formula>AV55="Yes"</formula>
    </cfRule>
  </conditionalFormatting>
  <conditionalFormatting sqref="AX55">
    <cfRule dxfId="5" priority="81" type="expression">
      <formula>AX54="No"</formula>
    </cfRule>
    <cfRule dxfId="5" priority="82" type="expression">
      <formula>AX55="Yes"</formula>
    </cfRule>
  </conditionalFormatting>
  <conditionalFormatting sqref="BA55:BX55">
    <cfRule dxfId="5" priority="765" type="expression">
      <formula>BA55="Yes"</formula>
    </cfRule>
  </conditionalFormatting>
  <conditionalFormatting sqref="A62">
    <cfRule dxfId="2" priority="12" type="expression">
      <formula>OR(A62="",A62="Unexecuted")</formula>
    </cfRule>
    <cfRule dxfId="1" priority="13" type="expression">
      <formula>A62="WARNING"</formula>
    </cfRule>
    <cfRule dxfId="0" priority="14" type="expression">
      <formula>A62=A65</formula>
    </cfRule>
  </conditionalFormatting>
  <conditionalFormatting sqref="B62">
    <cfRule dxfId="2" priority="1" type="expression">
      <formula>OR(B62="",B62="Unexecuted")</formula>
    </cfRule>
    <cfRule dxfId="1" priority="2" type="expression">
      <formula>B62="WARNING"</formula>
    </cfRule>
    <cfRule dxfId="0" priority="3" type="expression">
      <formula>B62=B65</formula>
    </cfRule>
    <cfRule dxfId="3" priority="4" type="expression">
      <formula>B62&lt;&gt;B65</formula>
    </cfRule>
  </conditionalFormatting>
  <conditionalFormatting sqref="A116">
    <cfRule dxfId="5" priority="9" type="expression">
      <formula>A115="No"</formula>
    </cfRule>
    <cfRule dxfId="5" priority="10" type="expression">
      <formula>#REF!="Yes"</formula>
    </cfRule>
    <cfRule dxfId="5" priority="11" type="expression">
      <formula>A116="Yes"</formula>
    </cfRule>
  </conditionalFormatting>
  <conditionalFormatting sqref="B116">
    <cfRule dxfId="5" priority="6" type="expression">
      <formula>B115="No"</formula>
    </cfRule>
    <cfRule dxfId="5" priority="7" type="expression">
      <formula>B116="Yes"</formula>
    </cfRule>
  </conditionalFormatting>
  <conditionalFormatting sqref="A1 CC1:XFD1">
    <cfRule dxfId="2" priority="768" type="expression">
      <formula>OR(A1="",A1="Unexecuted")</formula>
    </cfRule>
    <cfRule dxfId="1" priority="769" type="expression">
      <formula>A1="WARNING"</formula>
    </cfRule>
    <cfRule dxfId="0" priority="770" type="expression">
      <formula>A1=A4</formula>
    </cfRule>
  </conditionalFormatting>
  <conditionalFormatting sqref="C1:O1 R1:T1">
    <cfRule dxfId="2" priority="68" type="expression">
      <formula>OR(C1="",C1="Unexecuted")</formula>
    </cfRule>
    <cfRule dxfId="1" priority="69" type="expression">
      <formula>C1="WARNING"</formula>
    </cfRule>
    <cfRule dxfId="0" priority="70" type="expression">
      <formula>C1=C4</formula>
    </cfRule>
    <cfRule dxfId="3" priority="71" type="expression">
      <formula>C1&lt;&gt;C4</formula>
    </cfRule>
  </conditionalFormatting>
  <conditionalFormatting sqref="AQ1:AR1 AU1:AV1">
    <cfRule dxfId="2" priority="227" type="expression">
      <formula>OR(AQ1="",AQ1="Unexecuted")</formula>
    </cfRule>
    <cfRule dxfId="1" priority="228" type="expression">
      <formula>AQ1="WARNING"</formula>
    </cfRule>
    <cfRule dxfId="0" priority="229" type="expression">
      <formula>AQ1=AQ4</formula>
    </cfRule>
    <cfRule dxfId="3" priority="230" type="expression">
      <formula>AQ1&lt;&gt;AQ4</formula>
    </cfRule>
  </conditionalFormatting>
  <conditionalFormatting sqref="AR48 AR46">
    <cfRule dxfId="4" priority="236" type="expression">
      <formula>AR45="Yes"</formula>
    </cfRule>
  </conditionalFormatting>
  <conditionalFormatting sqref="AS48 AS46">
    <cfRule dxfId="4" priority="235" type="expression">
      <formula>AS45="Yes"</formula>
    </cfRule>
  </conditionalFormatting>
  <conditionalFormatting sqref="AT48 AT46">
    <cfRule dxfId="4" priority="231" type="expression">
      <formula>AT45="Yes"</formula>
    </cfRule>
  </conditionalFormatting>
  <conditionalFormatting sqref="AW46 AW48 AY46:AZ46 AY48:AZ48">
    <cfRule dxfId="4" priority="237" type="expression">
      <formula>AW45="Yes"</formula>
    </cfRule>
  </conditionalFormatting>
  <conditionalFormatting sqref="A50 A48">
    <cfRule dxfId="4" priority="581" type="expression">
      <formula>A47="Yes"</formula>
    </cfRule>
  </conditionalFormatting>
  <conditionalFormatting sqref="B50 B48">
    <cfRule dxfId="4" priority="58" type="expression">
      <formula>B47="Yes"</formula>
    </cfRule>
  </conditionalFormatting>
  <conditionalFormatting sqref="C50 C48">
    <cfRule dxfId="4" priority="362" type="expression">
      <formula>C47="Yes"</formula>
    </cfRule>
  </conditionalFormatting>
  <conditionalFormatting sqref="D50 D48">
    <cfRule dxfId="4" priority="359" type="expression">
      <formula>D47="Yes"</formula>
    </cfRule>
  </conditionalFormatting>
  <conditionalFormatting sqref="E50 E48">
    <cfRule dxfId="4" priority="352" type="expression">
      <formula>E47="Yes"</formula>
    </cfRule>
  </conditionalFormatting>
  <conditionalFormatting sqref="F50 F48">
    <cfRule dxfId="4" priority="244" type="expression">
      <formula>F47="Yes"</formula>
    </cfRule>
  </conditionalFormatting>
  <conditionalFormatting sqref="G50 G48">
    <cfRule dxfId="4" priority="349" type="expression">
      <formula>G47="Yes"</formula>
    </cfRule>
  </conditionalFormatting>
  <conditionalFormatting sqref="H50 H48">
    <cfRule dxfId="4" priority="342" type="expression">
      <formula>H47="Yes"</formula>
    </cfRule>
  </conditionalFormatting>
  <conditionalFormatting sqref="I50 I48">
    <cfRule dxfId="4" priority="339" type="expression">
      <formula>I47="Yes"</formula>
    </cfRule>
  </conditionalFormatting>
  <conditionalFormatting sqref="J50 J48">
    <cfRule dxfId="4" priority="336" type="expression">
      <formula>J47="Yes"</formula>
    </cfRule>
  </conditionalFormatting>
  <conditionalFormatting sqref="K50 K48">
    <cfRule dxfId="4" priority="333" type="expression">
      <formula>K47="Yes"</formula>
    </cfRule>
  </conditionalFormatting>
  <conditionalFormatting sqref="L50 L48">
    <cfRule dxfId="4" priority="330" type="expression">
      <formula>L47="Yes"</formula>
    </cfRule>
  </conditionalFormatting>
  <conditionalFormatting sqref="M50 M48">
    <cfRule dxfId="4" priority="323" type="expression">
      <formula>M47="Yes"</formula>
    </cfRule>
  </conditionalFormatting>
  <conditionalFormatting sqref="N50 N48">
    <cfRule dxfId="4" priority="320" type="expression">
      <formula>N47="Yes"</formula>
    </cfRule>
  </conditionalFormatting>
  <conditionalFormatting sqref="O50 O48">
    <cfRule dxfId="4" priority="317" type="expression">
      <formula>O47="Yes"</formula>
    </cfRule>
  </conditionalFormatting>
  <conditionalFormatting sqref="R50 R48">
    <cfRule dxfId="4" priority="314" type="expression">
      <formula>R47="Yes"</formula>
    </cfRule>
  </conditionalFormatting>
  <conditionalFormatting sqref="S50 S48">
    <cfRule dxfId="4" priority="307" type="expression">
      <formula>S47="Yes"</formula>
    </cfRule>
  </conditionalFormatting>
  <conditionalFormatting sqref="T50 T48">
    <cfRule dxfId="4" priority="304" type="expression">
      <formula>T47="Yes"</formula>
    </cfRule>
  </conditionalFormatting>
  <conditionalFormatting sqref="U50 U48">
    <cfRule dxfId="4" priority="47" type="expression">
      <formula>U47="Yes"</formula>
    </cfRule>
  </conditionalFormatting>
  <conditionalFormatting sqref="V50 V48">
    <cfRule dxfId="4" priority="40" type="expression">
      <formula>V47="Yes"</formula>
    </cfRule>
  </conditionalFormatting>
  <conditionalFormatting sqref="W50 W48">
    <cfRule dxfId="4" priority="26" type="expression">
      <formula>W47="Yes"</formula>
    </cfRule>
  </conditionalFormatting>
  <conditionalFormatting sqref="X50 X48">
    <cfRule dxfId="4" priority="19" type="expression">
      <formula>X47="Yes"</formula>
    </cfRule>
  </conditionalFormatting>
  <conditionalFormatting sqref="Y50 Y48">
    <cfRule dxfId="4" priority="301" type="expression">
      <formula>Y47="Yes"</formula>
    </cfRule>
  </conditionalFormatting>
  <conditionalFormatting sqref="Z50 Z48">
    <cfRule dxfId="4" priority="294" type="expression">
      <formula>Z47="Yes"</formula>
    </cfRule>
  </conditionalFormatting>
  <conditionalFormatting sqref="AA50 AA48">
    <cfRule dxfId="4" priority="284" type="expression">
      <formula>AA47="Yes"</formula>
    </cfRule>
  </conditionalFormatting>
  <conditionalFormatting sqref="AB50 AB48">
    <cfRule dxfId="4" priority="274" type="expression">
      <formula>AB47="Yes"</formula>
    </cfRule>
  </conditionalFormatting>
  <conditionalFormatting sqref="AC50 AC48">
    <cfRule dxfId="4" priority="264" type="expression">
      <formula>AC47="Yes"</formula>
    </cfRule>
  </conditionalFormatting>
  <conditionalFormatting sqref="AD50 AD48">
    <cfRule dxfId="4" priority="254" type="expression">
      <formula>AD47="Yes"</formula>
    </cfRule>
  </conditionalFormatting>
  <conditionalFormatting sqref="AE50 AE48">
    <cfRule dxfId="4" priority="251" type="expression">
      <formula>AE47="Yes"</formula>
    </cfRule>
  </conditionalFormatting>
  <conditionalFormatting sqref="AF50 AF48">
    <cfRule dxfId="4" priority="241" type="expression">
      <formula>AF47="Yes"</formula>
    </cfRule>
  </conditionalFormatting>
  <conditionalFormatting sqref="AG50 AG48">
    <cfRule dxfId="4" priority="238" type="expression">
      <formula>AG47="Yes"</formula>
    </cfRule>
  </conditionalFormatting>
  <conditionalFormatting sqref="AH50 AH48">
    <cfRule dxfId="4" priority="140" type="expression">
      <formula>AH47="Yes"</formula>
    </cfRule>
  </conditionalFormatting>
  <conditionalFormatting sqref="AI50 AI48">
    <cfRule dxfId="4" priority="130" type="expression">
      <formula>AI47="Yes"</formula>
    </cfRule>
  </conditionalFormatting>
  <conditionalFormatting sqref="AJ50 AJ48">
    <cfRule dxfId="4" priority="120" type="expression">
      <formula>AJ47="Yes"</formula>
    </cfRule>
  </conditionalFormatting>
  <conditionalFormatting sqref="AK50 AK48">
    <cfRule dxfId="4" priority="117" type="expression">
      <formula>AK47="Yes"</formula>
    </cfRule>
  </conditionalFormatting>
  <conditionalFormatting sqref="AL50 AL48">
    <cfRule dxfId="4" priority="114" type="expression">
      <formula>AL47="Yes"</formula>
    </cfRule>
  </conditionalFormatting>
  <conditionalFormatting sqref="AM50 AM48">
    <cfRule dxfId="4" priority="111" type="expression">
      <formula>AM47="Yes"</formula>
    </cfRule>
  </conditionalFormatting>
  <conditionalFormatting sqref="AN50 AN48">
    <cfRule dxfId="4" priority="101" type="expression">
      <formula>AN47="Yes"</formula>
    </cfRule>
  </conditionalFormatting>
  <conditionalFormatting sqref="AO50 AO48">
    <cfRule dxfId="4" priority="98" type="expression">
      <formula>AO47="Yes"</formula>
    </cfRule>
  </conditionalFormatting>
  <conditionalFormatting sqref="AP50 AP48">
    <cfRule dxfId="4" priority="95" type="expression">
      <formula>AP47="Yes"</formula>
    </cfRule>
  </conditionalFormatting>
  <conditionalFormatting sqref="AQ50 AQ48">
    <cfRule dxfId="4" priority="92" type="expression">
      <formula>AQ47="Yes"</formula>
    </cfRule>
  </conditionalFormatting>
  <conditionalFormatting sqref="AU50 AU48">
    <cfRule dxfId="4" priority="89" type="expression">
      <formula>AU47="Yes"</formula>
    </cfRule>
  </conditionalFormatting>
  <conditionalFormatting sqref="AV50 AV48">
    <cfRule dxfId="4" priority="86" type="expression">
      <formula>AV47="Yes"</formula>
    </cfRule>
  </conditionalFormatting>
  <conditionalFormatting sqref="AX50 AX48">
    <cfRule dxfId="4" priority="80" type="expression">
      <formula>AX47="Yes"</formula>
    </cfRule>
  </conditionalFormatting>
  <conditionalFormatting sqref="A55 BA55:BX55">
    <cfRule dxfId="5" priority="764" type="expression">
      <formula>A54="No"</formula>
    </cfRule>
  </conditionalFormatting>
  <conditionalFormatting sqref="A111 A109">
    <cfRule dxfId="4" priority="8" type="expression">
      <formula>A108="Yes"</formula>
    </cfRule>
  </conditionalFormatting>
  <conditionalFormatting sqref="B111 B109">
    <cfRule dxfId="4" priority="5" type="expression">
      <formula>B108="Yes"</formula>
    </cfRule>
  </conditionalFormatting>
  <dataValidations count="2">
    <dataValidation allowBlank="1" showErrorMessage="1" showInputMessage="1" sqref="AR45:AT45 AW45 AY45:AZ45 B47:O47 R47:AZ47 B49:O49 R49:AZ49 B51:O51 R51:AQ51 AU51:AV51 AX51 B108 B110 B112" type="list">
      <formula1>"Yes, No"</formula1>
    </dataValidation>
    <dataValidation allowBlank="1" showErrorMessage="1" showInputMessage="1" sqref="BY55 B114:B117 AX53:AX56 AU53:AV56 BY53:CB54 BA53:BX56 P47:Q51 B53:AQ56 BA47:CB51" type="list">
      <formula1>"Yes,No"</formula1>
    </dataValidation>
  </dataValidations>
  <hyperlinks>
    <hyperlink display="&quot;ANDY@AD-INS.COM&quot;;&quot;USERCJAH@GMAIL.COM&quot;" r:id="rId1" ref="BM40"/>
    <hyperlink display="&quot;MARVIN.SUTANTO@DOCSOL.ID&quot;;&quot;USERCJAH@GMAIL.COM&quot;" r:id="rId1" ref="BN40"/>
    <hyperlink display="&quot;MARVIN.SUTANTO@DOCSOL.ID&quot;;&quot;USERCJAH@GMAIL.COM&quot;" r:id="rId1" ref="BO40"/>
    <hyperlink display="&quot;ANDY@AD-INS.COM&quot;;&quot;USERCJAH@GMAIL.COM&quot;" r:id="rId1" ref="BP40"/>
    <hyperlink display="&quot;MARVIN.SUTANTO@AD-INS.COM&quot;;&quot;USERCJAH@GMAIL.COM&quot;" r:id="rId1" ref="BQ40"/>
    <hyperlink display="&quot;ANDY@AD-INS.COM&quot;;&quot;USERCJAH@GMAIL.COM&quot;" r:id="rId1" ref="BR40"/>
    <hyperlink display="&quot;ANDY@AD-INS.COM&quot;;&quot;USERCJAH@GMAIL.COM&quot;" r:id="rId1" ref="BS40"/>
    <hyperlink display="&quot;ANDY@AD-INS.COM&quot;;&quot;EDUARDUS.AXEL@GMAIL.COM&quot;;&quot;EDUARDUS.AXEL@GMAIL.COM&quot;;&quot;EDUARDUS.AXEL@GMAIL.COM&quot;;&quot;EDUARDUS.AXEL@GMAIL.COM&quot;" r:id="rId1" ref="BT40"/>
    <hyperlink display="&quot;ANDY@AD-INS.COM&quot;;&quot;EDUARDUS.AXEL@GMAIL.COM&quot;" r:id="rId1" ref="BU40"/>
    <hyperlink display="&quot;ANDY@AD-INS.COM&quot;;&quot;&quot;" r:id="rId1" ref="BV40"/>
    <hyperlink display="&quot;ANDY@AD-INS.COM&quot;;&quot;HELMI.AA@AD-INS.COM&quot;" r:id="rId1" ref="BW40"/>
    <hyperlink display="&quot;ANDY@AD-INS.COM&quot;;&quot;USERCJAH@GMAIL.COM&quot;" r:id="rId1" ref="BX40"/>
    <hyperlink display="&quot;ANDY@AD-INS.COM&quot;;&quot;USERCJAH@GMAIL.COM&quot;" r:id="rId1" ref="BY40"/>
    <hyperlink display="&quot;ANDY@AD-INS.COM&quot;;&quot;USERCJAH@GMAIL.COM&quot;" r:id="rId1" ref="BZ40"/>
    <hyperlink display="&quot;ANDY@AD-INS.COM&quot;;&quot;USERCJAH@GMAIL.COM&quot;;&quot;VIDA.AACC@ESIGNHUB.MY.ID&quot;" r:id="rId1" ref="CA40"/>
    <hyperlink display="&quot;ANDY@AD-INS.COM&quot;;&quot;USERCJAH@GMAIL.COM&quot;" r:id="rId1" ref="CB40"/>
    <hyperlink display="&quot;http://storm20/WOMF/ESIGN/api/ESign/ResumeESignProcess?trxNo=WS-ANDY-TKNAJ-0001&quot;" r:id="rId2" ref="BM22"/>
    <hyperlink display="&quot;http://storm20/WOMF/ESIGN/api/ESign/UploadDocToDms&quot;" r:id="rId3" ref="BM23"/>
    <hyperlink display="&quot;http://storm20/WOMF/ESIGN/api/ESign/ResumeESignProcess?trxNo=WS-ANDY-TKNAJ-0001&quot;" r:id="rId2" ref="BN22"/>
    <hyperlink display="&quot;http://storm20/WOMF/ESIGN/api/ESign/UploadDocToDms&quot;" r:id="rId3" ref="BN23"/>
    <hyperlink display="&quot;http://storm20/WOMF/ESIGN/api/ESign/ResumeESignProcess?trxNo=WS-ANDY-TKNAJ-0001&quot;" r:id="rId2" ref="BO22"/>
    <hyperlink display="&quot;http://storm20/WOMF/ESIGN/api/ESign/UploadDocToDms&quot;" r:id="rId3" ref="BO23"/>
    <hyperlink display="&quot;http://storm20/WOMF/ESIGN/api/ESign/ResumeESignProcess?trxNo=WS-ANDY-TKNAJ-0001&quot;" r:id="rId2" ref="BP22"/>
    <hyperlink display="&quot;http://storm20/WOMF/ESIGN/api/ESign/UploadDocToDms&quot;" r:id="rId3" ref="BP23"/>
    <hyperlink display="&quot;http://storm20/WOMF/ESIGN/api/ESign/ResumeESignProcess?trxNo=WS-ANDY-TKNAJ-0001&quot;" r:id="rId2" ref="BQ22"/>
    <hyperlink display="&quot;http://storm20/WOMF/ESIGN/api/ESign/UploadDocToDms&quot;" r:id="rId3" ref="BQ23"/>
    <hyperlink display="&quot;http://storm20/WOMF/ESIGN/api/ESign/ResumeESignProcess?trxNo=WS-ANDY-TKNAJ-0001&quot;" r:id="rId2" ref="BR22"/>
    <hyperlink display="&quot;http://storm20/WOMF/ESIGN/api/ESign/UploadDocToDms&quot;" r:id="rId3" ref="BR23"/>
    <hyperlink display="&quot;http://storm20/WOMF/ESIGN/api/ESign/ResumeESignProcess?trxNo=WS-ANDY-TKNAJ-0001&quot;" r:id="rId2" ref="BS22"/>
    <hyperlink display="&quot;http://storm20/WOMF/ESIGN/api/ESign/UploadDocToDms&quot;" r:id="rId3" ref="BS23"/>
    <hyperlink display="&quot;http://storm20/WOMF/ESIGN/api/ESign/ResumeESignProcess?trxNo=WS-ANDY-TKNAJ-0001&quot;" r:id="rId2" ref="BT22"/>
    <hyperlink display="&quot;http://storm20/WOMF/ESIGN/api/ESign/UploadDocToDms&quot;" r:id="rId3" ref="BT23"/>
    <hyperlink display="&quot;http://storm20/WOMF/ESIGN/api/ESign/ResumeESignProcess?trxNo=WS-ANDY-TKNAJ-0001&quot;" r:id="rId2" ref="BU22"/>
    <hyperlink display="&quot;http://storm20/WOMF/ESIGN/api/ESign/UploadDocToDms&quot;" r:id="rId3" ref="BU23"/>
    <hyperlink display="&quot;http://storm20/WOMF/ESIGN/api/ESign/ResumeESignProcess?trxNo=WS-ANDY-TKNAJ-0001&quot;" r:id="rId2" ref="BV22"/>
    <hyperlink display="&quot;http://storm20/WOMF/ESIGN/api/ESign/UploadDocToDms&quot;" r:id="rId3" ref="BV23"/>
    <hyperlink display="&quot;http://storm20/WOMF/ESIGN/api/ESign/ResumeESignProcess?trxNo=WS-ANDY-TKNAJ-0001&quot;" r:id="rId2" ref="BW22"/>
    <hyperlink display="&quot;http://storm20/WOMF/ESIGN/api/ESign/UploadDocToDms&quot;" r:id="rId3" ref="BW23"/>
    <hyperlink display="&quot;http://storm20/WOMF/ESIGN/api/ESign/ResumeESignProcess?trxNo=WS-ANDY-TKNAJ-0001&quot;" r:id="rId2" ref="BX22"/>
    <hyperlink display="&quot;http://storm20/WOMF/ESIGN/api/ESign/UploadDocToDms&quot;" r:id="rId3" ref="BX23"/>
    <hyperlink display="&quot;http://storm20/WOMF/ESIGN/api/ESign/ResumeESignProcess?trxNo=WS-ANDY-TKNAJ-0001&quot;" r:id="rId2" ref="BY22"/>
    <hyperlink display="&quot;http://storm20/WOMF/ESIGN/api/ESign/UploadDocToDms&quot;" r:id="rId3" ref="BY23"/>
    <hyperlink display="&quot;http://storm20/WOMF/ESIGN/api/ESign/ResumeESignProcess?trxNo=WS-ANDY-TKNAJ-0001&quot;" r:id="rId2" ref="BZ22"/>
    <hyperlink display="&quot;http://storm20/WOMF/ESIGN/api/ESign/UploadDocToDms&quot;" r:id="rId3" ref="BZ23"/>
    <hyperlink display="&quot;http://storm20/WOMF/ESIGN/api/ESign/ResumeESignProcess?trxNo=WS-ANDY-TKNAJ-0001&quot;" r:id="rId2" ref="CA22"/>
    <hyperlink display="&quot;http://storm20/WOMF/ESIGN/api/ESign/UploadDocToDms&quot;" r:id="rId3" ref="CA23"/>
    <hyperlink display="&quot;http://storm20/WOMF/ESIGN/api/ESign/ResumeESignProcess?trxNo=WS-ANDY-TKNAJ-0001&quot;" r:id="rId2" ref="CB22"/>
    <hyperlink display="&quot;http://storm20/WOMF/ESIGN/api/ESign/UploadDocToDms&quot;" r:id="rId3" ref="CB23"/>
    <hyperlink display="&quot;ANDY@AD-INS.COM&quot;;&quot;EDUARDUS.AXEL@GMAIL.COM&quot;" r:id="rId1" ref="BL40"/>
    <hyperlink display="&quot;ANDY@AD-INS.COM&quot;;&quot;USERCJAH@GMAIL.COM&quot;" r:id="rId1" ref="BK40"/>
    <hyperlink display="&quot;ANDY@AD-INS.COM&quot;;&quot;USERCJAH@GMAIL.COM&quot;" r:id="rId1" ref="BJ40"/>
    <hyperlink display="&quot;ANDY@AD-INS.COM&quot;;&quot;USERCJAH@GMAIL.COM&quot;" r:id="rId1" ref="BI40"/>
    <hyperlink display="&quot;ANDY@AD-INS.COM&quot;;&quot;USERCJAH@GMAIL.COM&quot;" r:id="rId1" ref="BH40"/>
    <hyperlink display="&quot;ANDY@AD-INS.COM&quot;;&quot;USERCJAH@GMAIL.COM&quot;" r:id="rId1" ref="BG40"/>
    <hyperlink display="&quot;ANDY@AD-INS.COM&quot;;&quot;USERCJAH@GMAIL.COM&quot;" r:id="rId1" ref="BF40"/>
    <hyperlink display="&quot;ANDY@AD-INS.COM&quot;;&quot;USERCJAH@GMAIL.COM&quot;" r:id="rId1" ref="BE40"/>
    <hyperlink display="&quot;http://storm20/WOMF/ESIGN/api/ESign/UploadDocToDms&quot;" r:id="rId3" ref="BL23"/>
    <hyperlink display="&quot;http://storm20/WOMF/ESIGN/api/ESign/UploadDocToDms&quot;" r:id="rId3" ref="BK23"/>
    <hyperlink display="&quot;http://storm20/WOMF/ESIGN/api/ESign/UploadDocToDms&quot;" r:id="rId3" ref="BJ23"/>
    <hyperlink display="&quot;http://storm20/WOMF/ESIGN/api/ESign/UploadDocToDms&quot;" r:id="rId3" ref="BI23"/>
    <hyperlink display="&quot;http://storm20/WOMF/ESIGN/api/ESign/UploadDocToDms&quot;" r:id="rId3" ref="BH23"/>
    <hyperlink display="&quot;http://storm20/WOMF/ESIGN/api/ESign/UploadDocToDms&quot;" r:id="rId3" ref="BG23"/>
    <hyperlink display="&quot;http://storm20/WOMF/ESIGN/api/ESign/UploadDocToDms&quot;" r:id="rId3" ref="BF23"/>
    <hyperlink display="&quot;http://storm20/WOMF/ESIGN/api/ESign/UploadDocToDms&quot;" r:id="rId3" ref="BE23"/>
    <hyperlink display="&quot;http://storm20/WOMF/ESIGN/api/ESign/ResumeESignProcess?trxNo=WS-ANDY-TKNAJ-0001&quot;" r:id="rId2" ref="BL22"/>
    <hyperlink display="&quot;http://storm20/WOMF/ESIGN/api/ESign/ResumeESignProcess?trxNo=WS-ANDY-TKNAJ-0001&quot;" r:id="rId2" ref="BK22"/>
    <hyperlink display="&quot;http://storm20/WOMF/ESIGN/api/ESign/ResumeESignProcess?trxNo=WS-ANDY-TKNAJ-0001&quot;" r:id="rId2" ref="BJ22"/>
    <hyperlink display="&quot;http://storm20/WOMF/ESIGN/api/ESign/ResumeESignProcess?trxNo=WS-ANDY-TKNAJ-0001&quot;" r:id="rId2" ref="BI22"/>
    <hyperlink display="&quot;http://storm20/WOMF/ESIGN/api/ESign/ResumeESignProcess?trxNo=WS-ANDY-TKNAJ-0001&quot;" r:id="rId2" ref="BH22"/>
    <hyperlink display="&quot;http://storm20/WOMF/ESIGN/api/ESign/ResumeESignProcess?trxNo=WS-ANDY-TKNAJ-0001&quot;" r:id="rId2" ref="BG22"/>
    <hyperlink display="&quot;http://storm20/WOMF/ESIGN/api/ESign/ResumeESignProcess?trxNo=WS-ANDY-TKNAJ-0001&quot;" r:id="rId2" ref="BF22"/>
    <hyperlink display="&quot;http://storm20/WOMF/ESIGN/api/ESign/ResumeESignProcess?trxNo=WS-ANDY-TKNAJ-0001&quot;" r:id="rId2" ref="BE22"/>
    <hyperlink display="&quot;http://storm20/WOMF/ESIGN/api/ESign/UploadDocToDms&quot;" r:id="rId3" ref="Q23"/>
    <hyperlink display="&quot;http://storm20/WOMF/ESIGN/api/ESign/ResumeESignProcess?trxNo=WS-ANDY-TKNAJ-0001&quot;" r:id="rId2" ref="Q22"/>
    <hyperlink display="&quot;http://storm20/WOMF/ESIGN/api/ESign/UploadDocToDms&quot;" r:id="rId3" ref="P23"/>
    <hyperlink display="&quot;http://storm20/WOMF/ESIGN/api/ESign/ResumeESignProcess?trxNo=WS-ANDY-TKNAJ-0001&quot;" r:id="rId2" ref="P22"/>
    <hyperlink display="&quot;http://storm20/WOMF/ESIGN/api/ESign/UploadDocToDms&quot;" r:id="rId3" ref="C23"/>
    <hyperlink display="&quot;http://storm20/WOMF/ESIGN/api/ESign/ResumeESignProcess?trxNo=WS-ANDY-TKNAJ-0001&quot;" r:id="rId2" ref="C22"/>
    <hyperlink display="&quot;http://storm20/WOMF/ESIGN/api/ESign/UploadDocToDms&quot;" r:id="rId3" ref="D23"/>
    <hyperlink display="&quot;http://storm20/WOMF/ESIGN/api/ESign/ResumeESignProcess?trxNo=WS-ANDY-TKNAJ-0001&quot;" r:id="rId2" ref="D22"/>
    <hyperlink display="&quot;http://storm20/WOMF/ESIGN/api/ESign/UploadDocToDms&quot;" r:id="rId3" ref="E23"/>
    <hyperlink display="&quot;http://storm20/WOMF/ESIGN/api/ESign/ResumeESignProcess?trxNo=WS-ANDY-TKNAJ-0001&quot;" r:id="rId2" ref="E22"/>
    <hyperlink display="&quot;http://storm20/WOMF/ESIGN/api/ESign/UploadDocToDms&quot;" r:id="rId3" ref="G23"/>
    <hyperlink display="&quot;http://storm20/WOMF/ESIGN/api/ESign/ResumeESignProcess?trxNo=WS-ANDY-TKNAJ-0001&quot;" r:id="rId2" ref="G22"/>
    <hyperlink display="&quot;http://storm20/WOMF/ESIGN/api/ESign/UploadDocToDms&quot;;&quot;http://storm20/WOMF/ESIGN/api/ESign/UploadDocToDms&quot;" r:id="rId3" ref="H23"/>
    <hyperlink display="&quot;http://storm20/WOMF/ESIGN/api/ESign/ResumeESignProcess?trxNo=WS-ANDY-TKNAJ-0001&quot;;&quot;http://storm20/WOMF/ESIGN/api/ESign/ResumeESignProcess?trxNo=WS-ANDY-TKNAJ-0001&quot;" r:id="rId2" ref="H22"/>
    <hyperlink display="&quot;http://storm20/WOMF/ESIGN/api/ESign/UploadDocToDms&quot;;&quot;http://storm20/WOMF/ESIGN/api/ESign/UploadDocToDms&quot;" r:id="rId3" ref="I23"/>
    <hyperlink display="&quot;http://storm20/WOMF/ESIGN/api/ESign/ResumeESignProcess?trxNo=WS-ANDY-TKNAJ-0001&quot;;&quot;http://storm20/WOMF/ESIGN/api/ESign/ResumeESignProcess?trxNo=WS-ANDY-TKNAJ-0001&quot;" r:id="rId2" ref="I22"/>
    <hyperlink display="&quot;http://storm20/WOMF/ESIGN/api/ESign/UploadDocToDms&quot;" r:id="rId3" ref="J23"/>
    <hyperlink display="&quot;http://storm20/WOMF/ESIGN/api/ESign/ResumeESignProcess?trxNo=WS-ANDY-TKNAJ-0001&quot;" r:id="rId2" ref="J22"/>
    <hyperlink display="&quot;http://storm20/WOMF/ESIGN/api/ESign/UploadDocToDms&quot;" r:id="rId3" ref="K23"/>
    <hyperlink display="&quot;http://storm20/WOMF/ESIGN/api/ESign/ResumeESignProcess?trxNo=WS-ANDY-TKNAJ-0001&quot;" r:id="rId2" ref="K22"/>
    <hyperlink display="&quot;http://storm20/WOMF/ESIGN/api/ESign/UploadDocToDms&quot;" r:id="rId3" ref="L23"/>
    <hyperlink display="&quot;http://storm20/WOMF/ESIGN/api/ESign/ResumeESignProcess?trxNo=WS-ANDY-TKNAJ-0001&quot;" r:id="rId2" ref="L22"/>
    <hyperlink display="&quot;http://storm20/WOMF/ESIGN/api/ESign/UploadDocToDms&quot;" r:id="rId3" ref="M23"/>
    <hyperlink display="&quot;http://storm20/WOMF/ESIGN/api/ESign/ResumeESignProcess?trxNo=WS-ANDY-TKNAJ-0001&quot;" r:id="rId2" ref="M22"/>
    <hyperlink display="&quot;http://storm20/WOMF/ESIGN/api/ESign/UploadDocToDms&quot;" r:id="rId3" ref="N23"/>
    <hyperlink display="&quot;http://storm20/WOMF/ESIGN/api/ESign/ResumeESignProcess?trxNo=WS-ANDY-TKNAJ-0001&quot;" r:id="rId2" ref="N22"/>
    <hyperlink display="&quot;http://storm20/WOMF/ESIGN/api/ESign/UploadDocToDms&quot;" r:id="rId3" ref="O23"/>
    <hyperlink display="&quot;http://storm20/WOMF/ESIGN/api/ESign/ResumeESignProcess?trxNo=WS-ANDY-TKNAJ-0001&quot;" r:id="rId2" ref="O22"/>
    <hyperlink display="&quot;http://storm20/WOMF/ESIGN/api/ESign/UploadDocToDms&quot;;&quot;http://storm20/WOMF/ESIGN/api/ESign/UploadDocToDms&quot;" r:id="rId3" ref="R23"/>
    <hyperlink display="&quot;http://storm20/WOMF/ESIGN/api/ESign/ResumeESignProcess?trxNo=WS-ANDY-TKNAJ-0001&quot;;&quot;http://storm20/WOMF/ESIGN/api/ESign/ResumeESignProcess?trxNo=WS-ANDY-TKNAJ-0001&quot;" r:id="rId2" ref="R22"/>
    <hyperlink display="&quot;http://storm20/WOMF/ESIGN/api/ESign/UploadDocToDms&quot;" r:id="rId3" ref="S23"/>
    <hyperlink display="&quot;http://storm20/WOMF/ESIGN/api/ESign/ResumeESignProcess?trxNo=WS-ANDY-TKNAJ-0001&quot;" r:id="rId2" ref="S22"/>
    <hyperlink display="&quot;http://storm20/WOMF/ESIGN/api/ESign/UploadDocToDms&quot;" r:id="rId3" ref="T23"/>
    <hyperlink display="&quot;http://storm20/WOMF/ESIGN/api/ESign/ResumeESignProcess?trxNo=WS-ANDY-TKNAJ-0001&quot;" r:id="rId2" ref="T22"/>
    <hyperlink display="&quot;http://storm20/WOMF/ESIGN/api/ESign/UploadDocToDms&quot;" r:id="rId3" ref="Y23"/>
    <hyperlink display="&quot;http://storm20/WOMF/ESIGN/api/ESign/ResumeESignProcess?trxNo=WS-ANDY-TKNAJ-0001&quot;" r:id="rId2" ref="Y22"/>
    <hyperlink display="&quot;http://storm20/WOMF/ESIGN/api/ESign/UploadDocToDms&quot;" r:id="rId3" ref="Z23"/>
    <hyperlink display="&quot;http://storm20/WOMF/ESIGN/api/ESign/ResumeESignProcess?trxNo=WS-ANDY-TKNAJ-0001&quot;" r:id="rId2" ref="Z22"/>
    <hyperlink display="&quot;ANDY@AD-INS.COM&quot;;&quot;USERCJAH@GMAIL.COM&quot;" r:id="rId1" ref="Z40"/>
    <hyperlink display="&quot;http://storm20/WOMF/ESIGN/api/ESign/UploadDocToDms&quot;" r:id="rId3" ref="AA23"/>
    <hyperlink display="&quot;http://storm20/WOMF/ESIGN/api/ESign/ResumeESignProcess?trxNo=WS-ANDY-TKNAJ-0001&quot;" r:id="rId2" ref="AA22"/>
    <hyperlink display="&quot;http://storm20/WOMF/ESIGN/api/ESign/UploadDocToDms&quot;" r:id="rId3" ref="AB23"/>
    <hyperlink display="&quot;http://storm20/WOMF/ESIGN/api/ESign/ResumeESignProcess?trxNo=WS-ANDY-TKNAJ-0001&quot;" r:id="rId2" ref="AB22"/>
    <hyperlink display="&quot;http://storm20/WOMF/ESIGN/api/ESign/UploadDocToDms&quot;" r:id="rId3" ref="AC23"/>
    <hyperlink display="&quot;http://storm20/WOMF/ESIGN/api/ESign/ResumeESignProcess?trxNo=WS-ANDY-TKNAJ-0001&quot;" r:id="rId2" ref="AC22"/>
    <hyperlink display="&quot;http://storm20/WOMF/ESIGN/api/ESign/UploadDocToDms&quot;" r:id="rId3" ref="AD23"/>
    <hyperlink display="&quot;http://storm20/WOMF/ESIGN/api/ESign/ResumeESignProcess?trxNo=WS-ANDY-TKNAJ-0001&quot;" r:id="rId2" ref="AD22"/>
    <hyperlink display="&quot;http://storm20/WOMF/ESIGN/api/ESign/UploadDocToDms&quot;" r:id="rId3" ref="AE23"/>
    <hyperlink display="&quot;http://storm20/WOMF/ESIGN/api/ESign/ResumeESignProcess?trxNo=WS-ANDY-TKNAJ-0001&quot;" r:id="rId2" ref="AE22"/>
    <hyperlink display="&quot;http://storm20/WOMF/ESIGN/api/ESign/UploadDocToDms&quot;" r:id="rId3" ref="F23"/>
    <hyperlink display="&quot;http://storm20/WOMF/ESIGN/api/ESign/ResumeESignProcess?trxNo=WS-ANDY-TKNAJ-0001&quot;" r:id="rId2" ref="F22"/>
    <hyperlink display="&quot;http://storm20/WOMF/ESIGN/api/ESign/UploadDocToDms&quot;" r:id="rId3" ref="AF23"/>
    <hyperlink display="&quot;http://storm20/WOMF/ESIGN/api/ESign/ResumeESignProcess?trxNo=WS-ANDY-TKNAJ-0001&quot;" r:id="rId2" ref="AF22"/>
    <hyperlink display="&quot;http://storm20/WOMF/ESIGN/api/ESign/UploadDocToDms&quot;" r:id="rId3" ref="AG23"/>
    <hyperlink display="&quot;http://storm20/WOMF/ESIGN/api/ESign/ResumeESignProcess?trxNo=WS-ANDY-TKNAJ-0001&quot;" r:id="rId2" ref="AG22"/>
    <hyperlink display="&quot;http://storm20/WOMF/ESIGN/api/ESign/UploadDocToDms&quot;" r:id="rId3" ref="AH23"/>
    <hyperlink display="&quot;http://storm20/WOMF/ESIGN/api/ESign/ResumeESignProcess?trxNo=WS-ANDY-TKNAJ-0001&quot;" r:id="rId2" ref="AH22"/>
    <hyperlink display="&quot;http://storm20/WOMF/ESIGN/api/ESign/UploadDocToDms&quot;" r:id="rId3" ref="AI23"/>
    <hyperlink display="&quot;http://storm20/WOMF/ESIGN/api/ESign/ResumeESignProcess?trxNo=WS-ANDY-TKNAJ-0001&quot;" r:id="rId2" ref="AI22"/>
    <hyperlink display="&quot;http://storm20/WOMF/ESIGN/api/ESign/UploadDocToDms&quot;" r:id="rId3" ref="AJ23"/>
    <hyperlink display="&quot;http://storm20/WOMF/ESIGN/api/ESign/ResumeESignProcess?trxNo=WS-ANDY-TKNAJ-0001&quot;" r:id="rId2" ref="AJ22"/>
    <hyperlink display="&quot;http://storm20/WOMF/ESIGN/api/ESign/UploadDocToDms&quot;" r:id="rId3" ref="AK23"/>
    <hyperlink display="&quot;http://storm20/WOMF/ESIGN/api/ESign/ResumeESignProcess?trxNo=WS-ANDY-TKNAJ-0001&quot;" r:id="rId2" ref="AK22"/>
    <hyperlink display="&quot;http://storm20/WOMF/ESIGN/api/ESign/UploadDocToDms&quot;" r:id="rId3" ref="AL23"/>
    <hyperlink display="&quot;http://storm20/WOMF/ESIGN/api/ESign/ResumeESignProcess?trxNo=WS-ANDY-TKNAJ-0001&quot;" r:id="rId2" ref="AL22"/>
    <hyperlink display="&quot;http://storm20/WOMF/ESIGN/api/ESign/UploadDocToDms&quot;" r:id="rId3" ref="AM23"/>
    <hyperlink display="&quot;http://storm20/WOMF/ESIGN/api/ESign/ResumeESignProcess?trxNo=WS-ANDY-TKNAJ-0001&quot;" r:id="rId2" ref="AM22"/>
    <hyperlink display="&quot;http://storm20/WOMF/ESIGN/api/ESign/UploadDocToDms&quot;" r:id="rId3" ref="AN23"/>
    <hyperlink display="&quot;http://storm20/WOMF/ESIGN/api/ESign/ResumeESignProcess?trxNo=WS-ANDY-TKNAJ-0001&quot;" r:id="rId2" ref="AN22"/>
    <hyperlink display="&quot;http://storm20/WOMF/ESIGN/api/ESign/UploadDocToDms&quot;" r:id="rId3" ref="AO23"/>
    <hyperlink display="&quot;http://storm20/WOMF/ESIGN/api/ESign/ResumeESignProcess?trxNo=WS-ANDY-TKNAJ-0001&quot;" r:id="rId2" ref="AO22"/>
    <hyperlink display="&quot;http://storm20/WOMF/ESIGN/api/ESign/UploadDocToDms&quot;" r:id="rId3" ref="AP23"/>
    <hyperlink display="&quot;http://storm20/WOMF/ESIGN/api/ESign/ResumeESignProcess?trxNo=WS-ANDY-TKNAJ-0001&quot;" r:id="rId2" ref="AP22"/>
    <hyperlink display="&quot;http://storm20/WOMF/ESIGN/api/ESign/UploadDocToDms&quot;;&quot;http://storm20/WOMF/ESIGN/api/ESign/UploadDocToDms&quot;" r:id="rId3" ref="AQ23"/>
    <hyperlink display="&quot;http://storm20/WOMF/ESIGN/api/ESign/ResumeESignProcess?trxNo=WS-ANDY-TKNAJ-0001&quot;;&quot;http://storm20/WOMF/ESIGN/api/ESign/ResumeESignProcess?trxNo=WS-ANDY-TKNAJ-0001&quot;" r:id="rId2" ref="AQ22"/>
    <hyperlink display="&quot;http://storm20/WOMF/ESIGN/api/ESign/UploadDocToDms&quot;" r:id="rId3" ref="AU23"/>
    <hyperlink display="&quot;http://storm20/WOMF/ESIGN/api/ESign/ResumeESignProcess?trxNo=WS-ANDY-TKNAJ-0001&quot;" r:id="rId2" ref="AU22"/>
    <hyperlink display="&quot;http://storm20/WOMF/ESIGN/api/ESign/UploadDocToDms&quot;" r:id="rId3" ref="AV23"/>
    <hyperlink display="&quot;http://storm20/WOMF/ESIGN/api/ESign/ResumeESignProcess?trxNo=WS-ANDY-TKNAJ-0001&quot;" r:id="rId2" ref="AV22"/>
    <hyperlink display="&quot;http://storm20/WOMF/ESIGN/api/ESign/UploadDocToDms&quot;" r:id="rId3" ref="AX23"/>
    <hyperlink display="&quot;http://storm20/WOMF/ESIGN/api/ESign/ResumeESignProcess?trxNo=WS-ANDY-TKNAJ-0001&quot;" r:id="rId2" ref="AX22"/>
    <hyperlink display="&quot;http://storm20/WOMF/ESIGN/api/ESign/UploadDocToDms&quot;;&quot;http://storm20/WOMF/ESIGN/api/ESign/UploadDocToDms&quot;" r:id="rId3" ref="B23"/>
    <hyperlink display="&quot;http://storm20/WOMF/ESIGN/api/ESign/ResumeESignProcess?trxNo=WS-ANDY-TKNAJ-0001&quot;;&quot;http://storm20/WOMF/ESIGN/api/ESign/ResumeESignProcess?trxNo=WS-ANDY-TKNAJ-0001&quot;" r:id="rId2" ref="B22"/>
    <hyperlink display="&quot;&quot;" r:id="rId3" ref="U23"/>
    <hyperlink display="&quot;&quot;" r:id="rId2" ref="U22"/>
    <hyperlink display="&quot;&quot;" r:id="rId3" ref="V23"/>
    <hyperlink display="&quot;&quot;" r:id="rId2" ref="V22"/>
    <hyperlink display="&quot;&quot;" r:id="rId3" ref="W23"/>
    <hyperlink display="&quot;&quot;" r:id="rId2" ref="W22"/>
    <hyperlink display="&quot;&quot;" r:id="rId3" ref="X23"/>
    <hyperlink display="&quot;&quot;" r:id="rId2" ref="X22"/>
    <hyperlink display="&quot;http://storm20/WOMF/ESIGN/api/ESign/UploadDocToDms&quot;;&quot;http://storm20/WOMF/ESIGN/api/ESign/UploadDocToDms&quot;" r:id="rId3" ref="B84"/>
    <hyperlink display="&quot;http://storm20/WOMF/ESIGN/api/ESign/ResumeESignProcess?trxNo=WS-ANDY-TKNAJ-0001&quot;;&quot;http://storm20/WOMF/ESIGN/api/ESign/ResumeESignProcess?trxNo=WS-ANDY-TKNAJ-0001&quot;" r:id="rId2" ref="B83"/>
  </hyperlinks>
  <pageMargins bottom="0.75" footer="0.3" header="0.3" left="0.7" right="0.7" top="0.75"/>
  <pageSetup orientation="portrait" paperSize="9"/>
  <headerFooter/>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1"/>
  <sheetViews>
    <sheetView workbookViewId="0">
      <selection activeCell="B3" sqref="B3"/>
    </sheetView>
  </sheetViews>
  <sheetFormatPr defaultColWidth="9" defaultRowHeight="14.5" outlineLevelCol="2"/>
  <cols>
    <col min="1" max="1" customWidth="true" width="22.0" collapsed="true"/>
    <col min="2" max="2" customWidth="true" width="52.2818181818182" collapsed="true"/>
    <col min="3" max="3" customWidth="true" width="23.2818181818182" collapsed="true"/>
    <col min="4" max="4" customWidth="true" width="19.4272727272727" collapsed="true"/>
    <col min="5" max="5" customWidth="true" width="37.7090909090909" collapsed="true"/>
    <col min="6" max="6" customWidth="true" width="18.0" collapsed="true"/>
  </cols>
  <sheetData>
    <row r="1" spans="1:2">
      <c r="A1" s="31" t="s">
        <v>0</v>
      </c>
      <c r="B1" t="s">
        <v>1349</v>
      </c>
    </row>
    <row r="2" spans="1:2">
      <c r="A2" s="31" t="s">
        <v>4</v>
      </c>
      <c r="B2" t="s">
        <v>1611</v>
      </c>
    </row>
    <row r="3" spans="1:2">
      <c r="A3" s="31" t="s">
        <v>25</v>
      </c>
      <c r="B3" s="31" t="s">
        <v>33</v>
      </c>
    </row>
    <row r="4" spans="1:2">
      <c r="A4" s="39" t="s">
        <v>55</v>
      </c>
      <c r="B4" s="31"/>
    </row>
    <row r="5" spans="1:2">
      <c r="A5" s="31" t="s">
        <v>57</v>
      </c>
      <c r="B5" s="31">
        <f>COUNTIFS(A14:A15,"*$*",B14:B15,"")</f>
        <v>0</v>
      </c>
    </row>
    <row r="6" spans="1:2">
      <c r="A6" s="31"/>
      <c r="B6" s="31"/>
    </row>
    <row r="7" spans="1:2">
      <c r="A7" s="31"/>
      <c r="B7" s="9"/>
    </row>
    <row r="8" spans="1:2">
      <c r="A8" s="10" t="s">
        <v>1315</v>
      </c>
      <c r="B8" s="158"/>
    </row>
    <row r="9" spans="1:2">
      <c r="A9" s="9" t="s">
        <v>76</v>
      </c>
      <c r="B9" s="121" t="s">
        <v>1612</v>
      </c>
    </row>
    <row r="10" spans="1:2">
      <c r="A10" s="9" t="s">
        <v>78</v>
      </c>
      <c r="B10" s="121" t="s">
        <v>1242</v>
      </c>
    </row>
    <row r="11" spans="1:2">
      <c r="A11" s="9" t="s">
        <v>80</v>
      </c>
      <c r="B11" s="121" t="s">
        <v>1366</v>
      </c>
    </row>
    <row r="12" spans="1:2">
      <c r="A12" s="9" t="s">
        <v>81</v>
      </c>
      <c r="B12" s="121" t="s">
        <v>74</v>
      </c>
    </row>
    <row r="13" spans="1:2">
      <c r="A13" s="86" t="s">
        <v>1238</v>
      </c>
      <c r="B13" s="87"/>
    </row>
    <row r="14" spans="1:2">
      <c r="A14" s="7" t="s">
        <v>1599</v>
      </c>
      <c r="B14" s="7" t="s">
        <v>179</v>
      </c>
    </row>
    <row r="15" spans="1:2">
      <c r="A15" s="7" t="s">
        <v>1613</v>
      </c>
      <c r="B15" s="7" t="s">
        <v>179</v>
      </c>
    </row>
    <row r="18" spans="1:3">
      <c r="A18" s="16" t="s">
        <v>219</v>
      </c>
      <c r="B18" s="17"/>
      <c r="C18" s="17"/>
    </row>
    <row ht="348" r="19" spans="1:3">
      <c r="A19" s="32" t="s">
        <v>0</v>
      </c>
      <c r="B19" s="38" t="s">
        <v>2</v>
      </c>
      <c r="C19" s="19" t="s">
        <v>220</v>
      </c>
    </row>
    <row ht="217.5" r="20" spans="1:3">
      <c r="A20" s="32" t="s">
        <v>4</v>
      </c>
      <c r="B20" s="38" t="s">
        <v>24</v>
      </c>
      <c r="C20" s="19" t="s">
        <v>221</v>
      </c>
    </row>
    <row ht="43.5" r="21" spans="1:3">
      <c r="A21" s="32" t="s">
        <v>25</v>
      </c>
      <c r="B21" s="31" t="s">
        <v>33</v>
      </c>
      <c r="C21" s="19" t="s">
        <v>222</v>
      </c>
    </row>
    <row ht="58" r="22" spans="1:3">
      <c r="A22" s="163" t="s">
        <v>55</v>
      </c>
      <c r="B22" s="31" t="s">
        <v>2</v>
      </c>
      <c r="C22" s="19" t="s">
        <v>223</v>
      </c>
    </row>
    <row ht="203" r="23" spans="1:3">
      <c r="A23" s="31" t="s">
        <v>57</v>
      </c>
      <c r="B23" s="31">
        <f>COUNTIFS(A26:A27,"*$*",B26:B27,"")</f>
        <v>0</v>
      </c>
      <c r="C23" s="19" t="s">
        <v>224</v>
      </c>
    </row>
    <row r="24" spans="1:3">
      <c r="A24" s="10" t="s">
        <v>1315</v>
      </c>
      <c r="B24" s="158"/>
      <c r="C24" s="158"/>
    </row>
    <row ht="29" r="25" spans="1:3">
      <c r="A25" s="9" t="s">
        <v>76</v>
      </c>
      <c r="B25" s="121" t="s">
        <v>813</v>
      </c>
      <c r="C25" s="19" t="s">
        <v>231</v>
      </c>
    </row>
    <row ht="29" r="26" spans="1:3">
      <c r="A26" s="9" t="s">
        <v>78</v>
      </c>
      <c r="B26" s="121" t="s">
        <v>79</v>
      </c>
      <c r="C26" s="19" t="s">
        <v>232</v>
      </c>
    </row>
    <row ht="43.5" r="27" spans="1:3">
      <c r="A27" s="9" t="s">
        <v>80</v>
      </c>
      <c r="B27" s="121" t="s">
        <v>1585</v>
      </c>
      <c r="C27" s="19" t="s">
        <v>233</v>
      </c>
    </row>
    <row ht="29" r="28" spans="1:3">
      <c r="A28" s="9" t="s">
        <v>81</v>
      </c>
      <c r="B28" s="121" t="s">
        <v>74</v>
      </c>
      <c r="C28" s="19" t="s">
        <v>234</v>
      </c>
    </row>
    <row r="29" spans="1:3">
      <c r="A29" s="86" t="s">
        <v>1238</v>
      </c>
      <c r="B29" s="87"/>
      <c r="C29" s="87"/>
    </row>
    <row ht="72.5" r="30" spans="1:3">
      <c r="A30" s="7" t="s">
        <v>1599</v>
      </c>
      <c r="B30" s="7" t="s">
        <v>179</v>
      </c>
      <c r="C30" s="19" t="s">
        <v>1609</v>
      </c>
    </row>
    <row ht="72.5" r="31" spans="1:3">
      <c r="A31" s="7" t="s">
        <v>1613</v>
      </c>
      <c r="B31" s="7" t="s">
        <v>179</v>
      </c>
      <c r="C31" s="19" t="s">
        <v>1610</v>
      </c>
    </row>
  </sheetData>
  <conditionalFormatting sqref="A19">
    <cfRule dxfId="6" priority="1" type="expression">
      <formula>OR(A19="",A19="Unexecuted")</formula>
    </cfRule>
    <cfRule dxfId="1" priority="2" type="expression">
      <formula>A19="WARNING"</formula>
    </cfRule>
    <cfRule dxfId="0" priority="3" type="expression">
      <formula>A19=A22</formula>
    </cfRule>
  </conditionalFormatting>
  <conditionalFormatting sqref="B19">
    <cfRule dxfId="6" priority="4" type="expression">
      <formula>OR(B19="",B19="Unexecuted")</formula>
    </cfRule>
    <cfRule dxfId="1" priority="5" type="expression">
      <formula>B19="WARNING"</formula>
    </cfRule>
    <cfRule dxfId="0" priority="6" type="expression">
      <formula>B19=B22</formula>
    </cfRule>
    <cfRule dxfId="3" priority="7" type="expression">
      <formula>B19&lt;&gt;B22</formula>
    </cfRule>
  </conditionalFormatting>
  <conditionalFormatting sqref="A1:B1 H1:XFD1">
    <cfRule dxfId="2" priority="8" type="expression">
      <formula>OR(A1="",A1="Unexecuted")</formula>
    </cfRule>
    <cfRule dxfId="1" priority="9" type="expression">
      <formula>A1="WARNING"</formula>
    </cfRule>
    <cfRule dxfId="0" priority="10" type="expression">
      <formula>A1=A4</formula>
    </cfRule>
  </conditionalFormatting>
  <conditionalFormatting sqref="B1 H1:XFD1">
    <cfRule dxfId="3" priority="11" type="expression">
      <formula>B1&lt;&gt;B4</formula>
    </cfRule>
  </conditionalFormatting>
  <dataValidations count="4">
    <dataValidation allowBlank="1" showErrorMessage="1" showInputMessage="1" sqref="B9 B25" type="list">
      <formula1>"admin@tafs.co.id,admin@wom.co.id,ADMIN@ADINS.CO.ID"</formula1>
    </dataValidation>
    <dataValidation allowBlank="1" showErrorMessage="1" showInputMessage="1" sqref="B10 B26" type="list">
      <formula1>"Password123!,password"</formula1>
    </dataValidation>
    <dataValidation allowBlank="1" showErrorMessage="1" showInputMessage="1" sqref="B11 B27" type="list">
      <formula1>"Toyota Astra Financial Service,WOM Finance,ADINS"</formula1>
    </dataValidation>
    <dataValidation allowBlank="1" showErrorMessage="1" showInputMessage="1" sqref="B12 B28" type="list">
      <formula1>"Admin Client,Admin Legal"</formula1>
    </dataValidation>
  </dataValidations>
  <pageMargins bottom="0.75" footer="0.3" header="0.3" left="0.7" right="0.7" top="0.75"/>
  <pageSetup orientation="portrait" paperSize="9"/>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5"/>
  <sheetViews>
    <sheetView workbookViewId="0">
      <selection activeCell="C2" sqref="C2"/>
    </sheetView>
  </sheetViews>
  <sheetFormatPr defaultColWidth="9" defaultRowHeight="14.5" outlineLevelCol="6"/>
  <cols>
    <col min="1" max="1" customWidth="true" width="25.8545454545455" collapsed="true"/>
    <col min="2" max="2" customWidth="true" width="22.2818181818182" collapsed="true"/>
    <col min="3" max="3" customWidth="true" width="53.5727272727273" collapsed="true"/>
    <col min="4" max="6" customWidth="true" width="25.5727272727273" collapsed="true"/>
    <col min="7" max="7" customWidth="true" width="20.4272727272727" collapsed="true"/>
  </cols>
  <sheetData>
    <row r="1" spans="1:7">
      <c r="A1" s="31" t="s">
        <v>0</v>
      </c>
      <c r="B1" t="s">
        <v>1349</v>
      </c>
      <c r="C1" t="s">
        <v>2</v>
      </c>
      <c r="D1" t="s">
        <v>2</v>
      </c>
      <c r="E1" t="s">
        <v>2</v>
      </c>
      <c r="F1" t="s">
        <v>2</v>
      </c>
      <c r="G1" t="s">
        <v>1</v>
      </c>
    </row>
    <row r="2" spans="1:7">
      <c r="A2" s="31" t="s">
        <v>4</v>
      </c>
      <c r="B2" t="s">
        <v>1611</v>
      </c>
      <c r="D2" t="s">
        <v>24</v>
      </c>
      <c r="E2" t="s">
        <v>24</v>
      </c>
      <c r="F2" t="s">
        <v>24</v>
      </c>
      <c r="G2" t="s">
        <v>1614</v>
      </c>
    </row>
    <row r="3" spans="1:7">
      <c r="A3" s="31" t="s">
        <v>25</v>
      </c>
      <c r="B3" s="39" t="s">
        <v>1615</v>
      </c>
      <c r="C3" s="39" t="s">
        <v>1616</v>
      </c>
      <c r="D3" s="39" t="s">
        <v>1617</v>
      </c>
      <c r="E3" s="39" t="s">
        <v>1618</v>
      </c>
      <c r="F3" s="39" t="s">
        <v>1619</v>
      </c>
      <c r="G3" s="39" t="s">
        <v>1620</v>
      </c>
    </row>
    <row r="4" spans="1:7">
      <c r="A4" s="39" t="s">
        <v>55</v>
      </c>
      <c r="B4" s="39" t="s">
        <v>2</v>
      </c>
      <c r="C4" s="39" t="s">
        <v>2</v>
      </c>
      <c r="D4" s="39" t="s">
        <v>2</v>
      </c>
      <c r="E4" s="39" t="s">
        <v>2</v>
      </c>
      <c r="F4" s="39" t="s">
        <v>2</v>
      </c>
      <c r="G4" s="39" t="s">
        <v>2</v>
      </c>
    </row>
    <row r="5" spans="1:7">
      <c r="A5" s="31" t="s">
        <v>57</v>
      </c>
      <c r="B5" s="31">
        <f>COUNTIFS($A$16:$A$17,"*$*",B16:B17,"")</f>
        <v>0</v>
      </c>
      <c r="C5" s="31">
        <f ref="C5" si="0" t="shared">COUNTIFS($A$16:$A$17,"*$*",C16:C17,"")</f>
        <v>0</v>
      </c>
      <c r="D5" s="31">
        <f>COUNTIFS($A$16:$A$17,"*$*",D16:D17,"")</f>
        <v>0</v>
      </c>
      <c r="E5" s="31">
        <f ref="E5:G5" si="1" t="shared">COUNTIFS($A$16:$A$17,"*$*",E16:E17,"")</f>
        <v>0</v>
      </c>
      <c r="F5" s="31">
        <f ref="F5" si="2" t="shared">COUNTIFS($A$16:$A$17,"*$*",F16:F17,"")</f>
        <v>0</v>
      </c>
      <c r="G5" s="31">
        <f si="1" t="shared"/>
        <v>0</v>
      </c>
    </row>
    <row r="6" spans="1:7">
      <c r="A6" s="31"/>
      <c r="B6" s="31"/>
      <c r="C6" s="31"/>
      <c r="D6" s="31"/>
      <c r="E6" s="31"/>
      <c r="F6" s="31"/>
      <c r="G6" s="31"/>
    </row>
    <row r="7" spans="1:7">
      <c r="A7" s="31"/>
      <c r="B7" s="31"/>
      <c r="C7" s="31"/>
      <c r="D7" s="31"/>
      <c r="E7" s="31"/>
      <c r="F7" s="31"/>
      <c r="G7" s="31"/>
    </row>
    <row r="8" spans="1:7">
      <c r="A8" s="132" t="s">
        <v>1315</v>
      </c>
      <c r="B8" s="137"/>
      <c r="C8" s="137"/>
      <c r="D8" s="137"/>
      <c r="E8" s="137"/>
      <c r="F8" s="137"/>
      <c r="G8" s="137"/>
    </row>
    <row r="9" spans="1:7">
      <c r="A9" s="9" t="s">
        <v>76</v>
      </c>
      <c r="B9" s="121" t="s">
        <v>77</v>
      </c>
      <c r="C9" s="121" t="s">
        <v>77</v>
      </c>
      <c r="D9" s="121" t="s">
        <v>77</v>
      </c>
      <c r="E9" s="121" t="s">
        <v>77</v>
      </c>
      <c r="F9" s="121" t="s">
        <v>77</v>
      </c>
      <c r="G9" s="121" t="s">
        <v>77</v>
      </c>
    </row>
    <row r="10" spans="1:7">
      <c r="A10" s="9" t="s">
        <v>78</v>
      </c>
      <c r="B10" s="121" t="s">
        <v>79</v>
      </c>
      <c r="C10" s="121" t="s">
        <v>79</v>
      </c>
      <c r="D10" s="121" t="s">
        <v>79</v>
      </c>
      <c r="E10" s="121" t="s">
        <v>79</v>
      </c>
      <c r="F10" s="121" t="s">
        <v>79</v>
      </c>
      <c r="G10" s="121" t="s">
        <v>79</v>
      </c>
    </row>
    <row r="11" spans="1:7">
      <c r="A11" s="9" t="s">
        <v>80</v>
      </c>
      <c r="B11" s="121" t="s">
        <v>72</v>
      </c>
      <c r="C11" s="121" t="s">
        <v>72</v>
      </c>
      <c r="D11" s="121" t="s">
        <v>72</v>
      </c>
      <c r="E11" s="121" t="s">
        <v>72</v>
      </c>
      <c r="F11" s="121" t="s">
        <v>72</v>
      </c>
      <c r="G11" s="121" t="s">
        <v>72</v>
      </c>
    </row>
    <row r="12" spans="1:7">
      <c r="A12" s="9" t="s">
        <v>81</v>
      </c>
      <c r="B12" s="121" t="s">
        <v>74</v>
      </c>
      <c r="C12" s="121" t="s">
        <v>74</v>
      </c>
      <c r="D12" s="121" t="s">
        <v>74</v>
      </c>
      <c r="E12" s="121" t="s">
        <v>74</v>
      </c>
      <c r="F12" s="121" t="s">
        <v>74</v>
      </c>
      <c r="G12" s="121" t="s">
        <v>74</v>
      </c>
    </row>
    <row r="13" spans="1:7">
      <c r="A13" s="86" t="s">
        <v>1413</v>
      </c>
      <c r="B13" s="87"/>
      <c r="C13" s="87"/>
      <c r="D13" s="87"/>
      <c r="E13" s="87"/>
      <c r="F13" s="87"/>
      <c r="G13" s="87"/>
    </row>
    <row r="14" spans="1:7">
      <c r="A14" s="31" t="s">
        <v>1238</v>
      </c>
      <c r="B14" s="31" t="s">
        <v>1313</v>
      </c>
      <c r="C14" s="31" t="s">
        <v>1621</v>
      </c>
      <c r="D14" s="31" t="s">
        <v>1314</v>
      </c>
      <c r="E14" s="31" t="s">
        <v>1312</v>
      </c>
      <c r="F14" s="31" t="s">
        <v>1312</v>
      </c>
      <c r="G14" s="31" t="s">
        <v>1622</v>
      </c>
    </row>
    <row r="15" spans="1:7">
      <c r="A15" s="86" t="s">
        <v>1586</v>
      </c>
      <c r="B15" s="87"/>
      <c r="C15" s="87"/>
      <c r="D15" s="87"/>
      <c r="E15" s="87"/>
      <c r="F15" s="87"/>
      <c r="G15" s="87"/>
    </row>
    <row r="16" spans="1:7">
      <c r="A16" s="7" t="s">
        <v>1623</v>
      </c>
      <c r="B16" s="7"/>
      <c r="C16" s="7"/>
      <c r="D16" s="7"/>
      <c r="E16" s="7"/>
      <c r="F16" s="7"/>
      <c r="G16" s="7"/>
    </row>
    <row r="17" spans="1:7">
      <c r="A17" s="7" t="s">
        <v>1587</v>
      </c>
      <c r="B17" s="22" t="s">
        <v>1624</v>
      </c>
      <c r="C17" s="22" t="s">
        <v>1625</v>
      </c>
      <c r="D17" s="258" t="s">
        <v>1324</v>
      </c>
      <c r="E17" s="251" t="s">
        <v>1324</v>
      </c>
      <c r="F17" s="251" t="s">
        <v>1626</v>
      </c>
      <c r="G17" s="7" t="s">
        <v>1627</v>
      </c>
    </row>
    <row r="18" spans="1:7">
      <c r="A18" s="9" t="s">
        <v>1325</v>
      </c>
      <c r="B18" s="7"/>
      <c r="C18" s="144"/>
      <c r="D18" s="7"/>
      <c r="E18" s="7"/>
      <c r="F18" s="7"/>
      <c r="G18" s="7"/>
    </row>
    <row r="19" spans="1:7">
      <c r="A19" s="9" t="s">
        <v>1327</v>
      </c>
      <c r="B19" s="7"/>
      <c r="C19" s="7"/>
      <c r="D19" s="7"/>
      <c r="E19" s="7"/>
      <c r="F19" s="7"/>
      <c r="G19" s="7"/>
    </row>
    <row r="20" spans="1:7">
      <c r="A20" s="9" t="s">
        <v>1328</v>
      </c>
      <c r="B20" s="7"/>
      <c r="C20" s="7"/>
      <c r="D20" s="7"/>
      <c r="E20" s="7"/>
      <c r="F20" s="7"/>
      <c r="G20" s="7"/>
    </row>
    <row r="21" spans="1:7">
      <c r="A21" s="9" t="s">
        <v>1329</v>
      </c>
      <c r="B21" s="7"/>
      <c r="C21" s="7"/>
      <c r="D21" s="7"/>
      <c r="E21" s="7"/>
      <c r="F21" s="7"/>
      <c r="G21" s="7"/>
    </row>
    <row r="22" spans="1:7">
      <c r="A22" s="9" t="s">
        <v>1330</v>
      </c>
      <c r="B22" s="261" t="s">
        <v>1591</v>
      </c>
      <c r="C22" s="261" t="s">
        <v>1591</v>
      </c>
      <c r="D22" s="261" t="s">
        <v>1591</v>
      </c>
      <c r="E22" s="261" t="s">
        <v>1591</v>
      </c>
      <c r="F22" s="261" t="s">
        <v>1591</v>
      </c>
      <c r="G22" s="261" t="s">
        <v>1591</v>
      </c>
    </row>
    <row r="23" spans="1:7">
      <c r="A23" s="9" t="s">
        <v>1628</v>
      </c>
      <c r="B23" s="9" t="s">
        <v>1591</v>
      </c>
      <c r="C23" s="9" t="s">
        <v>1591</v>
      </c>
      <c r="D23" s="9" t="s">
        <v>1591</v>
      </c>
      <c r="E23" s="9" t="s">
        <v>1591</v>
      </c>
      <c r="F23" s="9" t="s">
        <v>1591</v>
      </c>
      <c r="G23" s="9" t="s">
        <v>1333</v>
      </c>
    </row>
    <row r="24" spans="1:7">
      <c r="A24" s="9" t="s">
        <v>169</v>
      </c>
      <c r="B24" s="9" t="s">
        <v>1591</v>
      </c>
      <c r="C24" s="9" t="s">
        <v>1591</v>
      </c>
      <c r="D24" s="9" t="s">
        <v>1591</v>
      </c>
      <c r="E24" s="9" t="s">
        <v>1591</v>
      </c>
      <c r="F24" s="9" t="s">
        <v>1591</v>
      </c>
      <c r="G24" s="9" t="s">
        <v>1591</v>
      </c>
    </row>
    <row r="25" spans="1:7">
      <c r="A25" s="9" t="s">
        <v>1592</v>
      </c>
      <c r="B25" s="9" t="s">
        <v>1591</v>
      </c>
      <c r="C25" s="9" t="s">
        <v>1591</v>
      </c>
      <c r="D25" s="9" t="s">
        <v>1591</v>
      </c>
      <c r="E25" s="9" t="s">
        <v>1591</v>
      </c>
      <c r="F25" s="9" t="s">
        <v>1591</v>
      </c>
      <c r="G25" s="9" t="s">
        <v>1591</v>
      </c>
    </row>
    <row r="26" spans="1:7">
      <c r="A26" s="7" t="s">
        <v>1600</v>
      </c>
      <c r="B26" s="7" t="s">
        <v>179</v>
      </c>
      <c r="C26" s="7" t="s">
        <v>180</v>
      </c>
      <c r="D26" s="7" t="s">
        <v>180</v>
      </c>
      <c r="E26" s="7" t="s">
        <v>179</v>
      </c>
      <c r="F26" s="7" t="s">
        <v>179</v>
      </c>
      <c r="G26" s="7" t="s">
        <v>180</v>
      </c>
    </row>
    <row r="27" spans="1:7">
      <c r="A27" s="86" t="s">
        <v>1629</v>
      </c>
      <c r="B27" s="87"/>
      <c r="C27" s="87"/>
      <c r="D27" s="87"/>
      <c r="E27" s="87"/>
      <c r="F27" s="87"/>
      <c r="G27" s="87"/>
    </row>
    <row r="28" spans="1:7">
      <c r="A28" s="174" t="s">
        <v>1630</v>
      </c>
      <c r="B28" s="174"/>
      <c r="C28" s="7"/>
      <c r="D28" s="9"/>
      <c r="E28" s="9"/>
      <c r="F28" s="7" t="s">
        <v>179</v>
      </c>
      <c r="G28" s="9"/>
    </row>
    <row r="31" spans="1:3">
      <c r="A31" s="16" t="s">
        <v>219</v>
      </c>
      <c r="B31" s="17"/>
      <c r="C31" s="17"/>
    </row>
    <row ht="159.5" r="32" spans="1:3">
      <c r="A32" s="32" t="s">
        <v>0</v>
      </c>
      <c r="B32" s="38" t="s">
        <v>2</v>
      </c>
      <c r="C32" s="19" t="s">
        <v>220</v>
      </c>
    </row>
    <row ht="101.5" r="33" spans="1:3">
      <c r="A33" s="32" t="s">
        <v>4</v>
      </c>
      <c r="B33" s="38" t="s">
        <v>24</v>
      </c>
      <c r="C33" s="19" t="s">
        <v>221</v>
      </c>
    </row>
    <row r="34" spans="1:3">
      <c r="A34" s="32" t="s">
        <v>25</v>
      </c>
      <c r="B34" s="31" t="s">
        <v>33</v>
      </c>
      <c r="C34" s="19" t="s">
        <v>222</v>
      </c>
    </row>
    <row ht="29" r="35" spans="1:3">
      <c r="A35" s="163" t="s">
        <v>55</v>
      </c>
      <c r="B35" s="31" t="s">
        <v>2</v>
      </c>
      <c r="C35" s="19" t="s">
        <v>223</v>
      </c>
    </row>
    <row ht="87" r="36" spans="1:3">
      <c r="A36" s="31" t="s">
        <v>57</v>
      </c>
      <c r="B36" s="31">
        <f>COUNTIFS(A39:A40,"*$*",B39:B40,"")</f>
        <v>0</v>
      </c>
      <c r="C36" s="19" t="s">
        <v>224</v>
      </c>
    </row>
    <row r="37" spans="1:3">
      <c r="A37" s="10" t="s">
        <v>1315</v>
      </c>
      <c r="B37" s="158"/>
      <c r="C37" s="158"/>
    </row>
    <row r="38" spans="1:3">
      <c r="A38" s="9" t="s">
        <v>76</v>
      </c>
      <c r="B38" s="121" t="s">
        <v>1612</v>
      </c>
      <c r="C38" s="19" t="s">
        <v>231</v>
      </c>
    </row>
    <row r="39" spans="1:3">
      <c r="A39" s="9" t="s">
        <v>78</v>
      </c>
      <c r="B39" s="121" t="s">
        <v>1242</v>
      </c>
      <c r="C39" s="19" t="s">
        <v>232</v>
      </c>
    </row>
    <row r="40" spans="1:3">
      <c r="A40" s="9" t="s">
        <v>80</v>
      </c>
      <c r="B40" s="121" t="s">
        <v>1366</v>
      </c>
      <c r="C40" s="19" t="s">
        <v>233</v>
      </c>
    </row>
    <row r="41" spans="1:3">
      <c r="A41" s="9" t="s">
        <v>81</v>
      </c>
      <c r="B41" s="121" t="s">
        <v>74</v>
      </c>
      <c r="C41" s="19" t="s">
        <v>234</v>
      </c>
    </row>
    <row r="42" spans="1:3">
      <c r="A42" s="86" t="s">
        <v>1413</v>
      </c>
      <c r="B42" s="87"/>
      <c r="C42" s="87"/>
    </row>
    <row ht="130.5" r="43" spans="1:3">
      <c r="A43" s="31" t="s">
        <v>1238</v>
      </c>
      <c r="B43" s="31" t="s">
        <v>1313</v>
      </c>
      <c r="C43" s="19" t="s">
        <v>1631</v>
      </c>
    </row>
    <row r="44" spans="1:3">
      <c r="A44" s="86" t="s">
        <v>1586</v>
      </c>
      <c r="B44" s="87"/>
      <c r="C44" s="87"/>
    </row>
    <row ht="29" r="45" spans="1:3">
      <c r="A45" s="7" t="s">
        <v>1623</v>
      </c>
      <c r="B45" s="7"/>
      <c r="C45" s="19" t="s">
        <v>1632</v>
      </c>
    </row>
    <row ht="29" r="46" spans="1:3">
      <c r="A46" s="7" t="s">
        <v>1587</v>
      </c>
      <c r="B46" s="9" t="s">
        <v>1633</v>
      </c>
      <c r="C46" s="19" t="s">
        <v>1634</v>
      </c>
    </row>
    <row ht="43.5" r="47" spans="1:3">
      <c r="A47" s="9" t="s">
        <v>1325</v>
      </c>
      <c r="B47" s="7"/>
      <c r="C47" s="19" t="s">
        <v>1635</v>
      </c>
    </row>
    <row ht="43.5" r="48" spans="1:3">
      <c r="A48" s="9" t="s">
        <v>1327</v>
      </c>
      <c r="B48" s="7"/>
      <c r="C48" s="19" t="s">
        <v>1636</v>
      </c>
    </row>
    <row ht="43.5" r="49" spans="1:3">
      <c r="A49" s="9" t="s">
        <v>1328</v>
      </c>
      <c r="B49" s="7"/>
      <c r="C49" s="19" t="s">
        <v>1637</v>
      </c>
    </row>
    <row ht="43.5" r="50" spans="1:3">
      <c r="A50" s="9" t="s">
        <v>1329</v>
      </c>
      <c r="B50" s="7"/>
      <c r="C50" s="19" t="s">
        <v>1638</v>
      </c>
    </row>
    <row ht="29" r="51" spans="1:3">
      <c r="A51" s="9" t="s">
        <v>1330</v>
      </c>
      <c r="B51" s="261" t="s">
        <v>1591</v>
      </c>
      <c r="C51" s="19" t="s">
        <v>1639</v>
      </c>
    </row>
    <row ht="29" r="52" spans="1:3">
      <c r="A52" s="9" t="s">
        <v>1628</v>
      </c>
      <c r="B52" s="9" t="s">
        <v>1591</v>
      </c>
      <c r="C52" s="19" t="s">
        <v>1640</v>
      </c>
    </row>
    <row ht="29" r="53" spans="1:3">
      <c r="A53" s="9" t="s">
        <v>169</v>
      </c>
      <c r="B53" s="9" t="s">
        <v>1591</v>
      </c>
      <c r="C53" s="19" t="s">
        <v>1641</v>
      </c>
    </row>
    <row ht="29" r="54" spans="1:3">
      <c r="A54" s="9" t="s">
        <v>1592</v>
      </c>
      <c r="B54" s="9" t="s">
        <v>1591</v>
      </c>
      <c r="C54" s="19" t="s">
        <v>1642</v>
      </c>
    </row>
    <row ht="29" r="55" spans="1:3">
      <c r="A55" s="7" t="s">
        <v>1600</v>
      </c>
      <c r="B55" s="7" t="s">
        <v>180</v>
      </c>
      <c r="C55" s="19" t="s">
        <v>1610</v>
      </c>
    </row>
  </sheetData>
  <conditionalFormatting sqref="B1">
    <cfRule dxfId="2" priority="36" type="expression">
      <formula>OR(B1="",B1="Unexecuted")</formula>
    </cfRule>
    <cfRule dxfId="1" priority="37" type="expression">
      <formula>B1="WARNING"</formula>
    </cfRule>
    <cfRule dxfId="0" priority="38" type="expression">
      <formula>B1=B4</formula>
    </cfRule>
    <cfRule dxfId="3" priority="39" type="expression">
      <formula>B1&lt;&gt;B4</formula>
    </cfRule>
  </conditionalFormatting>
  <conditionalFormatting sqref="C1">
    <cfRule dxfId="2" priority="12" type="expression">
      <formula>OR(C1="",C1="Unexecuted")</formula>
    </cfRule>
    <cfRule dxfId="1" priority="13" type="expression">
      <formula>C1="WARNING"</formula>
    </cfRule>
    <cfRule dxfId="0" priority="14" type="expression">
      <formula>C1=C4</formula>
    </cfRule>
    <cfRule dxfId="3" priority="15" type="expression">
      <formula>C1&lt;&gt;C4</formula>
    </cfRule>
  </conditionalFormatting>
  <conditionalFormatting sqref="D1">
    <cfRule dxfId="2" priority="16" type="expression">
      <formula>OR(D1="",D1="Unexecuted")</formula>
    </cfRule>
    <cfRule dxfId="1" priority="17" type="expression">
      <formula>D1="WARNING"</formula>
    </cfRule>
    <cfRule dxfId="0" priority="18" type="expression">
      <formula>D1=D4</formula>
    </cfRule>
    <cfRule dxfId="3" priority="19" type="expression">
      <formula>D1&lt;&gt;D4</formula>
    </cfRule>
  </conditionalFormatting>
  <conditionalFormatting sqref="E1">
    <cfRule dxfId="2" priority="20" type="expression">
      <formula>OR(E1="",E1="Unexecuted")</formula>
    </cfRule>
    <cfRule dxfId="1" priority="21" type="expression">
      <formula>E1="WARNING"</formula>
    </cfRule>
    <cfRule dxfId="0" priority="22" type="expression">
      <formula>E1=E4</formula>
    </cfRule>
    <cfRule dxfId="3" priority="23" type="expression">
      <formula>E1&lt;&gt;E4</formula>
    </cfRule>
  </conditionalFormatting>
  <conditionalFormatting sqref="F1">
    <cfRule dxfId="2" priority="1" type="expression">
      <formula>OR(F1="",F1="Unexecuted")</formula>
    </cfRule>
    <cfRule dxfId="1" priority="2" type="expression">
      <formula>F1="WARNING"</formula>
    </cfRule>
    <cfRule dxfId="0" priority="3" type="expression">
      <formula>F1=F4</formula>
    </cfRule>
    <cfRule dxfId="3" priority="4" type="expression">
      <formula>F1&lt;&gt;F4</formula>
    </cfRule>
  </conditionalFormatting>
  <conditionalFormatting sqref="G1">
    <cfRule dxfId="2" priority="28" type="expression">
      <formula>OR(G1="",G1="Unexecuted")</formula>
    </cfRule>
    <cfRule dxfId="1" priority="29" type="expression">
      <formula>G1="WARNING"</formula>
    </cfRule>
    <cfRule dxfId="0" priority="30" type="expression">
      <formula>G1=G4</formula>
    </cfRule>
    <cfRule dxfId="3" priority="31" type="expression">
      <formula>G1&lt;&gt;G4</formula>
    </cfRule>
  </conditionalFormatting>
  <conditionalFormatting sqref="H1:XFD1">
    <cfRule dxfId="3" priority="87" type="expression">
      <formula>H1&lt;&gt;H4</formula>
    </cfRule>
  </conditionalFormatting>
  <conditionalFormatting sqref="A32">
    <cfRule dxfId="6" priority="5" type="expression">
      <formula>OR(A32="",A32="Unexecuted")</formula>
    </cfRule>
    <cfRule dxfId="1" priority="6" type="expression">
      <formula>A32="WARNING"</formula>
    </cfRule>
    <cfRule dxfId="0" priority="7" type="expression">
      <formula>A32=A35</formula>
    </cfRule>
  </conditionalFormatting>
  <conditionalFormatting sqref="B32">
    <cfRule dxfId="6" priority="8" type="expression">
      <formula>OR(B32="",B32="Unexecuted")</formula>
    </cfRule>
    <cfRule dxfId="1" priority="9" type="expression">
      <formula>B32="WARNING"</formula>
    </cfRule>
    <cfRule dxfId="0" priority="10" type="expression">
      <formula>B32=B35</formula>
    </cfRule>
    <cfRule dxfId="3" priority="11" type="expression">
      <formula>B32&lt;&gt;B35</formula>
    </cfRule>
  </conditionalFormatting>
  <conditionalFormatting sqref="A1 H1:XFD1">
    <cfRule dxfId="2" priority="84" type="expression">
      <formula>OR(A1="",A1="Unexecuted")</formula>
    </cfRule>
    <cfRule dxfId="1" priority="85" type="expression">
      <formula>A1="WARNING"</formula>
    </cfRule>
    <cfRule dxfId="0" priority="86" type="expression">
      <formula>A1=A4</formula>
    </cfRule>
  </conditionalFormatting>
  <dataValidations count="8">
    <dataValidation allowBlank="1" showErrorMessage="1" showInputMessage="1" sqref="B9:D9 B38" type="list">
      <formula1>"admin@tafs.co.id,admin@wom.co.id,ADMIN@ADINS.CO.ID,admin@ADINSQA.co.id"</formula1>
    </dataValidation>
    <dataValidation allowBlank="1" showErrorMessage="1" showInputMessage="1" sqref="E9:G9" type="list">
      <formula1>"admin@tafs.co.id,admin@wom.co.id,ADMIN@ADINS.CO.ID"</formula1>
    </dataValidation>
    <dataValidation allowBlank="1" showErrorMessage="1" showInputMessage="1" sqref="B10:G10 B39" type="list">
      <formula1>"Password123!,password"</formula1>
    </dataValidation>
    <dataValidation allowBlank="1" showErrorMessage="1" showInputMessage="1" sqref="B11:D11 B40" type="list">
      <formula1>"Toyota Astra Financial Service,WOM Finance,ADINS,ADINSQA"</formula1>
    </dataValidation>
    <dataValidation allowBlank="1" showErrorMessage="1" showInputMessage="1" sqref="E11:G11" type="list">
      <formula1>"Toyota Astra Financial Service,WOM Finance,ADINS"</formula1>
    </dataValidation>
    <dataValidation allowBlank="1" showErrorMessage="1" showInputMessage="1" sqref="B12:G12 B41" type="list">
      <formula1>"Admin Client,Admin Legal"</formula1>
    </dataValidation>
    <dataValidation allowBlank="1" showErrorMessage="1" showInputMessage="1" sqref="B14:F14 B43" type="list">
      <formula1>"View Dokumen, Download, View Signer, Kirim Ulang Notifikasi"</formula1>
    </dataValidation>
    <dataValidation allowBlank="1" showErrorMessage="1" showInputMessage="1" sqref="G14" type="list">
      <formula1>"View Dokumen, Download, View Signer, Kirim Ulang Notifikasi,Start Stamping"</formula1>
    </dataValidation>
  </dataValidations>
  <pageMargins bottom="0.75" footer="0.3" header="0.3" left="0.7" right="0.7" top="0.75"/>
  <pageSetup orientation="portrait" paperSize="9"/>
  <headerFooter/>
  <legacyDrawing r:id="rId2"/>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54"/>
  <sheetViews>
    <sheetView topLeftCell="A43" workbookViewId="0">
      <selection activeCell="A17" sqref="A17:C36"/>
    </sheetView>
  </sheetViews>
  <sheetFormatPr defaultColWidth="8.70909090909091" defaultRowHeight="14.5" outlineLevelCol="5"/>
  <cols>
    <col min="1" max="1" customWidth="true" width="26.4272727272727" collapsed="true"/>
    <col min="2" max="3" customWidth="true" width="42.4272727272727" collapsed="true"/>
    <col min="4" max="6" customWidth="true" width="33.2818181818182" collapsed="true"/>
  </cols>
  <sheetData>
    <row r="1" spans="1:6">
      <c r="A1" s="32" t="s">
        <v>0</v>
      </c>
      <c r="B1" t="s">
        <v>1349</v>
      </c>
      <c r="C1" t="s">
        <v>2</v>
      </c>
      <c r="D1" t="s">
        <v>2</v>
      </c>
      <c r="E1" t="s">
        <v>1</v>
      </c>
      <c r="F1" t="s">
        <v>2</v>
      </c>
    </row>
    <row customHeight="1" ht="17.1" r="2" spans="1:6">
      <c r="A2" s="32" t="s">
        <v>4</v>
      </c>
      <c r="B2" t="s">
        <v>1582</v>
      </c>
      <c r="C2" t="s">
        <v>24</v>
      </c>
      <c r="D2" t="s">
        <v>24</v>
      </c>
      <c r="E2" t="s">
        <v>1643</v>
      </c>
      <c r="F2" t="s">
        <v>24</v>
      </c>
    </row>
    <row ht="101.5" r="3" spans="1:6">
      <c r="A3" s="32" t="s">
        <v>25</v>
      </c>
      <c r="B3" s="26" t="s">
        <v>1644</v>
      </c>
      <c r="C3" s="26" t="s">
        <v>33</v>
      </c>
      <c r="D3" s="26" t="s">
        <v>33</v>
      </c>
      <c r="E3" s="26" t="s">
        <v>1645</v>
      </c>
      <c r="F3" s="26" t="s">
        <v>1646</v>
      </c>
    </row>
    <row r="4" spans="1:6">
      <c r="A4" s="163" t="s">
        <v>55</v>
      </c>
      <c r="B4" s="31" t="s">
        <v>2</v>
      </c>
      <c r="C4" s="31" t="s">
        <v>2</v>
      </c>
      <c r="D4" s="31" t="s">
        <v>2</v>
      </c>
      <c r="E4" s="31" t="s">
        <v>1</v>
      </c>
      <c r="F4" s="31" t="s">
        <v>1</v>
      </c>
    </row>
    <row r="5" spans="1:6">
      <c r="A5" s="32" t="s">
        <v>57</v>
      </c>
      <c r="B5" s="31">
        <f>COUNTIFS(A8:A9,"*$*",B8:B9,"")</f>
        <v>0</v>
      </c>
      <c r="C5" s="31">
        <f>COUNTIFS(A8:A9,"*$*",C8:C9,"")</f>
        <v>0</v>
      </c>
      <c r="D5" s="31">
        <f>COUNTIFS(C8:C9,"*$*",D8:D9,"")</f>
        <v>0</v>
      </c>
      <c r="E5" s="31">
        <f>COUNTIFS(D8:D9,"*$*",E8:E9,"")</f>
        <v>0</v>
      </c>
      <c r="F5" s="31">
        <f>COUNTIFS(E8:E9,"*$*",F8:F9,"")</f>
        <v>0</v>
      </c>
    </row>
    <row r="6" spans="1:6">
      <c r="A6" s="32"/>
      <c r="B6" s="31"/>
      <c r="C6" s="31"/>
      <c r="D6" s="31"/>
      <c r="E6" s="31"/>
      <c r="F6" s="31"/>
    </row>
    <row r="7" spans="1:6">
      <c r="A7" s="164" t="s">
        <v>1647</v>
      </c>
      <c r="B7" s="87"/>
      <c r="C7" s="87"/>
      <c r="D7" s="87"/>
      <c r="E7" s="87"/>
      <c r="F7" s="87"/>
    </row>
    <row r="8" spans="1:6">
      <c r="A8" s="165" t="s">
        <v>1648</v>
      </c>
      <c r="B8" s="166" t="s">
        <v>1649</v>
      </c>
      <c r="C8" s="166" t="s">
        <v>1649</v>
      </c>
      <c r="D8" s="166" t="s">
        <v>1649</v>
      </c>
      <c r="E8" s="166" t="s">
        <v>1649</v>
      </c>
      <c r="F8" s="166" t="s">
        <v>1649</v>
      </c>
    </row>
    <row r="9" spans="1:6">
      <c r="A9" s="165" t="s">
        <v>1650</v>
      </c>
      <c r="B9" s="160" t="s">
        <v>1651</v>
      </c>
      <c r="C9" s="160" t="s">
        <v>1651</v>
      </c>
      <c r="D9" s="160" t="s">
        <v>1651</v>
      </c>
      <c r="E9" s="160" t="s">
        <v>1651</v>
      </c>
      <c r="F9" s="160" t="s">
        <v>1651</v>
      </c>
    </row>
    <row r="10" spans="1:6">
      <c r="A10" s="167" t="s">
        <v>1652</v>
      </c>
      <c r="B10" s="168" t="s">
        <v>1653</v>
      </c>
      <c r="C10" s="168" t="s">
        <v>1653</v>
      </c>
      <c r="D10" s="168" t="s">
        <v>1653</v>
      </c>
      <c r="E10" s="168" t="s">
        <v>1653</v>
      </c>
      <c r="F10" s="168" t="s">
        <v>1653</v>
      </c>
    </row>
    <row r="11" spans="1:6">
      <c r="A11" s="167" t="s">
        <v>1443</v>
      </c>
      <c r="B11" s="169" t="s">
        <v>1654</v>
      </c>
      <c r="C11" s="169" t="s">
        <v>1655</v>
      </c>
      <c r="D11" s="169" t="s">
        <v>1656</v>
      </c>
      <c r="E11" s="169" t="s">
        <v>1657</v>
      </c>
      <c r="F11" s="169" t="s">
        <v>1656</v>
      </c>
    </row>
    <row r="12" spans="1:6">
      <c r="A12" s="167" t="s">
        <v>1658</v>
      </c>
      <c r="B12" s="160" t="s">
        <v>1659</v>
      </c>
      <c r="C12" s="160" t="s">
        <v>1659</v>
      </c>
      <c r="D12" s="159" t="s">
        <v>1179</v>
      </c>
      <c r="E12" s="159" t="s">
        <v>1179</v>
      </c>
      <c r="F12" s="159" t="s">
        <v>1179</v>
      </c>
    </row>
    <row r="13" spans="1:6">
      <c r="A13" s="167" t="s">
        <v>1660</v>
      </c>
      <c r="B13" s="166" t="s">
        <v>180</v>
      </c>
      <c r="C13" s="166" t="s">
        <v>180</v>
      </c>
      <c r="D13" s="166" t="s">
        <v>180</v>
      </c>
      <c r="E13" s="166" t="s">
        <v>180</v>
      </c>
      <c r="F13" s="166" t="s">
        <v>180</v>
      </c>
    </row>
    <row r="14" spans="1:6">
      <c r="A14" t="s">
        <v>1661</v>
      </c>
      <c r="B14" s="166" t="s">
        <v>180</v>
      </c>
      <c r="C14" s="166" t="s">
        <v>179</v>
      </c>
      <c r="D14" s="166" t="s">
        <v>179</v>
      </c>
      <c r="E14" s="166" t="s">
        <v>180</v>
      </c>
      <c r="F14" s="166" t="s">
        <v>180</v>
      </c>
    </row>
    <row r="15" spans="1:6">
      <c r="A15" t="s">
        <v>1662</v>
      </c>
      <c r="B15" s="131" t="s">
        <v>1663</v>
      </c>
      <c r="C15" s="131" t="s">
        <v>1663</v>
      </c>
      <c r="D15" s="9"/>
      <c r="E15" s="9" t="s">
        <v>1067</v>
      </c>
      <c r="F15" s="131" t="s">
        <v>1664</v>
      </c>
    </row>
    <row r="16" spans="1:5">
      <c r="A16" s="170"/>
      <c r="B16" s="170"/>
      <c r="C16" s="170"/>
      <c r="E16" s="9"/>
    </row>
    <row r="17" spans="1:3">
      <c r="A17" s="171" t="s">
        <v>1665</v>
      </c>
      <c r="B17" s="171"/>
      <c r="C17" s="171"/>
    </row>
    <row r="18" spans="1:3">
      <c r="A18" s="172" t="s">
        <v>1652</v>
      </c>
      <c r="B18" s="172" t="s">
        <v>1666</v>
      </c>
      <c r="C18" s="172" t="s">
        <v>1666</v>
      </c>
    </row>
    <row r="19" spans="1:3">
      <c r="A19" s="9" t="s">
        <v>1376</v>
      </c>
      <c r="B19" s="9" t="s">
        <v>1376</v>
      </c>
      <c r="C19" s="9" t="s">
        <v>1376</v>
      </c>
    </row>
    <row r="20" spans="1:3">
      <c r="A20" s="9" t="s">
        <v>1667</v>
      </c>
      <c r="B20" s="9" t="s">
        <v>1475</v>
      </c>
      <c r="C20" s="9" t="s">
        <v>1475</v>
      </c>
    </row>
    <row r="21" spans="1:3">
      <c r="A21" s="9" t="s">
        <v>1668</v>
      </c>
      <c r="B21" s="9" t="s">
        <v>1477</v>
      </c>
      <c r="C21" s="9" t="s">
        <v>1477</v>
      </c>
    </row>
    <row r="22" spans="1:3">
      <c r="A22" s="9" t="s">
        <v>1479</v>
      </c>
      <c r="B22" s="9" t="s">
        <v>1480</v>
      </c>
      <c r="C22" s="9" t="s">
        <v>1480</v>
      </c>
    </row>
    <row r="23" spans="1:3">
      <c r="A23" s="9" t="s">
        <v>1482</v>
      </c>
      <c r="B23" s="9" t="s">
        <v>1483</v>
      </c>
      <c r="C23" s="9" t="s">
        <v>1483</v>
      </c>
    </row>
    <row r="24" spans="1:3">
      <c r="A24" s="9" t="s">
        <v>1485</v>
      </c>
      <c r="B24" s="9" t="s">
        <v>1486</v>
      </c>
      <c r="C24" s="9" t="s">
        <v>1486</v>
      </c>
    </row>
    <row r="25" spans="1:3">
      <c r="A25" s="9" t="s">
        <v>1488</v>
      </c>
      <c r="B25" s="9" t="s">
        <v>1489</v>
      </c>
      <c r="C25" s="9" t="s">
        <v>1489</v>
      </c>
    </row>
    <row r="26" spans="1:3">
      <c r="A26" s="9" t="s">
        <v>1491</v>
      </c>
      <c r="B26" s="9" t="s">
        <v>1492</v>
      </c>
      <c r="C26" s="9" t="s">
        <v>1492</v>
      </c>
    </row>
    <row r="27" spans="1:3">
      <c r="A27" s="9" t="s">
        <v>1494</v>
      </c>
      <c r="B27" s="9" t="s">
        <v>1495</v>
      </c>
      <c r="C27" s="9" t="s">
        <v>1495</v>
      </c>
    </row>
    <row r="28" spans="1:3">
      <c r="A28" s="9" t="s">
        <v>1496</v>
      </c>
      <c r="B28" s="9" t="s">
        <v>1497</v>
      </c>
      <c r="C28" s="9" t="s">
        <v>1497</v>
      </c>
    </row>
    <row r="29" spans="1:3">
      <c r="A29" s="9" t="s">
        <v>1669</v>
      </c>
      <c r="B29" s="9" t="s">
        <v>1499</v>
      </c>
      <c r="C29" s="9" t="s">
        <v>1499</v>
      </c>
    </row>
    <row r="30" spans="1:3">
      <c r="A30" s="9" t="s">
        <v>1500</v>
      </c>
      <c r="B30" s="9" t="s">
        <v>1501</v>
      </c>
      <c r="C30" s="9" t="s">
        <v>1501</v>
      </c>
    </row>
    <row r="31" spans="1:3">
      <c r="A31" s="9" t="s">
        <v>1670</v>
      </c>
      <c r="B31" s="9" t="s">
        <v>1671</v>
      </c>
      <c r="C31" s="9" t="s">
        <v>1671</v>
      </c>
    </row>
    <row r="32" spans="1:3">
      <c r="A32" s="9" t="s">
        <v>1672</v>
      </c>
      <c r="B32" s="9" t="s">
        <v>1673</v>
      </c>
      <c r="C32" s="9" t="s">
        <v>1673</v>
      </c>
    </row>
    <row r="33" spans="1:3">
      <c r="A33" s="9" t="s">
        <v>200</v>
      </c>
      <c r="B33" s="9" t="s">
        <v>1502</v>
      </c>
      <c r="C33" s="9" t="s">
        <v>1502</v>
      </c>
    </row>
    <row r="34" spans="1:3">
      <c r="A34" s="9" t="s">
        <v>1503</v>
      </c>
      <c r="B34" s="9" t="s">
        <v>1504</v>
      </c>
      <c r="C34" s="9" t="s">
        <v>1504</v>
      </c>
    </row>
    <row r="35" spans="1:3">
      <c r="A35" s="9" t="s">
        <v>1505</v>
      </c>
      <c r="B35" s="9" t="s">
        <v>1506</v>
      </c>
      <c r="C35" s="9" t="s">
        <v>1506</v>
      </c>
    </row>
    <row r="36" spans="1:3">
      <c r="A36" s="9" t="s">
        <v>1507</v>
      </c>
      <c r="B36" s="9" t="s">
        <v>1374</v>
      </c>
      <c r="C36" s="9" t="s">
        <v>1374</v>
      </c>
    </row>
    <row r="39" spans="1:3">
      <c r="A39" s="139" t="s">
        <v>219</v>
      </c>
      <c r="B39" s="17"/>
      <c r="C39" s="19"/>
    </row>
    <row ht="217.5" r="40" spans="1:3">
      <c r="A40" s="32" t="s">
        <v>0</v>
      </c>
      <c r="B40" t="s">
        <v>2</v>
      </c>
      <c r="C40" s="19" t="s">
        <v>220</v>
      </c>
    </row>
    <row ht="130.5" r="41" spans="1:3">
      <c r="A41" s="32" t="s">
        <v>4</v>
      </c>
      <c r="B41" t="s">
        <v>24</v>
      </c>
      <c r="C41" s="19" t="s">
        <v>221</v>
      </c>
    </row>
    <row r="42" spans="1:3">
      <c r="A42" s="32" t="s">
        <v>25</v>
      </c>
      <c r="B42" s="26" t="s">
        <v>33</v>
      </c>
      <c r="C42" s="17" t="s">
        <v>222</v>
      </c>
    </row>
    <row r="43" spans="1:3">
      <c r="A43" s="163" t="s">
        <v>55</v>
      </c>
      <c r="B43" s="31" t="s">
        <v>2</v>
      </c>
      <c r="C43" s="17" t="s">
        <v>223</v>
      </c>
    </row>
    <row ht="101.5" r="44" spans="1:3">
      <c r="A44" s="32" t="s">
        <v>57</v>
      </c>
      <c r="B44" s="31">
        <f>COUNTIFS(A47:A48,"*$*",B47:B48,"")</f>
        <v>0</v>
      </c>
      <c r="C44" s="19" t="s">
        <v>224</v>
      </c>
    </row>
    <row r="45" spans="1:3">
      <c r="A45" s="32"/>
      <c r="B45" s="31"/>
      <c r="C45" s="17"/>
    </row>
    <row r="46" spans="1:3">
      <c r="A46" s="173" t="s">
        <v>1647</v>
      </c>
      <c r="B46" s="41"/>
      <c r="C46" s="17"/>
    </row>
    <row ht="29" r="47" spans="1:3">
      <c r="A47" s="165" t="s">
        <v>1648</v>
      </c>
      <c r="B47" s="166" t="s">
        <v>1649</v>
      </c>
      <c r="C47" s="19" t="s">
        <v>1674</v>
      </c>
    </row>
    <row ht="43.5" r="48" spans="1:3">
      <c r="A48" s="165" t="s">
        <v>1650</v>
      </c>
      <c r="B48" s="160" t="s">
        <v>1651</v>
      </c>
      <c r="C48" s="19" t="s">
        <v>1675</v>
      </c>
    </row>
    <row ht="188.5" r="49" spans="1:3">
      <c r="A49" s="167" t="s">
        <v>1652</v>
      </c>
      <c r="B49" s="168" t="s">
        <v>1653</v>
      </c>
      <c r="C49" s="19" t="s">
        <v>1676</v>
      </c>
    </row>
    <row ht="203" r="50" spans="1:3">
      <c r="A50" s="167" t="s">
        <v>1443</v>
      </c>
      <c r="B50" s="169" t="s">
        <v>1655</v>
      </c>
      <c r="C50" s="19" t="s">
        <v>1677</v>
      </c>
    </row>
    <row ht="261" r="51" spans="1:3">
      <c r="A51" s="167" t="s">
        <v>1658</v>
      </c>
      <c r="B51" s="160" t="s">
        <v>1659</v>
      </c>
      <c r="C51" s="162" t="s">
        <v>1678</v>
      </c>
    </row>
    <row ht="130.5" r="52" spans="1:3">
      <c r="A52" s="167" t="s">
        <v>1660</v>
      </c>
      <c r="B52" s="166" t="s">
        <v>180</v>
      </c>
      <c r="C52" s="19" t="s">
        <v>1679</v>
      </c>
    </row>
    <row ht="145" r="53" spans="1:3">
      <c r="A53" t="s">
        <v>1661</v>
      </c>
      <c r="B53" s="166" t="s">
        <v>179</v>
      </c>
      <c r="C53" s="19" t="s">
        <v>1680</v>
      </c>
    </row>
    <row ht="43.5" r="54" spans="1:3">
      <c r="A54" t="s">
        <v>1662</v>
      </c>
      <c r="B54" s="95" t="s">
        <v>1663</v>
      </c>
      <c r="C54" s="19" t="s">
        <v>1681</v>
      </c>
    </row>
  </sheetData>
  <mergeCells count="1">
    <mergeCell ref="A17:C17"/>
  </mergeCells>
  <conditionalFormatting sqref="B1">
    <cfRule dxfId="6" priority="18" type="expression">
      <formula>OR(B1="",B1="Unexecuted")</formula>
    </cfRule>
    <cfRule dxfId="1" priority="19" type="expression">
      <formula>B1="WARNING"</formula>
    </cfRule>
    <cfRule dxfId="0" priority="20" type="expression">
      <formula>B1=B4</formula>
    </cfRule>
    <cfRule dxfId="3" priority="21" type="expression">
      <formula>B1&lt;&gt;B4</formula>
    </cfRule>
  </conditionalFormatting>
  <conditionalFormatting sqref="C1">
    <cfRule dxfId="6" priority="44" type="expression">
      <formula>OR(C1="",C1="Unexecuted")</formula>
    </cfRule>
    <cfRule dxfId="1" priority="45" type="expression">
      <formula>C1="WARNING"</formula>
    </cfRule>
    <cfRule dxfId="0" priority="46" type="expression">
      <formula>C1=C4</formula>
    </cfRule>
    <cfRule dxfId="3" priority="47" type="expression">
      <formula>C1&lt;&gt;C4</formula>
    </cfRule>
  </conditionalFormatting>
  <conditionalFormatting sqref="D1">
    <cfRule dxfId="6" priority="56" type="expression">
      <formula>OR(D1="",D1="Unexecuted")</formula>
    </cfRule>
    <cfRule dxfId="1" priority="57" type="expression">
      <formula>D1="WARNING"</formula>
    </cfRule>
    <cfRule dxfId="0" priority="58" type="expression">
      <formula>D1=D4</formula>
    </cfRule>
    <cfRule dxfId="3" priority="59" type="expression">
      <formula>D1&lt;&gt;D4</formula>
    </cfRule>
  </conditionalFormatting>
  <conditionalFormatting sqref="E1">
    <cfRule dxfId="6" priority="14" type="expression">
      <formula>OR(E1="",E1="Unexecuted")</formula>
    </cfRule>
    <cfRule dxfId="1" priority="15" type="expression">
      <formula>E1="WARNING"</formula>
    </cfRule>
    <cfRule dxfId="0" priority="16" type="expression">
      <formula>E1=E4</formula>
    </cfRule>
    <cfRule dxfId="3" priority="17" type="expression">
      <formula>E1&lt;&gt;E4</formula>
    </cfRule>
  </conditionalFormatting>
  <conditionalFormatting sqref="F1">
    <cfRule dxfId="6" priority="10" type="expression">
      <formula>OR(F1="",F1="Unexecuted")</formula>
    </cfRule>
    <cfRule dxfId="1" priority="11" type="expression">
      <formula>F1="WARNING"</formula>
    </cfRule>
    <cfRule dxfId="0" priority="12" type="expression">
      <formula>F1=F4</formula>
    </cfRule>
    <cfRule dxfId="3" priority="13" type="expression">
      <formula>F1&lt;&gt;F4</formula>
    </cfRule>
  </conditionalFormatting>
  <conditionalFormatting sqref="B15">
    <cfRule dxfId="5" priority="42" type="expression">
      <formula>B14="Yes"</formula>
    </cfRule>
  </conditionalFormatting>
  <conditionalFormatting sqref="C15">
    <cfRule dxfId="5" priority="120" type="expression">
      <formula>C14="Yes"</formula>
    </cfRule>
  </conditionalFormatting>
  <conditionalFormatting sqref="D15">
    <cfRule dxfId="5" priority="133" type="expression">
      <formula>D14="Yes"</formula>
    </cfRule>
  </conditionalFormatting>
  <conditionalFormatting sqref="F15">
    <cfRule dxfId="5" priority="121" type="expression">
      <formula>F14="Yes"</formula>
    </cfRule>
  </conditionalFormatting>
  <conditionalFormatting sqref="G15:XFD15">
    <cfRule dxfId="5" priority="144" type="expression">
      <formula>F14="Yes"</formula>
    </cfRule>
  </conditionalFormatting>
  <conditionalFormatting sqref="B16">
    <cfRule dxfId="5" priority="43" type="expression">
      <formula>B15="Yes"</formula>
    </cfRule>
  </conditionalFormatting>
  <conditionalFormatting sqref="F16">
    <cfRule dxfId="5" priority="126" type="expression">
      <formula>F15="Yes"</formula>
    </cfRule>
  </conditionalFormatting>
  <conditionalFormatting sqref="A40">
    <cfRule dxfId="6" priority="2" type="expression">
      <formula>OR(A40="",A40="Unexecuted")</formula>
    </cfRule>
    <cfRule dxfId="1" priority="3" type="expression">
      <formula>A40="WARNING"</formula>
    </cfRule>
    <cfRule dxfId="0" priority="4" type="expression">
      <formula>A40=A43</formula>
    </cfRule>
  </conditionalFormatting>
  <conditionalFormatting sqref="B40">
    <cfRule dxfId="6" priority="5" type="expression">
      <formula>OR(B40="",B40="Unexecuted")</formula>
    </cfRule>
    <cfRule dxfId="1" priority="6" type="expression">
      <formula>B40="WARNING"</formula>
    </cfRule>
    <cfRule dxfId="0" priority="7" type="expression">
      <formula>B40=B43</formula>
    </cfRule>
    <cfRule dxfId="3" priority="8" type="expression">
      <formula>B40&lt;&gt;B43</formula>
    </cfRule>
  </conditionalFormatting>
  <conditionalFormatting sqref="A54">
    <cfRule dxfId="5" priority="1" type="expression">
      <formula>A53="Yes"</formula>
    </cfRule>
  </conditionalFormatting>
  <conditionalFormatting sqref="B54">
    <cfRule dxfId="5" priority="9" type="expression">
      <formula>B53="Yes"</formula>
    </cfRule>
  </conditionalFormatting>
  <conditionalFormatting sqref="E15:E16">
    <cfRule dxfId="5" priority="127" type="expression">
      <formula>E14="Yes"</formula>
    </cfRule>
  </conditionalFormatting>
  <conditionalFormatting sqref="A1 G1:XFD1">
    <cfRule dxfId="6" priority="139" type="expression">
      <formula>OR(A1="",A1="Unexecuted")</formula>
    </cfRule>
    <cfRule dxfId="1" priority="140" type="expression">
      <formula>A1="WARNING"</formula>
    </cfRule>
    <cfRule dxfId="0" priority="141" type="expression">
      <formula>A1=A4</formula>
    </cfRule>
  </conditionalFormatting>
  <conditionalFormatting sqref="A15:A16 C16:D16 G16:XFD16">
    <cfRule dxfId="5" priority="138" type="expression">
      <formula>A14="Yes"</formula>
    </cfRule>
  </conditionalFormatting>
  <dataValidations count="1">
    <dataValidation allowBlank="1" showErrorMessage="1" showInputMessage="1" sqref="B14:F14 B53" type="list">
      <formula1>"Yes, No"</formula1>
    </dataValidation>
  </dataValidations>
  <hyperlinks>
    <hyperlink display="https://urluploaddummy.com/123 " r:id="rId1" ref="C9" tooltip="https://urluploaddummy.com/123 "/>
    <hyperlink display="ANDY@AD-INS.COM,EDUARDUS.AT@AD-INS.COM" r:id="rId2" ref="C12" tooltip="mailto:ANDY@AD-INS.COM,EDUARDUS.AT@AD-INS.COM"/>
    <hyperlink display="https://urluploaddummy.com/123 " r:id="rId1" ref="D9" tooltip="https://urluploaddummy.com/123 "/>
    <hyperlink display="https://urluploaddummy.com/123 " r:id="rId1" ref="E9" tooltip="https://urluploaddummy.com/123 "/>
    <hyperlink display="ANDY@AD-INS.COM" r:id="rId3" ref="E12" tooltip="mailto:ANDY@AD-INS.COM"/>
    <hyperlink display="https://urluploaddummy.com/123 " r:id="rId1" ref="F9" tooltip="https://urluploaddummy.com/123 "/>
    <hyperlink display="ANDY@AD-INS.COM" r:id="rId3" ref="D12" tooltip="mailto:ANDY@AD-INS.COM"/>
    <hyperlink display="ANDY@AD-INS.COM" r:id="rId3" ref="F12" tooltip="mailto:ANDY@AD-INS.COM"/>
    <hyperlink display="http://bb45920e-a479-47e7-a138-4bde27802b4e.mock.pstmn.io/activationCallbackSuccessasdasd" r:id="rId4" ref="F15" tooltip="http://bb45920e-a479-47e7-a138-4bde27802b4e.mock.pstmn.io/activationCallbackSuccessasdasd"/>
    <hyperlink display="http://bb45920e-a479-47e7-a138-4bde27802b4e.mock.pstmn.io/activationCallbackSuccess" r:id="rId5" ref="C15" tooltip="http://bb45920e-a479-47e7-a138-4bde27802b4e.mock.pstmn.io/activationCallbackSuccess"/>
    <hyperlink display="https://urluploaddummy.com/123 " r:id="rId1" ref="B9" tooltip="https://urluploaddummy.com/123 "/>
    <hyperlink display="ANDY@AD-INS.COM,EDUARDUS.AT@AD-INS.COM" r:id="rId2" ref="B12" tooltip="mailto:ANDY@AD-INS.COM,EDUARDUS.AT@AD-INS.COM"/>
    <hyperlink display="http://bb45920e-a479-47e7-a138-4bde27802b4e.mock.pstmn.io/activationCallbackSuccess" r:id="rId5" ref="B15" tooltip="http://bb45920e-a479-47e7-a138-4bde27802b4e.mock.pstmn.io/activationCallbackSuccess"/>
    <hyperlink display="https://urluploaddummy.com/123 " r:id="rId1" ref="B48" tooltip="https://urluploaddummy.com/123 "/>
    <hyperlink display="ANDY@AD-INS.COM,EDUARDUS.AT@AD-INS.COM" r:id="rId2" ref="B51" tooltip="mailto:ANDY@AD-INS.COM,EDUARDUS.AT@AD-INS.COM"/>
    <hyperlink display="http://bb45920e-a479-47e7-a138-4bde27802b4e.mock.pstmn.io/activationCallbackSuccess" r:id="rId5" ref="B54" tooltip="http://bb45920e-a479-47e7-a138-4bde27802b4e.mock.pstmn.io/activationCallbackSuccess"/>
  </hyperlink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A27" workbookViewId="0" zoomScale="85" zoomScaleNormal="85">
      <selection activeCell="A20" sqref="A20:C36"/>
    </sheetView>
  </sheetViews>
  <sheetFormatPr defaultColWidth="8.70909090909091" defaultRowHeight="14.5"/>
  <cols>
    <col min="1" max="1" customWidth="true" width="22.5727272727273" collapsed="true"/>
    <col min="2" max="3" customWidth="true" width="47.5727272727273" collapsed="true"/>
    <col min="4" max="9" customWidth="true" width="33.4272727272727" collapsed="true"/>
    <col min="10" max="10" customWidth="true" width="30.4272727272727" collapsed="true"/>
    <col min="11" max="13" customWidth="true" width="33.4272727272727" collapsed="true"/>
  </cols>
  <sheetData>
    <row r="1" spans="1:13">
      <c r="A1" s="31" t="s">
        <v>0</v>
      </c>
      <c r="B1" t="s">
        <v>2</v>
      </c>
      <c r="C1" t="s">
        <v>2</v>
      </c>
      <c r="D1" t="s">
        <v>2</v>
      </c>
      <c r="E1" t="s">
        <v>1</v>
      </c>
      <c r="F1" t="s">
        <v>1</v>
      </c>
      <c r="G1" t="s">
        <v>1</v>
      </c>
      <c r="H1" t="s">
        <v>1</v>
      </c>
      <c r="I1" t="s">
        <v>1</v>
      </c>
      <c r="J1" t="s">
        <v>1</v>
      </c>
      <c r="K1" t="s">
        <v>1</v>
      </c>
      <c r="L1" t="s">
        <v>2</v>
      </c>
      <c r="M1" t="s">
        <v>2</v>
      </c>
    </row>
    <row r="2" spans="1:13">
      <c r="A2" s="31" t="s">
        <v>4</v>
      </c>
      <c r="B2" s="9" t="s">
        <v>24</v>
      </c>
      <c r="C2" s="9" t="s">
        <v>24</v>
      </c>
      <c r="D2" s="9" t="s">
        <v>24</v>
      </c>
      <c r="E2" t="s">
        <v>1682</v>
      </c>
      <c r="F2" t="s">
        <v>1682</v>
      </c>
      <c r="G2" t="s">
        <v>1682</v>
      </c>
      <c r="H2" t="s">
        <v>1682</v>
      </c>
      <c r="I2" t="s">
        <v>1683</v>
      </c>
      <c r="J2" t="s">
        <v>1684</v>
      </c>
      <c r="K2" t="s">
        <v>1682</v>
      </c>
      <c r="L2" s="9" t="s">
        <v>24</v>
      </c>
      <c r="M2" s="9" t="s">
        <v>24</v>
      </c>
    </row>
    <row ht="87" r="3" spans="1:13">
      <c r="A3" s="31" t="s">
        <v>25</v>
      </c>
      <c r="B3" s="26" t="s">
        <v>1685</v>
      </c>
      <c r="C3" s="26" t="s">
        <v>1686</v>
      </c>
      <c r="D3" s="26" t="s">
        <v>1687</v>
      </c>
      <c r="E3" s="26" t="s">
        <v>1688</v>
      </c>
      <c r="F3" s="26" t="s">
        <v>1689</v>
      </c>
      <c r="G3" s="26" t="s">
        <v>1690</v>
      </c>
      <c r="H3" s="26" t="s">
        <v>1691</v>
      </c>
      <c r="I3" s="26" t="s">
        <v>1692</v>
      </c>
      <c r="J3" s="26" t="s">
        <v>1693</v>
      </c>
      <c r="K3" s="26" t="s">
        <v>1694</v>
      </c>
      <c r="L3" s="26" t="s">
        <v>1695</v>
      </c>
      <c r="M3" s="26" t="s">
        <v>1696</v>
      </c>
    </row>
    <row r="4" spans="1:13">
      <c r="A4" s="39" t="s">
        <v>55</v>
      </c>
      <c r="B4" s="31" t="s">
        <v>1</v>
      </c>
      <c r="C4" s="31" t="s">
        <v>1</v>
      </c>
      <c r="D4" s="31" t="s">
        <v>1</v>
      </c>
      <c r="E4" s="31" t="s">
        <v>1</v>
      </c>
      <c r="F4" s="31" t="s">
        <v>1</v>
      </c>
      <c r="G4" s="31" t="s">
        <v>1</v>
      </c>
      <c r="H4" s="31" t="s">
        <v>1</v>
      </c>
      <c r="I4" s="31" t="s">
        <v>1</v>
      </c>
      <c r="J4" s="31" t="s">
        <v>1</v>
      </c>
      <c r="K4" s="31" t="s">
        <v>2</v>
      </c>
      <c r="L4" s="31" t="s">
        <v>2</v>
      </c>
      <c r="M4" s="31" t="s">
        <v>2</v>
      </c>
    </row>
    <row r="5" spans="1:13">
      <c r="A5" s="31" t="s">
        <v>57</v>
      </c>
      <c r="B5" s="31">
        <f>COUNTIFS(A8:A11,"*$*",B8:B11,"")</f>
        <v>0</v>
      </c>
      <c r="C5" s="31">
        <f>COUNTIFS(A8:A11,"*$*",C8:C11,"")</f>
        <v>0</v>
      </c>
      <c r="D5" s="31">
        <f>COUNTIFS(A8:A11,"*$*",D8:D11,"")</f>
        <v>0</v>
      </c>
      <c r="E5" s="31">
        <f>COUNTIFS(B8:B11,"*$*",E8:E11,"")</f>
        <v>0</v>
      </c>
      <c r="F5" s="31">
        <f>COUNTIFS(C8:C11,"*$*",F8:F11,"")</f>
        <v>0</v>
      </c>
      <c r="G5" s="31">
        <f>COUNTIFS(D8:D11,"*$*",G8:G11,"")</f>
        <v>0</v>
      </c>
      <c r="H5" s="31">
        <f>COUNTIFS(A8:A11,"*$*",H8:H11,"")</f>
        <v>0</v>
      </c>
      <c r="I5" s="31">
        <f>COUNTIFS(B8:B11,"*$*",I8:I11,"")</f>
        <v>0</v>
      </c>
      <c r="J5" s="31">
        <f>COUNTIFS(C8:C11,"*$*",J8:J11,"")</f>
        <v>0</v>
      </c>
      <c r="K5" s="31">
        <f>COUNTIFS(B8:B11,"*$*",K8:K11,"")</f>
        <v>0</v>
      </c>
      <c r="L5" s="31">
        <f>COUNTIFS(A8:A11,"*$*",L8:L11,"")</f>
        <v>0</v>
      </c>
      <c r="M5" s="31">
        <f>COUNTIFS(A8:A11,"*$*",M8:M11,"")</f>
        <v>0</v>
      </c>
    </row>
    <row r="6" spans="1:11">
      <c r="A6" s="31" t="s">
        <v>1697</v>
      </c>
      <c r="E6" s="31"/>
      <c r="F6" s="31"/>
      <c r="G6" s="31"/>
      <c r="H6" s="31"/>
      <c r="I6" s="31"/>
      <c r="J6" s="31"/>
      <c r="K6" s="31"/>
    </row>
    <row customHeight="1" ht="15" r="7" spans="1:13">
      <c r="A7" s="86" t="s">
        <v>1647</v>
      </c>
      <c r="B7" s="87"/>
      <c r="C7" s="87"/>
      <c r="D7" s="87"/>
      <c r="E7" s="87"/>
      <c r="F7" s="87"/>
      <c r="G7" s="87"/>
      <c r="H7" s="87"/>
      <c r="I7" s="87"/>
      <c r="J7" s="87"/>
      <c r="K7" s="87"/>
      <c r="L7" s="87"/>
      <c r="M7" s="87"/>
    </row>
    <row r="8" spans="1:13">
      <c r="A8" s="7" t="s">
        <v>904</v>
      </c>
      <c r="B8" s="159" t="s">
        <v>1698</v>
      </c>
      <c r="C8" s="159" t="s">
        <v>1698</v>
      </c>
      <c r="D8" s="159" t="s">
        <v>1698</v>
      </c>
      <c r="E8" s="159" t="s">
        <v>1698</v>
      </c>
      <c r="F8" s="159" t="s">
        <v>1698</v>
      </c>
      <c r="G8" s="159" t="s">
        <v>1698</v>
      </c>
      <c r="H8" s="159" t="s">
        <v>1698</v>
      </c>
      <c r="I8" s="159" t="s">
        <v>1698</v>
      </c>
      <c r="J8" s="159" t="s">
        <v>1698</v>
      </c>
      <c r="K8" s="159" t="s">
        <v>1698</v>
      </c>
      <c r="L8" s="159" t="s">
        <v>1698</v>
      </c>
      <c r="M8" s="160" t="s">
        <v>1698</v>
      </c>
    </row>
    <row r="9" spans="1:13">
      <c r="A9" s="7" t="s">
        <v>1699</v>
      </c>
      <c r="B9" s="160" t="s">
        <v>1700</v>
      </c>
      <c r="C9" s="160" t="s">
        <v>1700</v>
      </c>
      <c r="D9" s="160" t="s">
        <v>1700</v>
      </c>
      <c r="E9" s="160" t="s">
        <v>1700</v>
      </c>
      <c r="F9" s="160" t="s">
        <v>1700</v>
      </c>
      <c r="G9" s="160" t="s">
        <v>1700</v>
      </c>
      <c r="H9" s="160" t="s">
        <v>1700</v>
      </c>
      <c r="I9" s="160" t="s">
        <v>1700</v>
      </c>
      <c r="J9" s="160" t="s">
        <v>1700</v>
      </c>
      <c r="K9" s="160" t="s">
        <v>1700</v>
      </c>
      <c r="L9" s="160" t="s">
        <v>1700</v>
      </c>
      <c r="M9" s="160" t="s">
        <v>1700</v>
      </c>
    </row>
    <row r="10" spans="1:13">
      <c r="A10" s="9" t="s">
        <v>1701</v>
      </c>
      <c r="B10" s="161" t="s">
        <v>1702</v>
      </c>
      <c r="C10" s="161" t="s">
        <v>1702</v>
      </c>
      <c r="D10" s="161" t="s">
        <v>1702</v>
      </c>
      <c r="E10" s="161" t="s">
        <v>1702</v>
      </c>
      <c r="F10" s="161" t="s">
        <v>1702</v>
      </c>
      <c r="G10" s="161" t="s">
        <v>1702</v>
      </c>
      <c r="H10" s="161" t="s">
        <v>1702</v>
      </c>
      <c r="I10" s="161" t="s">
        <v>1702</v>
      </c>
      <c r="J10" s="161" t="s">
        <v>1702</v>
      </c>
      <c r="K10" s="161" t="s">
        <v>1702</v>
      </c>
      <c r="L10" s="161" t="s">
        <v>1702</v>
      </c>
      <c r="M10" s="161" t="s">
        <v>1702</v>
      </c>
    </row>
    <row customFormat="1" ht="58" r="11" s="37" spans="1:13">
      <c r="A11" s="37" t="s">
        <v>1703</v>
      </c>
      <c r="B11" s="90" t="s">
        <v>1663</v>
      </c>
      <c r="C11" s="135" t="s">
        <v>1663</v>
      </c>
      <c r="D11" s="90" t="s">
        <v>1663</v>
      </c>
      <c r="E11" s="90"/>
      <c r="F11" s="90" t="s">
        <v>1704</v>
      </c>
      <c r="G11" s="90" t="s">
        <v>1705</v>
      </c>
      <c r="H11" s="90" t="s">
        <v>1706</v>
      </c>
      <c r="I11" s="90" t="s">
        <v>1707</v>
      </c>
      <c r="J11" s="90" t="s">
        <v>1708</v>
      </c>
      <c r="K11" s="90" t="s">
        <v>1709</v>
      </c>
      <c r="L11" s="90" t="s">
        <v>1710</v>
      </c>
      <c r="M11" s="90" t="s">
        <v>1663</v>
      </c>
    </row>
    <row r="12" spans="1:13">
      <c r="A12" s="13" t="s">
        <v>204</v>
      </c>
      <c r="B12" s="14"/>
      <c r="C12" s="14"/>
      <c r="D12" s="14"/>
      <c r="E12" s="14"/>
      <c r="F12" s="14"/>
      <c r="G12" s="14"/>
      <c r="H12" s="14"/>
      <c r="I12" s="14"/>
      <c r="J12" s="14"/>
      <c r="K12" s="14"/>
      <c r="L12" s="14"/>
      <c r="M12" s="14"/>
    </row>
    <row r="13" spans="1:13">
      <c r="A13" s="7" t="s">
        <v>778</v>
      </c>
      <c r="B13" s="7" t="s">
        <v>180</v>
      </c>
      <c r="C13" s="7" t="s">
        <v>179</v>
      </c>
      <c r="D13" s="7" t="s">
        <v>180</v>
      </c>
      <c r="E13" s="7" t="s">
        <v>179</v>
      </c>
      <c r="F13" s="7" t="s">
        <v>179</v>
      </c>
      <c r="G13" s="7" t="s">
        <v>179</v>
      </c>
      <c r="H13" s="7" t="s">
        <v>179</v>
      </c>
      <c r="I13" s="7" t="s">
        <v>179</v>
      </c>
      <c r="J13" s="7" t="s">
        <v>179</v>
      </c>
      <c r="K13" s="7" t="s">
        <v>179</v>
      </c>
      <c r="L13" s="7" t="s">
        <v>179</v>
      </c>
      <c r="M13" s="7" t="s">
        <v>179</v>
      </c>
    </row>
    <row r="14" spans="1:13">
      <c r="A14" s="7" t="s">
        <v>779</v>
      </c>
      <c r="B14" s="7" t="s">
        <v>1711</v>
      </c>
      <c r="C14" s="7"/>
      <c r="D14" s="7" t="s">
        <v>1711</v>
      </c>
      <c r="E14" s="7"/>
      <c r="F14" s="7"/>
      <c r="G14" s="7"/>
      <c r="H14" s="7"/>
      <c r="I14" s="7"/>
      <c r="J14" s="7"/>
      <c r="K14" s="7"/>
      <c r="L14" s="7"/>
      <c r="M14" s="7"/>
    </row>
    <row r="15" spans="1:13">
      <c r="A15" s="7" t="s">
        <v>781</v>
      </c>
      <c r="B15" s="7" t="s">
        <v>180</v>
      </c>
      <c r="C15" s="7" t="s">
        <v>180</v>
      </c>
      <c r="D15" s="7" t="s">
        <v>179</v>
      </c>
      <c r="E15" s="7" t="s">
        <v>179</v>
      </c>
      <c r="F15" s="7" t="s">
        <v>179</v>
      </c>
      <c r="G15" s="7" t="s">
        <v>179</v>
      </c>
      <c r="H15" s="7" t="s">
        <v>179</v>
      </c>
      <c r="I15" s="7" t="s">
        <v>179</v>
      </c>
      <c r="J15" s="7" t="s">
        <v>179</v>
      </c>
      <c r="K15" s="7" t="s">
        <v>179</v>
      </c>
      <c r="L15" s="7" t="s">
        <v>179</v>
      </c>
      <c r="M15" s="7" t="s">
        <v>179</v>
      </c>
    </row>
    <row r="16" spans="1:13">
      <c r="A16" s="7" t="s">
        <v>782</v>
      </c>
      <c r="B16" s="9" t="s">
        <v>1155</v>
      </c>
      <c r="C16" s="9" t="s">
        <v>1155</v>
      </c>
      <c r="D16" s="9"/>
      <c r="E16" s="9"/>
      <c r="F16" s="9"/>
      <c r="G16" s="9"/>
      <c r="H16" s="9"/>
      <c r="I16" s="9"/>
      <c r="J16" s="9"/>
      <c r="K16" s="9"/>
      <c r="L16" s="9"/>
      <c r="M16" s="9"/>
    </row>
    <row r="20" spans="1:3">
      <c r="A20" s="139" t="s">
        <v>219</v>
      </c>
      <c r="B20" s="17"/>
      <c r="C20" s="19"/>
    </row>
    <row ht="217.5" r="21" spans="1:3">
      <c r="A21" s="31" t="s">
        <v>0</v>
      </c>
      <c r="B21" t="s">
        <v>1</v>
      </c>
      <c r="C21" s="19" t="s">
        <v>220</v>
      </c>
    </row>
    <row ht="130.5" r="22" spans="1:3">
      <c r="A22" s="31" t="s">
        <v>4</v>
      </c>
      <c r="B22" t="s">
        <v>1682</v>
      </c>
      <c r="C22" s="19" t="s">
        <v>221</v>
      </c>
    </row>
    <row r="23" spans="1:3">
      <c r="A23" s="31" t="s">
        <v>25</v>
      </c>
      <c r="B23" s="26" t="s">
        <v>1688</v>
      </c>
      <c r="C23" s="17" t="s">
        <v>222</v>
      </c>
    </row>
    <row r="24" spans="1:3">
      <c r="A24" s="39" t="s">
        <v>55</v>
      </c>
      <c r="B24" s="31" t="s">
        <v>1</v>
      </c>
      <c r="C24" s="17" t="s">
        <v>223</v>
      </c>
    </row>
    <row ht="58" r="25" spans="1:3">
      <c r="A25" s="31" t="s">
        <v>57</v>
      </c>
      <c r="B25" s="31" t="e">
        <f>COUNTIFS(#REF!,"*$*",B28:B31,"")</f>
        <v>#REF!</v>
      </c>
      <c r="C25" s="19" t="s">
        <v>1073</v>
      </c>
    </row>
    <row r="26" spans="1:3">
      <c r="A26" s="31" t="s">
        <v>1697</v>
      </c>
      <c r="B26" s="31"/>
      <c r="C26" s="17"/>
    </row>
    <row r="27" spans="1:3">
      <c r="A27" s="40" t="s">
        <v>1647</v>
      </c>
      <c r="B27" s="41"/>
      <c r="C27" s="17"/>
    </row>
    <row ht="29" r="28" spans="1:3">
      <c r="A28" s="7" t="s">
        <v>904</v>
      </c>
      <c r="B28" s="159" t="s">
        <v>1698</v>
      </c>
      <c r="C28" s="19" t="s">
        <v>1712</v>
      </c>
    </row>
    <row ht="29" r="29" spans="1:3">
      <c r="A29" s="7" t="s">
        <v>1699</v>
      </c>
      <c r="B29" s="160" t="s">
        <v>1700</v>
      </c>
      <c r="C29" s="19" t="s">
        <v>1713</v>
      </c>
    </row>
    <row ht="29" r="30" spans="1:3">
      <c r="A30" s="9" t="s">
        <v>1701</v>
      </c>
      <c r="B30" s="161" t="s">
        <v>1702</v>
      </c>
      <c r="C30" s="19" t="s">
        <v>1714</v>
      </c>
    </row>
    <row ht="116" r="31" spans="1:3">
      <c r="A31" s="37" t="s">
        <v>1703</v>
      </c>
      <c r="B31" s="90"/>
      <c r="C31" s="19" t="s">
        <v>1715</v>
      </c>
    </row>
    <row r="32" spans="1:3">
      <c r="A32" s="13" t="s">
        <v>204</v>
      </c>
      <c r="B32" s="14"/>
      <c r="C32" s="162"/>
    </row>
    <row ht="159.5" r="33" spans="1:3">
      <c r="A33" s="7" t="s">
        <v>778</v>
      </c>
      <c r="B33" s="7" t="s">
        <v>179</v>
      </c>
      <c r="C33" s="19" t="s">
        <v>803</v>
      </c>
    </row>
    <row r="34" spans="1:3">
      <c r="A34" s="7" t="s">
        <v>779</v>
      </c>
      <c r="B34" s="7"/>
      <c r="C34" s="17"/>
    </row>
    <row ht="159.5" r="35" spans="1:3">
      <c r="A35" s="7" t="s">
        <v>781</v>
      </c>
      <c r="B35" s="7" t="s">
        <v>179</v>
      </c>
      <c r="C35" s="19" t="s">
        <v>804</v>
      </c>
    </row>
    <row r="36" spans="1:3">
      <c r="A36" s="7" t="s">
        <v>782</v>
      </c>
      <c r="B36" s="9"/>
      <c r="C36" s="17"/>
    </row>
  </sheetData>
  <conditionalFormatting sqref="A1">
    <cfRule dxfId="6" priority="357" type="expression">
      <formula>OR(A1="",A1="Unexecuted")</formula>
    </cfRule>
    <cfRule dxfId="1" priority="358" type="expression">
      <formula>A1="WARNING"</formula>
    </cfRule>
    <cfRule dxfId="0" priority="359" type="expression">
      <formula>A1=A4</formula>
    </cfRule>
  </conditionalFormatting>
  <conditionalFormatting sqref="B1">
    <cfRule dxfId="6" priority="302" type="expression">
      <formula>OR(B1="",B1="Unexecuted")</formula>
    </cfRule>
    <cfRule dxfId="1" priority="303" type="expression">
      <formula>B1="WARNING"</formula>
    </cfRule>
    <cfRule dxfId="0" priority="304" type="expression">
      <formula>B1=B4</formula>
    </cfRule>
    <cfRule dxfId="3" priority="305" type="expression">
      <formula>B1&lt;&gt;B4</formula>
    </cfRule>
  </conditionalFormatting>
  <conditionalFormatting sqref="C1">
    <cfRule dxfId="6" priority="54" type="expression">
      <formula>OR(C1="",C1="Unexecuted")</formula>
    </cfRule>
    <cfRule dxfId="1" priority="55" type="expression">
      <formula>C1="WARNING"</formula>
    </cfRule>
    <cfRule dxfId="0" priority="56" type="expression">
      <formula>C1=C4</formula>
    </cfRule>
    <cfRule dxfId="3" priority="57" type="expression">
      <formula>C1&lt;&gt;C4</formula>
    </cfRule>
  </conditionalFormatting>
  <conditionalFormatting sqref="D1">
    <cfRule dxfId="6" priority="50" type="expression">
      <formula>OR(D1="",D1="Unexecuted")</formula>
    </cfRule>
    <cfRule dxfId="1" priority="51" type="expression">
      <formula>D1="WARNING"</formula>
    </cfRule>
    <cfRule dxfId="0" priority="52" type="expression">
      <formula>D1=D4</formula>
    </cfRule>
    <cfRule dxfId="3" priority="53" type="expression">
      <formula>D1&lt;&gt;D4</formula>
    </cfRule>
  </conditionalFormatting>
  <conditionalFormatting sqref="E1">
    <cfRule dxfId="6" priority="46" type="expression">
      <formula>OR(E1="",E1="Unexecuted")</formula>
    </cfRule>
    <cfRule dxfId="1" priority="47" type="expression">
      <formula>E1="WARNING"</formula>
    </cfRule>
    <cfRule dxfId="0" priority="48" type="expression">
      <formula>E1=E4</formula>
    </cfRule>
    <cfRule dxfId="3" priority="49" type="expression">
      <formula>E1&lt;&gt;E4</formula>
    </cfRule>
  </conditionalFormatting>
  <conditionalFormatting sqref="F1">
    <cfRule dxfId="6" priority="42" type="expression">
      <formula>OR(F1="",F1="Unexecuted")</formula>
    </cfRule>
    <cfRule dxfId="1" priority="43" type="expression">
      <formula>F1="WARNING"</formula>
    </cfRule>
    <cfRule dxfId="0" priority="44" type="expression">
      <formula>F1=F4</formula>
    </cfRule>
    <cfRule dxfId="3" priority="45" type="expression">
      <formula>F1&lt;&gt;F4</formula>
    </cfRule>
  </conditionalFormatting>
  <conditionalFormatting sqref="G1">
    <cfRule dxfId="6" priority="38" type="expression">
      <formula>OR(G1="",G1="Unexecuted")</formula>
    </cfRule>
    <cfRule dxfId="1" priority="39" type="expression">
      <formula>G1="WARNING"</formula>
    </cfRule>
    <cfRule dxfId="0" priority="40" type="expression">
      <formula>G1=G4</formula>
    </cfRule>
    <cfRule dxfId="3" priority="41" type="expression">
      <formula>G1&lt;&gt;G4</formula>
    </cfRule>
  </conditionalFormatting>
  <conditionalFormatting sqref="H1">
    <cfRule dxfId="6" priority="34" type="expression">
      <formula>OR(H1="",H1="Unexecuted")</formula>
    </cfRule>
    <cfRule dxfId="1" priority="35" type="expression">
      <formula>H1="WARNING"</formula>
    </cfRule>
    <cfRule dxfId="0" priority="36" type="expression">
      <formula>H1=H4</formula>
    </cfRule>
    <cfRule dxfId="3" priority="37" type="expression">
      <formula>H1&lt;&gt;H4</formula>
    </cfRule>
  </conditionalFormatting>
  <conditionalFormatting sqref="I1">
    <cfRule dxfId="6" priority="30" type="expression">
      <formula>OR(I1="",I1="Unexecuted")</formula>
    </cfRule>
    <cfRule dxfId="1" priority="31" type="expression">
      <formula>I1="WARNING"</formula>
    </cfRule>
    <cfRule dxfId="0" priority="32" type="expression">
      <formula>I1=I4</formula>
    </cfRule>
    <cfRule dxfId="3" priority="33" type="expression">
      <formula>I1&lt;&gt;I4</formula>
    </cfRule>
  </conditionalFormatting>
  <conditionalFormatting sqref="J1">
    <cfRule dxfId="6" priority="26" type="expression">
      <formula>OR(J1="",J1="Unexecuted")</formula>
    </cfRule>
    <cfRule dxfId="1" priority="27" type="expression">
      <formula>J1="WARNING"</formula>
    </cfRule>
    <cfRule dxfId="0" priority="28" type="expression">
      <formula>J1=J4</formula>
    </cfRule>
    <cfRule dxfId="3" priority="29" type="expression">
      <formula>J1&lt;&gt;J4</formula>
    </cfRule>
  </conditionalFormatting>
  <conditionalFormatting sqref="K1">
    <cfRule dxfId="6" priority="22" type="expression">
      <formula>OR(K1="",K1="Unexecuted")</formula>
    </cfRule>
    <cfRule dxfId="1" priority="23" type="expression">
      <formula>K1="WARNING"</formula>
    </cfRule>
    <cfRule dxfId="0" priority="24" type="expression">
      <formula>K1=K4</formula>
    </cfRule>
    <cfRule dxfId="3" priority="25" type="expression">
      <formula>K1&lt;&gt;K4</formula>
    </cfRule>
  </conditionalFormatting>
  <conditionalFormatting sqref="L1">
    <cfRule dxfId="6" priority="18" type="expression">
      <formula>OR(L1="",L1="Unexecuted")</formula>
    </cfRule>
    <cfRule dxfId="1" priority="19" type="expression">
      <formula>L1="WARNING"</formula>
    </cfRule>
    <cfRule dxfId="0" priority="20" type="expression">
      <formula>L1=L4</formula>
    </cfRule>
    <cfRule dxfId="3" priority="21" type="expression">
      <formula>L1&lt;&gt;L4</formula>
    </cfRule>
  </conditionalFormatting>
  <conditionalFormatting sqref="M1">
    <cfRule dxfId="6" priority="14" type="expression">
      <formula>OR(M1="",M1="Unexecuted")</formula>
    </cfRule>
    <cfRule dxfId="1" priority="15" type="expression">
      <formula>M1="WARNING"</formula>
    </cfRule>
    <cfRule dxfId="0" priority="16" type="expression">
      <formula>M1=M4</formula>
    </cfRule>
    <cfRule dxfId="3" priority="17" type="expression">
      <formula>M1&lt;&gt;M4</formula>
    </cfRule>
  </conditionalFormatting>
  <conditionalFormatting sqref="A11">
    <cfRule dxfId="5" priority="331" type="expression">
      <formula>A10="Yes"</formula>
    </cfRule>
  </conditionalFormatting>
  <conditionalFormatting sqref="B11">
    <cfRule dxfId="5" priority="299" type="expression">
      <formula>B10="Yes"</formula>
    </cfRule>
  </conditionalFormatting>
  <conditionalFormatting sqref="C11">
    <cfRule dxfId="5" priority="327" type="expression">
      <formula>C10="Yes"</formula>
    </cfRule>
  </conditionalFormatting>
  <conditionalFormatting sqref="D11">
    <cfRule dxfId="5" priority="322" type="expression">
      <formula>D10="Yes"</formula>
    </cfRule>
  </conditionalFormatting>
  <conditionalFormatting sqref="E11">
    <cfRule dxfId="5" priority="291" type="expression">
      <formula>E10="Yes"</formula>
    </cfRule>
  </conditionalFormatting>
  <conditionalFormatting sqref="F11">
    <cfRule dxfId="5" priority="270" type="expression">
      <formula>F10="Yes"</formula>
    </cfRule>
  </conditionalFormatting>
  <conditionalFormatting sqref="G11">
    <cfRule dxfId="5" priority="148" type="expression">
      <formula>G10="Yes"</formula>
    </cfRule>
  </conditionalFormatting>
  <conditionalFormatting sqref="H11">
    <cfRule dxfId="5" priority="298" type="expression">
      <formula>H10="Yes"</formula>
    </cfRule>
  </conditionalFormatting>
  <conditionalFormatting sqref="I11">
    <cfRule dxfId="5" priority="277" type="expression">
      <formula>I10="Yes"</formula>
    </cfRule>
  </conditionalFormatting>
  <conditionalFormatting sqref="J11">
    <cfRule dxfId="5" priority="211" type="expression">
      <formula>J10="Yes"</formula>
    </cfRule>
  </conditionalFormatting>
  <conditionalFormatting sqref="K11">
    <cfRule dxfId="5" priority="284" type="expression">
      <formula>K10="Yes"</formula>
    </cfRule>
  </conditionalFormatting>
  <conditionalFormatting sqref="L11">
    <cfRule dxfId="5" priority="315" type="expression">
      <formula>L10="Yes"</formula>
    </cfRule>
  </conditionalFormatting>
  <conditionalFormatting sqref="M11">
    <cfRule dxfId="5" priority="308" type="expression">
      <formula>M10="Yes"</formula>
    </cfRule>
  </conditionalFormatting>
  <conditionalFormatting sqref="N11">
    <cfRule dxfId="5" priority="361" type="expression">
      <formula>#REF!="Yes"</formula>
    </cfRule>
  </conditionalFormatting>
  <conditionalFormatting sqref="O11:XFD11">
    <cfRule dxfId="5" priority="332" type="expression">
      <formula>N10="Yes"</formula>
    </cfRule>
  </conditionalFormatting>
  <conditionalFormatting sqref="B14">
    <cfRule dxfId="5" priority="301" type="expression">
      <formula>B$13="Yes"</formula>
    </cfRule>
  </conditionalFormatting>
  <conditionalFormatting sqref="D14">
    <cfRule dxfId="5" priority="321" type="expression">
      <formula>D$13="Yes"</formula>
    </cfRule>
  </conditionalFormatting>
  <conditionalFormatting sqref="E14">
    <cfRule dxfId="5" priority="290" type="expression">
      <formula>E$13="Yes"</formula>
    </cfRule>
  </conditionalFormatting>
  <conditionalFormatting sqref="F14">
    <cfRule dxfId="5" priority="269" type="expression">
      <formula>F$13="Yes"</formula>
    </cfRule>
  </conditionalFormatting>
  <conditionalFormatting sqref="G14">
    <cfRule dxfId="5" priority="147" type="expression">
      <formula>G$13="Yes"</formula>
    </cfRule>
  </conditionalFormatting>
  <conditionalFormatting sqref="H14">
    <cfRule dxfId="5" priority="297" type="expression">
      <formula>H$13="Yes"</formula>
    </cfRule>
  </conditionalFormatting>
  <conditionalFormatting sqref="I14">
    <cfRule dxfId="5" priority="276" type="expression">
      <formula>I$13="Yes"</formula>
    </cfRule>
  </conditionalFormatting>
  <conditionalFormatting sqref="J14">
    <cfRule dxfId="5" priority="210" type="expression">
      <formula>J$13="Yes"</formula>
    </cfRule>
  </conditionalFormatting>
  <conditionalFormatting sqref="K14">
    <cfRule dxfId="5" priority="283" type="expression">
      <formula>K$13="Yes"</formula>
    </cfRule>
  </conditionalFormatting>
  <conditionalFormatting sqref="L14">
    <cfRule dxfId="5" priority="314" type="expression">
      <formula>L$13="Yes"</formula>
    </cfRule>
  </conditionalFormatting>
  <conditionalFormatting sqref="M14">
    <cfRule dxfId="5" priority="307" type="expression">
      <formula>M$13="Yes"</formula>
    </cfRule>
  </conditionalFormatting>
  <conditionalFormatting sqref="B16">
    <cfRule dxfId="5" priority="300" type="expression">
      <formula>B15="Yes"</formula>
    </cfRule>
  </conditionalFormatting>
  <conditionalFormatting sqref="D16">
    <cfRule dxfId="5" priority="320" type="expression">
      <formula>D15="Yes"</formula>
    </cfRule>
  </conditionalFormatting>
  <conditionalFormatting sqref="E16">
    <cfRule dxfId="5" priority="289" type="expression">
      <formula>E15="Yes"</formula>
    </cfRule>
  </conditionalFormatting>
  <conditionalFormatting sqref="F16">
    <cfRule dxfId="5" priority="268" type="expression">
      <formula>F15="Yes"</formula>
    </cfRule>
  </conditionalFormatting>
  <conditionalFormatting sqref="G16">
    <cfRule dxfId="5" priority="146" type="expression">
      <formula>G15="Yes"</formula>
    </cfRule>
  </conditionalFormatting>
  <conditionalFormatting sqref="H16">
    <cfRule dxfId="5" priority="296" type="expression">
      <formula>H15="Yes"</formula>
    </cfRule>
  </conditionalFormatting>
  <conditionalFormatting sqref="I16">
    <cfRule dxfId="5" priority="275" type="expression">
      <formula>I15="Yes"</formula>
    </cfRule>
  </conditionalFormatting>
  <conditionalFormatting sqref="J16">
    <cfRule dxfId="5" priority="209" type="expression">
      <formula>J15="Yes"</formula>
    </cfRule>
  </conditionalFormatting>
  <conditionalFormatting sqref="K16">
    <cfRule dxfId="5" priority="282" type="expression">
      <formula>K15="Yes"</formula>
    </cfRule>
  </conditionalFormatting>
  <conditionalFormatting sqref="L16">
    <cfRule dxfId="5" priority="313" type="expression">
      <formula>L15="Yes"</formula>
    </cfRule>
  </conditionalFormatting>
  <conditionalFormatting sqref="M16">
    <cfRule dxfId="5" priority="306" type="expression">
      <formula>M15="Yes"</formula>
    </cfRule>
  </conditionalFormatting>
  <conditionalFormatting sqref="A21">
    <cfRule dxfId="6" priority="4" type="expression">
      <formula>OR(A21="",A21="Unexecuted")</formula>
    </cfRule>
    <cfRule dxfId="1" priority="5" type="expression">
      <formula>A21="WARNING"</formula>
    </cfRule>
    <cfRule dxfId="0" priority="6" type="expression">
      <formula>A21=A24</formula>
    </cfRule>
  </conditionalFormatting>
  <conditionalFormatting sqref="B21">
    <cfRule dxfId="6" priority="7" type="expression">
      <formula>OR(B21="",B21="Unexecuted")</formula>
    </cfRule>
    <cfRule dxfId="1" priority="8" type="expression">
      <formula>B21="WARNING"</formula>
    </cfRule>
    <cfRule dxfId="0" priority="9" type="expression">
      <formula>B21=B24</formula>
    </cfRule>
    <cfRule dxfId="3" priority="10" type="expression">
      <formula>B21&lt;&gt;B24</formula>
    </cfRule>
  </conditionalFormatting>
  <conditionalFormatting sqref="A31">
    <cfRule dxfId="5" priority="1" type="expression">
      <formula>A30="Yes"</formula>
    </cfRule>
  </conditionalFormatting>
  <conditionalFormatting sqref="B31">
    <cfRule dxfId="5" priority="13" type="expression">
      <formula>B30="Yes"</formula>
    </cfRule>
  </conditionalFormatting>
  <conditionalFormatting sqref="A34">
    <cfRule dxfId="5" priority="3" type="expression">
      <formula>A$13="Yes"</formula>
    </cfRule>
  </conditionalFormatting>
  <conditionalFormatting sqref="B34">
    <cfRule dxfId="5" priority="12" type="expression">
      <formula>B$13="Yes"</formula>
    </cfRule>
  </conditionalFormatting>
  <conditionalFormatting sqref="A36">
    <cfRule dxfId="5" priority="2" type="expression">
      <formula>A35="Yes"</formula>
    </cfRule>
  </conditionalFormatting>
  <conditionalFormatting sqref="B36">
    <cfRule dxfId="5" priority="11" type="expression">
      <formula>B35="Yes"</formula>
    </cfRule>
  </conditionalFormatting>
  <conditionalFormatting sqref="A14 C14 N14:XFD14">
    <cfRule dxfId="5" priority="344" type="expression">
      <formula>A$13="Yes"</formula>
    </cfRule>
  </conditionalFormatting>
  <conditionalFormatting sqref="A16 C16">
    <cfRule dxfId="5" priority="343" type="expression">
      <formula>A15="Yes"</formula>
    </cfRule>
  </conditionalFormatting>
  <dataValidations count="1">
    <dataValidation allowBlank="1" showErrorMessage="1" showInputMessage="1" sqref="B13:M13 B15:M15 B33 B35" type="list">
      <formula1>"Yes, No"</formula1>
    </dataValidation>
  </dataValidations>
  <hyperlinks>
    <hyperlink display="&quot;3271011312910014&quot;" r:id="rId1" ref="C9" tooltip="https://urluploaddummy.com/123 "/>
    <hyperlink display="&quot;andy@ad-ins.com&quot;" r:id="rId2" ref="C8"/>
    <hyperlink display="http://bb45920e-a479-47e7-a138-4bde27802b4e.mock.pstmn.io/activationCallbackSuccess" r:id="rId3" ref="C11" tooltip="http://bb45920e-a479-47e7-a138-4bde27802b4e.mock.pstmn.io/activationCallbackSuccess"/>
    <hyperlink display="&quot;3271011312910014&quot;" r:id="rId1" ref="D9" tooltip="https://urluploaddummy.com/123 "/>
    <hyperlink display="&quot;andy@ad-ins.com&quot;" r:id="rId2" ref="D8"/>
    <hyperlink display="http://bb45920e-a479-47e7-a138-4bde27802b4e.mock.pstmn.io/activationCallbackSuccess" r:id="rId3" ref="D11" tooltip="http://bb45920e-a479-47e7-a138-4bde27802b4e.mock.pstmn.io/activationCallbackSuccess"/>
    <hyperlink display="&quot;3271011312910014&quot;" r:id="rId1" ref="L9" tooltip="https://urluploaddummy.com/123 "/>
    <hyperlink display="&quot;andy@ad-ins.com&quot;" r:id="rId2" ref="L8"/>
    <hyperlink display="https://bb45920e-a479-47e7-a138-4bde27802b4e.mock.pstmn.io/activationCallbackSuccess" r:id="rId4" ref="L11" tooltip="https://bb45920e-a479-47e7-a138-4bde27802b4e.mock.pstmn.io/activationCallbackSuccess"/>
    <hyperlink display="&quot;3271011312910014&quot;" r:id="rId1" ref="M9" tooltip="https://urluploaddummy.com/123 "/>
    <hyperlink display="&quot;andy@ad-ins.com&quot;" r:id="rId2" ref="M8"/>
    <hyperlink display="http://bb45920e-a479-47e7-a138-4bde27802b4e.mock.pstmn.io/activationCallbackSuccess" r:id="rId3" ref="M11" tooltip="http://bb45920e-a479-47e7-a138-4bde27802b4e.mock.pstmn.io/activationCallbackSuccess"/>
    <hyperlink display="&quot;3271011312910014&quot;" r:id="rId1" ref="B9" tooltip="https://urluploaddummy.com/123 "/>
    <hyperlink display="&quot;andy@ad-ins.com&quot;" r:id="rId2" ref="B8"/>
    <hyperlink display="http://bb45920e-a479-47e7-a138-4bde27802b4e.mock.pstmn.io/activationCallbackSuccess" r:id="rId3" ref="B11" tooltip="http://bb45920e-a479-47e7-a138-4bde27802b4e.mock.pstmn.io/activationCallbackSuccess"/>
    <hyperlink display="&quot;3271011312910014&quot;" r:id="rId1" ref="H9" tooltip="https://urluploaddummy.com/123 "/>
    <hyperlink display="&quot;andy@ad-ins.com&quot;" r:id="rId2" ref="H8"/>
    <hyperlink display="www.facebook.com" r:id="rId5" ref="H11" tooltip="http://www.facebook.com"/>
    <hyperlink display="&quot;3271011312910014&quot;" r:id="rId1" ref="E9" tooltip="https://urluploaddummy.com/123 "/>
    <hyperlink display="&quot;andy@ad-ins.com&quot;" r:id="rId2" ref="E8"/>
    <hyperlink display="&quot;3271011312910014&quot;" r:id="rId1" ref="K9" tooltip="https://urluploaddummy.com/123 "/>
    <hyperlink display="&quot;andy@ad-ins.com&quot;" r:id="rId2" ref="K8"/>
    <hyperlink display="bb45920e-a479-47e7-a138-4bde27802b4e.mock.pstmn.io/activationCallbackSuccess" r:id="rId3" ref="K11" tooltip="http://bb45920e-a479-47e7-a138-4bde27802b4e.mock.pstmn.io/activationCallbackSuccess"/>
    <hyperlink display="&quot;3271011312910014&quot;" r:id="rId1" ref="I9" tooltip="https://urluploaddummy.com/123 "/>
    <hyperlink display="&quot;andy@ad-ins.com&quot;" r:id="rId2" ref="I8"/>
    <hyperlink display="http://bb45920e-a479-47e7-a138-4bde27802b4e.mock.pstmn.io/activationCallbackSuccessActivation" r:id="rId6" ref="I11" tooltip="http://bb45920e-a479-47e7-a138-4bde27802b4e.mock.pstmn.io/activationCallbackSuccessActivation"/>
    <hyperlink display="&quot;3271011312910014&quot;" r:id="rId1" ref="F9" tooltip="https://urluploaddummy.com/123 "/>
    <hyperlink display="&quot;andy@ad-ins.com&quot;" r:id="rId2" ref="F8"/>
    <hyperlink display="&quot;3271011312910014&quot;" r:id="rId1" ref="J9" tooltip="https://urluploaddummy.com/123 "/>
    <hyperlink display="&quot;andy@ad-ins.com&quot;" r:id="rId2" ref="J8"/>
    <hyperlink display="http://Activationbb45920e-a479-47e7-a138-4bde27802b4e.mock.pstmn.io/activationCallbackSuccess" r:id="rId7" ref="J11" tooltip="http://Activationbb45920e-a479-47e7-a138-4bde27802b4e.mock.pstmn.io/activationCallbackSuccess"/>
    <hyperlink display="&quot;3271011312910014&quot;" r:id="rId1" ref="G9" tooltip="https://urluploaddummy.com/123 "/>
    <hyperlink display="&quot;andy@ad-ins.com&quot;" r:id="rId2" ref="G8"/>
    <hyperlink display="&quot;3271011312910014&quot;" r:id="rId1" ref="B29" tooltip="https://urluploaddummy.com/123 "/>
    <hyperlink display="&quot;andy@ad-ins.com&quot;" r:id="rId2" ref="B28"/>
  </hyperlink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36"/>
  <sheetViews>
    <sheetView workbookViewId="0">
      <selection activeCell="C3" sqref="C3"/>
    </sheetView>
  </sheetViews>
  <sheetFormatPr defaultColWidth="8.70909090909091" defaultRowHeight="14.5" outlineLevelCol="4"/>
  <cols>
    <col min="1" max="1" customWidth="true" width="22.5727272727273" collapsed="true"/>
    <col min="2" max="5" customWidth="true" width="47.5727272727273" collapsed="true"/>
  </cols>
  <sheetData>
    <row r="1" spans="1:5">
      <c r="A1" s="31" t="s">
        <v>0</v>
      </c>
      <c r="B1" t="s">
        <v>2</v>
      </c>
      <c r="C1" t="s">
        <v>2</v>
      </c>
      <c r="D1" t="s">
        <v>2</v>
      </c>
      <c r="E1" t="s">
        <v>1</v>
      </c>
    </row>
    <row r="2" spans="1:5">
      <c r="A2" s="31" t="s">
        <v>4</v>
      </c>
      <c r="B2" t="s">
        <v>24</v>
      </c>
      <c r="C2" s="9"/>
      <c r="D2" s="9" t="s">
        <v>24</v>
      </c>
      <c r="E2" t="s">
        <v>1716</v>
      </c>
    </row>
    <row r="3" spans="1:5">
      <c r="A3" s="31" t="s">
        <v>25</v>
      </c>
      <c r="B3" s="26" t="s">
        <v>1717</v>
      </c>
      <c r="C3" s="26" t="s">
        <v>1718</v>
      </c>
      <c r="D3" s="26" t="s">
        <v>1719</v>
      </c>
      <c r="E3" s="26" t="s">
        <v>1720</v>
      </c>
    </row>
    <row r="4" spans="1:5">
      <c r="A4" s="39" t="s">
        <v>55</v>
      </c>
      <c r="B4" s="31" t="s">
        <v>33</v>
      </c>
      <c r="C4" s="31" t="s">
        <v>33</v>
      </c>
      <c r="D4" s="31" t="s">
        <v>33</v>
      </c>
      <c r="E4" s="31" t="s">
        <v>1</v>
      </c>
    </row>
    <row r="5" spans="1:5">
      <c r="A5" s="31" t="s">
        <v>57</v>
      </c>
      <c r="B5" s="31">
        <f>COUNTIFS(A15:A18,"*$*",B15:B18,"")</f>
        <v>0</v>
      </c>
      <c r="C5" s="31">
        <f>COUNTIFS(B15:B18,"*$*",C15:C18,"")</f>
        <v>0</v>
      </c>
      <c r="D5" s="31">
        <f>COUNTIFS(B15:B18,"*$*",D15:D18,"")</f>
        <v>0</v>
      </c>
      <c r="E5" s="31">
        <f>COUNTIFS(D15:D18,"*$*",E15:E18,"")</f>
        <v>0</v>
      </c>
    </row>
    <row r="6" spans="1:5">
      <c r="A6" s="31"/>
      <c r="B6" s="9"/>
      <c r="C6" s="9"/>
      <c r="D6" s="9"/>
      <c r="E6" s="9"/>
    </row>
    <row r="7" spans="1:5">
      <c r="A7" s="10" t="s">
        <v>1315</v>
      </c>
      <c r="B7" s="158"/>
      <c r="C7" s="158"/>
      <c r="D7" s="158"/>
      <c r="E7" s="158"/>
    </row>
    <row r="8" spans="1:5">
      <c r="A8" s="9" t="s">
        <v>76</v>
      </c>
      <c r="B8" s="121" t="s">
        <v>1363</v>
      </c>
      <c r="C8" s="121" t="s">
        <v>1363</v>
      </c>
      <c r="D8" s="121" t="s">
        <v>1363</v>
      </c>
      <c r="E8" s="121" t="s">
        <v>1363</v>
      </c>
    </row>
    <row r="9" spans="1:5">
      <c r="A9" s="9" t="s">
        <v>78</v>
      </c>
      <c r="B9" s="121" t="s">
        <v>79</v>
      </c>
      <c r="C9" s="121" t="s">
        <v>79</v>
      </c>
      <c r="D9" s="121" t="s">
        <v>79</v>
      </c>
      <c r="E9" s="121" t="s">
        <v>79</v>
      </c>
    </row>
    <row r="10" spans="1:5">
      <c r="A10" s="9" t="s">
        <v>80</v>
      </c>
      <c r="B10" s="121" t="s">
        <v>1366</v>
      </c>
      <c r="C10" s="121" t="s">
        <v>1366</v>
      </c>
      <c r="D10" s="121" t="s">
        <v>1366</v>
      </c>
      <c r="E10" s="121" t="s">
        <v>1366</v>
      </c>
    </row>
    <row r="11" spans="1:5">
      <c r="A11" s="9" t="s">
        <v>81</v>
      </c>
      <c r="B11" s="121" t="s">
        <v>1721</v>
      </c>
      <c r="C11" s="121" t="s">
        <v>1721</v>
      </c>
      <c r="D11" s="121" t="s">
        <v>1721</v>
      </c>
      <c r="E11" s="121" t="s">
        <v>1721</v>
      </c>
    </row>
    <row r="12" spans="1:5">
      <c r="A12" s="86" t="s">
        <v>1413</v>
      </c>
      <c r="B12" s="87"/>
      <c r="C12" s="87"/>
      <c r="D12" s="87"/>
      <c r="E12" s="87"/>
    </row>
    <row r="13" spans="1:5">
      <c r="A13" s="31" t="s">
        <v>1238</v>
      </c>
      <c r="B13" s="9" t="s">
        <v>1722</v>
      </c>
      <c r="C13" s="9" t="s">
        <v>1722</v>
      </c>
      <c r="D13" s="9" t="s">
        <v>24</v>
      </c>
      <c r="E13" s="9" t="s">
        <v>24</v>
      </c>
    </row>
    <row r="14" spans="1:5">
      <c r="A14" s="86" t="s">
        <v>1723</v>
      </c>
      <c r="B14" s="87"/>
      <c r="C14" s="87"/>
      <c r="D14" s="87"/>
      <c r="E14" s="87"/>
    </row>
    <row r="15" spans="1:5">
      <c r="A15" s="7" t="s">
        <v>1724</v>
      </c>
      <c r="B15" s="252" t="s">
        <v>1725</v>
      </c>
      <c r="C15" s="252" t="s">
        <v>1725</v>
      </c>
      <c r="D15" s="252" t="s">
        <v>1725</v>
      </c>
      <c r="E15" s="252" t="s">
        <v>1725</v>
      </c>
    </row>
    <row r="16" spans="1:5">
      <c r="A16" s="7" t="s">
        <v>1726</v>
      </c>
      <c r="B16" s="9" t="s">
        <v>1727</v>
      </c>
      <c r="C16" s="9" t="s">
        <v>1727</v>
      </c>
      <c r="D16" s="9" t="s">
        <v>1727</v>
      </c>
      <c r="E16" s="9" t="s">
        <v>1727</v>
      </c>
    </row>
    <row r="17" spans="1:5">
      <c r="A17" s="9" t="s">
        <v>1728</v>
      </c>
      <c r="B17" s="9" t="s">
        <v>1363</v>
      </c>
      <c r="C17" s="9" t="s">
        <v>1363</v>
      </c>
      <c r="D17" s="9" t="s">
        <v>1363</v>
      </c>
      <c r="E17" s="9" t="s">
        <v>1363</v>
      </c>
    </row>
    <row ht="29" r="18" spans="1:5">
      <c r="A18" s="26" t="s">
        <v>1729</v>
      </c>
      <c r="B18" s="250" t="s">
        <v>1730</v>
      </c>
      <c r="C18" s="250" t="s">
        <v>1730</v>
      </c>
      <c r="D18" s="250" t="s">
        <v>1730</v>
      </c>
      <c r="E18" s="250" t="s">
        <v>1731</v>
      </c>
    </row>
    <row r="19" spans="1:5">
      <c r="A19" s="26" t="s">
        <v>1732</v>
      </c>
      <c r="B19" s="9" t="s">
        <v>1733</v>
      </c>
      <c r="C19" s="9" t="s">
        <v>1733</v>
      </c>
      <c r="D19" s="9" t="s">
        <v>1733</v>
      </c>
      <c r="E19" s="9" t="s">
        <v>1733</v>
      </c>
    </row>
    <row r="23" spans="1:3">
      <c r="A23" s="139" t="s">
        <v>219</v>
      </c>
      <c r="B23" s="17"/>
      <c r="C23" s="19"/>
    </row>
    <row ht="217.5" r="24" spans="1:3">
      <c r="A24" s="31" t="s">
        <v>0</v>
      </c>
      <c r="B24" s="9" t="s">
        <v>1</v>
      </c>
      <c r="C24" s="19" t="s">
        <v>220</v>
      </c>
    </row>
    <row ht="130.5" r="25" spans="1:3">
      <c r="A25" s="31" t="s">
        <v>4</v>
      </c>
      <c r="B25" s="9" t="s">
        <v>1734</v>
      </c>
      <c r="C25" s="19" t="s">
        <v>221</v>
      </c>
    </row>
    <row r="26" spans="1:3">
      <c r="A26" s="31" t="s">
        <v>25</v>
      </c>
      <c r="B26" s="26" t="s">
        <v>1717</v>
      </c>
      <c r="C26" s="17" t="s">
        <v>222</v>
      </c>
    </row>
    <row r="27" spans="1:3">
      <c r="A27" s="39" t="s">
        <v>55</v>
      </c>
      <c r="B27" s="31" t="s">
        <v>33</v>
      </c>
      <c r="C27" s="17" t="s">
        <v>223</v>
      </c>
    </row>
    <row ht="43.5" r="28" spans="1:3">
      <c r="A28" s="31" t="s">
        <v>57</v>
      </c>
      <c r="B28" s="31">
        <f>COUNTIFS(A32:A35,"*$*",B32:B35,"")</f>
        <v>0</v>
      </c>
      <c r="C28" s="19" t="s">
        <v>1157</v>
      </c>
    </row>
    <row r="29" spans="1:3">
      <c r="A29" s="31"/>
      <c r="B29" s="9"/>
      <c r="C29" s="17"/>
    </row>
    <row ht="116" r="30" spans="1:3">
      <c r="A30" s="31" t="s">
        <v>1238</v>
      </c>
      <c r="B30" s="9" t="s">
        <v>1722</v>
      </c>
      <c r="C30" s="19" t="s">
        <v>1735</v>
      </c>
    </row>
    <row r="31" spans="1:3">
      <c r="A31" s="40" t="s">
        <v>1723</v>
      </c>
      <c r="B31" s="41"/>
      <c r="C31" s="19"/>
    </row>
    <row ht="58" r="32" spans="1:3">
      <c r="A32" s="7" t="s">
        <v>1724</v>
      </c>
      <c r="B32" s="252" t="s">
        <v>1725</v>
      </c>
      <c r="C32" s="19" t="s">
        <v>1736</v>
      </c>
    </row>
    <row ht="43.5" r="33" spans="1:3">
      <c r="A33" s="7" t="s">
        <v>1726</v>
      </c>
      <c r="B33" s="9" t="s">
        <v>1727</v>
      </c>
      <c r="C33" s="19" t="s">
        <v>1737</v>
      </c>
    </row>
    <row ht="29" r="34" spans="1:3">
      <c r="A34" s="9" t="s">
        <v>1728</v>
      </c>
      <c r="B34" s="9" t="s">
        <v>1363</v>
      </c>
      <c r="C34" s="19" t="s">
        <v>1738</v>
      </c>
    </row>
    <row ht="58" r="35" spans="1:3">
      <c r="A35" s="26" t="s">
        <v>1729</v>
      </c>
      <c r="B35" s="250" t="s">
        <v>1730</v>
      </c>
      <c r="C35" s="19" t="s">
        <v>1739</v>
      </c>
    </row>
    <row ht="29" r="36" spans="1:3">
      <c r="A36" s="26" t="s">
        <v>1732</v>
      </c>
      <c r="B36" s="9" t="s">
        <v>1733</v>
      </c>
      <c r="C36" s="19" t="s">
        <v>1740</v>
      </c>
    </row>
  </sheetData>
  <conditionalFormatting sqref="A1">
    <cfRule dxfId="6" priority="152" type="expression">
      <formula>OR(A1="",A1="Unexecuted")</formula>
    </cfRule>
    <cfRule dxfId="1" priority="153" type="expression">
      <formula>A1="WARNING"</formula>
    </cfRule>
    <cfRule dxfId="0" priority="154" type="expression">
      <formula>A1=A4</formula>
    </cfRule>
  </conditionalFormatting>
  <conditionalFormatting sqref="B1">
    <cfRule dxfId="6" priority="17" type="expression">
      <formula>OR(B1="",B1="Unexecuted")</formula>
    </cfRule>
    <cfRule dxfId="1" priority="18" type="expression">
      <formula>B1="WARNING"</formula>
    </cfRule>
    <cfRule dxfId="0" priority="19" type="expression">
      <formula>B1=B4</formula>
    </cfRule>
    <cfRule dxfId="3" priority="20" type="expression">
      <formula>B1&lt;&gt;B4</formula>
    </cfRule>
  </conditionalFormatting>
  <conditionalFormatting sqref="C1">
    <cfRule dxfId="6" priority="29" type="expression">
      <formula>OR(C1="",C1="Unexecuted")</formula>
    </cfRule>
    <cfRule dxfId="1" priority="30" type="expression">
      <formula>C1="WARNING"</formula>
    </cfRule>
    <cfRule dxfId="0" priority="31" type="expression">
      <formula>C1=C4</formula>
    </cfRule>
    <cfRule dxfId="3" priority="32" type="expression">
      <formula>C1&lt;&gt;C4</formula>
    </cfRule>
  </conditionalFormatting>
  <conditionalFormatting sqref="D1">
    <cfRule dxfId="6" priority="13" type="expression">
      <formula>OR(D1="",D1="Unexecuted")</formula>
    </cfRule>
    <cfRule dxfId="1" priority="14" type="expression">
      <formula>D1="WARNING"</formula>
    </cfRule>
    <cfRule dxfId="0" priority="15" type="expression">
      <formula>D1=D4</formula>
    </cfRule>
    <cfRule dxfId="3" priority="16" type="expression">
      <formula>D1&lt;&gt;D4</formula>
    </cfRule>
  </conditionalFormatting>
  <conditionalFormatting sqref="E1">
    <cfRule dxfId="6" priority="9" type="expression">
      <formula>OR(E1="",E1="Unexecuted")</formula>
    </cfRule>
    <cfRule dxfId="1" priority="10" type="expression">
      <formula>E1="WARNING"</formula>
    </cfRule>
    <cfRule dxfId="0" priority="11" type="expression">
      <formula>E1=E4</formula>
    </cfRule>
    <cfRule dxfId="3" priority="12" type="expression">
      <formula>E1&lt;&gt;E4</formula>
    </cfRule>
  </conditionalFormatting>
  <conditionalFormatting sqref="A24">
    <cfRule dxfId="6" priority="6" type="expression">
      <formula>OR(A24="",A24="Unexecuted")</formula>
    </cfRule>
    <cfRule dxfId="1" priority="7" type="expression">
      <formula>A24="WARNING"</formula>
    </cfRule>
    <cfRule dxfId="0" priority="8" type="expression">
      <formula>A24=A27</formula>
    </cfRule>
  </conditionalFormatting>
  <conditionalFormatting sqref="B24">
    <cfRule dxfId="6" priority="1" type="expression">
      <formula>OR(B24="",B24="Unexecuted")</formula>
    </cfRule>
    <cfRule dxfId="1" priority="2" type="expression">
      <formula>B24="WARNING"</formula>
    </cfRule>
    <cfRule dxfId="0" priority="3" type="expression">
      <formula>B24=B27</formula>
    </cfRule>
    <cfRule dxfId="3" priority="4" type="expression">
      <formula>B24&lt;&gt;B27</formula>
    </cfRule>
  </conditionalFormatting>
  <conditionalFormatting sqref="A18:A19">
    <cfRule dxfId="5" priority="149" type="expression">
      <formula>A17="Yes"</formula>
    </cfRule>
  </conditionalFormatting>
  <conditionalFormatting sqref="A35:A36">
    <cfRule dxfId="5" priority="5" type="expression">
      <formula>A34="Yes"</formula>
    </cfRule>
  </conditionalFormatting>
  <dataValidations count="5">
    <dataValidation allowBlank="1" showErrorMessage="1" showInputMessage="1" sqref="B8:E8" type="list">
      <formula1>"admin@tafs.co.id,admin@wom.co.id,ADMIN@ADINS.CO.ID,admin@ADINSQA.co.id, ADMCREDIT@WOM.CO.ID,ADMESIGN"</formula1>
    </dataValidation>
    <dataValidation allowBlank="1" showErrorMessage="1" showInputMessage="1" sqref="B9:E9" type="list">
      <formula1>"Password123!,password"</formula1>
    </dataValidation>
    <dataValidation allowBlank="1" showErrorMessage="1" showInputMessage="1" sqref="B10:E10" type="list">
      <formula1>"Toyota Astra Financial Service,WOM Finance,ADINS,ADINSQA"</formula1>
    </dataValidation>
    <dataValidation allowBlank="1" showErrorMessage="1" showInputMessage="1" sqref="B11:E11" type="list">
      <formula1>"Admin Client,Admin Legal, Admin Job"</formula1>
    </dataValidation>
    <dataValidation allowBlank="1" showErrorMessage="1" showInputMessage="1" sqref="B13:E13 B30" type="list">
      <formula1>"-,View Request Param"</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M39"/>
  <sheetViews>
    <sheetView topLeftCell="A37" workbookViewId="0">
      <selection activeCell="B5" sqref="B5"/>
    </sheetView>
  </sheetViews>
  <sheetFormatPr defaultColWidth="8.70909090909091" defaultRowHeight="14.5"/>
  <cols>
    <col min="1" max="1" customWidth="true" width="31.4272727272727" collapsed="true"/>
    <col min="2" max="8" customWidth="true" width="39.0" collapsed="true"/>
  </cols>
  <sheetData>
    <row r="1" spans="1:8">
      <c r="A1" s="9" t="s">
        <v>0</v>
      </c>
      <c r="B1" t="s">
        <v>1</v>
      </c>
      <c r="C1" t="s">
        <v>1</v>
      </c>
      <c r="D1" t="s">
        <v>2</v>
      </c>
      <c r="E1" t="s">
        <v>278</v>
      </c>
      <c r="F1" t="s">
        <v>2</v>
      </c>
      <c r="G1" t="s">
        <v>2</v>
      </c>
      <c r="H1" t="s">
        <v>2</v>
      </c>
    </row>
    <row r="2" spans="1:8">
      <c r="A2" s="9" t="s">
        <v>4</v>
      </c>
      <c r="B2" t="s">
        <v>1741</v>
      </c>
      <c r="C2" t="s">
        <v>1742</v>
      </c>
      <c r="D2" t="s">
        <v>24</v>
      </c>
      <c r="E2" t="s">
        <v>24</v>
      </c>
      <c r="F2" t="s">
        <v>24</v>
      </c>
      <c r="G2" t="s">
        <v>24</v>
      </c>
      <c r="H2" t="s">
        <v>24</v>
      </c>
    </row>
    <row customFormat="1" ht="29" r="3" s="37" spans="1:8">
      <c r="A3" s="26" t="s">
        <v>25</v>
      </c>
      <c r="B3" s="26" t="s">
        <v>1743</v>
      </c>
      <c r="C3" s="26" t="s">
        <v>1744</v>
      </c>
      <c r="D3" s="26" t="s">
        <v>1745</v>
      </c>
      <c r="E3" s="26" t="s">
        <v>1746</v>
      </c>
      <c r="F3" s="26" t="s">
        <v>1747</v>
      </c>
      <c r="G3" s="26" t="s">
        <v>1748</v>
      </c>
      <c r="H3" s="26" t="s">
        <v>1749</v>
      </c>
    </row>
    <row r="4" spans="1:8">
      <c r="A4" s="9" t="s">
        <v>55</v>
      </c>
      <c r="B4" s="26" t="s">
        <v>1</v>
      </c>
      <c r="C4" s="26" t="s">
        <v>1</v>
      </c>
      <c r="D4" s="26" t="s">
        <v>2</v>
      </c>
      <c r="E4" s="26" t="s">
        <v>1</v>
      </c>
      <c r="F4" s="26" t="s">
        <v>2</v>
      </c>
      <c r="G4" s="26" t="s">
        <v>2</v>
      </c>
      <c r="H4" s="26" t="s">
        <v>2</v>
      </c>
    </row>
    <row r="5" spans="1:8">
      <c r="A5" s="9" t="s">
        <v>57</v>
      </c>
      <c r="B5" s="26">
        <f>COUNTIFS(A8:A11,"*$*",B8:B11,"")</f>
        <v>0</v>
      </c>
      <c r="C5" s="26">
        <f>COUNTIFS(B8:B11,"*$*",C8:C11,"")</f>
        <v>0</v>
      </c>
      <c r="D5" s="26">
        <f>COUNTIFS(C8:C11,"*$*",D8:D11,"")</f>
        <v>0</v>
      </c>
      <c r="E5" s="26">
        <f>COUNTIFS(C8:C11,"*$*",E8:E11,"")</f>
        <v>0</v>
      </c>
      <c r="F5" s="26">
        <f>COUNTIFS(B8:B11,"*$*",F8:F11,"")</f>
        <v>0</v>
      </c>
      <c r="G5" s="26">
        <f>COUNTIFS(C8:C11,"*$*",G8:G11,"")</f>
        <v>0</v>
      </c>
      <c r="H5" s="26">
        <f>COUNTIFS(D8:D11,"*$*",H8:H11,"")</f>
        <v>0</v>
      </c>
    </row>
    <row r="6" spans="1:8">
      <c r="A6" s="9" t="s">
        <v>1238</v>
      </c>
      <c r="B6" s="26" t="s">
        <v>1239</v>
      </c>
      <c r="C6" s="26" t="s">
        <v>1239</v>
      </c>
      <c r="D6" s="26" t="s">
        <v>1239</v>
      </c>
      <c r="E6" s="26" t="s">
        <v>204</v>
      </c>
      <c r="F6" s="26" t="s">
        <v>204</v>
      </c>
      <c r="G6" s="26" t="s">
        <v>204</v>
      </c>
      <c r="H6" s="26" t="s">
        <v>24</v>
      </c>
    </row>
    <row r="7" spans="1:8">
      <c r="A7" s="150" t="s">
        <v>1750</v>
      </c>
      <c r="B7" s="151"/>
      <c r="C7" s="151"/>
      <c r="D7" s="151"/>
      <c r="E7" s="151"/>
      <c r="F7" s="151"/>
      <c r="G7" s="151"/>
      <c r="H7" s="151"/>
    </row>
    <row r="8" spans="1:8">
      <c r="A8" s="9" t="s">
        <v>1751</v>
      </c>
      <c r="B8" s="9" t="s">
        <v>1752</v>
      </c>
      <c r="C8" s="9" t="s">
        <v>1752</v>
      </c>
      <c r="D8" s="9" t="s">
        <v>1752</v>
      </c>
      <c r="E8" s="9"/>
      <c r="F8" s="9"/>
      <c r="G8" s="9"/>
      <c r="H8" s="9"/>
    </row>
    <row r="9" spans="1:8">
      <c r="A9" s="9" t="s">
        <v>1098</v>
      </c>
      <c r="B9" s="131" t="s">
        <v>1753</v>
      </c>
      <c r="C9" s="131"/>
      <c r="D9" s="131" t="s">
        <v>1754</v>
      </c>
      <c r="E9" s="131"/>
      <c r="F9" s="131"/>
      <c r="G9" s="131"/>
      <c r="H9" s="131"/>
    </row>
    <row r="10" spans="1:8">
      <c r="A10" s="9" t="s">
        <v>1755</v>
      </c>
      <c r="B10" s="9" t="s">
        <v>1756</v>
      </c>
      <c r="C10" s="9" t="s">
        <v>1756</v>
      </c>
      <c r="D10" s="9" t="s">
        <v>1757</v>
      </c>
      <c r="E10" s="9"/>
      <c r="F10" s="9"/>
      <c r="G10" s="9"/>
      <c r="H10" s="9"/>
    </row>
    <row r="11" spans="1:8">
      <c r="A11" s="9" t="s">
        <v>1758</v>
      </c>
      <c r="B11" s="252" t="s">
        <v>1759</v>
      </c>
      <c r="C11" s="252" t="s">
        <v>1759</v>
      </c>
      <c r="D11" s="252" t="s">
        <v>1759</v>
      </c>
      <c r="E11" s="152"/>
      <c r="F11" s="152"/>
      <c r="G11" s="152"/>
      <c r="H11" s="152"/>
    </row>
    <row r="12" spans="1:8">
      <c r="A12" s="9" t="s">
        <v>1760</v>
      </c>
      <c r="B12" s="9" t="s">
        <v>1761</v>
      </c>
      <c r="C12" s="9" t="s">
        <v>1762</v>
      </c>
      <c r="D12" s="9" t="s">
        <v>1762</v>
      </c>
      <c r="E12" s="9"/>
      <c r="F12" s="9"/>
      <c r="G12" s="9"/>
      <c r="H12" s="9"/>
    </row>
    <row r="13" spans="1:8">
      <c r="A13" s="150" t="s">
        <v>54</v>
      </c>
      <c r="B13" s="151"/>
      <c r="C13" s="151"/>
      <c r="D13" s="151"/>
      <c r="E13" s="151"/>
      <c r="F13" s="151"/>
      <c r="G13" s="151"/>
      <c r="H13" s="151"/>
    </row>
    <row r="14" spans="1:8">
      <c r="A14" s="9" t="s">
        <v>1755</v>
      </c>
      <c r="B14" s="9"/>
      <c r="C14" s="9"/>
      <c r="D14" s="9"/>
      <c r="E14" s="9" t="s">
        <v>1756</v>
      </c>
      <c r="F14" s="9" t="s">
        <v>1756</v>
      </c>
      <c r="G14" s="9" t="s">
        <v>1757</v>
      </c>
      <c r="H14" s="9"/>
    </row>
    <row r="15" spans="1:8">
      <c r="A15" s="9" t="s">
        <v>1760</v>
      </c>
      <c r="B15" s="9"/>
      <c r="C15" s="9"/>
      <c r="D15" s="9"/>
      <c r="E15" s="9" t="s">
        <v>1763</v>
      </c>
      <c r="F15" s="9" t="s">
        <v>1763</v>
      </c>
      <c r="G15" s="9" t="s">
        <v>1763</v>
      </c>
      <c r="H15" s="9"/>
    </row>
    <row customFormat="1" r="16" s="155" spans="1:142">
      <c r="A16" s="155" t="s">
        <v>1723</v>
      </c>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c r="CR16" s="157"/>
      <c r="CS16" s="157"/>
      <c r="CT16" s="157"/>
      <c r="CU16" s="157"/>
      <c r="CV16" s="157"/>
      <c r="CW16" s="157"/>
      <c r="CX16" s="157"/>
      <c r="CY16" s="157"/>
      <c r="CZ16" s="157"/>
      <c r="DA16" s="157"/>
      <c r="DB16" s="157"/>
      <c r="DC16" s="157"/>
      <c r="DD16" s="157"/>
      <c r="DE16" s="157"/>
      <c r="DF16" s="157"/>
      <c r="DG16" s="157"/>
      <c r="DH16" s="157"/>
      <c r="DI16" s="157"/>
      <c r="DJ16" s="157"/>
      <c r="DK16" s="157"/>
      <c r="DL16" s="157"/>
      <c r="DM16" s="157"/>
      <c r="DN16" s="157"/>
      <c r="DO16" s="157"/>
      <c r="DP16" s="157"/>
      <c r="DQ16" s="157"/>
      <c r="DR16" s="157"/>
      <c r="DS16" s="157"/>
      <c r="DT16" s="157"/>
      <c r="DU16" s="157"/>
      <c r="DV16" s="157"/>
      <c r="DW16" s="157"/>
      <c r="DX16" s="157"/>
      <c r="DY16" s="157"/>
      <c r="DZ16" s="157"/>
      <c r="EA16" s="157"/>
      <c r="EB16" s="157"/>
      <c r="EC16" s="157"/>
      <c r="ED16" s="157"/>
      <c r="EE16" s="157"/>
      <c r="EF16" s="157"/>
      <c r="EG16" s="157"/>
      <c r="EH16" s="157"/>
      <c r="EI16" s="157"/>
      <c r="EJ16" s="157"/>
      <c r="EK16" s="157"/>
      <c r="EL16" s="157"/>
    </row>
    <row r="17" spans="1:8">
      <c r="A17" t="s">
        <v>63</v>
      </c>
      <c r="B17" s="131" t="str">
        <f>B9</f>
        <v>userciie@ad-ins.com</v>
      </c>
      <c r="C17" s="131"/>
      <c r="D17" s="131" t="s">
        <v>1754</v>
      </c>
      <c r="E17" s="131" t="s">
        <v>1764</v>
      </c>
      <c r="F17" s="131" t="s">
        <v>1754</v>
      </c>
      <c r="G17" s="131" t="s">
        <v>1754</v>
      </c>
      <c r="H17" s="131" t="s">
        <v>1754</v>
      </c>
    </row>
    <row r="18" spans="1:8">
      <c r="A18" t="s">
        <v>1558</v>
      </c>
      <c r="B18" s="9" t="str">
        <f>B10</f>
        <v>Operation Head</v>
      </c>
      <c r="C18" s="9" t="str">
        <f>C10</f>
        <v>Operation Head</v>
      </c>
      <c r="D18" s="9" t="s">
        <v>1757</v>
      </c>
      <c r="E18" s="9" t="s">
        <v>1757</v>
      </c>
      <c r="F18" s="9" t="s">
        <v>1757</v>
      </c>
      <c r="G18" s="9" t="s">
        <v>1756</v>
      </c>
      <c r="H18" s="9" t="s">
        <v>1757</v>
      </c>
    </row>
    <row r="21" spans="1:3">
      <c r="A21" s="139" t="s">
        <v>219</v>
      </c>
      <c r="B21" s="17"/>
      <c r="C21" s="19"/>
    </row>
    <row ht="217.5" r="22" spans="1:3">
      <c r="A22" s="9" t="s">
        <v>0</v>
      </c>
      <c r="B22" t="s">
        <v>2</v>
      </c>
      <c r="C22" s="19" t="s">
        <v>220</v>
      </c>
    </row>
    <row ht="130.5" r="23" spans="1:3">
      <c r="A23" s="9" t="s">
        <v>4</v>
      </c>
      <c r="B23" t="s">
        <v>24</v>
      </c>
      <c r="C23" s="19" t="s">
        <v>221</v>
      </c>
    </row>
    <row r="24" spans="1:3">
      <c r="A24" s="26" t="s">
        <v>25</v>
      </c>
      <c r="B24" s="26" t="s">
        <v>1747</v>
      </c>
      <c r="C24" s="17" t="s">
        <v>222</v>
      </c>
    </row>
    <row r="25" spans="1:3">
      <c r="A25" s="9" t="s">
        <v>55</v>
      </c>
      <c r="B25" s="26" t="s">
        <v>2</v>
      </c>
      <c r="C25" s="17" t="s">
        <v>223</v>
      </c>
    </row>
    <row ht="58" r="26" spans="1:3">
      <c r="A26" s="9" t="s">
        <v>57</v>
      </c>
      <c r="B26" s="26">
        <f>COUNTIFS($A$8:$A$12,"*$*",B29:B33,"")</f>
        <v>5</v>
      </c>
      <c r="C26" s="19" t="s">
        <v>1157</v>
      </c>
    </row>
    <row ht="145" r="27" spans="1:3">
      <c r="A27" s="9" t="s">
        <v>1238</v>
      </c>
      <c r="B27" s="26" t="s">
        <v>204</v>
      </c>
      <c r="C27" s="19" t="s">
        <v>1765</v>
      </c>
    </row>
    <row ht="29" r="28" spans="1:3">
      <c r="A28" s="153" t="s">
        <v>1750</v>
      </c>
      <c r="B28" s="154"/>
      <c r="C28" s="19" t="s">
        <v>1766</v>
      </c>
    </row>
    <row ht="43.5" r="29" spans="1:3">
      <c r="A29" s="9" t="s">
        <v>1751</v>
      </c>
      <c r="B29" s="9"/>
      <c r="C29" s="19" t="s">
        <v>1767</v>
      </c>
    </row>
    <row ht="43.5" r="30" spans="1:3">
      <c r="A30" s="9" t="s">
        <v>1098</v>
      </c>
      <c r="B30" s="131"/>
      <c r="C30" s="19" t="s">
        <v>1768</v>
      </c>
    </row>
    <row ht="43.5" r="31" spans="1:3">
      <c r="A31" s="9" t="s">
        <v>1755</v>
      </c>
      <c r="B31" s="9"/>
      <c r="C31" s="19" t="s">
        <v>1769</v>
      </c>
    </row>
    <row ht="43.5" r="32" spans="1:3">
      <c r="A32" s="9" t="s">
        <v>1758</v>
      </c>
      <c r="B32" s="152"/>
      <c r="C32" s="19" t="s">
        <v>1770</v>
      </c>
    </row>
    <row ht="43.5" r="33" spans="1:3">
      <c r="A33" s="9" t="s">
        <v>1760</v>
      </c>
      <c r="B33" s="9"/>
      <c r="C33" s="19" t="s">
        <v>1771</v>
      </c>
    </row>
    <row ht="29" r="34" spans="1:3">
      <c r="A34" s="153" t="s">
        <v>54</v>
      </c>
      <c r="B34" s="154"/>
      <c r="C34" s="19" t="s">
        <v>1772</v>
      </c>
    </row>
    <row ht="101.5" r="35" spans="1:3">
      <c r="A35" s="9" t="s">
        <v>1755</v>
      </c>
      <c r="B35" s="9" t="s">
        <v>1756</v>
      </c>
      <c r="C35" s="19" t="s">
        <v>1773</v>
      </c>
    </row>
    <row ht="101.5" r="36" spans="1:3">
      <c r="A36" s="9" t="s">
        <v>1760</v>
      </c>
      <c r="B36" s="9" t="s">
        <v>1763</v>
      </c>
      <c r="C36" s="19" t="s">
        <v>1774</v>
      </c>
    </row>
    <row ht="43.5" r="37" spans="1:3">
      <c r="A37" s="156" t="s">
        <v>1723</v>
      </c>
      <c r="B37" s="156"/>
      <c r="C37" s="19" t="s">
        <v>1775</v>
      </c>
    </row>
    <row ht="72.5" r="38" spans="1:3">
      <c r="A38" t="s">
        <v>63</v>
      </c>
      <c r="B38" s="131" t="s">
        <v>1754</v>
      </c>
      <c r="C38" s="19" t="s">
        <v>1776</v>
      </c>
    </row>
    <row ht="58" r="39" spans="1:3">
      <c r="A39" t="s">
        <v>1558</v>
      </c>
      <c r="B39" s="9" t="s">
        <v>1757</v>
      </c>
      <c r="C39" s="19" t="s">
        <v>1777</v>
      </c>
    </row>
  </sheetData>
  <autoFilter ref="A1:B18">
    <extLst/>
  </autoFilter>
  <conditionalFormatting sqref="A1">
    <cfRule dxfId="2" priority="515" type="expression">
      <formula>OR(A1="",A1="Unexecuted")</formula>
    </cfRule>
    <cfRule dxfId="1" priority="516" type="expression">
      <formula>A1="WARNING"</formula>
    </cfRule>
    <cfRule dxfId="0" priority="517" type="expression">
      <formula>A1=A4</formula>
    </cfRule>
  </conditionalFormatting>
  <conditionalFormatting sqref="B1">
    <cfRule dxfId="6" priority="22" type="expression">
      <formula>OR(B1="",B1="Unexecuted")</formula>
    </cfRule>
    <cfRule dxfId="1" priority="23" type="expression">
      <formula>B1="WARNING"</formula>
    </cfRule>
    <cfRule dxfId="0" priority="24" type="expression">
      <formula>B1=B4</formula>
    </cfRule>
    <cfRule dxfId="3" priority="25" type="expression">
      <formula>B1&lt;&gt;B4</formula>
    </cfRule>
  </conditionalFormatting>
  <conditionalFormatting sqref="C1">
    <cfRule dxfId="6" priority="98" type="expression">
      <formula>OR(C1="",C1="Unexecuted")</formula>
    </cfRule>
    <cfRule dxfId="1" priority="99" type="expression">
      <formula>C1="WARNING"</formula>
    </cfRule>
    <cfRule dxfId="0" priority="100" type="expression">
      <formula>C1=C4</formula>
    </cfRule>
    <cfRule dxfId="3" priority="101" type="expression">
      <formula>C1&lt;&gt;C4</formula>
    </cfRule>
  </conditionalFormatting>
  <conditionalFormatting sqref="D1">
    <cfRule dxfId="6" priority="94" type="expression">
      <formula>OR(D1="",D1="Unexecuted")</formula>
    </cfRule>
    <cfRule dxfId="1" priority="95" type="expression">
      <formula>D1="WARNING"</formula>
    </cfRule>
    <cfRule dxfId="0" priority="96" type="expression">
      <formula>D1=D4</formula>
    </cfRule>
    <cfRule dxfId="3" priority="97" type="expression">
      <formula>D1&lt;&gt;D4</formula>
    </cfRule>
  </conditionalFormatting>
  <conditionalFormatting sqref="E1">
    <cfRule dxfId="6" priority="90" type="expression">
      <formula>OR(E1="",E1="Unexecuted")</formula>
    </cfRule>
    <cfRule dxfId="1" priority="91" type="expression">
      <formula>E1="WARNING"</formula>
    </cfRule>
    <cfRule dxfId="0" priority="92" type="expression">
      <formula>E1=E4</formula>
    </cfRule>
    <cfRule dxfId="3" priority="93" type="expression">
      <formula>E1&lt;&gt;E4</formula>
    </cfRule>
  </conditionalFormatting>
  <conditionalFormatting sqref="F1">
    <cfRule dxfId="6" priority="86" type="expression">
      <formula>OR(F1="",F1="Unexecuted")</formula>
    </cfRule>
    <cfRule dxfId="1" priority="87" type="expression">
      <formula>F1="WARNING"</formula>
    </cfRule>
    <cfRule dxfId="0" priority="88" type="expression">
      <formula>F1=F4</formula>
    </cfRule>
    <cfRule dxfId="3" priority="89" type="expression">
      <formula>F1&lt;&gt;F4</formula>
    </cfRule>
  </conditionalFormatting>
  <conditionalFormatting sqref="G1">
    <cfRule dxfId="6" priority="54" type="expression">
      <formula>OR(G1="",G1="Unexecuted")</formula>
    </cfRule>
    <cfRule dxfId="1" priority="55" type="expression">
      <formula>G1="WARNING"</formula>
    </cfRule>
    <cfRule dxfId="0" priority="56" type="expression">
      <formula>G1=G4</formula>
    </cfRule>
    <cfRule dxfId="3" priority="57" type="expression">
      <formula>G1&lt;&gt;G4</formula>
    </cfRule>
  </conditionalFormatting>
  <conditionalFormatting sqref="H1">
    <cfRule dxfId="6" priority="50" type="expression">
      <formula>OR(H1="",H1="Unexecuted")</formula>
    </cfRule>
    <cfRule dxfId="1" priority="51" type="expression">
      <formula>H1="WARNING"</formula>
    </cfRule>
    <cfRule dxfId="0" priority="52" type="expression">
      <formula>H1=H4</formula>
    </cfRule>
    <cfRule dxfId="3" priority="53" type="expression">
      <formula>H1&lt;&gt;H4</formula>
    </cfRule>
  </conditionalFormatting>
  <conditionalFormatting sqref="H8">
    <cfRule dxfId="5" priority="75" type="expression">
      <formula>OR(H6="Setting")</formula>
    </cfRule>
  </conditionalFormatting>
  <conditionalFormatting sqref="H9">
    <cfRule dxfId="5" priority="74" type="expression">
      <formula>OR(H6="Setting")</formula>
    </cfRule>
  </conditionalFormatting>
  <conditionalFormatting sqref="H10">
    <cfRule dxfId="5" priority="73" type="expression">
      <formula>OR(H6="Setting")</formula>
    </cfRule>
  </conditionalFormatting>
  <conditionalFormatting sqref="H11">
    <cfRule dxfId="5" priority="72" type="expression">
      <formula>OR(H6="Setting")</formula>
    </cfRule>
  </conditionalFormatting>
  <conditionalFormatting sqref="H12">
    <cfRule dxfId="5" priority="71" type="expression">
      <formula>OR(H6="Setting")</formula>
    </cfRule>
  </conditionalFormatting>
  <conditionalFormatting sqref="G14">
    <cfRule dxfId="5" priority="77" type="expression">
      <formula>OR(G6="New")</formula>
    </cfRule>
  </conditionalFormatting>
  <conditionalFormatting sqref="H14">
    <cfRule dxfId="5" priority="65" type="expression">
      <formula>OR(H6="New")</formula>
    </cfRule>
  </conditionalFormatting>
  <conditionalFormatting sqref="G15">
    <cfRule dxfId="5" priority="76" type="expression">
      <formula>OR(G6="New")</formula>
    </cfRule>
  </conditionalFormatting>
  <conditionalFormatting sqref="H15">
    <cfRule dxfId="5" priority="64" type="expression">
      <formula>OR(H6="New")</formula>
    </cfRule>
  </conditionalFormatting>
  <conditionalFormatting sqref="D17">
    <cfRule dxfId="5" priority="81" type="expression">
      <formula>OR(D14="Setting")</formula>
    </cfRule>
  </conditionalFormatting>
  <conditionalFormatting sqref="E17">
    <cfRule dxfId="5" priority="80" type="expression">
      <formula>OR(E14="Setting")</formula>
    </cfRule>
  </conditionalFormatting>
  <conditionalFormatting sqref="F17">
    <cfRule dxfId="5" priority="79" type="expression">
      <formula>OR(F14="Setting")</formula>
    </cfRule>
  </conditionalFormatting>
  <conditionalFormatting sqref="G17">
    <cfRule dxfId="5" priority="78" type="expression">
      <formula>OR(G14="Setting")</formula>
    </cfRule>
  </conditionalFormatting>
  <conditionalFormatting sqref="H17">
    <cfRule dxfId="5" priority="66" type="expression">
      <formula>OR(H14="Setting")</formula>
    </cfRule>
  </conditionalFormatting>
  <conditionalFormatting sqref="F18">
    <cfRule dxfId="5" priority="62" type="expression">
      <formula>OR(F10="New")</formula>
    </cfRule>
  </conditionalFormatting>
  <conditionalFormatting sqref="H18">
    <cfRule dxfId="5" priority="63" type="expression">
      <formula>OR(H10="New")</formula>
    </cfRule>
  </conditionalFormatting>
  <conditionalFormatting sqref="A22">
    <cfRule dxfId="2" priority="19" type="expression">
      <formula>OR(A22="",A22="Unexecuted")</formula>
    </cfRule>
    <cfRule dxfId="1" priority="20" type="expression">
      <formula>A22="WARNING"</formula>
    </cfRule>
    <cfRule dxfId="0" priority="21" type="expression">
      <formula>A22=A25</formula>
    </cfRule>
  </conditionalFormatting>
  <conditionalFormatting sqref="B22">
    <cfRule dxfId="6" priority="10" type="expression">
      <formula>OR(B22="",B22="Unexecuted")</formula>
    </cfRule>
    <cfRule dxfId="1" priority="11" type="expression">
      <formula>B22="WARNING"</formula>
    </cfRule>
    <cfRule dxfId="0" priority="12" type="expression">
      <formula>B22=B25</formula>
    </cfRule>
    <cfRule dxfId="3" priority="13" type="expression">
      <formula>B22&lt;&gt;B25</formula>
    </cfRule>
  </conditionalFormatting>
  <conditionalFormatting sqref="A29">
    <cfRule dxfId="5" priority="18" type="expression">
      <formula>OR(A27="Setting")</formula>
    </cfRule>
  </conditionalFormatting>
  <conditionalFormatting sqref="B29">
    <cfRule dxfId="5" priority="6" type="expression">
      <formula>OR(B27="Setting")</formula>
    </cfRule>
  </conditionalFormatting>
  <conditionalFormatting sqref="A30">
    <cfRule dxfId="5" priority="17" type="expression">
      <formula>OR(A27="Setting")</formula>
    </cfRule>
  </conditionalFormatting>
  <conditionalFormatting sqref="B30">
    <cfRule dxfId="5" priority="5" type="expression">
      <formula>OR(B27="Setting")</formula>
    </cfRule>
  </conditionalFormatting>
  <conditionalFormatting sqref="A31">
    <cfRule dxfId="5" priority="16" type="expression">
      <formula>OR(A27="Setting")</formula>
    </cfRule>
  </conditionalFormatting>
  <conditionalFormatting sqref="B31">
    <cfRule dxfId="5" priority="4" type="expression">
      <formula>OR(B27="Setting")</formula>
    </cfRule>
  </conditionalFormatting>
  <conditionalFormatting sqref="A32">
    <cfRule dxfId="5" priority="15" type="expression">
      <formula>OR(A27="Setting")</formula>
    </cfRule>
  </conditionalFormatting>
  <conditionalFormatting sqref="B32">
    <cfRule dxfId="5" priority="3" type="expression">
      <formula>OR(B27="Setting")</formula>
    </cfRule>
  </conditionalFormatting>
  <conditionalFormatting sqref="A33">
    <cfRule dxfId="5" priority="14" type="expression">
      <formula>OR(A27="Setting")</formula>
    </cfRule>
  </conditionalFormatting>
  <conditionalFormatting sqref="B33">
    <cfRule dxfId="5" priority="2" type="expression">
      <formula>OR(B27="Setting")</formula>
    </cfRule>
  </conditionalFormatting>
  <conditionalFormatting sqref="B35">
    <cfRule dxfId="5" priority="8" type="expression">
      <formula>OR(B27="New")</formula>
    </cfRule>
  </conditionalFormatting>
  <conditionalFormatting sqref="B36">
    <cfRule dxfId="5" priority="7" type="expression">
      <formula>OR(B27="New")</formula>
    </cfRule>
  </conditionalFormatting>
  <conditionalFormatting sqref="B38">
    <cfRule dxfId="5" priority="9" type="expression">
      <formula>OR(B35="Setting")</formula>
    </cfRule>
  </conditionalFormatting>
  <conditionalFormatting sqref="B39">
    <cfRule dxfId="5" priority="1" type="expression">
      <formula>OR(B31="New")</formula>
    </cfRule>
  </conditionalFormatting>
  <conditionalFormatting sqref="A8:G8 I8:XFD8">
    <cfRule dxfId="5" priority="158" type="expression">
      <formula>OR(A6="Setting")</formula>
    </cfRule>
  </conditionalFormatting>
  <conditionalFormatting sqref="A9:G9 I9:XFD9">
    <cfRule dxfId="5" priority="150" type="expression">
      <formula>OR(A6="Setting")</formula>
    </cfRule>
  </conditionalFormatting>
  <conditionalFormatting sqref="A10:G10 I10:XFD10">
    <cfRule dxfId="5" priority="149" type="expression">
      <formula>OR(A6="Setting")</formula>
    </cfRule>
  </conditionalFormatting>
  <conditionalFormatting sqref="A11:G11 I11:XFD11">
    <cfRule dxfId="5" priority="148" type="expression">
      <formula>OR(A6="Setting")</formula>
    </cfRule>
  </conditionalFormatting>
  <conditionalFormatting sqref="A12:G12 I12:XFD12">
    <cfRule dxfId="5" priority="147" type="expression">
      <formula>OR(A6="Setting")</formula>
    </cfRule>
  </conditionalFormatting>
  <conditionalFormatting sqref="B14:F14 I14:XFD14">
    <cfRule dxfId="5" priority="162" type="expression">
      <formula>OR(B6="New")</formula>
    </cfRule>
  </conditionalFormatting>
  <conditionalFormatting sqref="B15:F15 I15:XFD15">
    <cfRule dxfId="5" priority="161" type="expression">
      <formula>OR(B6="New")</formula>
    </cfRule>
  </conditionalFormatting>
  <dataValidations count="1">
    <dataValidation allowBlank="1" showErrorMessage="1" showInputMessage="1" sqref="B6:H6 B27" type="list">
      <formula1>"Setting,New,-"</formula1>
    </dataValidation>
  </dataValidations>
  <hyperlinks>
    <hyperlink display="userciie@ad-ins.com" r:id="rId1" ref="B9" tooltip="mailto:userciie@ad-ins.com"/>
    <hyperlink display="USERFAWH@GMAIL.COM" r:id="rId2" ref="D9" tooltip="mailto:USERFAWH@GMAIL.COM"/>
    <hyperlink display="USERFAWH@GMAIL.COM" r:id="rId2" ref="D17" tooltip="mailto:USERFAWH@GMAIL.COM"/>
    <hyperlink display="malvincatalon004@esignhub.my.id" r:id="rId3" ref="E17" tooltip="mailto:malvincatalon004@esignhub.my.id"/>
    <hyperlink display="USERFAWH@GMAIL.COM" r:id="rId2" ref="F17" tooltip="mailto:USERFAWH@GMAIL.COM"/>
    <hyperlink display="USERFAWH@GMAIL.COM" r:id="rId2" ref="G17" tooltip="mailto:USERFAWH@GMAIL.COM"/>
    <hyperlink display="USERFAWH@GMAIL.COM" r:id="rId2" ref="H17" tooltip="mailto:USERFAWH@GMAIL.COM"/>
    <hyperlink display="USERFAWH@GMAIL.COM" r:id="rId2" ref="B38" tooltip="mailto:USERFAWH@GMAIL.COM"/>
  </hyperlinks>
  <pageMargins bottom="1" footer="0.5" header="0.5" left="0.75" right="0.75" top="1"/>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48"/>
  <sheetViews>
    <sheetView workbookViewId="0">
      <pane activePane="topRight" state="frozen" topLeftCell="O1" xSplit="1"/>
      <selection/>
      <selection activeCell="O9" pane="topRight" sqref="O9"/>
    </sheetView>
  </sheetViews>
  <sheetFormatPr defaultColWidth="8.70909090909091" defaultRowHeight="14.5"/>
  <cols>
    <col min="1" max="1" customWidth="true" width="31.4272727272727" collapsed="true"/>
    <col min="2" max="18" customWidth="true" width="39.0" collapsed="true"/>
  </cols>
  <sheetData>
    <row r="1" spans="1:18">
      <c r="A1" s="9" t="s">
        <v>0</v>
      </c>
      <c r="B1" t="s">
        <v>1</v>
      </c>
      <c r="C1" t="s">
        <v>2</v>
      </c>
      <c r="D1" t="s">
        <v>2</v>
      </c>
      <c r="E1" t="s">
        <v>2</v>
      </c>
      <c r="F1" t="s">
        <v>1</v>
      </c>
      <c r="G1" t="s">
        <v>1</v>
      </c>
      <c r="H1" t="s">
        <v>1</v>
      </c>
      <c r="I1" t="s">
        <v>2</v>
      </c>
      <c r="J1" t="s">
        <v>2</v>
      </c>
      <c r="K1" t="s">
        <v>2</v>
      </c>
      <c r="L1" t="s">
        <v>2</v>
      </c>
      <c r="M1" t="s">
        <v>2</v>
      </c>
      <c r="N1" t="s">
        <v>2</v>
      </c>
      <c r="O1" t="s">
        <v>2</v>
      </c>
      <c r="P1" t="s">
        <v>2</v>
      </c>
      <c r="Q1" t="s">
        <v>2</v>
      </c>
      <c r="R1" t="s">
        <v>2</v>
      </c>
    </row>
    <row r="2" spans="1:18">
      <c r="A2" s="9" t="s">
        <v>4</v>
      </c>
      <c r="B2" t="s">
        <v>1778</v>
      </c>
      <c r="C2" t="s">
        <v>24</v>
      </c>
      <c r="D2" t="s">
        <v>24</v>
      </c>
      <c r="E2" t="s">
        <v>24</v>
      </c>
      <c r="F2" t="s">
        <v>1779</v>
      </c>
      <c r="G2" t="s">
        <v>1780</v>
      </c>
      <c r="H2" t="s">
        <v>1781</v>
      </c>
      <c r="I2" t="s">
        <v>24</v>
      </c>
      <c r="J2" t="s">
        <v>24</v>
      </c>
      <c r="K2" t="s">
        <v>24</v>
      </c>
      <c r="L2" t="s">
        <v>24</v>
      </c>
      <c r="M2" t="s">
        <v>24</v>
      </c>
      <c r="N2" t="s">
        <v>24</v>
      </c>
      <c r="O2" t="s">
        <v>24</v>
      </c>
      <c r="P2" t="s">
        <v>24</v>
      </c>
      <c r="Q2" t="s">
        <v>24</v>
      </c>
      <c r="R2" t="s">
        <v>24</v>
      </c>
    </row>
    <row ht="29" r="3" spans="1:18">
      <c r="A3" s="26" t="s">
        <v>25</v>
      </c>
      <c r="B3" s="26" t="s">
        <v>1782</v>
      </c>
      <c r="C3" s="26" t="s">
        <v>1783</v>
      </c>
      <c r="D3" s="26" t="s">
        <v>1784</v>
      </c>
      <c r="E3" s="26" t="s">
        <v>1785</v>
      </c>
      <c r="F3" s="26" t="s">
        <v>1786</v>
      </c>
      <c r="G3" s="26" t="s">
        <v>1787</v>
      </c>
      <c r="H3" s="26" t="s">
        <v>1788</v>
      </c>
      <c r="I3" s="26" t="s">
        <v>1789</v>
      </c>
      <c r="J3" s="26" t="s">
        <v>1644</v>
      </c>
      <c r="K3" s="26" t="s">
        <v>1790</v>
      </c>
      <c r="L3" s="26" t="s">
        <v>1791</v>
      </c>
      <c r="M3" s="26" t="s">
        <v>1792</v>
      </c>
      <c r="N3" s="26" t="s">
        <v>1793</v>
      </c>
      <c r="O3" s="26" t="s">
        <v>1794</v>
      </c>
      <c r="P3" s="26" t="s">
        <v>1644</v>
      </c>
      <c r="Q3" s="26" t="s">
        <v>1795</v>
      </c>
      <c r="R3" s="26" t="s">
        <v>1796</v>
      </c>
    </row>
    <row r="4" spans="1:18">
      <c r="A4" s="9" t="s">
        <v>55</v>
      </c>
      <c r="B4" s="26" t="s">
        <v>1</v>
      </c>
      <c r="C4" s="26" t="s">
        <v>2</v>
      </c>
      <c r="D4" s="26" t="s">
        <v>2</v>
      </c>
      <c r="E4" s="26" t="s">
        <v>2</v>
      </c>
      <c r="F4" s="26" t="s">
        <v>1</v>
      </c>
      <c r="G4" s="26" t="s">
        <v>1</v>
      </c>
      <c r="H4" s="26" t="s">
        <v>1</v>
      </c>
      <c r="I4" s="26" t="s">
        <v>2</v>
      </c>
      <c r="J4" s="26" t="s">
        <v>2</v>
      </c>
      <c r="K4" s="26" t="s">
        <v>2</v>
      </c>
      <c r="L4" s="26" t="s">
        <v>2</v>
      </c>
      <c r="M4" s="26" t="s">
        <v>2</v>
      </c>
      <c r="N4" s="26" t="s">
        <v>2</v>
      </c>
      <c r="O4" s="26" t="s">
        <v>2</v>
      </c>
      <c r="P4" s="26" t="s">
        <v>2</v>
      </c>
      <c r="Q4" s="26" t="s">
        <v>2</v>
      </c>
      <c r="R4" s="26" t="s">
        <v>2</v>
      </c>
    </row>
    <row r="5" spans="1:18">
      <c r="A5" s="9" t="s">
        <v>57</v>
      </c>
      <c r="B5" s="26">
        <f ref="B5" si="0" t="shared">COUNTIFS($A$15:$A$17,"*$*",B15:B17,"")</f>
        <v>0</v>
      </c>
      <c r="C5" s="26">
        <f>COUNTIFS($A$15:$A$17,"*$*",C15:C17,"")</f>
        <v>0</v>
      </c>
      <c r="D5" s="26">
        <f ref="D5:R5" si="1" t="shared">COUNTIFS($A$15:$A$17,"*$*",D15:D17,"")</f>
        <v>0</v>
      </c>
      <c r="E5" s="26">
        <f si="1" t="shared"/>
        <v>0</v>
      </c>
      <c r="F5" s="26">
        <f si="1" t="shared"/>
        <v>0</v>
      </c>
      <c r="G5" s="26">
        <f si="1" t="shared"/>
        <v>0</v>
      </c>
      <c r="H5" s="26">
        <f si="1" t="shared"/>
        <v>0</v>
      </c>
      <c r="I5" s="26">
        <f si="1" t="shared"/>
        <v>0</v>
      </c>
      <c r="J5" s="26">
        <f si="1" t="shared"/>
        <v>0</v>
      </c>
      <c r="K5" s="26">
        <f si="1" t="shared"/>
        <v>0</v>
      </c>
      <c r="L5" s="26">
        <f si="1" t="shared"/>
        <v>0</v>
      </c>
      <c r="M5" s="26">
        <f si="1" t="shared"/>
        <v>0</v>
      </c>
      <c r="N5" s="26">
        <f si="1" t="shared"/>
        <v>0</v>
      </c>
      <c r="O5" s="26">
        <f si="1" t="shared"/>
        <v>0</v>
      </c>
      <c r="P5" s="26">
        <f si="1" t="shared"/>
        <v>0</v>
      </c>
      <c r="Q5" s="26">
        <f si="1" t="shared"/>
        <v>0</v>
      </c>
      <c r="R5" s="26">
        <f si="1" t="shared"/>
        <v>0</v>
      </c>
    </row>
    <row r="6" spans="1:18">
      <c r="A6" s="9"/>
      <c r="B6" s="26"/>
      <c r="C6" s="26"/>
      <c r="D6" s="26"/>
      <c r="E6" s="26"/>
      <c r="F6" s="26"/>
      <c r="G6" s="26"/>
      <c r="H6" s="26"/>
      <c r="I6" s="26"/>
      <c r="J6" s="26"/>
      <c r="K6" s="26"/>
      <c r="L6" s="26"/>
      <c r="M6" s="26"/>
      <c r="N6" s="26"/>
      <c r="O6" s="26"/>
      <c r="P6" s="26"/>
      <c r="Q6" s="26"/>
      <c r="R6" s="26"/>
    </row>
    <row r="7" spans="1:18">
      <c r="A7" s="132" t="s">
        <v>1315</v>
      </c>
      <c r="B7" s="137"/>
      <c r="C7" s="137"/>
      <c r="D7" s="137"/>
      <c r="E7" s="137"/>
      <c r="F7" s="137"/>
      <c r="G7" s="137"/>
      <c r="H7" s="137"/>
      <c r="I7" s="137"/>
      <c r="J7" s="137"/>
      <c r="K7" s="137"/>
      <c r="L7" s="137"/>
      <c r="M7" s="137"/>
      <c r="N7" s="137"/>
      <c r="O7" s="137"/>
      <c r="P7" s="137"/>
      <c r="Q7" s="137"/>
      <c r="R7" s="137"/>
    </row>
    <row r="8" spans="1:18">
      <c r="A8" s="9" t="s">
        <v>76</v>
      </c>
      <c r="B8" s="121" t="s">
        <v>1797</v>
      </c>
      <c r="C8" s="121" t="s">
        <v>1797</v>
      </c>
      <c r="D8" s="121" t="s">
        <v>1797</v>
      </c>
      <c r="E8" s="121" t="s">
        <v>1797</v>
      </c>
      <c r="F8" s="121" t="s">
        <v>1797</v>
      </c>
      <c r="G8" s="121" t="s">
        <v>1797</v>
      </c>
      <c r="H8" s="121" t="s">
        <v>1797</v>
      </c>
      <c r="I8" s="121" t="s">
        <v>1797</v>
      </c>
      <c r="J8" s="121" t="s">
        <v>1797</v>
      </c>
      <c r="K8" s="121" t="s">
        <v>1797</v>
      </c>
      <c r="L8" s="121" t="s">
        <v>1797</v>
      </c>
      <c r="M8" s="121" t="s">
        <v>1797</v>
      </c>
      <c r="N8" s="121" t="s">
        <v>1797</v>
      </c>
      <c r="O8" s="121" t="s">
        <v>1797</v>
      </c>
      <c r="P8" s="121" t="s">
        <v>1797</v>
      </c>
      <c r="Q8" s="121" t="s">
        <v>1797</v>
      </c>
      <c r="R8" s="121" t="s">
        <v>1797</v>
      </c>
    </row>
    <row r="9" spans="1:18">
      <c r="A9" s="9" t="s">
        <v>78</v>
      </c>
      <c r="B9" s="121" t="s">
        <v>79</v>
      </c>
      <c r="C9" s="121" t="s">
        <v>79</v>
      </c>
      <c r="D9" s="121" t="s">
        <v>79</v>
      </c>
      <c r="E9" s="121" t="s">
        <v>79</v>
      </c>
      <c r="F9" s="121" t="s">
        <v>79</v>
      </c>
      <c r="G9" s="121" t="s">
        <v>79</v>
      </c>
      <c r="H9" s="121" t="s">
        <v>79</v>
      </c>
      <c r="I9" s="121" t="s">
        <v>79</v>
      </c>
      <c r="J9" s="121" t="s">
        <v>79</v>
      </c>
      <c r="K9" s="121" t="s">
        <v>79</v>
      </c>
      <c r="L9" s="121" t="s">
        <v>79</v>
      </c>
      <c r="M9" s="121" t="s">
        <v>79</v>
      </c>
      <c r="N9" s="121" t="s">
        <v>79</v>
      </c>
      <c r="O9" s="121" t="s">
        <v>79</v>
      </c>
      <c r="P9" s="121" t="s">
        <v>79</v>
      </c>
      <c r="Q9" s="121" t="s">
        <v>79</v>
      </c>
      <c r="R9" s="121" t="s">
        <v>79</v>
      </c>
    </row>
    <row r="10" spans="1:18">
      <c r="A10" s="9" t="s">
        <v>80</v>
      </c>
      <c r="B10" s="121" t="s">
        <v>72</v>
      </c>
      <c r="C10" s="121" t="s">
        <v>72</v>
      </c>
      <c r="D10" s="121" t="s">
        <v>72</v>
      </c>
      <c r="E10" s="121" t="s">
        <v>72</v>
      </c>
      <c r="F10" s="121" t="s">
        <v>72</v>
      </c>
      <c r="G10" s="121" t="s">
        <v>72</v>
      </c>
      <c r="H10" s="121" t="s">
        <v>72</v>
      </c>
      <c r="I10" s="121" t="s">
        <v>72</v>
      </c>
      <c r="J10" s="121" t="s">
        <v>72</v>
      </c>
      <c r="K10" s="121" t="s">
        <v>72</v>
      </c>
      <c r="L10" s="121" t="s">
        <v>72</v>
      </c>
      <c r="M10" s="121" t="s">
        <v>72</v>
      </c>
      <c r="N10" s="121" t="s">
        <v>72</v>
      </c>
      <c r="O10" s="121" t="s">
        <v>72</v>
      </c>
      <c r="P10" s="121" t="s">
        <v>72</v>
      </c>
      <c r="Q10" s="121" t="s">
        <v>72</v>
      </c>
      <c r="R10" s="121" t="s">
        <v>72</v>
      </c>
    </row>
    <row r="11" spans="1:18">
      <c r="A11" s="9" t="s">
        <v>81</v>
      </c>
      <c r="B11" s="121" t="s">
        <v>74</v>
      </c>
      <c r="C11" s="121" t="s">
        <v>74</v>
      </c>
      <c r="D11" s="121" t="s">
        <v>74</v>
      </c>
      <c r="E11" s="121" t="s">
        <v>74</v>
      </c>
      <c r="F11" s="121" t="s">
        <v>74</v>
      </c>
      <c r="G11" s="121" t="s">
        <v>74</v>
      </c>
      <c r="H11" s="121" t="s">
        <v>74</v>
      </c>
      <c r="I11" s="121" t="s">
        <v>74</v>
      </c>
      <c r="J11" s="121" t="s">
        <v>74</v>
      </c>
      <c r="K11" s="121" t="s">
        <v>74</v>
      </c>
      <c r="L11" s="121" t="s">
        <v>74</v>
      </c>
      <c r="M11" s="121" t="s">
        <v>74</v>
      </c>
      <c r="N11" s="121" t="s">
        <v>74</v>
      </c>
      <c r="O11" s="121" t="s">
        <v>74</v>
      </c>
      <c r="P11" s="121" t="s">
        <v>74</v>
      </c>
      <c r="Q11" s="121" t="s">
        <v>74</v>
      </c>
      <c r="R11" s="121" t="s">
        <v>74</v>
      </c>
    </row>
    <row r="12" spans="1:18">
      <c r="A12" s="150" t="s">
        <v>1413</v>
      </c>
      <c r="B12" s="151"/>
      <c r="C12" s="151"/>
      <c r="D12" s="151"/>
      <c r="E12" s="151"/>
      <c r="F12" s="151"/>
      <c r="G12" s="151"/>
      <c r="H12" s="151"/>
      <c r="I12" s="151"/>
      <c r="J12" s="151"/>
      <c r="K12" s="151"/>
      <c r="L12" s="151"/>
      <c r="M12" s="151"/>
      <c r="N12" s="151"/>
      <c r="O12" s="151"/>
      <c r="P12" s="151"/>
      <c r="Q12" s="151"/>
      <c r="R12" s="151"/>
    </row>
    <row r="13" spans="1:18">
      <c r="A13" s="9" t="s">
        <v>1238</v>
      </c>
      <c r="B13" s="26" t="s">
        <v>1798</v>
      </c>
      <c r="C13" s="26" t="s">
        <v>24</v>
      </c>
      <c r="D13" s="26" t="s">
        <v>24</v>
      </c>
      <c r="E13" s="26" t="s">
        <v>1798</v>
      </c>
      <c r="F13" s="26" t="s">
        <v>1798</v>
      </c>
      <c r="G13" s="26" t="s">
        <v>1798</v>
      </c>
      <c r="H13" s="26" t="s">
        <v>1798</v>
      </c>
      <c r="I13" s="26" t="s">
        <v>1798</v>
      </c>
      <c r="J13" s="26" t="s">
        <v>1798</v>
      </c>
      <c r="K13" s="26" t="s">
        <v>1798</v>
      </c>
      <c r="L13" s="26" t="s">
        <v>1798</v>
      </c>
      <c r="M13" s="26" t="s">
        <v>1798</v>
      </c>
      <c r="N13" s="26" t="s">
        <v>1798</v>
      </c>
      <c r="O13" s="26" t="s">
        <v>1798</v>
      </c>
      <c r="P13" s="26" t="s">
        <v>1798</v>
      </c>
      <c r="Q13" s="26" t="s">
        <v>1799</v>
      </c>
      <c r="R13" s="26" t="s">
        <v>1799</v>
      </c>
    </row>
    <row r="14" spans="1:18">
      <c r="A14" s="150" t="s">
        <v>1723</v>
      </c>
      <c r="B14" s="151"/>
      <c r="C14" s="151"/>
      <c r="D14" s="151"/>
      <c r="E14" s="151"/>
      <c r="F14" s="151"/>
      <c r="G14" s="151"/>
      <c r="H14" s="151"/>
      <c r="I14" s="151"/>
      <c r="J14" s="151"/>
      <c r="K14" s="151"/>
      <c r="L14" s="151"/>
      <c r="M14" s="151"/>
      <c r="N14" s="151"/>
      <c r="O14" s="151"/>
      <c r="P14" s="151"/>
      <c r="Q14" s="151"/>
      <c r="R14" s="151"/>
    </row>
    <row r="15" spans="1:18">
      <c r="A15" s="9" t="s">
        <v>1800</v>
      </c>
      <c r="B15" s="26" t="s">
        <v>62</v>
      </c>
      <c r="C15" s="26" t="s">
        <v>63</v>
      </c>
      <c r="D15" s="26" t="s">
        <v>62</v>
      </c>
      <c r="E15" s="26" t="s">
        <v>62</v>
      </c>
      <c r="F15" s="26" t="s">
        <v>62</v>
      </c>
      <c r="G15" s="26" t="s">
        <v>62</v>
      </c>
      <c r="H15" s="26" t="s">
        <v>62</v>
      </c>
      <c r="I15" s="26" t="s">
        <v>62</v>
      </c>
      <c r="J15" s="26" t="s">
        <v>62</v>
      </c>
      <c r="K15" s="26" t="s">
        <v>62</v>
      </c>
      <c r="L15" s="26" t="s">
        <v>62</v>
      </c>
      <c r="M15" s="26" t="s">
        <v>62</v>
      </c>
      <c r="N15" s="26" t="s">
        <v>62</v>
      </c>
      <c r="O15" s="26" t="s">
        <v>62</v>
      </c>
      <c r="P15" s="26" t="s">
        <v>62</v>
      </c>
      <c r="Q15" s="26" t="s">
        <v>63</v>
      </c>
      <c r="R15" s="26" t="s">
        <v>63</v>
      </c>
    </row>
    <row r="16" spans="1:18">
      <c r="A16" s="9" t="s">
        <v>1098</v>
      </c>
      <c r="B16" s="131" t="s">
        <v>1801</v>
      </c>
      <c r="C16" s="131" t="s">
        <v>1801</v>
      </c>
      <c r="D16" s="131" t="s">
        <v>1801</v>
      </c>
      <c r="E16" s="131" t="s">
        <v>1801</v>
      </c>
      <c r="F16" s="131" t="s">
        <v>1801</v>
      </c>
      <c r="G16" s="131" t="s">
        <v>1801</v>
      </c>
      <c r="H16" s="131" t="s">
        <v>1801</v>
      </c>
      <c r="I16" s="131" t="s">
        <v>1801</v>
      </c>
      <c r="J16" s="131" t="s">
        <v>1801</v>
      </c>
      <c r="K16" s="131" t="s">
        <v>1801</v>
      </c>
      <c r="L16" s="131" t="s">
        <v>1801</v>
      </c>
      <c r="M16" s="131" t="s">
        <v>1801</v>
      </c>
      <c r="N16" s="131" t="s">
        <v>1801</v>
      </c>
      <c r="O16" s="131" t="s">
        <v>1801</v>
      </c>
      <c r="P16" s="131" t="s">
        <v>1801</v>
      </c>
      <c r="Q16" s="131" t="s">
        <v>1801</v>
      </c>
      <c r="R16" s="131" t="s">
        <v>1801</v>
      </c>
    </row>
    <row r="17" spans="1:18">
      <c r="A17" s="9" t="s">
        <v>88</v>
      </c>
      <c r="B17" s="250" t="s">
        <v>1802</v>
      </c>
      <c r="C17" s="250" t="s">
        <v>1802</v>
      </c>
      <c r="D17" s="250" t="s">
        <v>1802</v>
      </c>
      <c r="E17" s="250" t="s">
        <v>1802</v>
      </c>
      <c r="F17" s="250" t="s">
        <v>1802</v>
      </c>
      <c r="G17" s="250" t="s">
        <v>1802</v>
      </c>
      <c r="H17" s="250" t="s">
        <v>1802</v>
      </c>
      <c r="I17" s="250" t="s">
        <v>1802</v>
      </c>
      <c r="J17" s="250" t="s">
        <v>1802</v>
      </c>
      <c r="K17" s="250" t="s">
        <v>1802</v>
      </c>
      <c r="L17" s="250" t="s">
        <v>1802</v>
      </c>
      <c r="M17" s="250" t="s">
        <v>1802</v>
      </c>
      <c r="N17" s="250" t="s">
        <v>1802</v>
      </c>
      <c r="O17" s="250" t="s">
        <v>1803</v>
      </c>
      <c r="P17" s="250" t="s">
        <v>1803</v>
      </c>
      <c r="Q17" s="250" t="s">
        <v>1802</v>
      </c>
      <c r="R17" s="250" t="s">
        <v>1802</v>
      </c>
    </row>
    <row r="18" spans="1:18">
      <c r="A18" s="150" t="s">
        <v>1804</v>
      </c>
      <c r="B18" s="151"/>
      <c r="C18" s="151"/>
      <c r="D18" s="151"/>
      <c r="E18" s="151"/>
      <c r="F18" s="151"/>
      <c r="G18" s="151"/>
      <c r="H18" s="151"/>
      <c r="I18" s="151"/>
      <c r="J18" s="151"/>
      <c r="K18" s="151"/>
      <c r="L18" s="151"/>
      <c r="M18" s="151"/>
      <c r="N18" s="151"/>
      <c r="O18" s="151"/>
      <c r="P18" s="151"/>
      <c r="Q18" s="151"/>
      <c r="R18" s="151"/>
    </row>
    <row r="19" spans="1:18">
      <c r="A19" s="9" t="s">
        <v>1805</v>
      </c>
      <c r="B19" s="131" t="s">
        <v>1806</v>
      </c>
      <c r="C19" s="131"/>
      <c r="D19" s="131"/>
      <c r="E19" s="131" t="s">
        <v>1807</v>
      </c>
      <c r="F19" s="131"/>
      <c r="G19" s="131"/>
      <c r="H19" s="131"/>
      <c r="I19" s="131"/>
      <c r="J19" s="131" t="s">
        <v>1806</v>
      </c>
      <c r="K19" s="131" t="s">
        <v>1808</v>
      </c>
      <c r="L19" s="131"/>
      <c r="M19" s="131"/>
      <c r="N19" s="131"/>
      <c r="O19" s="131"/>
      <c r="P19" s="131" t="s">
        <v>1806</v>
      </c>
      <c r="Q19" s="131"/>
      <c r="R19" s="131"/>
    </row>
    <row r="20" spans="1:18">
      <c r="A20" s="9" t="s">
        <v>63</v>
      </c>
      <c r="B20" s="131"/>
      <c r="C20" s="95"/>
      <c r="D20" s="95"/>
      <c r="E20" s="95"/>
      <c r="F20" s="131" t="s">
        <v>1809</v>
      </c>
      <c r="G20" s="95"/>
      <c r="H20" s="95"/>
      <c r="I20" s="95"/>
      <c r="J20" s="131"/>
      <c r="K20" s="95"/>
      <c r="L20" s="131" t="s">
        <v>1810</v>
      </c>
      <c r="M20" s="131"/>
      <c r="N20" s="131"/>
      <c r="O20" s="131"/>
      <c r="P20" s="131" t="s">
        <v>1801</v>
      </c>
      <c r="Q20" s="95"/>
      <c r="R20" s="95"/>
    </row>
    <row r="21" spans="1:18">
      <c r="A21" s="9" t="s">
        <v>1811</v>
      </c>
      <c r="B21" s="250" t="s">
        <v>1812</v>
      </c>
      <c r="C21" s="9"/>
      <c r="D21" s="9"/>
      <c r="E21" s="9"/>
      <c r="F21" s="9"/>
      <c r="G21" s="250" t="s">
        <v>1813</v>
      </c>
      <c r="H21" s="9"/>
      <c r="I21" s="9"/>
      <c r="J21" s="250" t="s">
        <v>1812</v>
      </c>
      <c r="K21" s="9"/>
      <c r="L21" s="9"/>
      <c r="M21" s="250" t="s">
        <v>1814</v>
      </c>
      <c r="N21" s="9"/>
      <c r="O21" s="9"/>
      <c r="P21" s="250" t="s">
        <v>1812</v>
      </c>
      <c r="Q21" s="9"/>
      <c r="R21" s="9"/>
    </row>
    <row r="22" spans="1:18">
      <c r="A22" s="9" t="s">
        <v>1815</v>
      </c>
      <c r="B22" s="250" t="s">
        <v>1802</v>
      </c>
      <c r="C22" s="9"/>
      <c r="D22" s="9"/>
      <c r="E22" s="9"/>
      <c r="F22" s="9"/>
      <c r="G22" s="9"/>
      <c r="H22" s="250" t="s">
        <v>1816</v>
      </c>
      <c r="I22" s="9"/>
      <c r="J22" s="9"/>
      <c r="K22" s="9"/>
      <c r="L22" s="9"/>
      <c r="M22" s="9"/>
      <c r="N22" s="250" t="s">
        <v>1803</v>
      </c>
      <c r="O22" s="9"/>
      <c r="P22" s="250" t="s">
        <v>1802</v>
      </c>
      <c r="Q22" s="9"/>
      <c r="R22" s="9"/>
    </row>
    <row r="23" spans="1:18">
      <c r="A23" s="9" t="s">
        <v>120</v>
      </c>
      <c r="B23" s="252" t="s">
        <v>1817</v>
      </c>
      <c r="C23" s="152"/>
      <c r="D23" s="152"/>
      <c r="E23" s="152"/>
      <c r="F23" s="152"/>
      <c r="G23" s="152"/>
      <c r="H23" s="152"/>
      <c r="I23" s="252" t="s">
        <v>1818</v>
      </c>
      <c r="J23" s="252" t="s">
        <v>1817</v>
      </c>
      <c r="K23" s="152"/>
      <c r="L23" s="152"/>
      <c r="M23" s="152"/>
      <c r="N23" s="152"/>
      <c r="O23" s="252" t="s">
        <v>1819</v>
      </c>
      <c r="P23" s="252" t="s">
        <v>1817</v>
      </c>
      <c r="Q23" s="152"/>
      <c r="R23" s="152"/>
    </row>
    <row r="24" spans="1:18">
      <c r="A24" s="150" t="s">
        <v>1820</v>
      </c>
      <c r="B24" s="151"/>
      <c r="C24" s="151"/>
      <c r="D24" s="151"/>
      <c r="E24" s="151"/>
      <c r="F24" s="151"/>
      <c r="G24" s="151"/>
      <c r="H24" s="151"/>
      <c r="I24" s="151"/>
      <c r="J24" s="151"/>
      <c r="K24" s="151"/>
      <c r="L24" s="151"/>
      <c r="M24" s="151"/>
      <c r="N24" s="151"/>
      <c r="O24" s="151"/>
      <c r="P24" s="151"/>
      <c r="Q24" s="151"/>
      <c r="R24" s="151"/>
    </row>
    <row r="25" spans="1:18">
      <c r="A25" s="9" t="s">
        <v>1796</v>
      </c>
      <c r="B25" s="9"/>
      <c r="C25" s="9"/>
      <c r="D25" s="9"/>
      <c r="E25" s="9"/>
      <c r="F25" s="9"/>
      <c r="G25" s="9"/>
      <c r="H25" s="9"/>
      <c r="I25" s="9"/>
      <c r="J25" s="9"/>
      <c r="K25" s="9"/>
      <c r="L25" s="9"/>
      <c r="M25" s="9"/>
      <c r="N25" s="9"/>
      <c r="O25" s="9"/>
      <c r="P25" s="9"/>
      <c r="Q25" s="9" t="s">
        <v>180</v>
      </c>
      <c r="R25" s="9" t="s">
        <v>179</v>
      </c>
    </row>
    <row r="29" spans="1:3">
      <c r="A29" s="139" t="s">
        <v>219</v>
      </c>
      <c r="B29" s="17"/>
      <c r="C29" s="19"/>
    </row>
    <row ht="217.5" r="30" spans="1:3">
      <c r="A30" s="9" t="s">
        <v>0</v>
      </c>
      <c r="B30" t="s">
        <v>278</v>
      </c>
      <c r="C30" s="19" t="s">
        <v>220</v>
      </c>
    </row>
    <row ht="130.5" r="31" spans="1:3">
      <c r="A31" s="9" t="s">
        <v>4</v>
      </c>
      <c r="B31" t="s">
        <v>24</v>
      </c>
      <c r="C31" s="19" t="s">
        <v>221</v>
      </c>
    </row>
    <row r="32" spans="1:3">
      <c r="A32" s="26" t="s">
        <v>25</v>
      </c>
      <c r="B32" s="26" t="s">
        <v>1644</v>
      </c>
      <c r="C32" s="17" t="s">
        <v>222</v>
      </c>
    </row>
    <row r="33" spans="1:3">
      <c r="A33" s="9" t="s">
        <v>55</v>
      </c>
      <c r="B33" s="26" t="s">
        <v>2</v>
      </c>
      <c r="C33" s="17" t="s">
        <v>223</v>
      </c>
    </row>
    <row ht="58" r="34" spans="1:3">
      <c r="A34" s="9" t="s">
        <v>57</v>
      </c>
      <c r="B34" s="26">
        <f>COUNTIFS(A38:A40,"*$*",B38:B40,"")</f>
        <v>0</v>
      </c>
      <c r="C34" s="19" t="s">
        <v>1157</v>
      </c>
    </row>
    <row r="35" spans="1:3">
      <c r="A35" s="9"/>
      <c r="B35" s="26"/>
      <c r="C35" s="19"/>
    </row>
    <row ht="145" r="36" spans="1:3">
      <c r="A36" s="9" t="s">
        <v>1238</v>
      </c>
      <c r="B36" s="26" t="s">
        <v>1798</v>
      </c>
      <c r="C36" s="19" t="s">
        <v>1821</v>
      </c>
    </row>
    <row ht="58" r="37" spans="1:3">
      <c r="A37" s="153" t="s">
        <v>1723</v>
      </c>
      <c r="B37" s="154"/>
      <c r="C37" s="19" t="s">
        <v>1822</v>
      </c>
    </row>
    <row ht="116" r="38" spans="1:3">
      <c r="A38" s="9" t="s">
        <v>1800</v>
      </c>
      <c r="B38" s="26" t="s">
        <v>63</v>
      </c>
      <c r="C38" s="19" t="s">
        <v>1823</v>
      </c>
    </row>
    <row ht="29" r="39" spans="1:3">
      <c r="A39" s="9" t="s">
        <v>1098</v>
      </c>
      <c r="B39" s="131" t="s">
        <v>1824</v>
      </c>
      <c r="C39" s="19" t="s">
        <v>1825</v>
      </c>
    </row>
    <row ht="29" r="40" spans="1:3">
      <c r="A40" s="9" t="s">
        <v>88</v>
      </c>
      <c r="B40" s="250" t="s">
        <v>1826</v>
      </c>
      <c r="C40" s="19" t="s">
        <v>1827</v>
      </c>
    </row>
    <row ht="29" r="41" spans="1:3">
      <c r="A41" s="153" t="s">
        <v>1804</v>
      </c>
      <c r="B41" s="154"/>
      <c r="C41" s="19" t="s">
        <v>1828</v>
      </c>
    </row>
    <row ht="43.5" r="42" spans="1:3">
      <c r="A42" s="9" t="s">
        <v>1805</v>
      </c>
      <c r="B42" s="131" t="s">
        <v>1829</v>
      </c>
      <c r="C42" s="19" t="s">
        <v>1830</v>
      </c>
    </row>
    <row ht="43.5" r="43" spans="1:3">
      <c r="A43" s="9" t="s">
        <v>63</v>
      </c>
      <c r="B43" s="131"/>
      <c r="C43" s="19" t="s">
        <v>1831</v>
      </c>
    </row>
    <row ht="43.5" r="44" spans="1:3">
      <c r="A44" s="9" t="s">
        <v>1811</v>
      </c>
      <c r="B44" s="250" t="s">
        <v>1832</v>
      </c>
      <c r="C44" s="19" t="s">
        <v>1833</v>
      </c>
    </row>
    <row ht="43.5" r="45" spans="1:3">
      <c r="A45" s="9" t="s">
        <v>1815</v>
      </c>
      <c r="B45" s="9"/>
      <c r="C45" s="19" t="s">
        <v>1834</v>
      </c>
    </row>
    <row ht="43.5" r="46" spans="1:3">
      <c r="A46" s="9" t="s">
        <v>120</v>
      </c>
      <c r="B46" s="252" t="s">
        <v>1835</v>
      </c>
      <c r="C46" s="19" t="s">
        <v>1836</v>
      </c>
    </row>
    <row ht="29" r="47" spans="1:3">
      <c r="A47" s="153" t="s">
        <v>1820</v>
      </c>
      <c r="B47" s="154"/>
      <c r="C47" s="19" t="s">
        <v>1837</v>
      </c>
    </row>
    <row ht="58" r="48" spans="1:3">
      <c r="A48" s="9" t="s">
        <v>1796</v>
      </c>
      <c r="B48" s="9"/>
      <c r="C48" s="19" t="s">
        <v>1838</v>
      </c>
    </row>
  </sheetData>
  <conditionalFormatting sqref="A1">
    <cfRule dxfId="2" priority="420" type="expression">
      <formula>OR(A1="",A1="Unexecuted")</formula>
    </cfRule>
    <cfRule dxfId="1" priority="421" type="expression">
      <formula>A1="WARNING"</formula>
    </cfRule>
    <cfRule dxfId="0" priority="422" type="expression">
      <formula>A1=A4</formula>
    </cfRule>
  </conditionalFormatting>
  <conditionalFormatting sqref="B1">
    <cfRule dxfId="2" priority="92" type="expression">
      <formula>OR(B1="",B1="Unexecuted")</formula>
    </cfRule>
    <cfRule dxfId="1" priority="93" type="expression">
      <formula>B1="WARNING"</formula>
    </cfRule>
    <cfRule dxfId="0" priority="94" type="expression">
      <formula>B1=B4</formula>
    </cfRule>
    <cfRule dxfId="3" priority="95" type="expression">
      <formula>B1&lt;&gt;B4</formula>
    </cfRule>
  </conditionalFormatting>
  <conditionalFormatting sqref="C1">
    <cfRule dxfId="2" priority="88" type="expression">
      <formula>OR(C1="",C1="Unexecuted")</formula>
    </cfRule>
    <cfRule dxfId="1" priority="89" type="expression">
      <formula>C1="WARNING"</formula>
    </cfRule>
    <cfRule dxfId="0" priority="90" type="expression">
      <formula>C1=C4</formula>
    </cfRule>
    <cfRule dxfId="3" priority="91" type="expression">
      <formula>C1&lt;&gt;C4</formula>
    </cfRule>
  </conditionalFormatting>
  <conditionalFormatting sqref="D1">
    <cfRule dxfId="2" priority="84" type="expression">
      <formula>OR(D1="",D1="Unexecuted")</formula>
    </cfRule>
    <cfRule dxfId="1" priority="85" type="expression">
      <formula>D1="WARNING"</formula>
    </cfRule>
    <cfRule dxfId="0" priority="86" type="expression">
      <formula>D1=D4</formula>
    </cfRule>
    <cfRule dxfId="3" priority="87" type="expression">
      <formula>D1&lt;&gt;D4</formula>
    </cfRule>
  </conditionalFormatting>
  <conditionalFormatting sqref="E1">
    <cfRule dxfId="2" priority="80" type="expression">
      <formula>OR(E1="",E1="Unexecuted")</formula>
    </cfRule>
    <cfRule dxfId="1" priority="81" type="expression">
      <formula>E1="WARNING"</formula>
    </cfRule>
    <cfRule dxfId="0" priority="82" type="expression">
      <formula>E1=E4</formula>
    </cfRule>
    <cfRule dxfId="3" priority="83" type="expression">
      <formula>E1&lt;&gt;E4</formula>
    </cfRule>
  </conditionalFormatting>
  <conditionalFormatting sqref="F1">
    <cfRule dxfId="2" priority="76" type="expression">
      <formula>OR(F1="",F1="Unexecuted")</formula>
    </cfRule>
    <cfRule dxfId="1" priority="77" type="expression">
      <formula>F1="WARNING"</formula>
    </cfRule>
    <cfRule dxfId="0" priority="78" type="expression">
      <formula>F1=F4</formula>
    </cfRule>
    <cfRule dxfId="3" priority="79" type="expression">
      <formula>F1&lt;&gt;F4</formula>
    </cfRule>
  </conditionalFormatting>
  <conditionalFormatting sqref="G1">
    <cfRule dxfId="2" priority="72" type="expression">
      <formula>OR(G1="",G1="Unexecuted")</formula>
    </cfRule>
    <cfRule dxfId="1" priority="73" type="expression">
      <formula>G1="WARNING"</formula>
    </cfRule>
    <cfRule dxfId="0" priority="74" type="expression">
      <formula>G1=G4</formula>
    </cfRule>
    <cfRule dxfId="3" priority="75" type="expression">
      <formula>G1&lt;&gt;G4</formula>
    </cfRule>
  </conditionalFormatting>
  <conditionalFormatting sqref="H1">
    <cfRule dxfId="2" priority="68" type="expression">
      <formula>OR(H1="",H1="Unexecuted")</formula>
    </cfRule>
    <cfRule dxfId="1" priority="69" type="expression">
      <formula>H1="WARNING"</formula>
    </cfRule>
    <cfRule dxfId="0" priority="70" type="expression">
      <formula>H1=H4</formula>
    </cfRule>
    <cfRule dxfId="3" priority="71" type="expression">
      <formula>H1&lt;&gt;H4</formula>
    </cfRule>
  </conditionalFormatting>
  <conditionalFormatting sqref="I1">
    <cfRule dxfId="2" priority="24" type="expression">
      <formula>OR(I1="",I1="Unexecuted")</formula>
    </cfRule>
    <cfRule dxfId="1" priority="25" type="expression">
      <formula>I1="WARNING"</formula>
    </cfRule>
    <cfRule dxfId="0" priority="26" type="expression">
      <formula>I1=I4</formula>
    </cfRule>
    <cfRule dxfId="3" priority="27" type="expression">
      <formula>I1&lt;&gt;I4</formula>
    </cfRule>
  </conditionalFormatting>
  <conditionalFormatting sqref="J1">
    <cfRule dxfId="2" priority="28" type="expression">
      <formula>OR(J1="",J1="Unexecuted")</formula>
    </cfRule>
    <cfRule dxfId="1" priority="29" type="expression">
      <formula>J1="WARNING"</formula>
    </cfRule>
    <cfRule dxfId="0" priority="30" type="expression">
      <formula>J1=J4</formula>
    </cfRule>
    <cfRule dxfId="3" priority="31" type="expression">
      <formula>J1&lt;&gt;J4</formula>
    </cfRule>
  </conditionalFormatting>
  <conditionalFormatting sqref="K1">
    <cfRule dxfId="2" priority="32" type="expression">
      <formula>OR(K1="",K1="Unexecuted")</formula>
    </cfRule>
    <cfRule dxfId="1" priority="33" type="expression">
      <formula>K1="WARNING"</formula>
    </cfRule>
    <cfRule dxfId="0" priority="34" type="expression">
      <formula>K1=K4</formula>
    </cfRule>
    <cfRule dxfId="3" priority="35" type="expression">
      <formula>K1&lt;&gt;K4</formula>
    </cfRule>
  </conditionalFormatting>
  <conditionalFormatting sqref="L1">
    <cfRule dxfId="2" priority="36" type="expression">
      <formula>OR(L1="",L1="Unexecuted")</formula>
    </cfRule>
    <cfRule dxfId="1" priority="37" type="expression">
      <formula>L1="WARNING"</formula>
    </cfRule>
    <cfRule dxfId="0" priority="38" type="expression">
      <formula>L1=L4</formula>
    </cfRule>
    <cfRule dxfId="3" priority="39" type="expression">
      <formula>L1&lt;&gt;L4</formula>
    </cfRule>
  </conditionalFormatting>
  <conditionalFormatting sqref="M1">
    <cfRule dxfId="2" priority="40" type="expression">
      <formula>OR(M1="",M1="Unexecuted")</formula>
    </cfRule>
    <cfRule dxfId="1" priority="41" type="expression">
      <formula>M1="WARNING"</formula>
    </cfRule>
    <cfRule dxfId="0" priority="42" type="expression">
      <formula>M1=M4</formula>
    </cfRule>
    <cfRule dxfId="3" priority="43" type="expression">
      <formula>M1&lt;&gt;M4</formula>
    </cfRule>
  </conditionalFormatting>
  <conditionalFormatting sqref="N1">
    <cfRule dxfId="2" priority="44" type="expression">
      <formula>OR(N1="",N1="Unexecuted")</formula>
    </cfRule>
    <cfRule dxfId="1" priority="45" type="expression">
      <formula>N1="WARNING"</formula>
    </cfRule>
    <cfRule dxfId="0" priority="46" type="expression">
      <formula>N1=N4</formula>
    </cfRule>
    <cfRule dxfId="3" priority="47" type="expression">
      <formula>N1&lt;&gt;N4</formula>
    </cfRule>
  </conditionalFormatting>
  <conditionalFormatting sqref="O1">
    <cfRule dxfId="2" priority="48" type="expression">
      <formula>OR(O1="",O1="Unexecuted")</formula>
    </cfRule>
    <cfRule dxfId="1" priority="49" type="expression">
      <formula>O1="WARNING"</formula>
    </cfRule>
    <cfRule dxfId="0" priority="50" type="expression">
      <formula>O1=O4</formula>
    </cfRule>
    <cfRule dxfId="3" priority="51" type="expression">
      <formula>O1&lt;&gt;O4</formula>
    </cfRule>
  </conditionalFormatting>
  <conditionalFormatting sqref="P1">
    <cfRule dxfId="2" priority="52" type="expression">
      <formula>OR(P1="",P1="Unexecuted")</formula>
    </cfRule>
    <cfRule dxfId="1" priority="53" type="expression">
      <formula>P1="WARNING"</formula>
    </cfRule>
    <cfRule dxfId="0" priority="54" type="expression">
      <formula>P1=P4</formula>
    </cfRule>
    <cfRule dxfId="3" priority="55" type="expression">
      <formula>P1&lt;&gt;P4</formula>
    </cfRule>
  </conditionalFormatting>
  <conditionalFormatting sqref="Q1">
    <cfRule dxfId="2" priority="12" type="expression">
      <formula>OR(Q1="",Q1="Unexecuted")</formula>
    </cfRule>
    <cfRule dxfId="1" priority="13" type="expression">
      <formula>Q1="WARNING"</formula>
    </cfRule>
    <cfRule dxfId="0" priority="14" type="expression">
      <formula>Q1=Q4</formula>
    </cfRule>
    <cfRule dxfId="3" priority="15" type="expression">
      <formula>Q1&lt;&gt;Q4</formula>
    </cfRule>
  </conditionalFormatting>
  <conditionalFormatting sqref="R1">
    <cfRule dxfId="2" priority="8" type="expression">
      <formula>OR(R1="",R1="Unexecuted")</formula>
    </cfRule>
    <cfRule dxfId="1" priority="9" type="expression">
      <formula>R1="WARNING"</formula>
    </cfRule>
    <cfRule dxfId="0" priority="10" type="expression">
      <formula>R1=R4</formula>
    </cfRule>
    <cfRule dxfId="3" priority="11" type="expression">
      <formula>R1&lt;&gt;R4</formula>
    </cfRule>
  </conditionalFormatting>
  <conditionalFormatting sqref="A30">
    <cfRule dxfId="2" priority="5" type="expression">
      <formula>OR(A30="",A30="Unexecuted")</formula>
    </cfRule>
    <cfRule dxfId="1" priority="6" type="expression">
      <formula>A30="WARNING"</formula>
    </cfRule>
    <cfRule dxfId="0" priority="7" type="expression">
      <formula>A30=A33</formula>
    </cfRule>
  </conditionalFormatting>
  <conditionalFormatting sqref="B30">
    <cfRule dxfId="2" priority="1" type="expression">
      <formula>OR(B30="",B30="Unexecuted")</formula>
    </cfRule>
    <cfRule dxfId="1" priority="2" type="expression">
      <formula>B30="WARNING"</formula>
    </cfRule>
    <cfRule dxfId="0" priority="3" type="expression">
      <formula>B30=B33</formula>
    </cfRule>
    <cfRule dxfId="3" priority="4" type="expression">
      <formula>B30&lt;&gt;B33</formula>
    </cfRule>
  </conditionalFormatting>
  <dataValidations count="8">
    <dataValidation allowBlank="1" showErrorMessage="1" showInputMessage="1" sqref="B6:R6 B35" type="list">
      <formula1>"Setting,New"</formula1>
    </dataValidation>
    <dataValidation allowBlank="1" showErrorMessage="1" showInputMessage="1" sqref="B8:R8" type="list">
      <formula1>"admin@tafs.co.id,admin@wom.co.id,ADMIN@ADINS.CO.ID,admin@ADINSQA.co.id, ADMCREDIT@WOM.CO.ID"</formula1>
    </dataValidation>
    <dataValidation allowBlank="1" showErrorMessage="1" showInputMessage="1" sqref="B9:R9" type="list">
      <formula1>"Password123!,password"</formula1>
    </dataValidation>
    <dataValidation allowBlank="1" showErrorMessage="1" showInputMessage="1" sqref="B10:R10" type="list">
      <formula1>"Toyota Astra Financial Service,WOM Finance,ADINS,ADINSQA"</formula1>
    </dataValidation>
    <dataValidation allowBlank="1" showErrorMessage="1" showInputMessage="1" sqref="B11:R11" type="list">
      <formula1>"Admin Client,Admin Legal"</formula1>
    </dataValidation>
    <dataValidation allowBlank="1" showErrorMessage="1" showInputMessage="1" sqref="B13:R13 B36" type="list">
      <formula1>"Edit Data,Edit Aktivasi,-"</formula1>
    </dataValidation>
    <dataValidation allowBlank="1" showErrorMessage="1" showInputMessage="1" sqref="B15:R15 B38" type="list">
      <formula1>"Email,NIK"</formula1>
    </dataValidation>
    <dataValidation allowBlank="1" showErrorMessage="1" showInputMessage="1" sqref="Q25:R25" type="list">
      <formula1>"Yes,No"</formula1>
    </dataValidation>
  </dataValidations>
  <hyperlinks>
    <hyperlink display="USERCJAH@GMAIL.COM" r:id="rId1" ref="F20"/>
    <hyperlink display="USERCIWWWH@GMAIL.COM" r:id="rId2" ref="L20" tooltip="mailto:USERCIWWWH@GMAIL.COM"/>
    <hyperlink display="FENDY.TIO@AD-INS.COM" r:id="rId3" ref="O16"/>
    <hyperlink display="FENDY.TIO@AD-INS.COM" r:id="rId3" ref="R16"/>
    <hyperlink display="USERCIIE@AD-INS.COM" r:id="rId3" ref="B39"/>
    <hyperlink display="FENDY.TIO@AD-INS.COM" r:id="rId3" ref="P16"/>
  </hyperlink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6"/>
  <sheetViews>
    <sheetView topLeftCell="A34" workbookViewId="0" zoomScale="85" zoomScaleNormal="85">
      <pane activePane="topRight" state="frozen" topLeftCell="B1" xSplit="1"/>
      <selection/>
      <selection activeCell="A13" pane="topRight" sqref="A13:B16"/>
    </sheetView>
  </sheetViews>
  <sheetFormatPr defaultColWidth="9" defaultRowHeight="14.5"/>
  <cols>
    <col min="1" max="1" customWidth="true" width="22.0" collapsed="true"/>
    <col min="2" max="6" customWidth="true" width="23.1363636363636" collapsed="true"/>
    <col min="7" max="7" customWidth="true" width="22.0" collapsed="true"/>
    <col min="8" max="8" customWidth="true" width="23.1363636363636" collapsed="true"/>
    <col min="9" max="10" customWidth="true" width="22.0" collapsed="true"/>
    <col min="11" max="12" customWidth="true" width="23.1363636363636" collapsed="true"/>
  </cols>
  <sheetData>
    <row r="1" spans="1:12">
      <c r="A1" s="9" t="s">
        <v>0</v>
      </c>
      <c r="B1" t="s">
        <v>1</v>
      </c>
      <c r="C1" t="s">
        <v>1</v>
      </c>
      <c r="D1" t="s">
        <v>1</v>
      </c>
      <c r="E1" t="s">
        <v>1</v>
      </c>
      <c r="F1" t="s">
        <v>1</v>
      </c>
      <c r="G1" t="s">
        <v>1</v>
      </c>
      <c r="H1" t="s">
        <v>1</v>
      </c>
      <c r="I1" t="s">
        <v>1</v>
      </c>
      <c r="J1" t="s">
        <v>1</v>
      </c>
      <c r="K1" t="s">
        <v>1</v>
      </c>
      <c r="L1" t="s">
        <v>1</v>
      </c>
    </row>
    <row customFormat="1" ht="87" r="2" s="37" spans="1:12">
      <c r="A2" s="26" t="s">
        <v>4</v>
      </c>
      <c r="B2" s="37" t="s">
        <v>1839</v>
      </c>
      <c r="C2" s="37" t="s">
        <v>1840</v>
      </c>
      <c r="D2" s="37" t="s">
        <v>1841</v>
      </c>
      <c r="E2" s="37" t="s">
        <v>1842</v>
      </c>
      <c r="F2" s="37" t="s">
        <v>1843</v>
      </c>
      <c r="G2" s="37" t="s">
        <v>1844</v>
      </c>
      <c r="H2" s="37" t="s">
        <v>1841</v>
      </c>
      <c r="I2" s="37" t="s">
        <v>1845</v>
      </c>
      <c r="J2" s="37" t="s">
        <v>1846</v>
      </c>
      <c r="K2" s="37" t="s">
        <v>1847</v>
      </c>
      <c r="L2" s="37" t="s">
        <v>1848</v>
      </c>
    </row>
    <row customHeight="1" ht="78.75" r="3" spans="1:12">
      <c r="A3" s="26" t="s">
        <v>25</v>
      </c>
      <c r="B3" s="49" t="s">
        <v>1849</v>
      </c>
      <c r="C3" s="49" t="s">
        <v>1850</v>
      </c>
      <c r="D3" s="49" t="s">
        <v>1851</v>
      </c>
      <c r="E3" s="49" t="s">
        <v>1852</v>
      </c>
      <c r="F3" s="49" t="s">
        <v>865</v>
      </c>
      <c r="G3" s="49" t="s">
        <v>1853</v>
      </c>
      <c r="H3" s="49" t="s">
        <v>1854</v>
      </c>
      <c r="I3" s="49" t="s">
        <v>1855</v>
      </c>
      <c r="J3" s="49" t="s">
        <v>1856</v>
      </c>
      <c r="K3" s="49" t="s">
        <v>1857</v>
      </c>
      <c r="L3" s="49" t="s">
        <v>1858</v>
      </c>
    </row>
    <row r="4" spans="1:12">
      <c r="A4" s="9" t="s">
        <v>55</v>
      </c>
      <c r="B4" s="26" t="s">
        <v>2</v>
      </c>
      <c r="C4" s="26" t="s">
        <v>1</v>
      </c>
      <c r="D4" s="26" t="s">
        <v>1</v>
      </c>
      <c r="E4" s="26" t="s">
        <v>1</v>
      </c>
      <c r="F4" s="26" t="s">
        <v>1</v>
      </c>
      <c r="G4" s="26" t="s">
        <v>1</v>
      </c>
      <c r="H4" s="26" t="s">
        <v>1</v>
      </c>
      <c r="I4" s="26" t="s">
        <v>1</v>
      </c>
      <c r="J4" s="26" t="s">
        <v>1</v>
      </c>
      <c r="K4" s="26" t="s">
        <v>2</v>
      </c>
      <c r="L4" s="26" t="s">
        <v>2</v>
      </c>
    </row>
    <row r="5" spans="1:12">
      <c r="A5" s="9" t="s">
        <v>57</v>
      </c>
      <c r="B5" s="26">
        <f ref="B5:L5" si="0" t="shared">COUNTIFS($A10:$A12,"*$*",B10:B12,"")</f>
        <v>0</v>
      </c>
      <c r="C5" s="26">
        <f si="0" t="shared"/>
        <v>0</v>
      </c>
      <c r="D5" s="26">
        <f si="0" t="shared"/>
        <v>0</v>
      </c>
      <c r="E5" s="26">
        <f si="0" t="shared"/>
        <v>0</v>
      </c>
      <c r="F5" s="26">
        <f si="0" t="shared"/>
        <v>0</v>
      </c>
      <c r="G5" s="26">
        <f si="0" t="shared"/>
        <v>0</v>
      </c>
      <c r="H5" s="26">
        <f si="0" t="shared"/>
        <v>0</v>
      </c>
      <c r="I5" s="26">
        <f si="0" t="shared"/>
        <v>0</v>
      </c>
      <c r="J5" s="26">
        <f si="0" t="shared"/>
        <v>0</v>
      </c>
      <c r="K5" s="26">
        <f si="0" t="shared"/>
        <v>0</v>
      </c>
      <c r="L5" s="26">
        <f si="0" t="shared"/>
        <v>0</v>
      </c>
    </row>
    <row customHeight="1" ht="14.25" r="6" spans="1:12">
      <c r="A6" s="26"/>
      <c r="B6" s="26"/>
      <c r="C6" s="26"/>
      <c r="D6" s="26"/>
      <c r="E6" s="26"/>
      <c r="F6" s="26"/>
      <c r="G6" s="26"/>
      <c r="H6" s="26"/>
      <c r="I6" s="26"/>
      <c r="J6" s="26"/>
      <c r="K6" s="26"/>
      <c r="L6" s="26"/>
    </row>
    <row customHeight="1" ht="14.25" r="7" spans="1:12">
      <c r="A7" s="9"/>
      <c r="B7" s="26"/>
      <c r="C7" s="26"/>
      <c r="D7" s="26"/>
      <c r="E7" s="26"/>
      <c r="F7" s="26"/>
      <c r="G7" s="26"/>
      <c r="H7" s="26"/>
      <c r="I7" s="26"/>
      <c r="J7" s="26"/>
      <c r="K7" s="26"/>
      <c r="L7" s="26"/>
    </row>
    <row r="8" spans="1:12">
      <c r="A8" s="10" t="s">
        <v>885</v>
      </c>
      <c r="B8" s="105"/>
      <c r="C8" s="105"/>
      <c r="D8" s="105"/>
      <c r="E8" s="105"/>
      <c r="F8" s="105"/>
      <c r="G8" s="105"/>
      <c r="H8" s="105"/>
      <c r="I8" s="105"/>
      <c r="J8" s="105"/>
      <c r="K8" s="105"/>
      <c r="L8" s="105"/>
    </row>
    <row r="9" spans="1:12">
      <c r="A9" s="9" t="s">
        <v>777</v>
      </c>
      <c r="B9" s="262" t="s">
        <v>1859</v>
      </c>
      <c r="C9" s="262" t="s">
        <v>1859</v>
      </c>
      <c r="D9" s="262" t="s">
        <v>1859</v>
      </c>
      <c r="E9" s="262" t="s">
        <v>1859</v>
      </c>
      <c r="F9" s="262" t="s">
        <v>1859</v>
      </c>
      <c r="G9" s="262" t="s">
        <v>1859</v>
      </c>
      <c r="H9" s="262" t="s">
        <v>1859</v>
      </c>
      <c r="I9" s="262" t="s">
        <v>1859</v>
      </c>
      <c r="J9" s="262" t="s">
        <v>1859</v>
      </c>
      <c r="K9" s="262" t="s">
        <v>1859</v>
      </c>
      <c r="L9" s="262" t="s">
        <v>1859</v>
      </c>
    </row>
    <row r="10" spans="1:12">
      <c r="A10" s="10" t="s">
        <v>903</v>
      </c>
      <c r="B10" s="149"/>
      <c r="C10" s="149"/>
      <c r="D10" s="149"/>
      <c r="E10" s="149"/>
      <c r="F10" s="149"/>
      <c r="G10" s="149"/>
      <c r="H10" s="149"/>
      <c r="I10" s="149"/>
      <c r="J10" s="149"/>
      <c r="K10" s="149"/>
      <c r="L10" s="149"/>
    </row>
    <row r="11" spans="1:12">
      <c r="A11" s="9" t="s">
        <v>1860</v>
      </c>
      <c r="B11" s="67" t="s">
        <v>1861</v>
      </c>
      <c r="C11" s="67" t="s">
        <v>1862</v>
      </c>
      <c r="D11" s="67" t="s">
        <v>1863</v>
      </c>
      <c r="E11" s="67" t="s">
        <v>1864</v>
      </c>
      <c r="F11" s="67" t="s">
        <v>1865</v>
      </c>
      <c r="G11" s="67" t="s">
        <v>1865</v>
      </c>
      <c r="H11" s="7" t="s">
        <v>1866</v>
      </c>
      <c r="I11" s="7" t="s">
        <v>1867</v>
      </c>
      <c r="J11" s="7" t="s">
        <v>1868</v>
      </c>
      <c r="K11" s="67" t="s">
        <v>1869</v>
      </c>
      <c r="L11" s="67" t="s">
        <v>1870</v>
      </c>
    </row>
    <row r="12" spans="1:12">
      <c r="A12" s="10" t="s">
        <v>204</v>
      </c>
      <c r="B12" s="10"/>
      <c r="C12" s="10"/>
      <c r="D12" s="10"/>
      <c r="E12" s="10"/>
      <c r="F12" s="10"/>
      <c r="G12" s="10"/>
      <c r="H12" s="10"/>
      <c r="I12" s="10"/>
      <c r="J12" s="10"/>
      <c r="K12" s="10"/>
      <c r="L12" s="10"/>
    </row>
    <row r="13" spans="1:12">
      <c r="A13" s="7" t="s">
        <v>778</v>
      </c>
      <c r="B13" s="7" t="s">
        <v>180</v>
      </c>
      <c r="C13" s="7" t="s">
        <v>179</v>
      </c>
      <c r="D13" s="7" t="s">
        <v>179</v>
      </c>
      <c r="E13" s="7" t="s">
        <v>179</v>
      </c>
      <c r="F13" s="7" t="s">
        <v>180</v>
      </c>
      <c r="G13" s="7" t="s">
        <v>179</v>
      </c>
      <c r="H13" s="7" t="s">
        <v>179</v>
      </c>
      <c r="I13" s="7" t="s">
        <v>179</v>
      </c>
      <c r="J13" s="7" t="s">
        <v>179</v>
      </c>
      <c r="K13" s="7" t="s">
        <v>179</v>
      </c>
      <c r="L13" s="7" t="s">
        <v>179</v>
      </c>
    </row>
    <row r="14" spans="1:12">
      <c r="A14" s="7" t="s">
        <v>779</v>
      </c>
      <c r="B14" s="7" t="s">
        <v>1871</v>
      </c>
      <c r="C14" s="7" t="s">
        <v>780</v>
      </c>
      <c r="D14" s="7" t="s">
        <v>780</v>
      </c>
      <c r="E14" s="7" t="s">
        <v>780</v>
      </c>
      <c r="F14" s="7" t="s">
        <v>780</v>
      </c>
      <c r="G14" s="9"/>
      <c r="H14" s="9"/>
      <c r="I14" s="9"/>
      <c r="J14" s="9"/>
      <c r="K14" s="7" t="s">
        <v>780</v>
      </c>
      <c r="L14" s="7" t="s">
        <v>780</v>
      </c>
    </row>
    <row r="15" spans="1:12">
      <c r="A15" s="7" t="s">
        <v>781</v>
      </c>
      <c r="B15" s="7" t="s">
        <v>180</v>
      </c>
      <c r="C15" s="7" t="s">
        <v>179</v>
      </c>
      <c r="D15" s="7" t="s">
        <v>179</v>
      </c>
      <c r="E15" s="7" t="s">
        <v>179</v>
      </c>
      <c r="F15" s="7" t="s">
        <v>179</v>
      </c>
      <c r="G15" s="7" t="s">
        <v>180</v>
      </c>
      <c r="H15" s="7" t="s">
        <v>179</v>
      </c>
      <c r="I15" s="7" t="s">
        <v>179</v>
      </c>
      <c r="J15" s="7" t="s">
        <v>179</v>
      </c>
      <c r="K15" s="7" t="s">
        <v>179</v>
      </c>
      <c r="L15" s="7" t="s">
        <v>179</v>
      </c>
    </row>
    <row r="16" spans="1:12">
      <c r="A16" s="7" t="s">
        <v>782</v>
      </c>
      <c r="B16" s="7" t="s">
        <v>1154</v>
      </c>
      <c r="C16" s="7"/>
      <c r="D16" s="7"/>
      <c r="E16" s="7"/>
      <c r="F16" s="7"/>
      <c r="G16" s="7" t="s">
        <v>780</v>
      </c>
      <c r="H16" s="9"/>
      <c r="I16" s="9"/>
      <c r="J16" s="9"/>
      <c r="K16" s="7"/>
      <c r="L16" s="7"/>
    </row>
    <row r="20" spans="1:3">
      <c r="A20" s="139" t="s">
        <v>219</v>
      </c>
      <c r="B20" s="17"/>
      <c r="C20" s="19"/>
    </row>
    <row ht="362.5" r="21" spans="1:3">
      <c r="A21" s="9" t="s">
        <v>0</v>
      </c>
      <c r="B21" t="s">
        <v>1</v>
      </c>
      <c r="C21" s="19" t="s">
        <v>220</v>
      </c>
    </row>
    <row ht="217.5" r="22" spans="1:3">
      <c r="A22" s="26" t="s">
        <v>4</v>
      </c>
      <c r="B22" s="37" t="s">
        <v>1839</v>
      </c>
      <c r="C22" s="19" t="s">
        <v>221</v>
      </c>
    </row>
    <row r="23" spans="1:3">
      <c r="A23" s="26" t="s">
        <v>25</v>
      </c>
      <c r="B23" s="49" t="s">
        <v>1849</v>
      </c>
      <c r="C23" s="17" t="s">
        <v>222</v>
      </c>
    </row>
    <row r="24" spans="1:3">
      <c r="A24" s="9" t="s">
        <v>55</v>
      </c>
      <c r="B24" s="26" t="s">
        <v>2</v>
      </c>
      <c r="C24" s="17" t="s">
        <v>223</v>
      </c>
    </row>
    <row ht="87" r="25" spans="1:3">
      <c r="A25" s="9" t="s">
        <v>57</v>
      </c>
      <c r="B25" s="26">
        <f>COUNTIFS($A30:$A32,"*$*",B30:B32,"")</f>
        <v>0</v>
      </c>
      <c r="C25" s="19" t="s">
        <v>1157</v>
      </c>
    </row>
    <row r="26" spans="1:3">
      <c r="A26" s="26"/>
      <c r="B26" s="26"/>
      <c r="C26" s="19"/>
    </row>
    <row r="27" spans="1:3">
      <c r="A27" s="9"/>
      <c r="B27" s="26"/>
      <c r="C27" s="19"/>
    </row>
    <row r="28" spans="1:3">
      <c r="A28" s="10" t="s">
        <v>885</v>
      </c>
      <c r="B28" s="105"/>
      <c r="C28" s="19"/>
    </row>
    <row ht="72.5" r="29" spans="1:3">
      <c r="A29" s="9" t="s">
        <v>777</v>
      </c>
      <c r="B29" s="262" t="s">
        <v>1859</v>
      </c>
      <c r="C29" s="19" t="s">
        <v>1872</v>
      </c>
    </row>
    <row r="30" spans="1:3">
      <c r="A30" s="10" t="s">
        <v>903</v>
      </c>
      <c r="B30" s="149"/>
      <c r="C30" s="19"/>
    </row>
    <row ht="58" r="31" spans="1:3">
      <c r="A31" s="9" t="s">
        <v>1860</v>
      </c>
      <c r="B31" s="67" t="s">
        <v>1861</v>
      </c>
      <c r="C31" s="19" t="s">
        <v>1873</v>
      </c>
    </row>
    <row r="32" spans="1:3">
      <c r="A32" s="10" t="s">
        <v>204</v>
      </c>
      <c r="B32" s="10"/>
      <c r="C32" s="19"/>
    </row>
    <row ht="304.5" r="33" spans="1:3">
      <c r="A33" s="7" t="s">
        <v>778</v>
      </c>
      <c r="B33" s="7" t="s">
        <v>180</v>
      </c>
      <c r="C33" s="19" t="s">
        <v>1874</v>
      </c>
    </row>
    <row r="34" spans="1:3">
      <c r="A34" s="7" t="s">
        <v>779</v>
      </c>
      <c r="B34" s="7" t="s">
        <v>1871</v>
      </c>
      <c r="C34" s="17"/>
    </row>
    <row ht="290" r="35" spans="1:3">
      <c r="A35" s="7" t="s">
        <v>781</v>
      </c>
      <c r="B35" s="7" t="s">
        <v>180</v>
      </c>
      <c r="C35" s="19" t="s">
        <v>1875</v>
      </c>
    </row>
    <row r="36" spans="1:3">
      <c r="A36" s="7" t="s">
        <v>782</v>
      </c>
      <c r="B36" s="7" t="s">
        <v>1154</v>
      </c>
      <c r="C36" s="17"/>
    </row>
  </sheetData>
  <conditionalFormatting sqref="B1">
    <cfRule dxfId="2" priority="12" type="expression">
      <formula>OR(B1="",B1="Unexecuted")</formula>
    </cfRule>
    <cfRule dxfId="1" priority="13" type="expression">
      <formula>B1="WARNING"</formula>
    </cfRule>
    <cfRule dxfId="0" priority="14" type="expression">
      <formula>B1=B4</formula>
    </cfRule>
    <cfRule dxfId="3" priority="15" type="expression">
      <formula>B1&lt;&gt;B4</formula>
    </cfRule>
  </conditionalFormatting>
  <conditionalFormatting sqref="C1">
    <cfRule dxfId="2" priority="20" type="expression">
      <formula>OR(C1="",C1="Unexecuted")</formula>
    </cfRule>
    <cfRule dxfId="1" priority="21" type="expression">
      <formula>C1="WARNING"</formula>
    </cfRule>
    <cfRule dxfId="0" priority="22" type="expression">
      <formula>C1=C4</formula>
    </cfRule>
    <cfRule dxfId="3" priority="23" type="expression">
      <formula>C1&lt;&gt;C4</formula>
    </cfRule>
  </conditionalFormatting>
  <conditionalFormatting sqref="D1:L1">
    <cfRule dxfId="2" priority="16" type="expression">
      <formula>OR(D1="",D1="Unexecuted")</formula>
    </cfRule>
    <cfRule dxfId="1" priority="17" type="expression">
      <formula>D1="WARNING"</formula>
    </cfRule>
    <cfRule dxfId="0" priority="18" type="expression">
      <formula>D1=D4</formula>
    </cfRule>
    <cfRule dxfId="3" priority="19" type="expression">
      <formula>D1&lt;&gt;D4</formula>
    </cfRule>
  </conditionalFormatting>
  <conditionalFormatting sqref="M1:XFD1">
    <cfRule dxfId="3" priority="259" type="expression">
      <formula>M1&lt;&gt;M4</formula>
    </cfRule>
  </conditionalFormatting>
  <conditionalFormatting sqref="B14">
    <cfRule dxfId="4" priority="98" type="expression">
      <formula>B$13="Yes"</formula>
    </cfRule>
  </conditionalFormatting>
  <conditionalFormatting sqref="C14">
    <cfRule dxfId="4" priority="124" type="expression">
      <formula>C$13="Yes"</formula>
    </cfRule>
  </conditionalFormatting>
  <conditionalFormatting sqref="D14">
    <cfRule dxfId="4" priority="196" type="expression">
      <formula>D$13="Yes"</formula>
    </cfRule>
  </conditionalFormatting>
  <conditionalFormatting sqref="E14">
    <cfRule dxfId="4" priority="206" type="expression">
      <formula>E$13="Yes"</formula>
    </cfRule>
  </conditionalFormatting>
  <conditionalFormatting sqref="F14:G14">
    <cfRule dxfId="4" priority="108" type="expression">
      <formula>F$13="Yes"</formula>
    </cfRule>
  </conditionalFormatting>
  <conditionalFormatting sqref="K14">
    <cfRule dxfId="4" priority="118" type="expression">
      <formula>K$13="Yes"</formula>
    </cfRule>
  </conditionalFormatting>
  <conditionalFormatting sqref="L14">
    <cfRule dxfId="4" priority="28" type="expression">
      <formula>L$13="Yes"</formula>
    </cfRule>
  </conditionalFormatting>
  <conditionalFormatting sqref="B16">
    <cfRule dxfId="4" priority="99" type="expression">
      <formula>B$15="Yes"</formula>
    </cfRule>
  </conditionalFormatting>
  <conditionalFormatting sqref="C16">
    <cfRule dxfId="4" priority="125" type="expression">
      <formula>C$15="Yes"</formula>
    </cfRule>
  </conditionalFormatting>
  <conditionalFormatting sqref="D16">
    <cfRule dxfId="4" priority="197" type="expression">
      <formula>D$15="Yes"</formula>
    </cfRule>
  </conditionalFormatting>
  <conditionalFormatting sqref="E16">
    <cfRule dxfId="4" priority="207" type="expression">
      <formula>E$15="Yes"</formula>
    </cfRule>
  </conditionalFormatting>
  <conditionalFormatting sqref="F16:G16">
    <cfRule dxfId="4" priority="109" type="expression">
      <formula>F$15="Yes"</formula>
    </cfRule>
  </conditionalFormatting>
  <conditionalFormatting sqref="K16">
    <cfRule dxfId="4" priority="119" type="expression">
      <formula>K$15="Yes"</formula>
    </cfRule>
  </conditionalFormatting>
  <conditionalFormatting sqref="L16">
    <cfRule dxfId="4" priority="29" type="expression">
      <formula>L$15="Yes"</formula>
    </cfRule>
  </conditionalFormatting>
  <conditionalFormatting sqref="A21">
    <cfRule dxfId="2" priority="1" type="expression">
      <formula>OR(A21="",A21="Unexecuted")</formula>
    </cfRule>
    <cfRule dxfId="1" priority="2" type="expression">
      <formula>A21="WARNING"</formula>
    </cfRule>
    <cfRule dxfId="0" priority="3" type="expression">
      <formula>A21=A24</formula>
    </cfRule>
  </conditionalFormatting>
  <conditionalFormatting sqref="B21">
    <cfRule dxfId="2" priority="6" type="expression">
      <formula>OR(B21="",B21="Unexecuted")</formula>
    </cfRule>
    <cfRule dxfId="1" priority="7" type="expression">
      <formula>B21="WARNING"</formula>
    </cfRule>
    <cfRule dxfId="0" priority="8" type="expression">
      <formula>B21=B24</formula>
    </cfRule>
    <cfRule dxfId="3" priority="9" type="expression">
      <formula>B21&lt;&gt;B24</formula>
    </cfRule>
  </conditionalFormatting>
  <conditionalFormatting sqref="A34">
    <cfRule dxfId="4" priority="4" type="expression">
      <formula>A$13="Yes"</formula>
    </cfRule>
  </conditionalFormatting>
  <conditionalFormatting sqref="B34">
    <cfRule dxfId="4" priority="10" type="expression">
      <formula>B$13="Yes"</formula>
    </cfRule>
  </conditionalFormatting>
  <conditionalFormatting sqref="A36">
    <cfRule dxfId="4" priority="5" type="expression">
      <formula>A$15="Yes"</formula>
    </cfRule>
  </conditionalFormatting>
  <conditionalFormatting sqref="B36">
    <cfRule dxfId="4" priority="11" type="expression">
      <formula>B$15="Yes"</formula>
    </cfRule>
  </conditionalFormatting>
  <conditionalFormatting sqref="A1 M1:XFD1">
    <cfRule dxfId="2" priority="256" type="expression">
      <formula>OR(A1="",A1="Unexecuted")</formula>
    </cfRule>
    <cfRule dxfId="1" priority="257" type="expression">
      <formula>A1="WARNING"</formula>
    </cfRule>
    <cfRule dxfId="0" priority="258" type="expression">
      <formula>A1=A4</formula>
    </cfRule>
  </conditionalFormatting>
  <conditionalFormatting sqref="A14 H14:J14 M14:XFD14">
    <cfRule dxfId="4" priority="260" type="expression">
      <formula>A$13="Yes"</formula>
    </cfRule>
  </conditionalFormatting>
  <conditionalFormatting sqref="A16 H16:J16 M16:XFD16">
    <cfRule dxfId="4" priority="261" type="expression">
      <formula>A$15="Yes"</formula>
    </cfRule>
  </conditionalFormatting>
  <dataValidations count="1">
    <dataValidation allowBlank="1" showErrorMessage="1" showInputMessage="1" sqref="B13:L13 B15:L15 B33 B35"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63"/>
  <sheetViews>
    <sheetView workbookViewId="0" zoomScale="85" zoomScaleNormal="85">
      <selection activeCell="H17" sqref="H17"/>
    </sheetView>
  </sheetViews>
  <sheetFormatPr defaultColWidth="9" defaultRowHeight="14.5" outlineLevelCol="7"/>
  <cols>
    <col min="1" max="1" customWidth="true" width="24.2818181818182" collapsed="true"/>
    <col min="2" max="8" customWidth="true" width="25.5727272727273" collapsed="true"/>
  </cols>
  <sheetData>
    <row r="1" spans="1:8">
      <c r="A1" s="31" t="s">
        <v>0</v>
      </c>
      <c r="B1" t="s">
        <v>1</v>
      </c>
      <c r="C1" t="s">
        <v>2</v>
      </c>
      <c r="D1" t="s">
        <v>1</v>
      </c>
      <c r="E1" t="s">
        <v>1</v>
      </c>
      <c r="F1" t="s">
        <v>1</v>
      </c>
      <c r="G1" t="s">
        <v>2</v>
      </c>
      <c r="H1" t="s">
        <v>1</v>
      </c>
    </row>
    <row customFormat="1" r="2" s="37" spans="1:8">
      <c r="A2" s="26" t="s">
        <v>4</v>
      </c>
      <c r="B2" t="s">
        <v>1876</v>
      </c>
      <c r="C2" t="s">
        <v>24</v>
      </c>
      <c r="D2" t="s">
        <v>1877</v>
      </c>
      <c r="E2" t="s">
        <v>1878</v>
      </c>
      <c r="F2" t="s">
        <v>1877</v>
      </c>
      <c r="G2" t="s">
        <v>24</v>
      </c>
      <c r="H2" t="s">
        <v>1879</v>
      </c>
    </row>
    <row customFormat="1" ht="29" r="3" s="37" spans="1:8">
      <c r="A3" s="26" t="s">
        <v>25</v>
      </c>
      <c r="B3" s="26" t="s">
        <v>1583</v>
      </c>
      <c r="C3" s="26" t="s">
        <v>1584</v>
      </c>
      <c r="D3" s="26" t="s">
        <v>1880</v>
      </c>
      <c r="E3" s="26" t="s">
        <v>1881</v>
      </c>
      <c r="F3" s="26" t="s">
        <v>1882</v>
      </c>
      <c r="G3" s="26" t="s">
        <v>1883</v>
      </c>
      <c r="H3" s="26" t="s">
        <v>1884</v>
      </c>
    </row>
    <row r="4" spans="1:8">
      <c r="A4" s="39" t="s">
        <v>55</v>
      </c>
      <c r="B4" s="31" t="s">
        <v>33</v>
      </c>
      <c r="C4" s="31" t="s">
        <v>33</v>
      </c>
      <c r="D4" s="31" t="s">
        <v>33</v>
      </c>
      <c r="E4" s="31" t="s">
        <v>33</v>
      </c>
      <c r="F4" s="31" t="s">
        <v>33</v>
      </c>
      <c r="G4" s="31" t="s">
        <v>33</v>
      </c>
      <c r="H4" s="31" t="s">
        <v>33</v>
      </c>
    </row>
    <row r="5" spans="1:8">
      <c r="A5" s="31" t="s">
        <v>57</v>
      </c>
      <c r="B5" s="31">
        <f ref="B5:H5" si="0" t="shared">COUNTIFS(A17:A18,"*$*",B17:B18,"")</f>
        <v>0</v>
      </c>
      <c r="C5" s="31">
        <f si="0" t="shared"/>
        <v>0</v>
      </c>
      <c r="D5" s="31">
        <f si="0" t="shared"/>
        <v>0</v>
      </c>
      <c r="E5" s="31">
        <f si="0" t="shared"/>
        <v>0</v>
      </c>
      <c r="F5" s="31">
        <f si="0" t="shared"/>
        <v>0</v>
      </c>
      <c r="G5" s="31">
        <f si="0" t="shared"/>
        <v>0</v>
      </c>
      <c r="H5" s="31">
        <f si="0" t="shared"/>
        <v>0</v>
      </c>
    </row>
    <row r="6" spans="1:8">
      <c r="A6" s="31"/>
      <c r="B6" s="31"/>
      <c r="C6" s="31"/>
      <c r="D6" s="31"/>
      <c r="E6" s="31"/>
      <c r="F6" s="31"/>
      <c r="G6" s="31"/>
      <c r="H6" s="31"/>
    </row>
    <row r="7" spans="1:8">
      <c r="A7" s="132" t="s">
        <v>881</v>
      </c>
      <c r="B7" s="137"/>
      <c r="C7" s="137"/>
      <c r="D7" s="137"/>
      <c r="E7" s="137"/>
      <c r="F7" s="137"/>
      <c r="G7" s="137"/>
      <c r="H7" s="137"/>
    </row>
    <row r="8" spans="1:8">
      <c r="A8" s="36" t="s">
        <v>76</v>
      </c>
      <c r="B8" s="121" t="s">
        <v>1612</v>
      </c>
      <c r="C8" s="121" t="s">
        <v>1612</v>
      </c>
      <c r="D8" s="121" t="s">
        <v>1612</v>
      </c>
      <c r="E8" s="121" t="s">
        <v>1612</v>
      </c>
      <c r="F8" s="121" t="s">
        <v>1612</v>
      </c>
      <c r="G8" s="121" t="s">
        <v>1612</v>
      </c>
      <c r="H8" s="121" t="s">
        <v>77</v>
      </c>
    </row>
    <row r="9" spans="1:8">
      <c r="A9" s="36" t="s">
        <v>78</v>
      </c>
      <c r="B9" s="121" t="s">
        <v>1242</v>
      </c>
      <c r="C9" s="121" t="s">
        <v>1242</v>
      </c>
      <c r="D9" s="121" t="s">
        <v>1242</v>
      </c>
      <c r="E9" s="121" t="s">
        <v>1242</v>
      </c>
      <c r="F9" s="121" t="s">
        <v>1242</v>
      </c>
      <c r="G9" s="121" t="s">
        <v>1242</v>
      </c>
      <c r="H9" s="121" t="s">
        <v>79</v>
      </c>
    </row>
    <row r="10" spans="1:8">
      <c r="A10" s="36" t="s">
        <v>80</v>
      </c>
      <c r="B10" s="121" t="s">
        <v>1366</v>
      </c>
      <c r="C10" s="121" t="s">
        <v>1366</v>
      </c>
      <c r="D10" s="121" t="s">
        <v>1366</v>
      </c>
      <c r="E10" s="121" t="s">
        <v>1366</v>
      </c>
      <c r="F10" s="121" t="s">
        <v>1366</v>
      </c>
      <c r="G10" s="121" t="s">
        <v>1366</v>
      </c>
      <c r="H10" s="121" t="s">
        <v>72</v>
      </c>
    </row>
    <row r="11" spans="1:8">
      <c r="A11" s="36" t="s">
        <v>81</v>
      </c>
      <c r="B11" s="121" t="s">
        <v>74</v>
      </c>
      <c r="C11" s="121" t="s">
        <v>74</v>
      </c>
      <c r="D11" s="121" t="s">
        <v>74</v>
      </c>
      <c r="E11" s="121" t="s">
        <v>74</v>
      </c>
      <c r="F11" s="121" t="s">
        <v>74</v>
      </c>
      <c r="G11" s="121" t="s">
        <v>74</v>
      </c>
      <c r="H11" s="121" t="s">
        <v>74</v>
      </c>
    </row>
    <row r="12" spans="1:8">
      <c r="A12" s="36" t="s">
        <v>82</v>
      </c>
      <c r="B12" s="121" t="s">
        <v>1366</v>
      </c>
      <c r="C12" s="121" t="s">
        <v>1366</v>
      </c>
      <c r="D12" s="121" t="s">
        <v>1366</v>
      </c>
      <c r="E12" s="121" t="s">
        <v>1366</v>
      </c>
      <c r="F12" s="121" t="s">
        <v>1366</v>
      </c>
      <c r="G12" s="121" t="s">
        <v>1366</v>
      </c>
      <c r="H12" s="121" t="s">
        <v>83</v>
      </c>
    </row>
    <row r="13" spans="1:8">
      <c r="A13" s="36" t="s">
        <v>84</v>
      </c>
      <c r="B13" s="31" t="s">
        <v>1002</v>
      </c>
      <c r="C13" s="31" t="s">
        <v>1002</v>
      </c>
      <c r="D13" s="31" t="s">
        <v>1002</v>
      </c>
      <c r="E13" s="31" t="s">
        <v>1002</v>
      </c>
      <c r="F13" s="31" t="s">
        <v>1002</v>
      </c>
      <c r="G13" s="31" t="s">
        <v>1002</v>
      </c>
      <c r="H13" s="31" t="s">
        <v>1002</v>
      </c>
    </row>
    <row r="14" spans="1:8">
      <c r="A14" s="86" t="s">
        <v>1413</v>
      </c>
      <c r="B14" s="87"/>
      <c r="C14" s="87"/>
      <c r="D14" s="87"/>
      <c r="E14" s="87"/>
      <c r="F14" s="87"/>
      <c r="G14" s="87"/>
      <c r="H14" s="87"/>
    </row>
    <row r="15" spans="1:8">
      <c r="A15" s="31" t="s">
        <v>1238</v>
      </c>
      <c r="B15" s="9"/>
      <c r="C15" s="9"/>
      <c r="D15" s="9"/>
      <c r="E15" s="9"/>
      <c r="F15" s="9" t="s">
        <v>1885</v>
      </c>
      <c r="G15" s="9" t="s">
        <v>1886</v>
      </c>
      <c r="H15" s="9" t="s">
        <v>1887</v>
      </c>
    </row>
    <row r="16" spans="1:8">
      <c r="A16" s="86" t="s">
        <v>1586</v>
      </c>
      <c r="B16" s="87"/>
      <c r="C16" s="87"/>
      <c r="D16" s="87"/>
      <c r="E16" s="87"/>
      <c r="F16" s="87"/>
      <c r="G16" s="87"/>
      <c r="H16" s="87"/>
    </row>
    <row r="17" spans="1:8">
      <c r="A17" s="7" t="s">
        <v>1888</v>
      </c>
      <c r="B17" s="258" t="s">
        <v>1889</v>
      </c>
      <c r="C17" s="258" t="s">
        <v>1889</v>
      </c>
      <c r="D17" s="258" t="s">
        <v>1889</v>
      </c>
      <c r="E17" s="258" t="s">
        <v>1890</v>
      </c>
      <c r="F17" s="251" t="s">
        <v>1891</v>
      </c>
      <c r="G17" s="251" t="s">
        <v>1891</v>
      </c>
      <c r="H17" s="251" t="s">
        <v>1892</v>
      </c>
    </row>
    <row r="18" spans="1:8">
      <c r="A18" s="7" t="s">
        <v>1893</v>
      </c>
      <c r="B18" s="7" t="s">
        <v>1591</v>
      </c>
      <c r="C18" s="7" t="s">
        <v>1591</v>
      </c>
      <c r="D18" s="7" t="s">
        <v>1591</v>
      </c>
      <c r="E18" s="7" t="s">
        <v>1591</v>
      </c>
      <c r="F18" s="7" t="s">
        <v>1591</v>
      </c>
      <c r="G18" s="7" t="s">
        <v>1591</v>
      </c>
      <c r="H18" s="7" t="s">
        <v>1591</v>
      </c>
    </row>
    <row r="19" spans="1:8">
      <c r="A19" s="9" t="s">
        <v>1894</v>
      </c>
      <c r="B19" s="144"/>
      <c r="C19" s="144"/>
      <c r="D19" s="144"/>
      <c r="E19" s="144"/>
      <c r="F19" s="144"/>
      <c r="G19" s="144"/>
      <c r="H19" s="261" t="s">
        <v>1895</v>
      </c>
    </row>
    <row r="20" spans="1:8">
      <c r="A20" s="9" t="s">
        <v>1896</v>
      </c>
      <c r="B20" s="7" t="s">
        <v>1591</v>
      </c>
      <c r="C20" s="7" t="s">
        <v>1591</v>
      </c>
      <c r="D20" s="7" t="s">
        <v>1591</v>
      </c>
      <c r="E20" s="7" t="s">
        <v>1591</v>
      </c>
      <c r="F20" s="7" t="s">
        <v>1591</v>
      </c>
      <c r="G20" s="7" t="s">
        <v>1591</v>
      </c>
      <c r="H20" s="7" t="s">
        <v>1591</v>
      </c>
    </row>
    <row r="21" spans="1:8">
      <c r="A21" s="9" t="s">
        <v>1592</v>
      </c>
      <c r="B21" s="7" t="s">
        <v>1591</v>
      </c>
      <c r="C21" s="7" t="s">
        <v>1591</v>
      </c>
      <c r="D21" s="7" t="s">
        <v>1591</v>
      </c>
      <c r="E21" s="7" t="s">
        <v>1591</v>
      </c>
      <c r="F21" s="7" t="s">
        <v>1591</v>
      </c>
      <c r="G21" s="7" t="s">
        <v>1591</v>
      </c>
      <c r="H21" s="7" t="s">
        <v>1591</v>
      </c>
    </row>
    <row r="22" spans="1:8">
      <c r="A22" s="9" t="s">
        <v>1897</v>
      </c>
      <c r="B22" s="7" t="s">
        <v>1591</v>
      </c>
      <c r="C22" s="7" t="s">
        <v>1591</v>
      </c>
      <c r="D22" s="7" t="s">
        <v>1591</v>
      </c>
      <c r="E22" s="7" t="s">
        <v>1591</v>
      </c>
      <c r="F22" s="7" t="s">
        <v>1591</v>
      </c>
      <c r="G22" s="7" t="s">
        <v>1591</v>
      </c>
      <c r="H22" s="7" t="s">
        <v>1591</v>
      </c>
    </row>
    <row r="23" spans="1:8">
      <c r="A23" s="9" t="s">
        <v>1898</v>
      </c>
      <c r="B23" s="144"/>
      <c r="C23" s="144"/>
      <c r="D23" s="144"/>
      <c r="E23" s="144"/>
      <c r="F23" s="144"/>
      <c r="G23" s="144"/>
      <c r="H23" s="261" t="s">
        <v>1899</v>
      </c>
    </row>
    <row r="24" spans="1:8">
      <c r="A24" s="9" t="s">
        <v>1900</v>
      </c>
      <c r="B24" s="144" t="s">
        <v>1591</v>
      </c>
      <c r="C24" s="144" t="s">
        <v>1591</v>
      </c>
      <c r="D24" s="144" t="s">
        <v>1591</v>
      </c>
      <c r="E24" s="144" t="s">
        <v>1591</v>
      </c>
      <c r="F24" s="144" t="s">
        <v>1591</v>
      </c>
      <c r="G24" s="144" t="s">
        <v>1591</v>
      </c>
      <c r="H24" s="144" t="s">
        <v>1591</v>
      </c>
    </row>
    <row r="25" spans="1:8">
      <c r="A25" s="9" t="s">
        <v>1901</v>
      </c>
      <c r="B25" s="144"/>
      <c r="C25" s="144"/>
      <c r="D25" s="144"/>
      <c r="E25" s="144"/>
      <c r="F25" s="144"/>
      <c r="G25" s="144"/>
      <c r="H25" s="144"/>
    </row>
    <row r="26" spans="1:8">
      <c r="A26" s="9" t="s">
        <v>1902</v>
      </c>
      <c r="B26" s="9" t="s">
        <v>1591</v>
      </c>
      <c r="C26" s="9" t="s">
        <v>1591</v>
      </c>
      <c r="D26" s="9" t="s">
        <v>1591</v>
      </c>
      <c r="E26" s="9" t="s">
        <v>1591</v>
      </c>
      <c r="F26" s="9" t="s">
        <v>1591</v>
      </c>
      <c r="G26" s="9" t="s">
        <v>1591</v>
      </c>
      <c r="H26" s="9" t="s">
        <v>1591</v>
      </c>
    </row>
    <row r="27" spans="1:8">
      <c r="A27" s="86" t="s">
        <v>1903</v>
      </c>
      <c r="B27" s="87"/>
      <c r="C27" s="87"/>
      <c r="D27" s="87"/>
      <c r="E27" s="87"/>
      <c r="F27" s="87"/>
      <c r="G27" s="87"/>
      <c r="H27" s="87"/>
    </row>
    <row r="28" spans="1:8">
      <c r="A28" s="7" t="s">
        <v>787</v>
      </c>
      <c r="B28" s="7" t="s">
        <v>180</v>
      </c>
      <c r="C28" s="7" t="s">
        <v>179</v>
      </c>
      <c r="D28" s="7" t="s">
        <v>180</v>
      </c>
      <c r="E28" s="7" t="s">
        <v>179</v>
      </c>
      <c r="F28" s="7" t="s">
        <v>180</v>
      </c>
      <c r="G28" s="7" t="s">
        <v>179</v>
      </c>
      <c r="H28" s="7" t="s">
        <v>180</v>
      </c>
    </row>
    <row r="29" spans="1:8">
      <c r="A29" s="7" t="s">
        <v>788</v>
      </c>
      <c r="B29" s="7" t="s">
        <v>180</v>
      </c>
      <c r="C29" s="7" t="s">
        <v>180</v>
      </c>
      <c r="D29" s="7" t="s">
        <v>180</v>
      </c>
      <c r="E29" s="7" t="s">
        <v>180</v>
      </c>
      <c r="F29" s="7" t="s">
        <v>180</v>
      </c>
      <c r="G29" s="7" t="s">
        <v>180</v>
      </c>
      <c r="H29" s="7" t="s">
        <v>180</v>
      </c>
    </row>
    <row r="30" spans="1:8">
      <c r="A30" s="9" t="s">
        <v>789</v>
      </c>
      <c r="B30" s="7" t="s">
        <v>179</v>
      </c>
      <c r="C30" s="7" t="s">
        <v>180</v>
      </c>
      <c r="D30" s="7" t="s">
        <v>179</v>
      </c>
      <c r="E30" s="7" t="s">
        <v>180</v>
      </c>
      <c r="F30" s="7" t="s">
        <v>179</v>
      </c>
      <c r="G30" s="7" t="s">
        <v>180</v>
      </c>
      <c r="H30" s="7" t="s">
        <v>179</v>
      </c>
    </row>
    <row r="33" spans="1:3">
      <c r="A33" s="139" t="s">
        <v>219</v>
      </c>
      <c r="B33" s="17"/>
      <c r="C33" s="19"/>
    </row>
    <row ht="333.5" r="34" spans="1:3">
      <c r="A34" s="31" t="s">
        <v>0</v>
      </c>
      <c r="B34" t="s">
        <v>278</v>
      </c>
      <c r="C34" s="19" t="s">
        <v>220</v>
      </c>
    </row>
    <row ht="217.5" r="35" spans="1:3">
      <c r="A35" s="26" t="s">
        <v>4</v>
      </c>
      <c r="B35" t="s">
        <v>24</v>
      </c>
      <c r="C35" s="19" t="s">
        <v>221</v>
      </c>
    </row>
    <row ht="29" r="36" spans="1:3">
      <c r="A36" s="26" t="s">
        <v>25</v>
      </c>
      <c r="B36" s="49" t="s">
        <v>1904</v>
      </c>
      <c r="C36" s="17" t="s">
        <v>222</v>
      </c>
    </row>
    <row r="37" spans="1:3">
      <c r="A37" s="39" t="s">
        <v>55</v>
      </c>
      <c r="B37" s="31" t="s">
        <v>33</v>
      </c>
      <c r="C37" s="17" t="s">
        <v>223</v>
      </c>
    </row>
    <row ht="72.5" r="38" spans="1:3">
      <c r="A38" s="31" t="s">
        <v>57</v>
      </c>
      <c r="B38" s="31">
        <f>COUNTIFS(A50:A51,"*$*",B50:B51,"")</f>
        <v>0</v>
      </c>
      <c r="C38" s="19" t="s">
        <v>1157</v>
      </c>
    </row>
    <row r="39" spans="1:3">
      <c r="A39" s="31"/>
      <c r="B39" s="31"/>
      <c r="C39" s="19"/>
    </row>
    <row ht="43.5" r="40" spans="1:3">
      <c r="A40" s="132" t="s">
        <v>881</v>
      </c>
      <c r="B40" s="142"/>
      <c r="C40" s="19" t="s">
        <v>1905</v>
      </c>
    </row>
    <row ht="130.5" r="41" spans="1:3">
      <c r="A41" s="36" t="s">
        <v>76</v>
      </c>
      <c r="B41" s="146" t="s">
        <v>1612</v>
      </c>
      <c r="C41" s="26" t="s">
        <v>1906</v>
      </c>
    </row>
    <row ht="130.5" r="42" spans="1:3">
      <c r="A42" s="36" t="s">
        <v>78</v>
      </c>
      <c r="B42" s="147" t="s">
        <v>1242</v>
      </c>
      <c r="C42" s="26" t="s">
        <v>1907</v>
      </c>
    </row>
    <row ht="145" r="43" spans="1:3">
      <c r="A43" s="36" t="s">
        <v>80</v>
      </c>
      <c r="B43" s="147" t="s">
        <v>1366</v>
      </c>
      <c r="C43" s="26" t="s">
        <v>1908</v>
      </c>
    </row>
    <row ht="145" r="44" spans="1:3">
      <c r="A44" s="36" t="s">
        <v>81</v>
      </c>
      <c r="B44" s="147" t="s">
        <v>74</v>
      </c>
      <c r="C44" s="26" t="s">
        <v>1227</v>
      </c>
    </row>
    <row ht="116" r="45" spans="1:3">
      <c r="A45" s="36" t="s">
        <v>82</v>
      </c>
      <c r="B45" s="147" t="s">
        <v>1366</v>
      </c>
      <c r="C45" s="26" t="s">
        <v>1909</v>
      </c>
    </row>
    <row ht="101.5" r="46" spans="1:3">
      <c r="A46" s="36" t="s">
        <v>84</v>
      </c>
      <c r="B46" s="31" t="s">
        <v>1002</v>
      </c>
      <c r="C46" s="26" t="s">
        <v>1910</v>
      </c>
    </row>
    <row ht="29" r="47" spans="1:3">
      <c r="A47" s="40" t="s">
        <v>1413</v>
      </c>
      <c r="B47" s="41"/>
      <c r="C47" s="19" t="s">
        <v>1911</v>
      </c>
    </row>
    <row ht="232" r="48" spans="1:3">
      <c r="A48" s="31" t="s">
        <v>1238</v>
      </c>
      <c r="B48" s="9" t="s">
        <v>1912</v>
      </c>
      <c r="C48" s="19" t="s">
        <v>1913</v>
      </c>
    </row>
    <row ht="43.5" r="49" spans="1:3">
      <c r="A49" s="40" t="s">
        <v>1586</v>
      </c>
      <c r="B49" s="41"/>
      <c r="C49" s="19" t="s">
        <v>1914</v>
      </c>
    </row>
    <row ht="72.5" r="50" spans="1:3">
      <c r="A50" s="7" t="s">
        <v>1888</v>
      </c>
      <c r="B50" s="49" t="s">
        <v>1915</v>
      </c>
      <c r="C50" s="19" t="s">
        <v>1916</v>
      </c>
    </row>
    <row ht="72.5" r="51" spans="1:3">
      <c r="A51" s="7" t="s">
        <v>1893</v>
      </c>
      <c r="B51" s="7" t="s">
        <v>1591</v>
      </c>
      <c r="C51" s="19" t="s">
        <v>1917</v>
      </c>
    </row>
    <row ht="116" r="52" spans="1:3">
      <c r="A52" s="9" t="s">
        <v>1894</v>
      </c>
      <c r="B52" s="261" t="s">
        <v>1326</v>
      </c>
      <c r="C52" s="19" t="s">
        <v>1918</v>
      </c>
    </row>
    <row ht="72.5" r="53" spans="1:3">
      <c r="A53" s="9" t="s">
        <v>1896</v>
      </c>
      <c r="B53" s="7" t="s">
        <v>1591</v>
      </c>
      <c r="C53" s="19" t="s">
        <v>1919</v>
      </c>
    </row>
    <row ht="72.5" r="54" spans="1:3">
      <c r="A54" s="9" t="s">
        <v>1592</v>
      </c>
      <c r="B54" s="7" t="s">
        <v>1591</v>
      </c>
      <c r="C54" s="19" t="s">
        <v>1920</v>
      </c>
    </row>
    <row ht="72.5" r="55" spans="1:3">
      <c r="A55" s="9" t="s">
        <v>1897</v>
      </c>
      <c r="B55" s="7" t="s">
        <v>1591</v>
      </c>
      <c r="C55" s="19" t="s">
        <v>1921</v>
      </c>
    </row>
    <row ht="116" r="56" spans="1:3">
      <c r="A56" s="9" t="s">
        <v>1898</v>
      </c>
      <c r="B56" s="261" t="s">
        <v>1922</v>
      </c>
      <c r="C56" s="19" t="s">
        <v>1923</v>
      </c>
    </row>
    <row ht="87" r="57" spans="1:3">
      <c r="A57" s="9" t="s">
        <v>1900</v>
      </c>
      <c r="B57" s="144" t="s">
        <v>1591</v>
      </c>
      <c r="C57" s="19" t="s">
        <v>1924</v>
      </c>
    </row>
    <row ht="72.5" r="58" spans="1:3">
      <c r="A58" s="9" t="s">
        <v>1901</v>
      </c>
      <c r="B58" s="144"/>
      <c r="C58" s="19" t="s">
        <v>1925</v>
      </c>
    </row>
    <row ht="72.5" r="59" spans="1:3">
      <c r="A59" s="9" t="s">
        <v>1902</v>
      </c>
      <c r="B59" s="9" t="s">
        <v>1591</v>
      </c>
      <c r="C59" s="19" t="s">
        <v>1926</v>
      </c>
    </row>
    <row r="60" spans="1:3">
      <c r="A60" s="40" t="s">
        <v>1903</v>
      </c>
      <c r="B60" s="41"/>
      <c r="C60" s="19"/>
    </row>
    <row ht="58" r="61" spans="1:3">
      <c r="A61" s="67" t="s">
        <v>787</v>
      </c>
      <c r="B61" s="100" t="s">
        <v>180</v>
      </c>
      <c r="C61" s="19" t="s">
        <v>808</v>
      </c>
    </row>
    <row ht="58" r="62" spans="1:3">
      <c r="A62" s="67" t="s">
        <v>788</v>
      </c>
      <c r="B62" s="100" t="s">
        <v>180</v>
      </c>
      <c r="C62" s="19" t="s">
        <v>809</v>
      </c>
    </row>
    <row ht="58" r="63" spans="1:3">
      <c r="A63" s="67" t="s">
        <v>789</v>
      </c>
      <c r="B63" s="100" t="s">
        <v>180</v>
      </c>
      <c r="C63" s="19" t="s">
        <v>810</v>
      </c>
    </row>
  </sheetData>
  <conditionalFormatting sqref="B1">
    <cfRule dxfId="2" priority="93" type="expression">
      <formula>OR(B1="",B1="Unexecuted")</formula>
    </cfRule>
    <cfRule dxfId="1" priority="94" type="expression">
      <formula>B1="WARNING"</formula>
    </cfRule>
    <cfRule dxfId="0" priority="95" type="expression">
      <formula>B1=B4</formula>
    </cfRule>
    <cfRule dxfId="3" priority="96" type="expression">
      <formula>B1&lt;&gt;B4</formula>
    </cfRule>
  </conditionalFormatting>
  <conditionalFormatting sqref="C1">
    <cfRule dxfId="2" priority="41" type="expression">
      <formula>OR(C1="",C1="Unexecuted")</formula>
    </cfRule>
    <cfRule dxfId="1" priority="42" type="expression">
      <formula>C1="WARNING"</formula>
    </cfRule>
    <cfRule dxfId="0" priority="43" type="expression">
      <formula>C1=C4</formula>
    </cfRule>
    <cfRule dxfId="3" priority="44" type="expression">
      <formula>C1&lt;&gt;C4</formula>
    </cfRule>
  </conditionalFormatting>
  <conditionalFormatting sqref="D1">
    <cfRule dxfId="2" priority="37" type="expression">
      <formula>OR(D1="",D1="Unexecuted")</formula>
    </cfRule>
    <cfRule dxfId="1" priority="38" type="expression">
      <formula>D1="WARNING"</formula>
    </cfRule>
    <cfRule dxfId="0" priority="39" type="expression">
      <formula>D1=D4</formula>
    </cfRule>
    <cfRule dxfId="3" priority="40" type="expression">
      <formula>D1&lt;&gt;D4</formula>
    </cfRule>
  </conditionalFormatting>
  <conditionalFormatting sqref="E1">
    <cfRule dxfId="2" priority="33" type="expression">
      <formula>OR(E1="",E1="Unexecuted")</formula>
    </cfRule>
    <cfRule dxfId="1" priority="34" type="expression">
      <formula>E1="WARNING"</formula>
    </cfRule>
    <cfRule dxfId="0" priority="35" type="expression">
      <formula>E1=E4</formula>
    </cfRule>
    <cfRule dxfId="3" priority="36" type="expression">
      <formula>E1&lt;&gt;E4</formula>
    </cfRule>
  </conditionalFormatting>
  <conditionalFormatting sqref="F1">
    <cfRule dxfId="2" priority="21" type="expression">
      <formula>OR(F1="",F1="Unexecuted")</formula>
    </cfRule>
    <cfRule dxfId="1" priority="22" type="expression">
      <formula>F1="WARNING"</formula>
    </cfRule>
    <cfRule dxfId="0" priority="23" type="expression">
      <formula>F1=F4</formula>
    </cfRule>
    <cfRule dxfId="3" priority="24" type="expression">
      <formula>F1&lt;&gt;F4</formula>
    </cfRule>
  </conditionalFormatting>
  <conditionalFormatting sqref="G1">
    <cfRule dxfId="2" priority="17" type="expression">
      <formula>OR(G1="",G1="Unexecuted")</formula>
    </cfRule>
    <cfRule dxfId="1" priority="18" type="expression">
      <formula>G1="WARNING"</formula>
    </cfRule>
    <cfRule dxfId="0" priority="19" type="expression">
      <formula>G1=G4</formula>
    </cfRule>
    <cfRule dxfId="3" priority="20" type="expression">
      <formula>G1&lt;&gt;G4</formula>
    </cfRule>
  </conditionalFormatting>
  <conditionalFormatting sqref="H1">
    <cfRule dxfId="2" priority="13" type="expression">
      <formula>OR(H1="",H1="Unexecuted")</formula>
    </cfRule>
    <cfRule dxfId="1" priority="14" type="expression">
      <formula>H1="WARNING"</formula>
    </cfRule>
    <cfRule dxfId="0" priority="15" type="expression">
      <formula>H1=H4</formula>
    </cfRule>
    <cfRule dxfId="3" priority="16" type="expression">
      <formula>H1&lt;&gt;H4</formula>
    </cfRule>
  </conditionalFormatting>
  <conditionalFormatting sqref="I1:XFD1">
    <cfRule dxfId="3" priority="228" type="expression">
      <formula>I1&lt;&gt;I4</formula>
    </cfRule>
  </conditionalFormatting>
  <conditionalFormatting sqref="A34">
    <cfRule dxfId="2" priority="6" type="expression">
      <formula>OR(A34="",A34="Unexecuted")</formula>
    </cfRule>
    <cfRule dxfId="1" priority="7" type="expression">
      <formula>A34="WARNING"</formula>
    </cfRule>
    <cfRule dxfId="0" priority="8" type="expression">
      <formula>A34=A37</formula>
    </cfRule>
  </conditionalFormatting>
  <conditionalFormatting sqref="B34">
    <cfRule dxfId="2" priority="9" type="expression">
      <formula>OR(B34="",B34="Unexecuted")</formula>
    </cfRule>
    <cfRule dxfId="1" priority="10" type="expression">
      <formula>B34="WARNING"</formula>
    </cfRule>
    <cfRule dxfId="0" priority="11" type="expression">
      <formula>B34=B37</formula>
    </cfRule>
    <cfRule dxfId="3" priority="12" type="expression">
      <formula>B34&lt;&gt;B37</formula>
    </cfRule>
  </conditionalFormatting>
  <conditionalFormatting sqref="A62">
    <cfRule dxfId="5" priority="3" type="expression">
      <formula>A61="No"</formula>
    </cfRule>
    <cfRule dxfId="5" priority="4" type="expression">
      <formula>#REF!="Yes"</formula>
    </cfRule>
    <cfRule dxfId="5" priority="5" type="expression">
      <formula>A62="Yes"</formula>
    </cfRule>
  </conditionalFormatting>
  <conditionalFormatting sqref="B62">
    <cfRule dxfId="5" priority="1" type="expression">
      <formula>B61="No"</formula>
    </cfRule>
    <cfRule dxfId="5" priority="2" type="expression">
      <formula>B62="Yes"</formula>
    </cfRule>
  </conditionalFormatting>
  <conditionalFormatting sqref="A1 I1:XFD1">
    <cfRule dxfId="2" priority="225" type="expression">
      <formula>OR(A1="",A1="Unexecuted")</formula>
    </cfRule>
    <cfRule dxfId="1" priority="226" type="expression">
      <formula>A1="WARNING"</formula>
    </cfRule>
    <cfRule dxfId="0" priority="227" type="expression">
      <formula>A1=A4</formula>
    </cfRule>
  </conditionalFormatting>
  <dataValidations count="9">
    <dataValidation allowBlank="1" showErrorMessage="1" showInputMessage="1" sqref="B8:H8 B41" type="list">
      <formula1>"admin@tafs.co.id,admin@wom.co.id,ADMIN@ADINS.CO.ID,admin@ADINSQA.co.id"</formula1>
    </dataValidation>
    <dataValidation allowBlank="1" showErrorMessage="1" showInputMessage="1" sqref="B9:H9 B42" type="list">
      <formula1>"Password123!,password"</formula1>
    </dataValidation>
    <dataValidation allowBlank="1" showErrorMessage="1" showInputMessage="1" sqref="B10:H10 B43" type="list">
      <formula1>"Toyota Astra Financial Service,WOM Finance,ADINS,ADINSQA"</formula1>
    </dataValidation>
    <dataValidation allowBlank="1" showErrorMessage="1" showInputMessage="1" sqref="B11:H11 B44" type="list">
      <formula1>"Admin Client,Admin Legal"</formula1>
    </dataValidation>
    <dataValidation allowBlank="1" showErrorMessage="1" showInputMessage="1" sqref="B12:G12 B45" type="list">
      <formula1>"WOMF, TAFS, BFI, ADINS, ADINSQA"</formula1>
    </dataValidation>
    <dataValidation allowBlank="1" showErrorMessage="1" showInputMessage="1" sqref="H12" type="list">
      <formula1>"WOMF, TAFS, BFI, QA, ADINSQA"</formula1>
    </dataValidation>
    <dataValidation allowBlank="1" showErrorMessage="1" showInputMessage="1" sqref="B13:H13 B46" type="list">
      <formula1>"VIDA, PRIVY, DIGISIGN, ADINS"</formula1>
    </dataValidation>
    <dataValidation allowBlank="1" showErrorMessage="1" showInputMessage="1" sqref="B48" type="list">
      <formula1>"Retry Stamping , View Error Message"</formula1>
    </dataValidation>
    <dataValidation allowBlank="1" showErrorMessage="1" showInputMessage="1" sqref="B61:B63" type="list">
      <formula1>"Yes,No"</formula1>
    </dataValidation>
  </dataValidations>
  <hyperlinks>
    <hyperlink display="ADMIN@ADINS.CO.ID" r:id="rId1" ref="B41"/>
  </hyperlinks>
  <pageMargins bottom="1" footer="0.5" header="0.5" left="0.75" right="0.75" top="1"/>
  <pageSetup orientation="portrait" paperSize="9"/>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52"/>
  <sheetViews>
    <sheetView topLeftCell="A21" workbookViewId="0">
      <selection activeCell="D5" sqref="D5"/>
    </sheetView>
  </sheetViews>
  <sheetFormatPr defaultColWidth="8.70909090909091" defaultRowHeight="14.5" outlineLevelCol="2"/>
  <cols>
    <col min="1" max="2" customWidth="true" width="24.2818181818182" collapsed="true"/>
    <col min="3" max="3" customWidth="true" width="25.5727272727273" collapsed="true"/>
    <col min="4" max="4" customWidth="true" width="47.7090909090909" collapsed="true"/>
  </cols>
  <sheetData>
    <row r="1" spans="1:2">
      <c r="A1" s="31" t="s">
        <v>0</v>
      </c>
      <c r="B1" t="s">
        <v>278</v>
      </c>
    </row>
    <row r="2" spans="1:1">
      <c r="A2" s="26" t="s">
        <v>4</v>
      </c>
    </row>
    <row ht="29" r="3" spans="1:2">
      <c r="A3" s="26" t="s">
        <v>25</v>
      </c>
      <c r="B3" s="26" t="s">
        <v>1583</v>
      </c>
    </row>
    <row r="4" spans="1:2">
      <c r="A4" s="39" t="s">
        <v>55</v>
      </c>
      <c r="B4" s="31" t="s">
        <v>33</v>
      </c>
    </row>
    <row r="5" spans="1:2">
      <c r="A5" s="31" t="s">
        <v>57</v>
      </c>
      <c r="B5" s="31">
        <f>COUNTIFS(A15:A15,"*$*",B15:B15,"")</f>
        <v>0</v>
      </c>
    </row>
    <row r="6" spans="1:2">
      <c r="A6" s="31"/>
      <c r="B6" s="31"/>
    </row>
    <row r="7" spans="1:2">
      <c r="A7" s="9"/>
      <c r="B7" s="9"/>
    </row>
    <row r="8" spans="1:2">
      <c r="A8" s="40" t="s">
        <v>1361</v>
      </c>
      <c r="B8" s="41"/>
    </row>
    <row r="9" spans="1:2">
      <c r="A9" s="36" t="s">
        <v>76</v>
      </c>
      <c r="B9" s="9" t="s">
        <v>77</v>
      </c>
    </row>
    <row r="10" spans="1:2">
      <c r="A10" s="36" t="s">
        <v>78</v>
      </c>
      <c r="B10" s="121" t="s">
        <v>79</v>
      </c>
    </row>
    <row r="11" spans="1:2">
      <c r="A11" s="36" t="s">
        <v>80</v>
      </c>
      <c r="B11" s="121" t="s">
        <v>72</v>
      </c>
    </row>
    <row r="12" spans="1:2">
      <c r="A12" s="36" t="s">
        <v>81</v>
      </c>
      <c r="B12" s="121" t="s">
        <v>74</v>
      </c>
    </row>
    <row r="13" spans="1:2">
      <c r="A13" s="36" t="s">
        <v>82</v>
      </c>
      <c r="B13" s="121" t="s">
        <v>83</v>
      </c>
    </row>
    <row r="14" spans="1:2">
      <c r="A14" s="31" t="s">
        <v>84</v>
      </c>
      <c r="B14" s="31" t="s">
        <v>1002</v>
      </c>
    </row>
    <row r="15" spans="1:2">
      <c r="A15" s="40" t="s">
        <v>1647</v>
      </c>
      <c r="B15" s="41"/>
    </row>
    <row r="16" spans="1:2">
      <c r="A16" s="9" t="s">
        <v>1373</v>
      </c>
      <c r="B16" s="144" t="s">
        <v>1480</v>
      </c>
    </row>
    <row r="17" spans="1:2">
      <c r="A17" s="9" t="s">
        <v>1927</v>
      </c>
      <c r="B17" s="7" t="s">
        <v>1549</v>
      </c>
    </row>
    <row r="18" spans="1:2">
      <c r="A18" s="9" t="s">
        <v>1928</v>
      </c>
      <c r="B18" s="251" t="s">
        <v>1929</v>
      </c>
    </row>
    <row r="19" spans="1:2">
      <c r="A19" s="9" t="s">
        <v>1330</v>
      </c>
      <c r="B19" s="7" t="s">
        <v>1591</v>
      </c>
    </row>
    <row r="20" spans="1:2">
      <c r="A20" s="9" t="s">
        <v>1930</v>
      </c>
      <c r="B20" s="261" t="s">
        <v>1931</v>
      </c>
    </row>
    <row r="21" spans="1:2">
      <c r="A21" s="9" t="s">
        <v>1932</v>
      </c>
      <c r="B21" s="144" t="s">
        <v>1933</v>
      </c>
    </row>
    <row r="22" spans="1:2">
      <c r="A22" s="9" t="s">
        <v>1934</v>
      </c>
      <c r="B22" s="251" t="s">
        <v>1929</v>
      </c>
    </row>
    <row r="23" spans="1:2">
      <c r="A23" s="40" t="s">
        <v>1238</v>
      </c>
      <c r="B23" s="41"/>
    </row>
    <row r="24" spans="1:2">
      <c r="A24" s="7" t="s">
        <v>1599</v>
      </c>
      <c r="B24" s="7" t="s">
        <v>179</v>
      </c>
    </row>
    <row r="25" spans="1:2">
      <c r="A25" s="7" t="s">
        <v>1600</v>
      </c>
      <c r="B25" s="7" t="s">
        <v>179</v>
      </c>
    </row>
    <row r="29" spans="1:3">
      <c r="A29" s="128" t="s">
        <v>219</v>
      </c>
      <c r="B29" s="19"/>
      <c r="C29" s="19"/>
    </row>
    <row ht="333.5" r="30" spans="1:3">
      <c r="A30" s="26" t="s">
        <v>0</v>
      </c>
      <c r="B30" s="37" t="s">
        <v>2</v>
      </c>
      <c r="C30" s="19" t="s">
        <v>220</v>
      </c>
    </row>
    <row ht="217.5" r="31" spans="1:3">
      <c r="A31" s="26" t="s">
        <v>4</v>
      </c>
      <c r="B31" s="26" t="s">
        <v>24</v>
      </c>
      <c r="C31" s="19" t="s">
        <v>221</v>
      </c>
    </row>
    <row ht="29" r="32" spans="1:3">
      <c r="A32" s="26" t="s">
        <v>25</v>
      </c>
      <c r="B32" s="26" t="s">
        <v>1215</v>
      </c>
      <c r="C32" s="19" t="s">
        <v>222</v>
      </c>
    </row>
    <row ht="43.5" r="33" spans="1:3">
      <c r="A33" s="35" t="s">
        <v>55</v>
      </c>
      <c r="B33" s="37" t="s">
        <v>2</v>
      </c>
      <c r="C33" s="19" t="s">
        <v>223</v>
      </c>
    </row>
    <row ht="72.5" r="34" spans="1:3">
      <c r="A34" s="26" t="s">
        <v>57</v>
      </c>
      <c r="B34" s="26">
        <f>COUNTIFS($A$14:$A$15,"*$*",B38:B39,"")</f>
        <v>0</v>
      </c>
      <c r="C34" s="19" t="s">
        <v>1157</v>
      </c>
    </row>
    <row r="35" spans="1:3">
      <c r="A35" s="40" t="s">
        <v>1361</v>
      </c>
      <c r="B35" s="41"/>
      <c r="C35" s="97"/>
    </row>
    <row ht="29" r="36" spans="1:3">
      <c r="A36" s="36" t="s">
        <v>76</v>
      </c>
      <c r="B36" s="9" t="s">
        <v>77</v>
      </c>
      <c r="C36" s="19" t="s">
        <v>231</v>
      </c>
    </row>
    <row ht="29" r="37" spans="1:3">
      <c r="A37" s="36" t="s">
        <v>78</v>
      </c>
      <c r="B37" s="121" t="s">
        <v>79</v>
      </c>
      <c r="C37" s="19" t="s">
        <v>232</v>
      </c>
    </row>
    <row ht="29" r="38" spans="1:3">
      <c r="A38" s="36" t="s">
        <v>80</v>
      </c>
      <c r="B38" s="121" t="s">
        <v>72</v>
      </c>
      <c r="C38" s="19" t="s">
        <v>233</v>
      </c>
    </row>
    <row ht="29" r="39" spans="1:3">
      <c r="A39" s="36" t="s">
        <v>81</v>
      </c>
      <c r="B39" s="121" t="s">
        <v>74</v>
      </c>
      <c r="C39" s="19" t="s">
        <v>234</v>
      </c>
    </row>
    <row ht="29" r="40" spans="1:3">
      <c r="A40" s="36" t="s">
        <v>82</v>
      </c>
      <c r="B40" s="121" t="s">
        <v>83</v>
      </c>
      <c r="C40" s="19" t="s">
        <v>235</v>
      </c>
    </row>
    <row ht="29" r="41" spans="1:3">
      <c r="A41" s="31" t="s">
        <v>84</v>
      </c>
      <c r="B41" s="31" t="s">
        <v>1002</v>
      </c>
      <c r="C41" s="19" t="s">
        <v>236</v>
      </c>
    </row>
    <row r="42" spans="1:3">
      <c r="A42" s="40" t="s">
        <v>1647</v>
      </c>
      <c r="B42" s="41"/>
      <c r="C42" s="97"/>
    </row>
    <row ht="43.5" r="43" spans="1:3">
      <c r="A43" s="9" t="s">
        <v>1373</v>
      </c>
      <c r="B43" s="144" t="s">
        <v>1480</v>
      </c>
      <c r="C43" s="19" t="s">
        <v>1935</v>
      </c>
    </row>
    <row ht="43.5" r="44" spans="1:3">
      <c r="A44" s="9" t="s">
        <v>1927</v>
      </c>
      <c r="B44" s="7" t="s">
        <v>1549</v>
      </c>
      <c r="C44" s="19" t="s">
        <v>1936</v>
      </c>
    </row>
    <row ht="72.5" r="45" spans="1:3">
      <c r="A45" s="9" t="s">
        <v>1928</v>
      </c>
      <c r="B45" s="251" t="s">
        <v>1929</v>
      </c>
      <c r="C45" s="19" t="s">
        <v>1937</v>
      </c>
    </row>
    <row ht="72.5" r="46" spans="1:3">
      <c r="A46" s="9" t="s">
        <v>1330</v>
      </c>
      <c r="B46" s="7" t="s">
        <v>1591</v>
      </c>
      <c r="C46" s="19" t="s">
        <v>1938</v>
      </c>
    </row>
    <row ht="58" r="47" spans="1:3">
      <c r="A47" s="9" t="s">
        <v>1930</v>
      </c>
      <c r="B47" s="261" t="s">
        <v>1931</v>
      </c>
      <c r="C47" s="19" t="s">
        <v>1939</v>
      </c>
    </row>
    <row ht="58" r="48" spans="1:3">
      <c r="A48" s="9" t="s">
        <v>1932</v>
      </c>
      <c r="B48" s="144" t="s">
        <v>1933</v>
      </c>
      <c r="C48" s="19" t="s">
        <v>1940</v>
      </c>
    </row>
    <row ht="72.5" r="49" spans="1:3">
      <c r="A49" s="9" t="s">
        <v>1934</v>
      </c>
      <c r="B49" s="251" t="s">
        <v>1929</v>
      </c>
      <c r="C49" s="19" t="s">
        <v>1941</v>
      </c>
    </row>
    <row r="50" spans="1:3">
      <c r="A50" s="40" t="s">
        <v>1238</v>
      </c>
      <c r="B50" s="41"/>
      <c r="C50" s="41"/>
    </row>
    <row ht="72.5" r="51" spans="1:3">
      <c r="A51" s="7" t="s">
        <v>1599</v>
      </c>
      <c r="B51" s="7" t="s">
        <v>179</v>
      </c>
      <c r="C51" s="19" t="s">
        <v>1942</v>
      </c>
    </row>
    <row ht="72.5" r="52" spans="1:3">
      <c r="A52" s="7" t="s">
        <v>1600</v>
      </c>
      <c r="B52" s="7" t="s">
        <v>179</v>
      </c>
      <c r="C52" s="19" t="s">
        <v>1943</v>
      </c>
    </row>
  </sheetData>
  <conditionalFormatting sqref="A1">
    <cfRule dxfId="2" priority="12" type="expression">
      <formula>OR(A1="",A1="Unexecuted")</formula>
    </cfRule>
    <cfRule dxfId="1" priority="13" type="expression">
      <formula>A1="WARNING"</formula>
    </cfRule>
    <cfRule dxfId="0" priority="14" type="expression">
      <formula>A1=A4</formula>
    </cfRule>
  </conditionalFormatting>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A30">
    <cfRule dxfId="2" priority="5" type="expression">
      <formula>OR(A30="",A30="Unexecuted")</formula>
    </cfRule>
    <cfRule dxfId="1" priority="6" type="expression">
      <formula>A30="WARNING"</formula>
    </cfRule>
    <cfRule dxfId="0" priority="7" type="expression">
      <formula>A30=A33</formula>
    </cfRule>
  </conditionalFormatting>
  <conditionalFormatting sqref="B30">
    <cfRule dxfId="2" priority="1" type="expression">
      <formula>OR(B30="",B30="Unexecuted")</formula>
    </cfRule>
    <cfRule dxfId="1" priority="2" type="expression">
      <formula>B30="WARNING"</formula>
    </cfRule>
    <cfRule dxfId="0" priority="3" type="expression">
      <formula>B30=B33</formula>
    </cfRule>
    <cfRule dxfId="3" priority="4" type="expression">
      <formula>B30&lt;&gt;B33</formula>
    </cfRule>
  </conditionalFormatting>
  <dataValidations count="6">
    <dataValidation allowBlank="1" showErrorMessage="1" showInputMessage="1" sqref="B9 B36" type="list">
      <formula1>"admin@tafs.co.id,admin@wom.co.id,ADMIN@ADINS.CO.ID"</formula1>
    </dataValidation>
    <dataValidation allowBlank="1" showErrorMessage="1" showInputMessage="1" sqref="B10 B37" type="list">
      <formula1>"Password123!,password"</formula1>
    </dataValidation>
    <dataValidation allowBlank="1" showErrorMessage="1" showInputMessage="1" sqref="B11 B38" type="list">
      <formula1>"Toyota Astra Financial Service,WOM Finance,ADINS"</formula1>
    </dataValidation>
    <dataValidation allowBlank="1" showErrorMessage="1" showInputMessage="1" sqref="B12 B39" type="list">
      <formula1>"Admin Client,Admin Legal"</formula1>
    </dataValidation>
    <dataValidation allowBlank="1" showErrorMessage="1" showInputMessage="1" sqref="B13 B40" type="list">
      <formula1>"WOMF, TAFS, BFI"</formula1>
    </dataValidation>
    <dataValidation allowBlank="1" showErrorMessage="1" showInputMessage="1" sqref="B14 B41" type="list">
      <formula1>"VIDA, PRIVY, DIGISIGN, ADINS"</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50"/>
  <sheetViews>
    <sheetView topLeftCell="A36" workbookViewId="0" zoomScale="85" zoomScaleNormal="85">
      <selection activeCell="E47" sqref="E47"/>
    </sheetView>
  </sheetViews>
  <sheetFormatPr defaultColWidth="9" defaultRowHeight="14.5" outlineLevelCol="6"/>
  <cols>
    <col min="1" max="1" customWidth="true" style="138" width="24.4272727272727" collapsed="true"/>
    <col min="2" max="2" customWidth="true" style="175" width="48.1363636363636" collapsed="true"/>
    <col min="3" max="16384" style="138" width="9.0" collapsed="true"/>
  </cols>
  <sheetData>
    <row customFormat="1" r="1" spans="1:2">
      <c r="A1" t="s">
        <v>278</v>
      </c>
      <c r="B1" t="s">
        <v>2</v>
      </c>
    </row>
    <row customFormat="1" r="2" spans="1:2">
      <c r="A2" s="121" t="s">
        <v>4</v>
      </c>
      <c r="B2" t="s">
        <v>24</v>
      </c>
    </row>
    <row customFormat="1" r="3" spans="1:2">
      <c r="A3" s="223" t="s">
        <v>25</v>
      </c>
      <c r="B3" s="6" t="s">
        <v>312</v>
      </c>
    </row>
    <row customFormat="1" r="4" spans="1:2">
      <c r="A4" s="12" t="s">
        <v>55</v>
      </c>
      <c r="B4" s="6" t="s">
        <v>2</v>
      </c>
    </row>
    <row customFormat="1" r="5" spans="1:2">
      <c r="A5" s="121" t="s">
        <v>57</v>
      </c>
      <c r="B5" s="6">
        <f>COUNTIFS($A14:$A43,"*$*",B14:B43,"")</f>
        <v>0</v>
      </c>
    </row>
    <row customFormat="1" r="6" spans="1:2">
      <c r="A6" s="121" t="s">
        <v>391</v>
      </c>
      <c r="B6" t="s">
        <v>812</v>
      </c>
    </row>
    <row customFormat="1" r="7" spans="1:2">
      <c r="A7" s="36"/>
      <c r="B7" s="9"/>
    </row>
    <row customFormat="1" r="8" spans="1:2">
      <c r="A8" s="72"/>
      <c r="B8" s="66"/>
    </row>
    <row customFormat="1" r="9" spans="1:2">
      <c r="A9" s="36" t="s">
        <v>76</v>
      </c>
      <c r="B9" s="255" t="s">
        <v>813</v>
      </c>
    </row>
    <row customFormat="1" r="10" spans="1:2">
      <c r="A10" s="36" t="s">
        <v>78</v>
      </c>
      <c r="B10" s="256" t="s">
        <v>79</v>
      </c>
    </row>
    <row customFormat="1" r="11" spans="1:2">
      <c r="A11" s="36" t="s">
        <v>82</v>
      </c>
      <c r="B11" s="121" t="s">
        <v>83</v>
      </c>
    </row>
    <row customFormat="1" r="12" spans="1:2">
      <c r="A12" s="86" t="s">
        <v>414</v>
      </c>
      <c r="B12" s="87"/>
    </row>
    <row customFormat="1" r="13" spans="1:2">
      <c r="A13" s="67" t="s">
        <v>546</v>
      </c>
      <c r="B13" s="67" t="s">
        <v>548</v>
      </c>
    </row>
    <row customFormat="1" r="14" spans="1:2">
      <c r="A14" s="67" t="s">
        <v>415</v>
      </c>
      <c r="B14" s="67" t="s">
        <v>814</v>
      </c>
    </row>
    <row customFormat="1" r="15" spans="1:2">
      <c r="A15" s="67" t="s">
        <v>815</v>
      </c>
      <c r="B15" s="70" t="s">
        <v>816</v>
      </c>
    </row>
    <row customFormat="1" r="16" spans="1:2">
      <c r="A16" s="67" t="s">
        <v>817</v>
      </c>
      <c r="B16" s="70" t="s">
        <v>818</v>
      </c>
    </row>
    <row customFormat="1" r="17" spans="1:2">
      <c r="A17" s="67" t="s">
        <v>819</v>
      </c>
      <c r="B17" s="67" t="s">
        <v>820</v>
      </c>
    </row>
    <row customFormat="1" r="18" spans="1:2">
      <c r="A18" s="67" t="s">
        <v>821</v>
      </c>
      <c r="B18" s="67" t="s">
        <v>540</v>
      </c>
    </row>
    <row customFormat="1" r="19" spans="1:2">
      <c r="A19" s="67" t="s">
        <v>822</v>
      </c>
      <c r="B19" s="67" t="s">
        <v>823</v>
      </c>
    </row>
    <row customFormat="1" r="20" spans="1:2">
      <c r="A20" s="67" t="s">
        <v>538</v>
      </c>
      <c r="B20" s="67" t="s">
        <v>540</v>
      </c>
    </row>
    <row customFormat="1" r="21" spans="1:2">
      <c r="A21" s="67" t="s">
        <v>543</v>
      </c>
      <c r="B21" s="68" t="s">
        <v>545</v>
      </c>
    </row>
    <row customFormat="1" r="22" spans="1:2">
      <c r="A22" s="86" t="s">
        <v>824</v>
      </c>
      <c r="B22" s="86"/>
    </row>
    <row customFormat="1" r="23" spans="1:2">
      <c r="A23" s="67" t="s">
        <v>825</v>
      </c>
      <c r="B23" s="257" t="s">
        <v>826</v>
      </c>
    </row>
    <row customFormat="1" ht="43.5" r="24" spans="1:2">
      <c r="A24" s="67" t="s">
        <v>827</v>
      </c>
      <c r="B24" s="68" t="s">
        <v>828</v>
      </c>
    </row>
    <row customFormat="1" r="25" spans="1:2">
      <c r="A25" s="67" t="s">
        <v>829</v>
      </c>
      <c r="B25" s="68" t="s">
        <v>830</v>
      </c>
    </row>
    <row customFormat="1" ht="43.5" r="26" spans="1:2">
      <c r="A26" s="67" t="s">
        <v>831</v>
      </c>
      <c r="B26" s="68" t="s">
        <v>832</v>
      </c>
    </row>
    <row customFormat="1" r="27" spans="1:2">
      <c r="A27" s="86" t="s">
        <v>558</v>
      </c>
      <c r="B27" s="86"/>
    </row>
    <row customFormat="1" r="28" spans="1:2">
      <c r="A28" s="67" t="s">
        <v>655</v>
      </c>
      <c r="B28" s="68" t="s">
        <v>657</v>
      </c>
    </row>
    <row customFormat="1" r="29" spans="1:2">
      <c r="A29" s="67" t="s">
        <v>673</v>
      </c>
      <c r="B29" s="68" t="s">
        <v>675</v>
      </c>
    </row>
    <row customFormat="1" r="30" spans="1:2">
      <c r="A30" s="67" t="s">
        <v>743</v>
      </c>
      <c r="B30" s="90" t="s">
        <v>745</v>
      </c>
    </row>
    <row customFormat="1" r="31" spans="1:2">
      <c r="A31" s="67" t="s">
        <v>570</v>
      </c>
      <c r="B31" s="68" t="s">
        <v>572</v>
      </c>
    </row>
    <row customFormat="1" r="32" spans="1:2">
      <c r="A32" s="67" t="s">
        <v>585</v>
      </c>
      <c r="B32" s="68" t="s">
        <v>833</v>
      </c>
    </row>
    <row customFormat="1" r="33" spans="1:2">
      <c r="A33" s="86" t="s">
        <v>834</v>
      </c>
      <c r="B33" s="86"/>
    </row>
    <row customFormat="1" ht="29" r="34" spans="1:2">
      <c r="A34" s="67" t="s">
        <v>835</v>
      </c>
      <c r="B34" s="68" t="s">
        <v>836</v>
      </c>
    </row>
    <row customFormat="1" ht="29" r="35" spans="1:2">
      <c r="A35" s="67" t="s">
        <v>837</v>
      </c>
      <c r="B35" s="68" t="s">
        <v>836</v>
      </c>
    </row>
    <row customFormat="1" ht="43.5" r="36" spans="1:2">
      <c r="A36" s="67" t="s">
        <v>838</v>
      </c>
      <c r="B36" s="225" t="s">
        <v>839</v>
      </c>
    </row>
    <row customFormat="1" ht="43.5" r="37" spans="1:2">
      <c r="A37" s="67" t="s">
        <v>840</v>
      </c>
      <c r="B37" s="68" t="s">
        <v>841</v>
      </c>
    </row>
    <row customFormat="1" ht="29" r="38" spans="1:2">
      <c r="A38" s="67" t="s">
        <v>842</v>
      </c>
      <c r="B38" s="68" t="s">
        <v>843</v>
      </c>
    </row>
    <row customFormat="1" ht="29" r="39" spans="1:2">
      <c r="A39" s="67" t="s">
        <v>844</v>
      </c>
      <c r="B39" s="68" t="s">
        <v>845</v>
      </c>
    </row>
    <row customFormat="1" ht="43.5" r="40" spans="1:7">
      <c r="A40" s="67" t="s">
        <v>846</v>
      </c>
      <c r="B40" s="68" t="s">
        <v>847</v>
      </c>
      <c r="G40" s="22"/>
    </row>
    <row customFormat="1" r="41" spans="1:2">
      <c r="A41" s="72" t="s">
        <v>776</v>
      </c>
      <c r="B41" s="73"/>
    </row>
    <row customFormat="1" r="42" spans="1:2">
      <c r="A42" s="67" t="s">
        <v>777</v>
      </c>
      <c r="B42" s="67" t="s">
        <v>775</v>
      </c>
    </row>
    <row customFormat="1" r="43" spans="1:2">
      <c r="A43" s="72" t="s">
        <v>204</v>
      </c>
      <c r="B43" s="73"/>
    </row>
    <row customFormat="1" r="44" spans="1:2">
      <c r="A44" s="7" t="s">
        <v>784</v>
      </c>
      <c r="B44" s="7" t="s">
        <v>179</v>
      </c>
    </row>
    <row customFormat="1" r="45" spans="1:2">
      <c r="A45" s="9" t="s">
        <v>848</v>
      </c>
      <c r="B45" s="9" t="s">
        <v>179</v>
      </c>
    </row>
    <row customFormat="1" r="46" spans="1:2">
      <c r="A46" s="9" t="s">
        <v>849</v>
      </c>
      <c r="B46" s="9" t="s">
        <v>850</v>
      </c>
    </row>
    <row customFormat="1" r="47"/>
    <row customFormat="1" r="48"/>
    <row r="49" spans="1:2">
      <c r="A49"/>
      <c r="B49"/>
    </row>
    <row r="50" spans="1:2">
      <c r="A50"/>
      <c r="B50"/>
    </row>
  </sheetData>
  <conditionalFormatting sqref="A1">
    <cfRule dxfId="2" priority="279" type="expression">
      <formula>OR(A1="",A1="Unexecuted")</formula>
    </cfRule>
    <cfRule dxfId="1" priority="280" type="expression">
      <formula>A1="WARNING"</formula>
    </cfRule>
    <cfRule dxfId="0" priority="281" type="expression">
      <formula>A1=A4</formula>
    </cfRule>
  </conditionalFormatting>
  <conditionalFormatting sqref="B1">
    <cfRule dxfId="2" priority="29" type="expression">
      <formula>OR(B1="",B1="Unexecuted")</formula>
    </cfRule>
    <cfRule dxfId="1" priority="30" type="expression">
      <formula>B1="WARNING"</formula>
    </cfRule>
    <cfRule dxfId="0" priority="31" type="expression">
      <formula>B1=B4</formula>
    </cfRule>
    <cfRule dxfId="3" priority="32" type="expression">
      <formula>B1&lt;&gt;B4</formula>
    </cfRule>
  </conditionalFormatting>
  <dataValidations count="4">
    <dataValidation allowBlank="1" showErrorMessage="1" showInputMessage="1" sqref="B7 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"WOMF, TAFS, BFI"</formula1>
    </dataValidation>
    <dataValidation allowBlank="1" showErrorMessage="1" showInputMessage="1" sqref="B44" type="list">
      <formula1>"Yes, No"</formula1>
    </dataValidation>
  </dataValidations>
  <pageMargins bottom="0.75" footer="0.3" header="0.3" left="0.7" right="0.7" top="0.75"/>
  <pageSetup orientation="portrait" paperSize="9"/>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75"/>
  <sheetViews>
    <sheetView topLeftCell="A67" workbookViewId="0">
      <selection activeCell="C40" sqref="C40"/>
    </sheetView>
  </sheetViews>
  <sheetFormatPr defaultColWidth="8.70909090909091" defaultRowHeight="14.5"/>
  <cols>
    <col min="1" max="1" customWidth="true" width="40.8545454545455" collapsed="true"/>
    <col min="2" max="17" customWidth="true" width="35.8545454545455" collapsed="true"/>
  </cols>
  <sheetData>
    <row r="1" spans="1:17">
      <c r="A1" s="26" t="s">
        <v>0</v>
      </c>
      <c r="B1" t="s">
        <v>1</v>
      </c>
      <c r="C1" t="s">
        <v>1</v>
      </c>
      <c r="D1" t="s">
        <v>1</v>
      </c>
      <c r="G1" t="s">
        <v>3</v>
      </c>
      <c r="H1" t="s">
        <v>1</v>
      </c>
      <c r="I1" t="s">
        <v>1</v>
      </c>
      <c r="J1" t="s">
        <v>1</v>
      </c>
      <c r="K1" t="s">
        <v>278</v>
      </c>
      <c r="L1" t="s">
        <v>278</v>
      </c>
      <c r="M1" t="s">
        <v>278</v>
      </c>
      <c r="N1" t="s">
        <v>278</v>
      </c>
      <c r="O1" t="s">
        <v>278</v>
      </c>
      <c r="P1" t="s">
        <v>278</v>
      </c>
      <c r="Q1" t="s">
        <v>278</v>
      </c>
    </row>
    <row r="2" spans="1:17">
      <c r="A2" s="26" t="s">
        <v>4</v>
      </c>
      <c r="B2" t="s">
        <v>1944</v>
      </c>
      <c r="C2" t="s">
        <v>289</v>
      </c>
      <c r="D2" t="s">
        <v>305</v>
      </c>
      <c r="G2" t="s">
        <v>24</v>
      </c>
      <c r="H2" t="s">
        <v>1945</v>
      </c>
      <c r="I2" t="s">
        <v>1946</v>
      </c>
      <c r="J2" t="s">
        <v>1947</v>
      </c>
      <c r="K2" t="s">
        <v>24</v>
      </c>
      <c r="L2" t="s">
        <v>24</v>
      </c>
      <c r="M2" t="s">
        <v>24</v>
      </c>
      <c r="N2" t="s">
        <v>24</v>
      </c>
      <c r="O2" t="s">
        <v>24</v>
      </c>
      <c r="P2" t="s">
        <v>24</v>
      </c>
      <c r="Q2" t="s">
        <v>24</v>
      </c>
    </row>
    <row ht="29" r="3" spans="1:17">
      <c r="A3" s="26" t="s">
        <v>25</v>
      </c>
      <c r="B3" s="26" t="s">
        <v>1948</v>
      </c>
      <c r="C3" s="26" t="s">
        <v>1949</v>
      </c>
      <c r="D3" s="26" t="s">
        <v>1950</v>
      </c>
      <c r="E3" s="26"/>
      <c r="F3" s="26"/>
      <c r="G3" s="26" t="s">
        <v>1951</v>
      </c>
      <c r="H3" s="26" t="s">
        <v>1952</v>
      </c>
      <c r="I3" s="26" t="s">
        <v>1953</v>
      </c>
      <c r="J3" s="26" t="s">
        <v>1954</v>
      </c>
      <c r="K3" s="26" t="s">
        <v>1955</v>
      </c>
      <c r="L3" s="26" t="s">
        <v>1956</v>
      </c>
      <c r="M3" s="145" t="s">
        <v>1957</v>
      </c>
      <c r="N3" s="145" t="s">
        <v>1958</v>
      </c>
      <c r="O3" s="145" t="s">
        <v>1959</v>
      </c>
      <c r="P3" s="145" t="s">
        <v>1960</v>
      </c>
      <c r="Q3" s="145" t="s">
        <v>1961</v>
      </c>
    </row>
    <row r="4" spans="1:17">
      <c r="A4" s="35" t="s">
        <v>55</v>
      </c>
      <c r="B4" s="7" t="s">
        <v>1</v>
      </c>
      <c r="C4" s="7" t="s">
        <v>1</v>
      </c>
      <c r="D4" s="7" t="s">
        <v>2</v>
      </c>
      <c r="E4" s="7"/>
      <c r="F4" s="7"/>
      <c r="G4" s="7" t="s">
        <v>2</v>
      </c>
      <c r="H4" s="7" t="s">
        <v>2</v>
      </c>
      <c r="I4" s="7" t="s">
        <v>1</v>
      </c>
      <c r="J4" s="7" t="s">
        <v>1</v>
      </c>
      <c r="K4" s="7" t="s">
        <v>2</v>
      </c>
      <c r="L4" s="7" t="s">
        <v>2</v>
      </c>
      <c r="M4" s="7" t="s">
        <v>1</v>
      </c>
      <c r="N4" s="7" t="s">
        <v>1</v>
      </c>
      <c r="O4" s="7" t="s">
        <v>2</v>
      </c>
      <c r="P4" s="7" t="s">
        <v>2</v>
      </c>
      <c r="Q4" s="7" t="s">
        <v>1</v>
      </c>
    </row>
    <row r="5" spans="1:17">
      <c r="A5" s="26" t="s">
        <v>57</v>
      </c>
      <c r="B5" s="26">
        <v>0</v>
      </c>
      <c r="C5" s="26">
        <v>0</v>
      </c>
      <c r="D5" s="26">
        <v>0</v>
      </c>
      <c r="E5" s="26"/>
      <c r="F5" s="26"/>
      <c r="G5" s="26">
        <v>0</v>
      </c>
      <c r="H5" s="26">
        <v>0</v>
      </c>
      <c r="I5" s="26">
        <v>0</v>
      </c>
      <c r="J5" s="26">
        <v>0</v>
      </c>
      <c r="K5" s="26">
        <v>0</v>
      </c>
      <c r="L5" s="26">
        <v>0</v>
      </c>
      <c r="M5" s="26">
        <v>0</v>
      </c>
      <c r="N5" s="26">
        <v>0</v>
      </c>
      <c r="O5" s="26">
        <v>0</v>
      </c>
      <c r="P5" s="26">
        <v>0</v>
      </c>
      <c r="Q5" s="26">
        <v>0</v>
      </c>
    </row>
    <row r="6" spans="1:17">
      <c r="A6" s="26"/>
      <c r="B6" s="9"/>
      <c r="C6" s="9"/>
      <c r="D6" s="9"/>
      <c r="E6" s="9"/>
      <c r="F6" s="9"/>
      <c r="G6" s="9"/>
      <c r="H6" s="9"/>
      <c r="I6" s="9"/>
      <c r="J6" s="9"/>
      <c r="K6" s="9"/>
      <c r="L6" s="9"/>
      <c r="M6" s="9"/>
      <c r="N6" s="9"/>
      <c r="O6" s="9"/>
      <c r="P6" s="9"/>
      <c r="Q6" s="9"/>
    </row>
    <row r="7" spans="1:17">
      <c r="A7" s="132" t="s">
        <v>881</v>
      </c>
      <c r="B7" s="137"/>
      <c r="C7" s="137"/>
      <c r="D7" s="137"/>
      <c r="E7" s="137"/>
      <c r="F7" s="137"/>
      <c r="G7" s="137"/>
      <c r="H7" s="137"/>
      <c r="I7" s="137"/>
      <c r="J7" s="137"/>
      <c r="K7" s="137"/>
      <c r="L7" s="137"/>
      <c r="M7" s="137"/>
      <c r="N7" s="137"/>
      <c r="O7" s="137"/>
      <c r="P7" s="137"/>
      <c r="Q7" s="137"/>
    </row>
    <row r="8" spans="1:17">
      <c r="A8" s="36" t="s">
        <v>76</v>
      </c>
      <c r="B8" s="121" t="s">
        <v>1241</v>
      </c>
      <c r="C8" s="121" t="s">
        <v>1241</v>
      </c>
      <c r="D8" s="121" t="s">
        <v>1241</v>
      </c>
      <c r="E8" s="138"/>
      <c r="F8" s="138"/>
      <c r="G8" s="121" t="s">
        <v>1241</v>
      </c>
      <c r="H8" s="121" t="s">
        <v>1241</v>
      </c>
      <c r="I8" s="121" t="s">
        <v>1241</v>
      </c>
      <c r="J8" s="121" t="s">
        <v>1241</v>
      </c>
      <c r="K8" s="121" t="s">
        <v>1241</v>
      </c>
      <c r="L8" s="121" t="s">
        <v>1241</v>
      </c>
      <c r="M8" s="121" t="s">
        <v>1241</v>
      </c>
      <c r="N8" s="121" t="s">
        <v>1241</v>
      </c>
      <c r="O8" s="121" t="s">
        <v>1241</v>
      </c>
      <c r="P8" s="121" t="s">
        <v>1241</v>
      </c>
      <c r="Q8" s="121" t="s">
        <v>1241</v>
      </c>
    </row>
    <row r="9" spans="1:17">
      <c r="A9" s="36" t="s">
        <v>78</v>
      </c>
      <c r="B9" s="121" t="s">
        <v>79</v>
      </c>
      <c r="C9" s="121" t="s">
        <v>79</v>
      </c>
      <c r="D9" s="121" t="s">
        <v>79</v>
      </c>
      <c r="E9" s="138"/>
      <c r="F9" s="138"/>
      <c r="G9" s="121" t="s">
        <v>79</v>
      </c>
      <c r="H9" s="121" t="s">
        <v>79</v>
      </c>
      <c r="I9" s="121" t="s">
        <v>79</v>
      </c>
      <c r="J9" s="121" t="s">
        <v>79</v>
      </c>
      <c r="K9" s="121" t="s">
        <v>79</v>
      </c>
      <c r="L9" s="121" t="s">
        <v>79</v>
      </c>
      <c r="M9" s="121" t="s">
        <v>79</v>
      </c>
      <c r="N9" s="121" t="s">
        <v>79</v>
      </c>
      <c r="O9" s="121" t="s">
        <v>79</v>
      </c>
      <c r="P9" s="121" t="s">
        <v>79</v>
      </c>
      <c r="Q9" s="121" t="s">
        <v>79</v>
      </c>
    </row>
    <row r="10" spans="1:17">
      <c r="A10" s="36" t="s">
        <v>80</v>
      </c>
      <c r="B10" s="121" t="s">
        <v>1135</v>
      </c>
      <c r="C10" s="121" t="s">
        <v>1135</v>
      </c>
      <c r="D10" s="121" t="s">
        <v>1135</v>
      </c>
      <c r="E10" s="138"/>
      <c r="F10" s="138"/>
      <c r="G10" s="121" t="s">
        <v>1135</v>
      </c>
      <c r="H10" s="121" t="s">
        <v>1135</v>
      </c>
      <c r="I10" s="121" t="s">
        <v>1135</v>
      </c>
      <c r="J10" s="121" t="s">
        <v>1135</v>
      </c>
      <c r="K10" s="121" t="s">
        <v>1135</v>
      </c>
      <c r="L10" s="121" t="s">
        <v>1135</v>
      </c>
      <c r="M10" s="121" t="s">
        <v>1135</v>
      </c>
      <c r="N10" s="121" t="s">
        <v>1135</v>
      </c>
      <c r="O10" s="121" t="s">
        <v>1135</v>
      </c>
      <c r="P10" s="121" t="s">
        <v>1135</v>
      </c>
      <c r="Q10" s="121" t="s">
        <v>1135</v>
      </c>
    </row>
    <row r="11" spans="1:17">
      <c r="A11" s="36" t="s">
        <v>81</v>
      </c>
      <c r="B11" s="121" t="s">
        <v>74</v>
      </c>
      <c r="C11" s="121" t="s">
        <v>74</v>
      </c>
      <c r="D11" s="121" t="s">
        <v>74</v>
      </c>
      <c r="E11" s="138"/>
      <c r="F11" s="138"/>
      <c r="G11" s="121" t="s">
        <v>74</v>
      </c>
      <c r="H11" s="121" t="s">
        <v>74</v>
      </c>
      <c r="I11" s="121" t="s">
        <v>74</v>
      </c>
      <c r="J11" s="121" t="s">
        <v>74</v>
      </c>
      <c r="K11" s="121" t="s">
        <v>74</v>
      </c>
      <c r="L11" s="121" t="s">
        <v>74</v>
      </c>
      <c r="M11" s="121" t="s">
        <v>74</v>
      </c>
      <c r="N11" s="121" t="s">
        <v>74</v>
      </c>
      <c r="O11" s="121" t="s">
        <v>74</v>
      </c>
      <c r="P11" s="121" t="s">
        <v>74</v>
      </c>
      <c r="Q11" s="121" t="s">
        <v>74</v>
      </c>
    </row>
    <row r="12" spans="1:17">
      <c r="A12" s="36" t="s">
        <v>82</v>
      </c>
      <c r="B12" s="121" t="s">
        <v>1135</v>
      </c>
      <c r="C12" s="121" t="s">
        <v>1135</v>
      </c>
      <c r="D12" s="121" t="s">
        <v>1135</v>
      </c>
      <c r="G12" s="121" t="s">
        <v>1135</v>
      </c>
      <c r="H12" s="121" t="s">
        <v>1135</v>
      </c>
      <c r="I12" s="121" t="s">
        <v>1135</v>
      </c>
      <c r="J12" s="121" t="s">
        <v>1135</v>
      </c>
      <c r="K12" s="121" t="s">
        <v>1135</v>
      </c>
      <c r="L12" s="121" t="s">
        <v>1135</v>
      </c>
      <c r="M12" s="121" t="s">
        <v>1135</v>
      </c>
      <c r="N12" s="121" t="s">
        <v>1135</v>
      </c>
      <c r="O12" s="121" t="s">
        <v>1135</v>
      </c>
      <c r="P12" s="121" t="s">
        <v>1135</v>
      </c>
      <c r="Q12" s="121" t="s">
        <v>1135</v>
      </c>
    </row>
    <row r="13" spans="1:17">
      <c r="A13" s="36" t="s">
        <v>84</v>
      </c>
      <c r="B13" s="31" t="s">
        <v>1002</v>
      </c>
      <c r="C13" s="31" t="s">
        <v>1002</v>
      </c>
      <c r="D13" s="31" t="s">
        <v>1002</v>
      </c>
      <c r="G13" s="31" t="s">
        <v>1002</v>
      </c>
      <c r="H13" s="31" t="s">
        <v>1002</v>
      </c>
      <c r="I13" s="31" t="s">
        <v>1002</v>
      </c>
      <c r="J13" s="31" t="s">
        <v>1002</v>
      </c>
      <c r="K13" s="31" t="s">
        <v>1002</v>
      </c>
      <c r="L13" s="31" t="s">
        <v>1002</v>
      </c>
      <c r="M13" s="31" t="s">
        <v>1002</v>
      </c>
      <c r="N13" s="31" t="s">
        <v>1002</v>
      </c>
      <c r="O13" s="31" t="s">
        <v>1002</v>
      </c>
      <c r="P13" s="31" t="s">
        <v>1002</v>
      </c>
      <c r="Q13" s="31" t="s">
        <v>1002</v>
      </c>
    </row>
    <row r="14" spans="1:17">
      <c r="A14" s="122" t="s">
        <v>1244</v>
      </c>
      <c r="B14" s="123"/>
      <c r="C14" s="123"/>
      <c r="D14" s="123"/>
      <c r="E14" s="123"/>
      <c r="F14" s="123"/>
      <c r="G14" s="123"/>
      <c r="H14" s="123"/>
      <c r="I14" s="123"/>
      <c r="J14" s="123"/>
      <c r="K14" s="123"/>
      <c r="L14" s="123"/>
      <c r="M14" s="123"/>
      <c r="N14" s="123"/>
      <c r="O14" s="123"/>
      <c r="P14" s="123"/>
      <c r="Q14" s="123"/>
    </row>
    <row r="15" spans="1:17">
      <c r="A15" s="26" t="s">
        <v>1962</v>
      </c>
      <c r="B15" s="26" t="s">
        <v>1002</v>
      </c>
      <c r="C15" s="26" t="s">
        <v>1002</v>
      </c>
      <c r="D15" s="26" t="s">
        <v>1002</v>
      </c>
      <c r="E15" s="26"/>
      <c r="F15" s="26"/>
      <c r="G15" s="26" t="s">
        <v>1282</v>
      </c>
      <c r="H15" s="26" t="s">
        <v>85</v>
      </c>
      <c r="I15" s="26" t="s">
        <v>85</v>
      </c>
      <c r="J15" s="26" t="s">
        <v>85</v>
      </c>
      <c r="K15" s="26" t="s">
        <v>85</v>
      </c>
      <c r="L15" s="26" t="s">
        <v>1963</v>
      </c>
      <c r="M15" s="26" t="s">
        <v>1963</v>
      </c>
      <c r="N15" s="26" t="s">
        <v>85</v>
      </c>
      <c r="O15" s="26" t="s">
        <v>85</v>
      </c>
      <c r="P15" s="26" t="s">
        <v>85</v>
      </c>
      <c r="Q15" s="26" t="s">
        <v>85</v>
      </c>
    </row>
    <row r="16" spans="1:17">
      <c r="A16" s="26" t="s">
        <v>1964</v>
      </c>
      <c r="B16" s="26" t="s">
        <v>1965</v>
      </c>
      <c r="C16" s="26" t="s">
        <v>1965</v>
      </c>
      <c r="D16" s="26" t="s">
        <v>1966</v>
      </c>
      <c r="E16" s="26"/>
      <c r="F16" s="26"/>
      <c r="G16" s="26" t="s">
        <v>1967</v>
      </c>
      <c r="H16" s="26" t="s">
        <v>1967</v>
      </c>
      <c r="I16" s="26" t="s">
        <v>1968</v>
      </c>
      <c r="J16" s="26" t="s">
        <v>1969</v>
      </c>
      <c r="K16" s="26" t="s">
        <v>1970</v>
      </c>
      <c r="L16" s="26" t="s">
        <v>1971</v>
      </c>
      <c r="M16" s="26" t="s">
        <v>1972</v>
      </c>
      <c r="N16" s="26" t="s">
        <v>1973</v>
      </c>
      <c r="O16" s="26" t="s">
        <v>1974</v>
      </c>
      <c r="P16" s="26" t="s">
        <v>1975</v>
      </c>
      <c r="Q16" s="26" t="s">
        <v>1976</v>
      </c>
    </row>
    <row r="17" spans="1:17">
      <c r="A17" s="26" t="s">
        <v>1977</v>
      </c>
      <c r="B17" s="26" t="s">
        <v>1978</v>
      </c>
      <c r="C17" s="26" t="s">
        <v>1978</v>
      </c>
      <c r="D17" s="26" t="s">
        <v>1978</v>
      </c>
      <c r="E17" s="26"/>
      <c r="F17" s="26"/>
      <c r="G17" s="26" t="s">
        <v>1978</v>
      </c>
      <c r="H17" s="26" t="s">
        <v>1978</v>
      </c>
      <c r="I17" s="26" t="s">
        <v>1978</v>
      </c>
      <c r="J17" s="26" t="s">
        <v>1978</v>
      </c>
      <c r="K17" s="26" t="s">
        <v>1978</v>
      </c>
      <c r="L17" s="26" t="s">
        <v>1978</v>
      </c>
      <c r="M17" s="26" t="s">
        <v>1978</v>
      </c>
      <c r="N17" s="26" t="s">
        <v>1978</v>
      </c>
      <c r="O17" s="26" t="s">
        <v>1978</v>
      </c>
      <c r="P17" s="26" t="s">
        <v>1978</v>
      </c>
      <c r="Q17" s="26" t="s">
        <v>1978</v>
      </c>
    </row>
    <row r="18" spans="1:17">
      <c r="A18" s="26" t="s">
        <v>1979</v>
      </c>
      <c r="B18" s="263" t="s">
        <v>1980</v>
      </c>
      <c r="C18" s="263" t="s">
        <v>1980</v>
      </c>
      <c r="D18" s="263" t="s">
        <v>1980</v>
      </c>
      <c r="E18" s="91"/>
      <c r="F18" s="91"/>
      <c r="G18" s="263" t="s">
        <v>1981</v>
      </c>
      <c r="H18" s="263" t="s">
        <v>1982</v>
      </c>
      <c r="I18" s="263" t="s">
        <v>1982</v>
      </c>
      <c r="J18" s="263" t="s">
        <v>1982</v>
      </c>
      <c r="K18" s="263" t="s">
        <v>1982</v>
      </c>
      <c r="L18" s="263" t="s">
        <v>1982</v>
      </c>
      <c r="M18" s="263" t="s">
        <v>1982</v>
      </c>
      <c r="N18" s="263" t="s">
        <v>1982</v>
      </c>
      <c r="O18" s="263" t="s">
        <v>1982</v>
      </c>
      <c r="P18" s="263" t="s">
        <v>1982</v>
      </c>
      <c r="Q18" s="263" t="s">
        <v>1982</v>
      </c>
    </row>
    <row r="19" spans="1:17">
      <c r="A19" s="26" t="s">
        <v>1983</v>
      </c>
      <c r="B19" s="26" t="s">
        <v>1255</v>
      </c>
      <c r="C19" s="26" t="s">
        <v>1255</v>
      </c>
      <c r="D19" s="26" t="s">
        <v>1255</v>
      </c>
      <c r="E19" s="26"/>
      <c r="F19" s="26"/>
      <c r="G19" s="26" t="s">
        <v>1255</v>
      </c>
      <c r="H19" s="26" t="s">
        <v>1255</v>
      </c>
      <c r="I19" s="26" t="s">
        <v>1255</v>
      </c>
      <c r="J19" s="26" t="s">
        <v>1255</v>
      </c>
      <c r="K19" s="26" t="s">
        <v>1255</v>
      </c>
      <c r="L19" s="26" t="s">
        <v>1984</v>
      </c>
      <c r="M19" s="26" t="s">
        <v>1984</v>
      </c>
      <c r="N19" s="26" t="s">
        <v>1984</v>
      </c>
      <c r="O19" s="26" t="s">
        <v>1984</v>
      </c>
      <c r="P19" s="26" t="s">
        <v>1984</v>
      </c>
      <c r="Q19" s="26" t="s">
        <v>1984</v>
      </c>
    </row>
    <row ht="43.5" r="20" spans="1:17">
      <c r="A20" s="26" t="s">
        <v>1256</v>
      </c>
      <c r="B20" s="26" t="s">
        <v>1257</v>
      </c>
      <c r="C20" s="26" t="s">
        <v>1257</v>
      </c>
      <c r="D20" s="26" t="s">
        <v>1257</v>
      </c>
      <c r="E20" s="26"/>
      <c r="F20" s="26"/>
      <c r="G20" s="26" t="s">
        <v>1257</v>
      </c>
      <c r="H20" s="26" t="s">
        <v>1257</v>
      </c>
      <c r="I20" s="26" t="s">
        <v>1257</v>
      </c>
      <c r="J20" s="26" t="s">
        <v>1257</v>
      </c>
      <c r="K20" s="26" t="s">
        <v>1257</v>
      </c>
      <c r="L20" s="26" t="s">
        <v>1257</v>
      </c>
      <c r="M20" s="26" t="s">
        <v>1257</v>
      </c>
      <c r="N20" s="26" t="s">
        <v>1257</v>
      </c>
      <c r="O20" s="26" t="s">
        <v>1257</v>
      </c>
      <c r="P20" s="26" t="s">
        <v>1257</v>
      </c>
      <c r="Q20" s="26" t="s">
        <v>1257</v>
      </c>
    </row>
    <row r="21" spans="1:17">
      <c r="A21" s="9" t="s">
        <v>1985</v>
      </c>
      <c r="B21" s="9" t="s">
        <v>180</v>
      </c>
      <c r="C21" s="9" t="s">
        <v>180</v>
      </c>
      <c r="D21" s="9" t="s">
        <v>180</v>
      </c>
      <c r="E21" s="9"/>
      <c r="F21" s="9"/>
      <c r="G21" s="9" t="s">
        <v>179</v>
      </c>
      <c r="H21" s="9" t="s">
        <v>179</v>
      </c>
      <c r="I21" s="9" t="s">
        <v>179</v>
      </c>
      <c r="J21" s="9" t="s">
        <v>179</v>
      </c>
      <c r="K21" s="9" t="s">
        <v>180</v>
      </c>
      <c r="L21" s="9" t="s">
        <v>180</v>
      </c>
      <c r="M21" s="9" t="s">
        <v>180</v>
      </c>
      <c r="N21" s="9" t="s">
        <v>180</v>
      </c>
      <c r="O21" s="9" t="s">
        <v>180</v>
      </c>
      <c r="P21" s="9" t="s">
        <v>180</v>
      </c>
      <c r="Q21" s="9" t="s">
        <v>180</v>
      </c>
    </row>
    <row customFormat="1" r="22" s="129" spans="1:17">
      <c r="A22" s="10" t="s">
        <v>1986</v>
      </c>
      <c r="B22" s="11"/>
      <c r="C22" s="11"/>
      <c r="D22" s="11"/>
      <c r="E22" s="11"/>
      <c r="F22" s="11"/>
      <c r="G22" s="11" t="s">
        <v>179</v>
      </c>
      <c r="H22" s="11" t="s">
        <v>179</v>
      </c>
      <c r="I22" s="11" t="s">
        <v>179</v>
      </c>
      <c r="J22" s="11" t="s">
        <v>179</v>
      </c>
      <c r="K22" s="11" t="s">
        <v>179</v>
      </c>
      <c r="L22" s="11" t="s">
        <v>179</v>
      </c>
      <c r="M22" s="11" t="s">
        <v>179</v>
      </c>
      <c r="N22" s="11" t="s">
        <v>179</v>
      </c>
      <c r="O22" s="11" t="s">
        <v>179</v>
      </c>
      <c r="P22" s="11" t="s">
        <v>179</v>
      </c>
      <c r="Q22" s="11" t="s">
        <v>179</v>
      </c>
    </row>
    <row customFormat="1" r="23" s="2" spans="1:17">
      <c r="A23" s="130" t="s">
        <v>1897</v>
      </c>
      <c r="B23" s="93" t="s">
        <v>1987</v>
      </c>
      <c r="C23" s="93" t="s">
        <v>1987</v>
      </c>
      <c r="D23" s="93" t="s">
        <v>1987</v>
      </c>
      <c r="E23" s="93"/>
      <c r="F23" s="93"/>
      <c r="G23" s="93" t="s">
        <v>1987</v>
      </c>
      <c r="H23" s="93" t="s">
        <v>1987</v>
      </c>
      <c r="I23" s="93" t="s">
        <v>1987</v>
      </c>
      <c r="J23" s="93" t="s">
        <v>1987</v>
      </c>
      <c r="K23" s="93" t="s">
        <v>1987</v>
      </c>
      <c r="L23" s="93" t="s">
        <v>1987</v>
      </c>
      <c r="M23" s="93" t="s">
        <v>1987</v>
      </c>
      <c r="N23" s="93" t="s">
        <v>1987</v>
      </c>
      <c r="O23" s="93" t="s">
        <v>1987</v>
      </c>
      <c r="P23" s="93" t="s">
        <v>1987</v>
      </c>
      <c r="Q23" s="93" t="s">
        <v>1987</v>
      </c>
    </row>
    <row r="24" spans="1:17">
      <c r="A24" s="9" t="s">
        <v>1988</v>
      </c>
      <c r="B24" s="9" t="s">
        <v>1989</v>
      </c>
      <c r="C24" s="9" t="s">
        <v>1989</v>
      </c>
      <c r="D24" s="9" t="s">
        <v>1989</v>
      </c>
      <c r="E24" s="9"/>
      <c r="F24" s="9"/>
      <c r="G24" s="9" t="s">
        <v>1989</v>
      </c>
      <c r="H24" s="9" t="s">
        <v>1989</v>
      </c>
      <c r="I24" s="9" t="s">
        <v>1989</v>
      </c>
      <c r="J24" s="9" t="s">
        <v>1990</v>
      </c>
      <c r="K24" s="9" t="s">
        <v>1990</v>
      </c>
      <c r="L24" s="9" t="s">
        <v>1990</v>
      </c>
      <c r="M24" s="9" t="s">
        <v>1990</v>
      </c>
      <c r="N24" s="9" t="s">
        <v>1990</v>
      </c>
      <c r="O24" s="9" t="s">
        <v>1990</v>
      </c>
      <c r="P24" s="9" t="s">
        <v>1990</v>
      </c>
      <c r="Q24" s="9" t="s">
        <v>1990</v>
      </c>
    </row>
    <row customFormat="1" r="25" s="129" spans="1:17">
      <c r="A25" s="10" t="s">
        <v>1991</v>
      </c>
      <c r="B25" s="11"/>
      <c r="C25" s="11"/>
      <c r="D25" s="11"/>
      <c r="E25" s="11"/>
      <c r="F25" s="11"/>
      <c r="G25" s="11"/>
      <c r="H25" s="11"/>
      <c r="I25" s="11"/>
      <c r="J25" s="11"/>
      <c r="K25" s="11"/>
      <c r="L25" s="11"/>
      <c r="M25" s="11"/>
      <c r="N25" s="11"/>
      <c r="O25" s="11"/>
      <c r="P25" s="11"/>
      <c r="Q25" s="11"/>
    </row>
    <row r="26" spans="1:17">
      <c r="A26" s="9" t="s">
        <v>1992</v>
      </c>
      <c r="B26" s="253" t="s">
        <v>1832</v>
      </c>
      <c r="C26" s="253" t="s">
        <v>1993</v>
      </c>
      <c r="D26" s="253" t="s">
        <v>1993</v>
      </c>
      <c r="E26" s="131"/>
      <c r="F26" s="131"/>
      <c r="G26" s="131" t="s">
        <v>202</v>
      </c>
      <c r="H26" s="131" t="s">
        <v>1994</v>
      </c>
      <c r="I26" s="131"/>
      <c r="J26" s="131" t="s">
        <v>1994</v>
      </c>
      <c r="K26" s="131" t="s">
        <v>1994</v>
      </c>
      <c r="L26" s="131" t="s">
        <v>1995</v>
      </c>
      <c r="M26" s="131" t="s">
        <v>1996</v>
      </c>
      <c r="N26" s="131" t="s">
        <v>1995</v>
      </c>
      <c r="O26" s="131" t="s">
        <v>1996</v>
      </c>
      <c r="P26" s="131" t="s">
        <v>1179</v>
      </c>
      <c r="Q26" s="131" t="s">
        <v>1179</v>
      </c>
    </row>
    <row r="27" spans="1:17">
      <c r="A27" s="9" t="s">
        <v>63</v>
      </c>
      <c r="B27" s="131"/>
      <c r="C27" s="131"/>
      <c r="D27" s="131"/>
      <c r="E27" s="131"/>
      <c r="F27" s="131"/>
      <c r="G27" s="131" t="s">
        <v>202</v>
      </c>
      <c r="H27" s="131" t="s">
        <v>1994</v>
      </c>
      <c r="I27" s="131"/>
      <c r="J27" s="131" t="s">
        <v>1994</v>
      </c>
      <c r="K27" s="131" t="s">
        <v>1994</v>
      </c>
      <c r="L27" s="131" t="s">
        <v>1995</v>
      </c>
      <c r="M27" s="131" t="s">
        <v>1996</v>
      </c>
      <c r="N27" s="131" t="s">
        <v>1995</v>
      </c>
      <c r="O27" s="131" t="s">
        <v>1996</v>
      </c>
      <c r="P27" s="131" t="s">
        <v>1179</v>
      </c>
      <c r="Q27" s="131" t="s">
        <v>1179</v>
      </c>
    </row>
    <row r="28" spans="1:17">
      <c r="A28" s="9" t="s">
        <v>1997</v>
      </c>
      <c r="B28" s="9" t="s">
        <v>180</v>
      </c>
      <c r="C28" s="9" t="s">
        <v>180</v>
      </c>
      <c r="D28" s="9" t="s">
        <v>180</v>
      </c>
      <c r="E28" s="9"/>
      <c r="F28" s="9"/>
      <c r="G28" s="9" t="s">
        <v>180</v>
      </c>
      <c r="H28" s="9" t="s">
        <v>1998</v>
      </c>
      <c r="I28" s="9"/>
      <c r="J28" s="9" t="s">
        <v>1999</v>
      </c>
      <c r="K28" s="9" t="s">
        <v>1999</v>
      </c>
      <c r="L28" s="9" t="s">
        <v>179</v>
      </c>
      <c r="M28" s="9" t="s">
        <v>179</v>
      </c>
      <c r="N28" s="9" t="s">
        <v>179</v>
      </c>
      <c r="O28" s="9" t="s">
        <v>179</v>
      </c>
      <c r="P28" s="9" t="s">
        <v>179</v>
      </c>
      <c r="Q28" s="9" t="s">
        <v>179</v>
      </c>
    </row>
    <row r="29" spans="1:17">
      <c r="A29" s="9" t="s">
        <v>101</v>
      </c>
      <c r="B29" s="9"/>
      <c r="C29" s="9"/>
      <c r="D29" s="9"/>
      <c r="E29" s="9"/>
      <c r="F29" s="9"/>
      <c r="G29" s="9"/>
      <c r="H29" s="9" t="s">
        <v>2000</v>
      </c>
      <c r="I29" s="9"/>
      <c r="J29" s="9" t="s">
        <v>2001</v>
      </c>
      <c r="K29" s="9" t="s">
        <v>2001</v>
      </c>
      <c r="L29" s="9"/>
      <c r="M29" s="9"/>
      <c r="N29" s="9"/>
      <c r="O29" s="9"/>
      <c r="P29" s="9"/>
      <c r="Q29" s="9"/>
    </row>
    <row r="30" spans="1:17">
      <c r="A30" s="9" t="s">
        <v>1265</v>
      </c>
      <c r="B30" s="9" t="s">
        <v>2002</v>
      </c>
      <c r="C30" s="9" t="s">
        <v>2002</v>
      </c>
      <c r="D30" s="9" t="s">
        <v>2003</v>
      </c>
      <c r="E30" s="9"/>
      <c r="F30" s="9"/>
      <c r="G30" s="9" t="s">
        <v>2002</v>
      </c>
      <c r="H30" s="9" t="s">
        <v>2004</v>
      </c>
      <c r="I30" s="9"/>
      <c r="J30" s="9" t="s">
        <v>2005</v>
      </c>
      <c r="K30" s="9" t="s">
        <v>2002</v>
      </c>
      <c r="L30" s="9" t="s">
        <v>2005</v>
      </c>
      <c r="M30" s="9" t="s">
        <v>2005</v>
      </c>
      <c r="N30" s="9" t="s">
        <v>2005</v>
      </c>
      <c r="O30" s="9" t="s">
        <v>2005</v>
      </c>
      <c r="P30" s="9" t="s">
        <v>2005</v>
      </c>
      <c r="Q30" s="9" t="s">
        <v>1551</v>
      </c>
    </row>
    <row r="31" spans="1:17">
      <c r="A31" s="9" t="s">
        <v>2006</v>
      </c>
      <c r="B31" s="26">
        <v>2</v>
      </c>
      <c r="C31" s="26">
        <v>2</v>
      </c>
      <c r="D31" s="26">
        <v>2</v>
      </c>
      <c r="E31" s="26"/>
      <c r="F31" s="26"/>
      <c r="G31" s="26">
        <v>2</v>
      </c>
      <c r="H31" s="26" t="s">
        <v>2007</v>
      </c>
      <c r="I31" s="26"/>
      <c r="J31" s="26" t="s">
        <v>2008</v>
      </c>
      <c r="K31" s="26" t="s">
        <v>2008</v>
      </c>
      <c r="L31" s="26">
        <v>1</v>
      </c>
      <c r="M31" s="26">
        <v>1</v>
      </c>
      <c r="N31" s="26">
        <v>1</v>
      </c>
      <c r="O31" s="26">
        <v>1</v>
      </c>
      <c r="P31" s="26">
        <v>1</v>
      </c>
      <c r="Q31" s="26">
        <v>3</v>
      </c>
    </row>
    <row r="32" spans="1:17">
      <c r="A32" s="9" t="s">
        <v>1269</v>
      </c>
      <c r="B32" s="26" t="s">
        <v>2009</v>
      </c>
      <c r="C32" s="26" t="s">
        <v>2009</v>
      </c>
      <c r="D32" s="26" t="s">
        <v>1998</v>
      </c>
      <c r="E32" s="26"/>
      <c r="F32" s="26"/>
      <c r="G32" s="26" t="s">
        <v>2009</v>
      </c>
      <c r="H32" s="26" t="s">
        <v>2010</v>
      </c>
      <c r="I32" s="26"/>
      <c r="J32" s="26" t="s">
        <v>1998</v>
      </c>
      <c r="K32" s="26" t="s">
        <v>2009</v>
      </c>
      <c r="L32" s="26" t="s">
        <v>1998</v>
      </c>
      <c r="M32" s="26" t="s">
        <v>1998</v>
      </c>
      <c r="N32" s="26" t="s">
        <v>1998</v>
      </c>
      <c r="O32" s="26" t="s">
        <v>1998</v>
      </c>
      <c r="P32" s="26" t="s">
        <v>1998</v>
      </c>
      <c r="Q32" s="26" t="s">
        <v>1998</v>
      </c>
    </row>
    <row ht="87" r="33" spans="1:17">
      <c r="A33" s="9" t="s">
        <v>1273</v>
      </c>
      <c r="B33" s="26" t="s">
        <v>2011</v>
      </c>
      <c r="C33" s="26" t="s">
        <v>2011</v>
      </c>
      <c r="D33" s="26" t="s">
        <v>2012</v>
      </c>
      <c r="E33" s="26"/>
      <c r="F33" s="26"/>
      <c r="G33" s="26" t="s">
        <v>2011</v>
      </c>
      <c r="H33" s="26" t="s">
        <v>2013</v>
      </c>
      <c r="I33" s="26"/>
      <c r="J33" s="26" t="s">
        <v>2012</v>
      </c>
      <c r="K33" s="26" t="s">
        <v>2014</v>
      </c>
      <c r="L33" s="26" t="s">
        <v>2012</v>
      </c>
      <c r="M33" s="26" t="s">
        <v>2012</v>
      </c>
      <c r="N33" s="26" t="s">
        <v>2012</v>
      </c>
      <c r="O33" s="26" t="s">
        <v>2012</v>
      </c>
      <c r="P33" s="26" t="s">
        <v>2012</v>
      </c>
      <c r="Q33" s="26" t="s">
        <v>2012</v>
      </c>
    </row>
    <row r="34" spans="1:17">
      <c r="A34" s="9" t="s">
        <v>1277</v>
      </c>
      <c r="B34" s="58" t="s">
        <v>2015</v>
      </c>
      <c r="C34" s="58" t="s">
        <v>2015</v>
      </c>
      <c r="D34" s="58" t="s">
        <v>2016</v>
      </c>
      <c r="E34" s="58"/>
      <c r="F34" s="58"/>
      <c r="G34" s="58" t="s">
        <v>2015</v>
      </c>
      <c r="H34" s="58" t="s">
        <v>2017</v>
      </c>
      <c r="I34" s="58"/>
      <c r="J34" s="58" t="s">
        <v>2016</v>
      </c>
      <c r="K34" s="58" t="s">
        <v>2015</v>
      </c>
      <c r="L34" s="58" t="s">
        <v>2016</v>
      </c>
      <c r="M34" s="58" t="s">
        <v>2016</v>
      </c>
      <c r="N34" s="58" t="s">
        <v>2016</v>
      </c>
      <c r="O34" s="58" t="s">
        <v>2016</v>
      </c>
      <c r="P34" s="58" t="s">
        <v>2016</v>
      </c>
      <c r="Q34" s="58" t="s">
        <v>2016</v>
      </c>
    </row>
    <row r="35" spans="1:17">
      <c r="A35" s="9" t="s">
        <v>2018</v>
      </c>
      <c r="B35" s="58" t="s">
        <v>2019</v>
      </c>
      <c r="C35" s="58" t="s">
        <v>2019</v>
      </c>
      <c r="D35" s="58" t="s">
        <v>2019</v>
      </c>
      <c r="E35" s="58"/>
      <c r="F35" s="58"/>
      <c r="G35" s="58" t="s">
        <v>2020</v>
      </c>
      <c r="H35" s="58" t="s">
        <v>2020</v>
      </c>
      <c r="I35" s="58"/>
      <c r="J35" s="58"/>
      <c r="K35" s="58"/>
      <c r="L35" s="58"/>
      <c r="M35" s="58"/>
      <c r="N35" s="58"/>
      <c r="O35" s="58"/>
      <c r="P35" s="58"/>
      <c r="Q35" s="58"/>
    </row>
    <row r="39" spans="1:3">
      <c r="A39" s="139" t="s">
        <v>219</v>
      </c>
      <c r="B39" s="17"/>
      <c r="C39" s="19"/>
    </row>
    <row ht="246.5" r="40" spans="1:3">
      <c r="A40" s="26" t="s">
        <v>0</v>
      </c>
      <c r="B40" s="9" t="s">
        <v>278</v>
      </c>
      <c r="C40" s="19" t="s">
        <v>220</v>
      </c>
    </row>
    <row ht="130.5" r="41" spans="1:3">
      <c r="A41" s="31" t="s">
        <v>4</v>
      </c>
      <c r="B41" s="9" t="s">
        <v>24</v>
      </c>
      <c r="C41" s="19" t="s">
        <v>221</v>
      </c>
    </row>
    <row r="42" spans="1:3">
      <c r="A42" s="26" t="s">
        <v>25</v>
      </c>
      <c r="B42" s="26" t="s">
        <v>2021</v>
      </c>
      <c r="C42" s="17" t="s">
        <v>222</v>
      </c>
    </row>
    <row r="43" spans="1:3">
      <c r="A43" s="58" t="s">
        <v>55</v>
      </c>
      <c r="B43" s="7" t="s">
        <v>1</v>
      </c>
      <c r="C43" s="17" t="s">
        <v>223</v>
      </c>
    </row>
    <row ht="58" r="44" spans="1:3">
      <c r="A44" s="26" t="s">
        <v>57</v>
      </c>
      <c r="B44" s="26">
        <v>0</v>
      </c>
      <c r="C44" s="19" t="s">
        <v>1157</v>
      </c>
    </row>
    <row ht="43.5" r="45" spans="1:3">
      <c r="A45" s="26" t="s">
        <v>2022</v>
      </c>
      <c r="B45" s="9"/>
      <c r="C45" s="19" t="s">
        <v>2023</v>
      </c>
    </row>
    <row ht="29" r="46" spans="1:3">
      <c r="A46" s="10" t="s">
        <v>881</v>
      </c>
      <c r="B46" s="140"/>
      <c r="C46" s="19" t="s">
        <v>1905</v>
      </c>
    </row>
    <row ht="101.5" r="47" spans="1:3">
      <c r="A47" s="36" t="s">
        <v>76</v>
      </c>
      <c r="B47" s="26" t="s">
        <v>2024</v>
      </c>
      <c r="C47" s="26" t="s">
        <v>1906</v>
      </c>
    </row>
    <row ht="116" r="48" spans="1:3">
      <c r="A48" s="36" t="s">
        <v>78</v>
      </c>
      <c r="B48" s="26" t="s">
        <v>2025</v>
      </c>
      <c r="C48" s="26" t="s">
        <v>2026</v>
      </c>
    </row>
    <row ht="101.5" r="49" spans="1:3">
      <c r="A49" s="36" t="s">
        <v>80</v>
      </c>
      <c r="B49" s="26" t="s">
        <v>2027</v>
      </c>
      <c r="C49" s="26" t="s">
        <v>1908</v>
      </c>
    </row>
    <row ht="116" r="50" spans="1:3">
      <c r="A50" s="36" t="s">
        <v>81</v>
      </c>
      <c r="B50" s="26" t="s">
        <v>2028</v>
      </c>
      <c r="C50" s="26" t="s">
        <v>1227</v>
      </c>
    </row>
    <row ht="87" r="51" spans="1:3">
      <c r="A51" s="36" t="s">
        <v>82</v>
      </c>
      <c r="B51" s="26" t="s">
        <v>2027</v>
      </c>
      <c r="C51" s="26" t="s">
        <v>1909</v>
      </c>
    </row>
    <row ht="72.5" r="52" spans="1:3">
      <c r="A52" s="36" t="s">
        <v>84</v>
      </c>
      <c r="B52" s="26" t="s">
        <v>2029</v>
      </c>
      <c r="C52" s="26" t="s">
        <v>1910</v>
      </c>
    </row>
    <row r="53" spans="1:3">
      <c r="A53" s="75" t="s">
        <v>1244</v>
      </c>
      <c r="B53" s="97"/>
      <c r="C53" s="19"/>
    </row>
    <row ht="58" r="54" spans="1:3">
      <c r="A54" s="26" t="s">
        <v>1962</v>
      </c>
      <c r="B54" s="26" t="s">
        <v>1002</v>
      </c>
      <c r="C54" s="19" t="s">
        <v>2030</v>
      </c>
    </row>
    <row ht="72.5" r="55" spans="1:3">
      <c r="A55" s="26" t="s">
        <v>1964</v>
      </c>
      <c r="B55" s="26" t="s">
        <v>1626</v>
      </c>
      <c r="C55" s="19" t="s">
        <v>2031</v>
      </c>
    </row>
    <row ht="72.5" r="56" spans="1:3">
      <c r="A56" s="26" t="s">
        <v>1977</v>
      </c>
      <c r="B56" s="26" t="s">
        <v>2032</v>
      </c>
      <c r="C56" s="19" t="s">
        <v>2033</v>
      </c>
    </row>
    <row ht="72.5" r="57" spans="1:3">
      <c r="A57" s="26" t="s">
        <v>1979</v>
      </c>
      <c r="B57" s="263" t="s">
        <v>1388</v>
      </c>
      <c r="C57" s="19" t="s">
        <v>2034</v>
      </c>
    </row>
    <row ht="72.5" r="58" spans="1:3">
      <c r="A58" s="26" t="s">
        <v>1983</v>
      </c>
      <c r="B58" s="26" t="s">
        <v>1255</v>
      </c>
      <c r="C58" s="19" t="s">
        <v>2035</v>
      </c>
    </row>
    <row ht="87" r="59" spans="1:3">
      <c r="A59" s="26" t="s">
        <v>2036</v>
      </c>
      <c r="B59" s="26" t="s">
        <v>1989</v>
      </c>
      <c r="C59" s="19" t="s">
        <v>2037</v>
      </c>
    </row>
    <row ht="217.5" r="60" spans="1:3">
      <c r="A60" s="26" t="s">
        <v>1256</v>
      </c>
      <c r="B60" s="26" t="s">
        <v>1257</v>
      </c>
      <c r="C60" s="19" t="s">
        <v>2038</v>
      </c>
    </row>
    <row ht="116" r="61" spans="1:3">
      <c r="A61" s="9" t="s">
        <v>1985</v>
      </c>
      <c r="B61" s="9" t="s">
        <v>180</v>
      </c>
      <c r="C61" s="19" t="s">
        <v>2039</v>
      </c>
    </row>
    <row r="62" spans="1:3">
      <c r="A62" s="10" t="s">
        <v>1986</v>
      </c>
      <c r="B62" s="11" t="s">
        <v>179</v>
      </c>
      <c r="C62" s="19"/>
    </row>
    <row ht="116" r="63" spans="1:3">
      <c r="A63" s="130" t="s">
        <v>1897</v>
      </c>
      <c r="B63" s="93" t="s">
        <v>1987</v>
      </c>
      <c r="C63" s="19" t="s">
        <v>2040</v>
      </c>
    </row>
    <row ht="145" r="64" spans="1:3">
      <c r="A64" s="9" t="s">
        <v>1988</v>
      </c>
      <c r="B64" s="9" t="s">
        <v>2041</v>
      </c>
      <c r="C64" s="19" t="s">
        <v>2042</v>
      </c>
    </row>
    <row r="65" spans="1:3">
      <c r="A65" s="10" t="s">
        <v>1991</v>
      </c>
      <c r="B65" s="11"/>
      <c r="C65" s="19"/>
    </row>
    <row ht="174" r="66" spans="1:3">
      <c r="A66" s="9" t="s">
        <v>1098</v>
      </c>
      <c r="B66" s="131" t="s">
        <v>2043</v>
      </c>
      <c r="C66" s="19" t="s">
        <v>2044</v>
      </c>
    </row>
    <row ht="333.5" r="67" spans="1:3">
      <c r="A67" s="9" t="s">
        <v>1997</v>
      </c>
      <c r="B67" s="9" t="s">
        <v>1998</v>
      </c>
      <c r="C67" s="19" t="s">
        <v>2045</v>
      </c>
    </row>
    <row ht="319" r="68" spans="1:3">
      <c r="A68" s="9" t="s">
        <v>1805</v>
      </c>
      <c r="B68" s="9" t="s">
        <v>2046</v>
      </c>
      <c r="C68" s="19" t="s">
        <v>2047</v>
      </c>
    </row>
    <row ht="159.5" r="69" spans="1:3">
      <c r="A69" s="9" t="s">
        <v>1265</v>
      </c>
      <c r="B69" s="9" t="s">
        <v>2048</v>
      </c>
      <c r="C69" s="19" t="s">
        <v>2049</v>
      </c>
    </row>
    <row ht="203" r="70" spans="1:3">
      <c r="A70" s="9" t="s">
        <v>2006</v>
      </c>
      <c r="B70" s="26" t="s">
        <v>2008</v>
      </c>
      <c r="C70" s="19" t="s">
        <v>2050</v>
      </c>
    </row>
    <row ht="348" r="71" spans="1:3">
      <c r="A71" s="9" t="s">
        <v>1269</v>
      </c>
      <c r="B71" s="26" t="s">
        <v>2051</v>
      </c>
      <c r="C71" s="19" t="s">
        <v>2052</v>
      </c>
    </row>
    <row ht="409.5" r="72" spans="1:3">
      <c r="A72" s="9" t="s">
        <v>1273</v>
      </c>
      <c r="B72" s="26" t="s">
        <v>2053</v>
      </c>
      <c r="C72" s="19" t="s">
        <v>2054</v>
      </c>
    </row>
    <row ht="275.5" r="73" spans="1:3">
      <c r="A73" s="9" t="s">
        <v>1277</v>
      </c>
      <c r="B73" s="58" t="s">
        <v>1280</v>
      </c>
      <c r="C73" s="19" t="s">
        <v>2055</v>
      </c>
    </row>
    <row ht="290" r="74" spans="1:3">
      <c r="A74" s="9" t="s">
        <v>2018</v>
      </c>
      <c r="B74" s="9" t="s">
        <v>2056</v>
      </c>
      <c r="C74" s="26" t="s">
        <v>2057</v>
      </c>
    </row>
    <row ht="217.5" r="75" spans="1:3">
      <c r="A75" s="9" t="s">
        <v>1285</v>
      </c>
      <c r="B75" s="131" t="s">
        <v>2058</v>
      </c>
      <c r="C75" s="26" t="s">
        <v>2059</v>
      </c>
    </row>
  </sheetData>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C1">
    <cfRule dxfId="2" priority="12" type="expression">
      <formula>OR(C1="",C1="Unexecuted")</formula>
    </cfRule>
    <cfRule dxfId="1" priority="13" type="expression">
      <formula>C1="WARNING"</formula>
    </cfRule>
    <cfRule dxfId="0" priority="14" type="expression">
      <formula>C1=C4</formula>
    </cfRule>
    <cfRule dxfId="3" priority="15" type="expression">
      <formula>C1&lt;&gt;C4</formula>
    </cfRule>
  </conditionalFormatting>
  <conditionalFormatting sqref="D1">
    <cfRule dxfId="2" priority="72" type="expression">
      <formula>OR(D1="",D1="Unexecuted")</formula>
    </cfRule>
    <cfRule dxfId="1" priority="73" type="expression">
      <formula>D1="WARNING"</formula>
    </cfRule>
    <cfRule dxfId="0" priority="74" type="expression">
      <formula>D1=D4</formula>
    </cfRule>
    <cfRule dxfId="3" priority="75" type="expression">
      <formula>D1&lt;&gt;D4</formula>
    </cfRule>
  </conditionalFormatting>
  <conditionalFormatting sqref="E1:F1">
    <cfRule dxfId="2" priority="92" type="expression">
      <formula>OR(E1="",E1="Unexecuted")</formula>
    </cfRule>
    <cfRule dxfId="1" priority="93" type="expression">
      <formula>E1="WARNING"</formula>
    </cfRule>
    <cfRule dxfId="0" priority="94" type="expression">
      <formula>E1=E4</formula>
    </cfRule>
    <cfRule dxfId="3" priority="95" type="expression">
      <formula>E1&lt;&gt;E4</formula>
    </cfRule>
  </conditionalFormatting>
  <conditionalFormatting sqref="G1">
    <cfRule dxfId="2" priority="96" type="expression">
      <formula>OR(G1="",G1="Unexecuted")</formula>
    </cfRule>
    <cfRule dxfId="1" priority="97" type="expression">
      <formula>G1="WARNING"</formula>
    </cfRule>
    <cfRule dxfId="0" priority="98" type="expression">
      <formula>G1=G4</formula>
    </cfRule>
    <cfRule dxfId="3" priority="99" type="expression">
      <formula>G1&lt;&gt;G4</formula>
    </cfRule>
  </conditionalFormatting>
  <conditionalFormatting sqref="H1">
    <cfRule dxfId="2" priority="100" type="expression">
      <formula>OR(H1="",H1="Unexecuted")</formula>
    </cfRule>
    <cfRule dxfId="1" priority="101" type="expression">
      <formula>H1="WARNING"</formula>
    </cfRule>
    <cfRule dxfId="0" priority="102" type="expression">
      <formula>H1=H4</formula>
    </cfRule>
    <cfRule dxfId="3" priority="103" type="expression">
      <formula>H1&lt;&gt;H4</formula>
    </cfRule>
  </conditionalFormatting>
  <conditionalFormatting sqref="I1">
    <cfRule dxfId="2" priority="136" type="expression">
      <formula>OR(I1="",I1="Unexecuted")</formula>
    </cfRule>
    <cfRule dxfId="1" priority="137" type="expression">
      <formula>I1="WARNING"</formula>
    </cfRule>
    <cfRule dxfId="0" priority="138" type="expression">
      <formula>I1=I4</formula>
    </cfRule>
    <cfRule dxfId="3" priority="139" type="expression">
      <formula>I1&lt;&gt;I4</formula>
    </cfRule>
  </conditionalFormatting>
  <conditionalFormatting sqref="J1">
    <cfRule dxfId="2" priority="132" type="expression">
      <formula>OR(J1="",J1="Unexecuted")</formula>
    </cfRule>
    <cfRule dxfId="1" priority="133" type="expression">
      <formula>J1="WARNING"</formula>
    </cfRule>
    <cfRule dxfId="0" priority="134" type="expression">
      <formula>J1=J4</formula>
    </cfRule>
    <cfRule dxfId="3" priority="135" type="expression">
      <formula>J1&lt;&gt;J4</formula>
    </cfRule>
  </conditionalFormatting>
  <conditionalFormatting sqref="K1">
    <cfRule dxfId="2" priority="128" type="expression">
      <formula>OR(K1="",K1="Unexecuted")</formula>
    </cfRule>
    <cfRule dxfId="1" priority="129" type="expression">
      <formula>K1="WARNING"</formula>
    </cfRule>
    <cfRule dxfId="0" priority="130" type="expression">
      <formula>K1=K4</formula>
    </cfRule>
    <cfRule dxfId="3" priority="131" type="expression">
      <formula>K1&lt;&gt;K4</formula>
    </cfRule>
  </conditionalFormatting>
  <conditionalFormatting sqref="L1">
    <cfRule dxfId="2" priority="124" type="expression">
      <formula>OR(L1="",L1="Unexecuted")</formula>
    </cfRule>
    <cfRule dxfId="1" priority="125" type="expression">
      <formula>L1="WARNING"</formula>
    </cfRule>
    <cfRule dxfId="0" priority="126" type="expression">
      <formula>L1=L4</formula>
    </cfRule>
    <cfRule dxfId="3" priority="127" type="expression">
      <formula>L1&lt;&gt;L4</formula>
    </cfRule>
  </conditionalFormatting>
  <conditionalFormatting sqref="M1">
    <cfRule dxfId="2" priority="120" type="expression">
      <formula>OR(M1="",M1="Unexecuted")</formula>
    </cfRule>
    <cfRule dxfId="1" priority="121" type="expression">
      <formula>M1="WARNING"</formula>
    </cfRule>
    <cfRule dxfId="0" priority="122" type="expression">
      <formula>M1=M4</formula>
    </cfRule>
    <cfRule dxfId="3" priority="123" type="expression">
      <formula>M1&lt;&gt;M4</formula>
    </cfRule>
  </conditionalFormatting>
  <conditionalFormatting sqref="N1">
    <cfRule dxfId="2" priority="116" type="expression">
      <formula>OR(N1="",N1="Unexecuted")</formula>
    </cfRule>
    <cfRule dxfId="1" priority="117" type="expression">
      <formula>N1="WARNING"</formula>
    </cfRule>
    <cfRule dxfId="0" priority="118" type="expression">
      <formula>N1=N4</formula>
    </cfRule>
    <cfRule dxfId="3" priority="119" type="expression">
      <formula>N1&lt;&gt;N4</formula>
    </cfRule>
  </conditionalFormatting>
  <conditionalFormatting sqref="O1">
    <cfRule dxfId="2" priority="112" type="expression">
      <formula>OR(O1="",O1="Unexecuted")</formula>
    </cfRule>
    <cfRule dxfId="1" priority="113" type="expression">
      <formula>O1="WARNING"</formula>
    </cfRule>
    <cfRule dxfId="0" priority="114" type="expression">
      <formula>O1=O4</formula>
    </cfRule>
    <cfRule dxfId="3" priority="115" type="expression">
      <formula>O1&lt;&gt;O4</formula>
    </cfRule>
  </conditionalFormatting>
  <conditionalFormatting sqref="P1">
    <cfRule dxfId="2" priority="108" type="expression">
      <formula>OR(P1="",P1="Unexecuted")</formula>
    </cfRule>
    <cfRule dxfId="1" priority="109" type="expression">
      <formula>P1="WARNING"</formula>
    </cfRule>
    <cfRule dxfId="0" priority="110" type="expression">
      <formula>P1=P4</formula>
    </cfRule>
    <cfRule dxfId="3" priority="111" type="expression">
      <formula>P1&lt;&gt;P4</formula>
    </cfRule>
  </conditionalFormatting>
  <conditionalFormatting sqref="Q1">
    <cfRule dxfId="2" priority="104" type="expression">
      <formula>OR(Q1="",Q1="Unexecuted")</formula>
    </cfRule>
    <cfRule dxfId="1" priority="105" type="expression">
      <formula>Q1="WARNING"</formula>
    </cfRule>
    <cfRule dxfId="0" priority="106" type="expression">
      <formula>Q1=Q4</formula>
    </cfRule>
    <cfRule dxfId="3" priority="107" type="expression">
      <formula>Q1&lt;&gt;Q4</formula>
    </cfRule>
  </conditionalFormatting>
  <conditionalFormatting sqref="R1:XFD1">
    <cfRule dxfId="3" priority="707" type="expression">
      <formula>R1&lt;&gt;R4</formula>
    </cfRule>
  </conditionalFormatting>
  <conditionalFormatting sqref="A40">
    <cfRule dxfId="2" priority="5" type="expression">
      <formula>OR(A40="",A40="Unexecuted")</formula>
    </cfRule>
    <cfRule dxfId="1" priority="6" type="expression">
      <formula>A40="WARNING"</formula>
    </cfRule>
    <cfRule dxfId="0" priority="7" type="expression">
      <formula>A40=A43</formula>
    </cfRule>
  </conditionalFormatting>
  <conditionalFormatting sqref="B40">
    <cfRule dxfId="2" priority="1" type="expression">
      <formula>OR(B40="",B40="Unexecuted")</formula>
    </cfRule>
    <cfRule dxfId="1" priority="2" type="expression">
      <formula>B40="WARNING"</formula>
    </cfRule>
    <cfRule dxfId="0" priority="3" type="expression">
      <formula>B40=B43</formula>
    </cfRule>
    <cfRule dxfId="3" priority="4" type="expression">
      <formula>B40&lt;&gt;B43</formula>
    </cfRule>
  </conditionalFormatting>
  <conditionalFormatting sqref="A1 R1:XFD1">
    <cfRule dxfId="2" priority="704" type="expression">
      <formula>OR(A1="",A1="Unexecuted")</formula>
    </cfRule>
    <cfRule dxfId="1" priority="705" type="expression">
      <formula>A1="WARNING"</formula>
    </cfRule>
    <cfRule dxfId="0" priority="706" type="expression">
      <formula>A1=A4</formula>
    </cfRule>
  </conditionalFormatting>
  <dataValidations count="8">
    <dataValidation allowBlank="1" showErrorMessage="1" showInputMessage="1" sqref="B8:D8 G8:Q8" type="list">
      <formula1>"admin@tafs.co.id,admin@wom.co.id,ADMIN@ADINS.CO.ID,admin@ADINSQA.co.id"</formula1>
    </dataValidation>
    <dataValidation allowBlank="1" showErrorMessage="1" showInputMessage="1" sqref="E8:F8" type="list">
      <formula1>"admin@tafs.co.id,admin@wom.co.id,ADMIN@ADINS.CO.ID"</formula1>
    </dataValidation>
    <dataValidation allowBlank="1" showErrorMessage="1" showInputMessage="1" sqref="B9:Q9" type="list">
      <formula1>"Password123!,password"</formula1>
    </dataValidation>
    <dataValidation allowBlank="1" showErrorMessage="1" showInputMessage="1" sqref="B10:D10 G10:Q10" type="list">
      <formula1>"Toyota Astra Financial Service,WOM Finance,ADINS,ADINSQA"</formula1>
    </dataValidation>
    <dataValidation allowBlank="1" showErrorMessage="1" showInputMessage="1" sqref="E10:F10" type="list">
      <formula1>"Toyota Astra Financial Service,WOM Finance,ADINS"</formula1>
    </dataValidation>
    <dataValidation allowBlank="1" showErrorMessage="1" showInputMessage="1" sqref="B11:Q11" type="list">
      <formula1>"Admin Client,Admin Legal"</formula1>
    </dataValidation>
    <dataValidation allowBlank="1" showErrorMessage="1" showInputMessage="1" sqref="B12:D12 G12:Q12" type="list">
      <formula1>"WOMF, TAFS, BFI, QA, ADINSQA"</formula1>
    </dataValidation>
    <dataValidation allowBlank="1" showErrorMessage="1" showInputMessage="1" sqref="B13:D13 G13:Q13" type="list">
      <formula1>"VIDA, PRIVY, DIGISIGN, ADINS"</formula1>
    </dataValidation>
  </dataValidations>
  <hyperlinks>
    <hyperlink display="USERCIIE@AD-INS.COM;USERCJAH@GMAIL.COM" r:id="rId1" ref="J27" tooltip="mailto:USERCIIE@AD-INS.COM;USERCJAH@GMAIL.COM"/>
    <hyperlink display="USERCIIE@AD-INS.COM;USERCJAH@GMAIL.COM" r:id="rId1" ref="K27" tooltip="mailto:USERCIIE@AD-INS.COM;USERCJAH@GMAIL.COM"/>
    <hyperlink display="USERCKWH@GMAIL.COM" r:id="rId2" ref="L27" tooltip="mailto:USERCKWH@GMAIL.COM"/>
    <hyperlink display="USERCIBH@GMAIL.COM" r:id="rId3" ref="M27" tooltip="mailto:USERCIBH@GMAIL.COM"/>
    <hyperlink display="ANDY@AD-INS.COM" r:id="rId4" ref="P27" tooltip="mailto:ANDY@AD-INS.COM"/>
    <hyperlink display="USERCIIE@AD-INS.COM;USERCJAH@GMAIL.COM" r:id="rId1" ref="H27" tooltip="mailto:USERCIIE@AD-INS.COM;USERCJAH@GMAIL.COM"/>
    <hyperlink display="USERCKWH@GMAIL.COM" r:id="rId2" ref="N27" tooltip="mailto:USERCKWH@GMAIL.COM"/>
    <hyperlink display="USERCIBH@GMAIL.COM" r:id="rId3" ref="O27" tooltip="mailto:USERCIBH@GMAIL.COM"/>
    <hyperlink display="ANDY@AD-INS.COM" r:id="rId4" ref="Q27" tooltip="mailto:ANDY@AD-INS.COM"/>
    <hyperlink display="KEVIN.EDGAR@AD-INS.COM" r:id="rId5" ref="G27" tooltip="mailto:KEVIN.EDGAR@AD-INS.COM"/>
    <hyperlink display="USERCIIE@AD-INS.COM;USERCJAH@GMAIL.COM" r:id="rId1" ref="J26" tooltip="mailto:USERCIIE@AD-INS.COM;USERCJAH@GMAIL.COM"/>
    <hyperlink display="USERCIIE@AD-INS.COM;USERCJAH@GMAIL.COM" r:id="rId1" ref="K26" tooltip="mailto:USERCIIE@AD-INS.COM;USERCJAH@GMAIL.COM"/>
    <hyperlink display="USERCKWH@GMAIL.COM" r:id="rId2" ref="L26" tooltip="mailto:USERCKWH@GMAIL.COM"/>
    <hyperlink display="USERCIBH@GMAIL.COM" r:id="rId3" ref="M26" tooltip="mailto:USERCIBH@GMAIL.COM"/>
    <hyperlink display="ANDY@AD-INS.COM" r:id="rId4" ref="P26" tooltip="mailto:ANDY@AD-INS.COM"/>
    <hyperlink display="USERCIIE@AD-INS.COM;USERCJAH@GMAIL.COM" r:id="rId1" ref="H26" tooltip="mailto:USERCIIE@AD-INS.COM;USERCJAH@GMAIL.COM"/>
    <hyperlink display="USERCKWH@GMAIL.COM" r:id="rId2" ref="N26" tooltip="mailto:USERCKWH@GMAIL.COM"/>
    <hyperlink display="USERCIBH@GMAIL.COM" r:id="rId3" ref="O26" tooltip="mailto:USERCIBH@GMAIL.COM"/>
    <hyperlink display="ANDY@AD-INS.COM" r:id="rId4" ref="Q26" tooltip="mailto:ANDY@AD-INS.COM"/>
    <hyperlink display="KEVIN.EDGAR@AD-INS.COM" r:id="rId5" ref="G26" tooltip="mailto:KEVIN.EDGAR@AD-INS.COM"/>
    <hyperlink display="WIKY.HENDRA@AD-INS.COM;KEVIN.EDGAR@AD-INS.COM" r:id="rId6" ref="B66" tooltip="mailto:WIKY.HENDRA@AD-INS.COM;KEVIN.EDGAR@AD-INS.COM"/>
    <hyperlink display="kevin.edgar@ad-ins.com;wiky.hendra@ad-ins.com" r:id="rId7" ref="B75" tooltip="mailto:kevin.edgar@ad-ins.com;wiky.hendra@ad-ins.com"/>
  </hyperlink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47"/>
  <sheetViews>
    <sheetView topLeftCell="A37" workbookViewId="0">
      <selection activeCell="C33" sqref="C33:C36"/>
    </sheetView>
  </sheetViews>
  <sheetFormatPr defaultColWidth="9" defaultRowHeight="14.5" outlineLevelCol="2"/>
  <cols>
    <col min="1" max="1" customWidth="true" width="24.2818181818182" collapsed="true"/>
    <col min="2" max="2" customWidth="true" width="24.7090909090909" collapsed="true"/>
    <col min="3" max="3" customWidth="true" width="51.8545454545455" collapsed="true"/>
  </cols>
  <sheetData>
    <row r="1" spans="1:3">
      <c r="A1" s="31" t="s">
        <v>0</v>
      </c>
      <c r="B1" t="s">
        <v>2</v>
      </c>
      <c r="C1" t="s">
        <v>2</v>
      </c>
    </row>
    <row r="2" spans="1:3">
      <c r="A2" s="26" t="s">
        <v>4</v>
      </c>
      <c r="B2" t="s">
        <v>24</v>
      </c>
      <c r="C2" t="s">
        <v>24</v>
      </c>
    </row>
    <row ht="43.5" r="3" spans="1:3">
      <c r="A3" s="26" t="s">
        <v>25</v>
      </c>
      <c r="B3" s="26" t="s">
        <v>2060</v>
      </c>
      <c r="C3" s="26" t="s">
        <v>2060</v>
      </c>
    </row>
    <row r="4" spans="1:3">
      <c r="A4" s="39" t="s">
        <v>55</v>
      </c>
      <c r="B4" s="31" t="s">
        <v>33</v>
      </c>
      <c r="C4" s="31" t="s">
        <v>33</v>
      </c>
    </row>
    <row r="5" spans="1:3">
      <c r="A5" s="31" t="s">
        <v>57</v>
      </c>
      <c r="B5" s="31">
        <f>COUNTIFS(C19:C23,"*$*",B19:B23,"")</f>
        <v>0</v>
      </c>
      <c r="C5" s="31">
        <f>COUNTIFS(A19:A23,"*$*",C19:C23,"")</f>
        <v>0</v>
      </c>
    </row>
    <row r="6" spans="1:3">
      <c r="A6" s="31"/>
      <c r="B6" s="31"/>
      <c r="C6" s="31"/>
    </row>
    <row r="7" spans="1:3">
      <c r="A7" s="31"/>
      <c r="B7" s="9"/>
      <c r="C7" s="9"/>
    </row>
    <row r="8" spans="1:3">
      <c r="A8" s="43" t="s">
        <v>1218</v>
      </c>
      <c r="B8" s="44"/>
      <c r="C8" s="44"/>
    </row>
    <row r="9" spans="1:3">
      <c r="A9" s="7" t="s">
        <v>76</v>
      </c>
      <c r="B9" s="251" t="s">
        <v>1363</v>
      </c>
      <c r="C9" s="251" t="s">
        <v>1363</v>
      </c>
    </row>
    <row r="10" spans="1:3">
      <c r="A10" s="7" t="s">
        <v>78</v>
      </c>
      <c r="B10" s="251" t="s">
        <v>79</v>
      </c>
      <c r="C10" s="251" t="s">
        <v>79</v>
      </c>
    </row>
    <row r="11" spans="1:3">
      <c r="A11" s="7" t="s">
        <v>80</v>
      </c>
      <c r="B11" s="251" t="s">
        <v>1366</v>
      </c>
      <c r="C11" s="251" t="s">
        <v>1366</v>
      </c>
    </row>
    <row r="12" spans="1:3">
      <c r="A12" s="7" t="s">
        <v>81</v>
      </c>
      <c r="B12" s="251" t="s">
        <v>1368</v>
      </c>
      <c r="C12" s="251" t="s">
        <v>1368</v>
      </c>
    </row>
    <row r="13" spans="1:3">
      <c r="A13" s="43" t="s">
        <v>2061</v>
      </c>
      <c r="B13" s="44"/>
      <c r="C13" s="44"/>
    </row>
    <row r="14" spans="1:3">
      <c r="A14" s="7" t="s">
        <v>2062</v>
      </c>
      <c r="B14" s="251" t="s">
        <v>2063</v>
      </c>
      <c r="C14" s="251" t="s">
        <v>2063</v>
      </c>
    </row>
    <row r="15" spans="1:3">
      <c r="A15" s="7" t="s">
        <v>2064</v>
      </c>
      <c r="B15" s="251" t="s">
        <v>1490</v>
      </c>
      <c r="C15" s="251" t="s">
        <v>1490</v>
      </c>
    </row>
    <row r="16" spans="1:3">
      <c r="A16" s="7" t="s">
        <v>1258</v>
      </c>
      <c r="B16" s="251" t="s">
        <v>2065</v>
      </c>
      <c r="C16" s="251" t="s">
        <v>2065</v>
      </c>
    </row>
    <row r="17" spans="1:3">
      <c r="A17" s="7" t="s">
        <v>2066</v>
      </c>
      <c r="B17" s="251" t="s">
        <v>2065</v>
      </c>
      <c r="C17" s="7" t="s">
        <v>2067</v>
      </c>
    </row>
    <row r="18" spans="1:3">
      <c r="A18" s="43" t="s">
        <v>2068</v>
      </c>
      <c r="B18" s="44"/>
      <c r="C18" s="44"/>
    </row>
    <row r="19" spans="1:3">
      <c r="A19" s="9" t="s">
        <v>2069</v>
      </c>
      <c r="B19" s="261" t="str">
        <f>B15</f>
        <v>TEST</v>
      </c>
      <c r="C19" s="261" t="str">
        <f>C15</f>
        <v>TEST</v>
      </c>
    </row>
    <row r="20" spans="1:3">
      <c r="A20" s="9" t="s">
        <v>2070</v>
      </c>
      <c r="B20" s="251" t="s">
        <v>2063</v>
      </c>
      <c r="C20" s="251" t="s">
        <v>2063</v>
      </c>
    </row>
    <row r="21" spans="1:3">
      <c r="A21" s="9" t="s">
        <v>2071</v>
      </c>
      <c r="B21" s="264" t="s">
        <v>2065</v>
      </c>
      <c r="C21" s="264" t="s">
        <v>2065</v>
      </c>
    </row>
    <row r="22" spans="1:3">
      <c r="A22" s="9" t="s">
        <v>2072</v>
      </c>
      <c r="B22" s="7" t="s">
        <v>2067</v>
      </c>
      <c r="C22" s="264" t="s">
        <v>2065</v>
      </c>
    </row>
    <row r="23" spans="1:3">
      <c r="A23" s="9" t="s">
        <v>2073</v>
      </c>
      <c r="B23" s="261" t="s">
        <v>2074</v>
      </c>
      <c r="C23" s="261" t="s">
        <v>2074</v>
      </c>
    </row>
    <row r="26" spans="1:3">
      <c r="A26" s="128" t="s">
        <v>219</v>
      </c>
      <c r="B26" s="19"/>
      <c r="C26" s="19"/>
    </row>
    <row ht="174" r="27" spans="1:3">
      <c r="A27" s="26" t="s">
        <v>0</v>
      </c>
      <c r="B27" s="37" t="s">
        <v>2</v>
      </c>
      <c r="C27" s="19" t="s">
        <v>220</v>
      </c>
    </row>
    <row ht="101.5" r="28" spans="1:3">
      <c r="A28" s="26" t="s">
        <v>4</v>
      </c>
      <c r="B28" s="26" t="s">
        <v>24</v>
      </c>
      <c r="C28" s="19" t="s">
        <v>221</v>
      </c>
    </row>
    <row ht="29" r="29" spans="1:3">
      <c r="A29" s="26" t="s">
        <v>25</v>
      </c>
      <c r="B29" s="26" t="s">
        <v>1215</v>
      </c>
      <c r="C29" s="19" t="s">
        <v>222</v>
      </c>
    </row>
    <row ht="29" r="30" spans="1:3">
      <c r="A30" s="35" t="s">
        <v>55</v>
      </c>
      <c r="B30" s="37" t="s">
        <v>2</v>
      </c>
      <c r="C30" s="19" t="s">
        <v>223</v>
      </c>
    </row>
    <row ht="43.5" r="31" spans="1:3">
      <c r="A31" s="26" t="s">
        <v>57</v>
      </c>
      <c r="B31" s="26">
        <f>COUNTIFS($A$14:$A$15,"*$*",B35:B36,"")</f>
        <v>0</v>
      </c>
      <c r="C31" s="19" t="s">
        <v>1157</v>
      </c>
    </row>
    <row r="32" spans="1:3">
      <c r="A32" s="43" t="s">
        <v>1218</v>
      </c>
      <c r="B32" s="44"/>
      <c r="C32" s="44"/>
    </row>
    <row r="33" spans="1:3">
      <c r="A33" s="7" t="s">
        <v>76</v>
      </c>
      <c r="B33" s="251" t="s">
        <v>1363</v>
      </c>
      <c r="C33" s="19" t="s">
        <v>231</v>
      </c>
    </row>
    <row r="34" spans="1:3">
      <c r="A34" s="7" t="s">
        <v>78</v>
      </c>
      <c r="B34" s="251" t="s">
        <v>79</v>
      </c>
      <c r="C34" s="19" t="s">
        <v>232</v>
      </c>
    </row>
    <row r="35" spans="1:3">
      <c r="A35" s="7" t="s">
        <v>80</v>
      </c>
      <c r="B35" s="251" t="s">
        <v>1366</v>
      </c>
      <c r="C35" s="19" t="s">
        <v>233</v>
      </c>
    </row>
    <row r="36" spans="1:3">
      <c r="A36" s="7" t="s">
        <v>81</v>
      </c>
      <c r="B36" s="251" t="s">
        <v>1368</v>
      </c>
      <c r="C36" s="19" t="s">
        <v>234</v>
      </c>
    </row>
    <row r="37" spans="1:3">
      <c r="A37" s="43" t="s">
        <v>2061</v>
      </c>
      <c r="B37" s="44"/>
      <c r="C37" s="44"/>
    </row>
    <row r="38" spans="1:3">
      <c r="A38" s="7" t="s">
        <v>2062</v>
      </c>
      <c r="B38" s="251" t="s">
        <v>2063</v>
      </c>
      <c r="C38" s="19" t="s">
        <v>2075</v>
      </c>
    </row>
    <row r="39" spans="1:3">
      <c r="A39" s="7" t="s">
        <v>2064</v>
      </c>
      <c r="B39" s="251" t="s">
        <v>1490</v>
      </c>
      <c r="C39" s="19" t="s">
        <v>2076</v>
      </c>
    </row>
    <row r="40" spans="1:3">
      <c r="A40" s="7" t="s">
        <v>1258</v>
      </c>
      <c r="B40" s="251" t="s">
        <v>2065</v>
      </c>
      <c r="C40" s="19" t="s">
        <v>2077</v>
      </c>
    </row>
    <row ht="29" r="41" spans="1:3">
      <c r="A41" s="7" t="s">
        <v>2066</v>
      </c>
      <c r="B41" s="251" t="s">
        <v>2065</v>
      </c>
      <c r="C41" s="19" t="s">
        <v>2078</v>
      </c>
    </row>
    <row r="42" spans="1:3">
      <c r="A42" s="43" t="s">
        <v>2068</v>
      </c>
      <c r="B42" s="44"/>
      <c r="C42" s="44"/>
    </row>
    <row ht="29" r="43" spans="1:3">
      <c r="A43" s="9" t="s">
        <v>2069</v>
      </c>
      <c r="B43" s="261" t="str">
        <f>B39</f>
        <v>TEST</v>
      </c>
      <c r="C43" s="19" t="s">
        <v>2079</v>
      </c>
    </row>
    <row ht="29" r="44" spans="1:3">
      <c r="A44" s="9" t="s">
        <v>2070</v>
      </c>
      <c r="B44" s="251" t="s">
        <v>2063</v>
      </c>
      <c r="C44" s="19" t="s">
        <v>2080</v>
      </c>
    </row>
    <row ht="29" r="45" spans="1:3">
      <c r="A45" s="9" t="s">
        <v>2071</v>
      </c>
      <c r="B45" s="264" t="s">
        <v>2065</v>
      </c>
      <c r="C45" s="19" t="s">
        <v>2081</v>
      </c>
    </row>
    <row ht="29" r="46" spans="1:3">
      <c r="A46" s="9" t="s">
        <v>2072</v>
      </c>
      <c r="B46" s="7" t="s">
        <v>2067</v>
      </c>
      <c r="C46" s="19" t="s">
        <v>2081</v>
      </c>
    </row>
    <row ht="29" r="47" spans="1:3">
      <c r="A47" s="9" t="s">
        <v>2073</v>
      </c>
      <c r="B47" s="261" t="s">
        <v>2074</v>
      </c>
      <c r="C47" s="19" t="s">
        <v>2082</v>
      </c>
    </row>
  </sheetData>
  <conditionalFormatting sqref="A1">
    <cfRule dxfId="2" priority="16" type="expression">
      <formula>OR(A1="",A1="Unexecuted")</formula>
    </cfRule>
    <cfRule dxfId="1" priority="17" type="expression">
      <formula>A1="WARNING"</formula>
    </cfRule>
    <cfRule dxfId="0" priority="18" type="expression">
      <formula>A1=A4</formula>
    </cfRule>
  </conditionalFormatting>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C1">
    <cfRule dxfId="2" priority="12" type="expression">
      <formula>OR(C1="",C1="Unexecuted")</formula>
    </cfRule>
    <cfRule dxfId="1" priority="13" type="expression">
      <formula>C1="WARNING"</formula>
    </cfRule>
    <cfRule dxfId="0" priority="14" type="expression">
      <formula>C1=C4</formula>
    </cfRule>
    <cfRule dxfId="3" priority="15" type="expression">
      <formula>C1&lt;&gt;C4</formula>
    </cfRule>
  </conditionalFormatting>
  <conditionalFormatting sqref="A27">
    <cfRule dxfId="2" priority="5" type="expression">
      <formula>OR(A27="",A27="Unexecuted")</formula>
    </cfRule>
    <cfRule dxfId="1" priority="6" type="expression">
      <formula>A27="WARNING"</formula>
    </cfRule>
    <cfRule dxfId="0" priority="7" type="expression">
      <formula>A27=A30</formula>
    </cfRule>
  </conditionalFormatting>
  <conditionalFormatting sqref="B27">
    <cfRule dxfId="2" priority="1" type="expression">
      <formula>OR(B27="",B27="Unexecuted")</formula>
    </cfRule>
    <cfRule dxfId="1" priority="2" type="expression">
      <formula>B27="WARNING"</formula>
    </cfRule>
    <cfRule dxfId="0" priority="3" type="expression">
      <formula>B27=B30</formula>
    </cfRule>
    <cfRule dxfId="3" priority="4" type="expression">
      <formula>B27&lt;&gt;B30</formula>
    </cfRule>
  </conditionalFormatting>
  <dataValidations count="1">
    <dataValidation allowBlank="1" showErrorMessage="1" showInputMessage="1" sqref="B23:C23 B47" type="list">
      <formula1>"Payment by Sign And Doc, Payment by Doc Only, Payment by Sign Only"</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142"/>
  <sheetViews>
    <sheetView topLeftCell="A113" workbookViewId="0">
      <selection activeCell="A71" sqref="A71:C142"/>
    </sheetView>
  </sheetViews>
  <sheetFormatPr defaultColWidth="8.70909090909091" defaultRowHeight="14.5" outlineLevelCol="2"/>
  <cols>
    <col min="1" max="1" customWidth="true" width="40.8545454545455" collapsed="true"/>
    <col min="2" max="3" customWidth="true" width="35.8545454545455" collapsed="true"/>
  </cols>
  <sheetData>
    <row r="1" spans="1:3">
      <c r="A1" s="26" t="s">
        <v>0</v>
      </c>
      <c r="B1" t="s">
        <v>1</v>
      </c>
      <c r="C1" t="s">
        <v>1</v>
      </c>
    </row>
    <row r="2" spans="1:3">
      <c r="A2" s="26" t="s">
        <v>4</v>
      </c>
      <c r="B2" t="s">
        <v>2083</v>
      </c>
      <c r="C2" t="s">
        <v>2084</v>
      </c>
    </row>
    <row ht="29" r="3" spans="1:3">
      <c r="A3" s="26" t="s">
        <v>25</v>
      </c>
      <c r="B3" s="26" t="s">
        <v>2085</v>
      </c>
      <c r="C3" s="26" t="s">
        <v>2086</v>
      </c>
    </row>
    <row r="4" spans="1:3">
      <c r="A4" s="35" t="s">
        <v>55</v>
      </c>
      <c r="B4" s="7" t="s">
        <v>2</v>
      </c>
      <c r="C4" s="7" t="s">
        <v>2</v>
      </c>
    </row>
    <row r="5" spans="1:3">
      <c r="A5" s="26" t="s">
        <v>57</v>
      </c>
      <c r="B5" s="26">
        <v>0</v>
      </c>
      <c r="C5" s="26">
        <v>0</v>
      </c>
    </row>
    <row r="6" spans="1:3">
      <c r="A6" s="26" t="s">
        <v>2022</v>
      </c>
      <c r="B6" t="s">
        <v>2087</v>
      </c>
      <c r="C6" t="s">
        <v>2088</v>
      </c>
    </row>
    <row r="7" spans="1:3">
      <c r="A7" s="122" t="s">
        <v>1244</v>
      </c>
      <c r="B7" s="123"/>
      <c r="C7" s="123"/>
    </row>
    <row r="8" spans="1:3">
      <c r="A8" s="26" t="s">
        <v>1962</v>
      </c>
      <c r="B8" s="26" t="s">
        <v>1002</v>
      </c>
      <c r="C8" s="26" t="s">
        <v>1002</v>
      </c>
    </row>
    <row r="9" spans="1:3">
      <c r="A9" s="26" t="s">
        <v>1964</v>
      </c>
      <c r="B9" s="26" t="s">
        <v>2089</v>
      </c>
      <c r="C9" s="26" t="s">
        <v>2090</v>
      </c>
    </row>
    <row r="10" spans="1:3">
      <c r="A10" s="26" t="s">
        <v>1977</v>
      </c>
      <c r="B10" s="26" t="s">
        <v>2032</v>
      </c>
      <c r="C10" s="26" t="s">
        <v>2032</v>
      </c>
    </row>
    <row r="11" spans="1:3">
      <c r="A11" s="26" t="s">
        <v>1979</v>
      </c>
      <c r="B11" s="263" t="s">
        <v>2091</v>
      </c>
      <c r="C11" s="263" t="s">
        <v>2091</v>
      </c>
    </row>
    <row r="12" spans="1:3">
      <c r="A12" s="26" t="s">
        <v>1983</v>
      </c>
      <c r="B12" s="26" t="s">
        <v>1255</v>
      </c>
      <c r="C12" s="26" t="s">
        <v>1255</v>
      </c>
    </row>
    <row ht="43.5" r="13" spans="1:3">
      <c r="A13" s="26" t="s">
        <v>1256</v>
      </c>
      <c r="B13" s="26" t="s">
        <v>1257</v>
      </c>
      <c r="C13" s="26" t="s">
        <v>1257</v>
      </c>
    </row>
    <row r="14" spans="1:3">
      <c r="A14" s="9" t="s">
        <v>1985</v>
      </c>
      <c r="B14" s="9" t="s">
        <v>180</v>
      </c>
      <c r="C14" s="9" t="s">
        <v>180</v>
      </c>
    </row>
    <row customFormat="1" r="15" s="129" spans="1:3">
      <c r="A15" s="10" t="s">
        <v>1986</v>
      </c>
      <c r="B15" s="11" t="s">
        <v>179</v>
      </c>
      <c r="C15" s="11" t="s">
        <v>179</v>
      </c>
    </row>
    <row customFormat="1" r="16" s="2" spans="1:3">
      <c r="A16" s="130" t="s">
        <v>1897</v>
      </c>
      <c r="B16" s="93" t="s">
        <v>1987</v>
      </c>
      <c r="C16" s="93" t="s">
        <v>1987</v>
      </c>
    </row>
    <row r="17" spans="1:3">
      <c r="A17" s="9" t="s">
        <v>1988</v>
      </c>
      <c r="B17" s="9" t="s">
        <v>2041</v>
      </c>
      <c r="C17" s="9" t="s">
        <v>2041</v>
      </c>
    </row>
    <row customFormat="1" r="18" s="129" spans="1:3">
      <c r="A18" s="10" t="s">
        <v>1991</v>
      </c>
      <c r="B18" s="11"/>
      <c r="C18" s="11"/>
    </row>
    <row r="19" spans="1:3">
      <c r="A19" s="9" t="s">
        <v>1992</v>
      </c>
      <c r="B19" s="253" t="s">
        <v>2092</v>
      </c>
      <c r="C19" s="253" t="s">
        <v>2092</v>
      </c>
    </row>
    <row r="20" spans="1:3">
      <c r="A20" s="9" t="s">
        <v>63</v>
      </c>
      <c r="B20" s="9"/>
      <c r="C20" s="9"/>
    </row>
    <row r="21" spans="1:3">
      <c r="A21" s="9" t="s">
        <v>1997</v>
      </c>
      <c r="B21" s="9" t="s">
        <v>180</v>
      </c>
      <c r="C21" s="9" t="s">
        <v>180</v>
      </c>
    </row>
    <row r="22" spans="1:1">
      <c r="A22" s="9" t="s">
        <v>101</v>
      </c>
    </row>
    <row r="23" spans="1:3">
      <c r="A23" s="9" t="s">
        <v>1265</v>
      </c>
      <c r="B23" s="9" t="s">
        <v>2093</v>
      </c>
      <c r="C23" s="9" t="s">
        <v>2093</v>
      </c>
    </row>
    <row r="24" spans="1:3">
      <c r="A24" s="9" t="s">
        <v>2006</v>
      </c>
      <c r="B24" s="26">
        <v>1</v>
      </c>
      <c r="C24" s="26">
        <v>1</v>
      </c>
    </row>
    <row r="25" spans="1:3">
      <c r="A25" s="9" t="s">
        <v>1269</v>
      </c>
      <c r="B25" s="26" t="s">
        <v>2094</v>
      </c>
      <c r="C25" s="26" t="s">
        <v>2094</v>
      </c>
    </row>
    <row ht="43.5" r="26" spans="1:3">
      <c r="A26" s="9" t="s">
        <v>1273</v>
      </c>
      <c r="B26" s="26" t="s">
        <v>2095</v>
      </c>
      <c r="C26" s="26" t="s">
        <v>2095</v>
      </c>
    </row>
    <row r="27" spans="1:3">
      <c r="A27" s="9" t="s">
        <v>1277</v>
      </c>
      <c r="B27" s="58" t="s">
        <v>2096</v>
      </c>
      <c r="C27" s="58" t="s">
        <v>2096</v>
      </c>
    </row>
    <row r="28" spans="1:3">
      <c r="A28" s="9" t="s">
        <v>2018</v>
      </c>
      <c r="B28" t="s">
        <v>2056</v>
      </c>
      <c r="C28" t="s">
        <v>2056</v>
      </c>
    </row>
    <row r="29" spans="1:3">
      <c r="A29" s="72" t="s">
        <v>786</v>
      </c>
      <c r="B29" s="74"/>
      <c r="C29" s="74"/>
    </row>
    <row r="30" spans="1:3">
      <c r="A30" s="67" t="s">
        <v>787</v>
      </c>
      <c r="B30" s="100" t="s">
        <v>180</v>
      </c>
      <c r="C30" s="100" t="s">
        <v>180</v>
      </c>
    </row>
    <row r="31" spans="1:3">
      <c r="A31" s="67" t="s">
        <v>788</v>
      </c>
      <c r="B31" s="100" t="s">
        <v>180</v>
      </c>
      <c r="C31" s="100" t="s">
        <v>180</v>
      </c>
    </row>
    <row r="32" spans="1:3">
      <c r="A32" s="67" t="s">
        <v>789</v>
      </c>
      <c r="B32" s="100" t="s">
        <v>180</v>
      </c>
      <c r="C32" s="100" t="s">
        <v>180</v>
      </c>
    </row>
    <row r="33" spans="1:3">
      <c r="A33" s="132" t="s">
        <v>1480</v>
      </c>
      <c r="B33" s="133"/>
      <c r="C33" s="133"/>
    </row>
    <row r="34" spans="1:3">
      <c r="A34" t="s">
        <v>1533</v>
      </c>
      <c r="B34" s="134" t="s">
        <v>179</v>
      </c>
      <c r="C34" s="134" t="s">
        <v>179</v>
      </c>
    </row>
    <row r="35" spans="1:3">
      <c r="A35" s="66" t="s">
        <v>1534</v>
      </c>
      <c r="B35" s="60"/>
      <c r="C35" s="60"/>
    </row>
    <row r="36" spans="1:3">
      <c r="A36" s="100" t="s">
        <v>1535</v>
      </c>
      <c r="B36" s="100" t="s">
        <v>180</v>
      </c>
      <c r="C36" s="100" t="s">
        <v>180</v>
      </c>
    </row>
    <row r="37" spans="1:3">
      <c r="A37" s="100" t="s">
        <v>1536</v>
      </c>
      <c r="B37" s="100"/>
      <c r="C37" s="100"/>
    </row>
    <row r="38" spans="1:3">
      <c r="A38" s="122" t="s">
        <v>1537</v>
      </c>
      <c r="B38" s="123"/>
      <c r="C38" s="123"/>
    </row>
    <row r="39" spans="1:3">
      <c r="A39" s="26" t="s">
        <v>1538</v>
      </c>
      <c r="B39" s="26" t="s">
        <v>1376</v>
      </c>
      <c r="C39" s="26" t="s">
        <v>1376</v>
      </c>
    </row>
    <row r="40" spans="1:3">
      <c r="A40" s="26" t="s">
        <v>1539</v>
      </c>
      <c r="B40" s="100" t="s">
        <v>179</v>
      </c>
      <c r="C40" s="100" t="s">
        <v>179</v>
      </c>
    </row>
    <row r="41" spans="1:3">
      <c r="A41" s="26" t="s">
        <v>1540</v>
      </c>
      <c r="B41" s="135" t="s">
        <v>191</v>
      </c>
      <c r="C41" s="135" t="s">
        <v>191</v>
      </c>
    </row>
    <row r="42" spans="1:3">
      <c r="A42" s="26"/>
      <c r="B42" s="91"/>
      <c r="C42" s="91"/>
    </row>
    <row r="43" spans="1:3">
      <c r="A43" s="66" t="s">
        <v>1376</v>
      </c>
      <c r="B43" s="60"/>
      <c r="C43" s="60"/>
    </row>
    <row r="44" spans="1:3">
      <c r="A44" s="26" t="s">
        <v>1541</v>
      </c>
      <c r="B44" s="100" t="s">
        <v>180</v>
      </c>
      <c r="C44" s="100" t="s">
        <v>180</v>
      </c>
    </row>
    <row r="45" spans="1:3">
      <c r="A45" s="26" t="s">
        <v>186</v>
      </c>
      <c r="B45" s="260" t="s">
        <v>2097</v>
      </c>
      <c r="C45" s="260" t="s">
        <v>2098</v>
      </c>
    </row>
    <row r="46" spans="1:3">
      <c r="A46" s="26" t="s">
        <v>1542</v>
      </c>
      <c r="B46" s="100" t="s">
        <v>180</v>
      </c>
      <c r="C46" s="100" t="s">
        <v>180</v>
      </c>
    </row>
    <row r="47" spans="1:3">
      <c r="A47" s="26" t="s">
        <v>1543</v>
      </c>
      <c r="B47" s="26"/>
      <c r="C47" s="26"/>
    </row>
    <row r="48" spans="1:3">
      <c r="A48" s="66" t="s">
        <v>1219</v>
      </c>
      <c r="B48" s="60"/>
      <c r="C48" s="60"/>
    </row>
    <row r="49" spans="1:3">
      <c r="A49" s="26" t="s">
        <v>1220</v>
      </c>
      <c r="B49" s="136">
        <v>2</v>
      </c>
      <c r="C49" s="136">
        <v>2</v>
      </c>
    </row>
    <row r="50" spans="1:3">
      <c r="A50" s="26" t="s">
        <v>1544</v>
      </c>
      <c r="B50" s="26" t="s">
        <v>1545</v>
      </c>
      <c r="C50" s="26" t="s">
        <v>1545</v>
      </c>
    </row>
    <row r="51" spans="1:3">
      <c r="A51" s="66" t="s">
        <v>1546</v>
      </c>
      <c r="B51" s="60"/>
      <c r="C51" s="60"/>
    </row>
    <row r="52" spans="1:3">
      <c r="A52" s="26" t="s">
        <v>1547</v>
      </c>
      <c r="B52" s="26" t="s">
        <v>1480</v>
      </c>
      <c r="C52" s="26" t="s">
        <v>1480</v>
      </c>
    </row>
    <row r="53" spans="1:3">
      <c r="A53" s="26" t="s">
        <v>1548</v>
      </c>
      <c r="B53" s="26" t="s">
        <v>1549</v>
      </c>
      <c r="C53" s="26" t="s">
        <v>1549</v>
      </c>
    </row>
    <row r="54" spans="1:3">
      <c r="A54" s="60" t="s">
        <v>1320</v>
      </c>
      <c r="B54" s="60" t="s">
        <v>1002</v>
      </c>
      <c r="C54" s="60" t="s">
        <v>1002</v>
      </c>
    </row>
    <row r="55" spans="1:3">
      <c r="A55" s="26" t="s">
        <v>1550</v>
      </c>
      <c r="B55" s="26" t="s">
        <v>1551</v>
      </c>
      <c r="C55" s="26" t="s">
        <v>1551</v>
      </c>
    </row>
    <row r="56" spans="1:3">
      <c r="A56" s="26" t="s">
        <v>1552</v>
      </c>
      <c r="B56" s="26" t="s">
        <v>1002</v>
      </c>
      <c r="C56" s="26" t="s">
        <v>1002</v>
      </c>
    </row>
    <row r="57" spans="1:3">
      <c r="A57" s="100" t="s">
        <v>1550</v>
      </c>
      <c r="B57" s="100" t="s">
        <v>1376</v>
      </c>
      <c r="C57" s="100" t="s">
        <v>1376</v>
      </c>
    </row>
    <row r="58" spans="1:3">
      <c r="A58" s="66" t="s">
        <v>1553</v>
      </c>
      <c r="B58" s="66"/>
      <c r="C58" s="66"/>
    </row>
    <row r="59" spans="1:3">
      <c r="A59" s="26" t="s">
        <v>1554</v>
      </c>
      <c r="B59" t="s">
        <v>2099</v>
      </c>
      <c r="C59" t="s">
        <v>2099</v>
      </c>
    </row>
    <row r="60" spans="1:3">
      <c r="A60" s="26" t="s">
        <v>1555</v>
      </c>
      <c r="B60" t="s">
        <v>2100</v>
      </c>
      <c r="C60" t="s">
        <v>2100</v>
      </c>
    </row>
    <row r="61" spans="1:3">
      <c r="A61" s="132" t="s">
        <v>1556</v>
      </c>
      <c r="B61" s="137"/>
      <c r="C61" s="137"/>
    </row>
    <row r="62" spans="1:3">
      <c r="A62" t="s">
        <v>1557</v>
      </c>
      <c r="B62" s="100" t="s">
        <v>179</v>
      </c>
      <c r="C62" s="100" t="s">
        <v>179</v>
      </c>
    </row>
    <row customFormat="1" r="63" s="129" spans="1:3">
      <c r="A63" s="129" t="s">
        <v>2101</v>
      </c>
      <c r="B63" s="68" t="s">
        <v>2102</v>
      </c>
      <c r="C63" s="68" t="s">
        <v>2103</v>
      </c>
    </row>
    <row r="64" spans="1:3">
      <c r="A64" s="132" t="s">
        <v>1315</v>
      </c>
      <c r="B64" s="137"/>
      <c r="C64" s="137"/>
    </row>
    <row r="65" spans="1:3">
      <c r="A65" t="s">
        <v>63</v>
      </c>
      <c r="B65" s="138" t="s">
        <v>77</v>
      </c>
      <c r="C65" s="138" t="s">
        <v>77</v>
      </c>
    </row>
    <row r="66" spans="1:3">
      <c r="A66" t="s">
        <v>190</v>
      </c>
      <c r="B66" s="138" t="s">
        <v>79</v>
      </c>
      <c r="C66" s="138" t="s">
        <v>79</v>
      </c>
    </row>
    <row r="67" spans="1:3">
      <c r="A67" t="s">
        <v>1318</v>
      </c>
      <c r="B67" s="138" t="s">
        <v>72</v>
      </c>
      <c r="C67" s="138" t="s">
        <v>72</v>
      </c>
    </row>
    <row r="68" spans="1:3">
      <c r="A68" t="s">
        <v>1558</v>
      </c>
      <c r="B68" s="138" t="s">
        <v>74</v>
      </c>
      <c r="C68" s="138" t="s">
        <v>74</v>
      </c>
    </row>
    <row r="71" spans="1:3">
      <c r="A71" s="139" t="s">
        <v>219</v>
      </c>
      <c r="B71" s="17"/>
      <c r="C71" s="19"/>
    </row>
    <row ht="246.5" r="72" spans="1:3">
      <c r="A72" s="26" t="s">
        <v>0</v>
      </c>
      <c r="B72" s="9" t="s">
        <v>278</v>
      </c>
      <c r="C72" s="19" t="s">
        <v>220</v>
      </c>
    </row>
    <row ht="130.5" r="73" spans="1:3">
      <c r="A73" s="31" t="s">
        <v>4</v>
      </c>
      <c r="B73" s="9" t="s">
        <v>24</v>
      </c>
      <c r="C73" s="19" t="s">
        <v>221</v>
      </c>
    </row>
    <row ht="29" r="74" spans="1:3">
      <c r="A74" s="26" t="s">
        <v>25</v>
      </c>
      <c r="B74" s="26" t="s">
        <v>2021</v>
      </c>
      <c r="C74" s="19" t="s">
        <v>222</v>
      </c>
    </row>
    <row ht="43.5" r="75" spans="1:3">
      <c r="A75" s="58" t="s">
        <v>55</v>
      </c>
      <c r="B75" s="7" t="s">
        <v>1</v>
      </c>
      <c r="C75" s="19" t="s">
        <v>223</v>
      </c>
    </row>
    <row ht="58" r="76" spans="1:3">
      <c r="A76" s="26" t="s">
        <v>57</v>
      </c>
      <c r="B76" s="26">
        <v>0</v>
      </c>
      <c r="C76" s="19" t="s">
        <v>1157</v>
      </c>
    </row>
    <row ht="43.5" r="77" spans="1:3">
      <c r="A77" s="26" t="s">
        <v>2022</v>
      </c>
      <c r="B77" s="9"/>
      <c r="C77" s="19" t="s">
        <v>2023</v>
      </c>
    </row>
    <row ht="29" r="78" spans="1:3">
      <c r="A78" s="10" t="s">
        <v>881</v>
      </c>
      <c r="B78" s="140"/>
      <c r="C78" s="19" t="s">
        <v>1905</v>
      </c>
    </row>
    <row ht="101.5" r="79" spans="1:3">
      <c r="A79" s="36" t="s">
        <v>76</v>
      </c>
      <c r="B79" s="26" t="s">
        <v>2024</v>
      </c>
      <c r="C79" s="26" t="s">
        <v>1906</v>
      </c>
    </row>
    <row ht="116" r="80" spans="1:3">
      <c r="A80" s="36" t="s">
        <v>78</v>
      </c>
      <c r="B80" s="26" t="s">
        <v>2025</v>
      </c>
      <c r="C80" s="26" t="s">
        <v>2026</v>
      </c>
    </row>
    <row ht="101.5" r="81" spans="1:3">
      <c r="A81" s="36" t="s">
        <v>80</v>
      </c>
      <c r="B81" s="26" t="s">
        <v>2027</v>
      </c>
      <c r="C81" s="26" t="s">
        <v>1908</v>
      </c>
    </row>
    <row ht="116" r="82" spans="1:3">
      <c r="A82" s="36" t="s">
        <v>81</v>
      </c>
      <c r="B82" s="26" t="s">
        <v>2028</v>
      </c>
      <c r="C82" s="26" t="s">
        <v>1227</v>
      </c>
    </row>
    <row ht="87" r="83" spans="1:3">
      <c r="A83" s="36" t="s">
        <v>82</v>
      </c>
      <c r="B83" s="26" t="s">
        <v>2027</v>
      </c>
      <c r="C83" s="26" t="s">
        <v>1909</v>
      </c>
    </row>
    <row ht="72.5" r="84" spans="1:3">
      <c r="A84" s="36" t="s">
        <v>84</v>
      </c>
      <c r="B84" s="26" t="s">
        <v>2029</v>
      </c>
      <c r="C84" s="26" t="s">
        <v>1910</v>
      </c>
    </row>
    <row r="85" spans="1:3">
      <c r="A85" s="75" t="s">
        <v>1244</v>
      </c>
      <c r="B85" s="97"/>
      <c r="C85" s="19"/>
    </row>
    <row ht="58" r="86" spans="1:3">
      <c r="A86" s="26" t="s">
        <v>1962</v>
      </c>
      <c r="B86" s="26" t="s">
        <v>1002</v>
      </c>
      <c r="C86" s="19" t="s">
        <v>2030</v>
      </c>
    </row>
    <row ht="72.5" r="87" spans="1:3">
      <c r="A87" s="26" t="s">
        <v>1964</v>
      </c>
      <c r="B87" s="26" t="s">
        <v>1626</v>
      </c>
      <c r="C87" s="19" t="s">
        <v>2031</v>
      </c>
    </row>
    <row ht="72.5" r="88" spans="1:3">
      <c r="A88" s="26" t="s">
        <v>1977</v>
      </c>
      <c r="B88" s="26" t="s">
        <v>2032</v>
      </c>
      <c r="C88" s="19" t="s">
        <v>2033</v>
      </c>
    </row>
    <row ht="72.5" r="89" spans="1:3">
      <c r="A89" s="26" t="s">
        <v>1979</v>
      </c>
      <c r="B89" s="263" t="s">
        <v>1388</v>
      </c>
      <c r="C89" s="19" t="s">
        <v>2034</v>
      </c>
    </row>
    <row ht="72.5" r="90" spans="1:3">
      <c r="A90" s="26" t="s">
        <v>1983</v>
      </c>
      <c r="B90" s="26" t="s">
        <v>1255</v>
      </c>
      <c r="C90" s="19" t="s">
        <v>2035</v>
      </c>
    </row>
    <row ht="87" r="91" spans="1:3">
      <c r="A91" s="26" t="s">
        <v>2036</v>
      </c>
      <c r="B91" s="26" t="s">
        <v>1989</v>
      </c>
      <c r="C91" s="19" t="s">
        <v>2037</v>
      </c>
    </row>
    <row ht="217.5" r="92" spans="1:3">
      <c r="A92" s="26" t="s">
        <v>1256</v>
      </c>
      <c r="B92" s="26" t="s">
        <v>1257</v>
      </c>
      <c r="C92" s="19" t="s">
        <v>2038</v>
      </c>
    </row>
    <row ht="116" r="93" spans="1:3">
      <c r="A93" s="9" t="s">
        <v>1985</v>
      </c>
      <c r="B93" s="9" t="s">
        <v>180</v>
      </c>
      <c r="C93" s="19" t="s">
        <v>2039</v>
      </c>
    </row>
    <row r="94" spans="1:3">
      <c r="A94" s="10" t="s">
        <v>1986</v>
      </c>
      <c r="B94" s="11" t="s">
        <v>179</v>
      </c>
      <c r="C94" s="19"/>
    </row>
    <row ht="116" r="95" spans="1:3">
      <c r="A95" s="130" t="s">
        <v>1897</v>
      </c>
      <c r="B95" s="93" t="s">
        <v>1987</v>
      </c>
      <c r="C95" s="19" t="s">
        <v>2040</v>
      </c>
    </row>
    <row ht="145" r="96" spans="1:3">
      <c r="A96" s="9" t="s">
        <v>1988</v>
      </c>
      <c r="B96" s="9" t="s">
        <v>2041</v>
      </c>
      <c r="C96" s="19" t="s">
        <v>2042</v>
      </c>
    </row>
    <row r="97" spans="1:3">
      <c r="A97" s="10" t="s">
        <v>1991</v>
      </c>
      <c r="B97" s="11"/>
      <c r="C97" s="19"/>
    </row>
    <row ht="174" r="98" spans="1:3">
      <c r="A98" s="9" t="s">
        <v>1098</v>
      </c>
      <c r="B98" s="131" t="s">
        <v>2043</v>
      </c>
      <c r="C98" s="19" t="s">
        <v>2044</v>
      </c>
    </row>
    <row ht="333.5" r="99" spans="1:3">
      <c r="A99" s="9" t="s">
        <v>1997</v>
      </c>
      <c r="B99" s="9" t="s">
        <v>1998</v>
      </c>
      <c r="C99" s="19" t="s">
        <v>2045</v>
      </c>
    </row>
    <row ht="319" r="100" spans="1:3">
      <c r="A100" s="9" t="s">
        <v>1805</v>
      </c>
      <c r="B100" s="9" t="s">
        <v>2046</v>
      </c>
      <c r="C100" s="19" t="s">
        <v>2047</v>
      </c>
    </row>
    <row ht="159.5" r="101" spans="1:3">
      <c r="A101" s="9" t="s">
        <v>1265</v>
      </c>
      <c r="B101" s="9" t="s">
        <v>2048</v>
      </c>
      <c r="C101" s="19" t="s">
        <v>2049</v>
      </c>
    </row>
    <row ht="203" r="102" spans="1:3">
      <c r="A102" s="9" t="s">
        <v>2006</v>
      </c>
      <c r="B102" s="26" t="s">
        <v>2008</v>
      </c>
      <c r="C102" s="19" t="s">
        <v>2050</v>
      </c>
    </row>
    <row ht="348" r="103" spans="1:3">
      <c r="A103" s="9" t="s">
        <v>1269</v>
      </c>
      <c r="B103" s="26" t="s">
        <v>2051</v>
      </c>
      <c r="C103" s="19" t="s">
        <v>2052</v>
      </c>
    </row>
    <row ht="409.5" r="104" spans="1:3">
      <c r="A104" s="9" t="s">
        <v>1273</v>
      </c>
      <c r="B104" s="26" t="s">
        <v>2053</v>
      </c>
      <c r="C104" s="19" t="s">
        <v>2054</v>
      </c>
    </row>
    <row ht="275.5" r="105" spans="1:3">
      <c r="A105" s="9" t="s">
        <v>1277</v>
      </c>
      <c r="B105" s="58" t="s">
        <v>1280</v>
      </c>
      <c r="C105" s="19" t="s">
        <v>2055</v>
      </c>
    </row>
    <row ht="290" r="106" spans="1:3">
      <c r="A106" s="9" t="s">
        <v>2018</v>
      </c>
      <c r="B106" s="9" t="s">
        <v>2056</v>
      </c>
      <c r="C106" s="26" t="s">
        <v>2057</v>
      </c>
    </row>
    <row ht="217.5" r="107" spans="1:3">
      <c r="A107" s="9" t="s">
        <v>1285</v>
      </c>
      <c r="B107" s="131" t="s">
        <v>2058</v>
      </c>
      <c r="C107" s="26" t="s">
        <v>2059</v>
      </c>
    </row>
    <row ht="43.5" r="108" spans="1:3">
      <c r="A108" s="72" t="s">
        <v>786</v>
      </c>
      <c r="B108" s="74"/>
      <c r="C108" s="19" t="s">
        <v>2104</v>
      </c>
    </row>
    <row ht="43.5" r="109" spans="1:3">
      <c r="A109" s="67" t="s">
        <v>787</v>
      </c>
      <c r="B109" s="100" t="s">
        <v>180</v>
      </c>
      <c r="C109" s="19" t="s">
        <v>808</v>
      </c>
    </row>
    <row ht="43.5" r="110" spans="1:3">
      <c r="A110" s="67" t="s">
        <v>788</v>
      </c>
      <c r="B110" s="100" t="s">
        <v>180</v>
      </c>
      <c r="C110" s="19" t="s">
        <v>809</v>
      </c>
    </row>
    <row ht="43.5" r="111" spans="1:3">
      <c r="A111" s="67" t="s">
        <v>789</v>
      </c>
      <c r="B111" s="100" t="s">
        <v>180</v>
      </c>
      <c r="C111" s="19" t="s">
        <v>810</v>
      </c>
    </row>
    <row r="112" spans="1:3">
      <c r="A112" s="132" t="s">
        <v>1480</v>
      </c>
      <c r="B112" s="141"/>
      <c r="C112" s="19"/>
    </row>
    <row ht="130.5" r="113" spans="1:3">
      <c r="A113" t="s">
        <v>1533</v>
      </c>
      <c r="B113" s="134" t="s">
        <v>179</v>
      </c>
      <c r="C113" s="26" t="s">
        <v>1563</v>
      </c>
    </row>
    <row r="114" spans="1:3">
      <c r="A114" s="66" t="s">
        <v>1534</v>
      </c>
      <c r="B114" s="60"/>
      <c r="C114" s="26"/>
    </row>
    <row ht="159.5" r="115" spans="1:3">
      <c r="A115" s="100" t="s">
        <v>1535</v>
      </c>
      <c r="B115" s="100" t="s">
        <v>180</v>
      </c>
      <c r="C115" s="26" t="s">
        <v>1564</v>
      </c>
    </row>
    <row ht="130.5" r="116" spans="1:3">
      <c r="A116" s="100" t="s">
        <v>1536</v>
      </c>
      <c r="B116" s="100"/>
      <c r="C116" s="26" t="s">
        <v>1565</v>
      </c>
    </row>
    <row r="117" spans="1:3">
      <c r="A117" s="96" t="s">
        <v>1537</v>
      </c>
      <c r="B117" s="97"/>
      <c r="C117" s="26"/>
    </row>
    <row ht="101.5" r="118" spans="1:3">
      <c r="A118" s="26" t="s">
        <v>1538</v>
      </c>
      <c r="B118" s="26" t="s">
        <v>1376</v>
      </c>
      <c r="C118" s="26" t="s">
        <v>1566</v>
      </c>
    </row>
    <row ht="174" r="119" spans="1:3">
      <c r="A119" s="26" t="s">
        <v>1539</v>
      </c>
      <c r="B119" s="100" t="s">
        <v>179</v>
      </c>
      <c r="C119" s="26" t="s">
        <v>1567</v>
      </c>
    </row>
    <row ht="275.5" r="120" spans="1:3">
      <c r="A120" s="26" t="s">
        <v>1540</v>
      </c>
      <c r="B120" s="135" t="s">
        <v>191</v>
      </c>
      <c r="C120" s="26" t="s">
        <v>2105</v>
      </c>
    </row>
    <row r="121" spans="1:3">
      <c r="A121" s="26"/>
      <c r="B121" s="91"/>
      <c r="C121" s="26"/>
    </row>
    <row r="122" spans="1:3">
      <c r="A122" s="66" t="s">
        <v>1376</v>
      </c>
      <c r="B122" s="60"/>
      <c r="C122" s="26"/>
    </row>
    <row ht="203" r="123" spans="1:3">
      <c r="A123" s="26" t="s">
        <v>1541</v>
      </c>
      <c r="B123" s="100" t="s">
        <v>180</v>
      </c>
      <c r="C123" s="26" t="s">
        <v>1569</v>
      </c>
    </row>
    <row ht="87" r="124" spans="1:3">
      <c r="A124" s="26" t="s">
        <v>186</v>
      </c>
      <c r="B124" s="260" t="s">
        <v>2106</v>
      </c>
      <c r="C124" s="26" t="s">
        <v>1570</v>
      </c>
    </row>
    <row ht="188.5" r="125" spans="1:3">
      <c r="A125" s="26" t="s">
        <v>1542</v>
      </c>
      <c r="B125" s="100" t="s">
        <v>180</v>
      </c>
      <c r="C125" s="26" t="s">
        <v>1571</v>
      </c>
    </row>
    <row ht="159.5" r="126" spans="1:3">
      <c r="A126" s="26" t="s">
        <v>1543</v>
      </c>
      <c r="B126" s="26"/>
      <c r="C126" s="26" t="s">
        <v>1572</v>
      </c>
    </row>
    <row r="127" spans="1:3">
      <c r="A127" s="66" t="s">
        <v>1219</v>
      </c>
      <c r="B127" s="60"/>
      <c r="C127" s="26"/>
    </row>
    <row ht="101.5" r="128" spans="1:3">
      <c r="A128" s="26" t="s">
        <v>1220</v>
      </c>
      <c r="B128" s="136">
        <v>2</v>
      </c>
      <c r="C128" s="26" t="s">
        <v>1573</v>
      </c>
    </row>
    <row ht="87" r="129" spans="1:3">
      <c r="A129" s="26" t="s">
        <v>1544</v>
      </c>
      <c r="B129" s="26" t="s">
        <v>1545</v>
      </c>
      <c r="C129" s="26" t="s">
        <v>1574</v>
      </c>
    </row>
    <row r="130" spans="1:3">
      <c r="A130" s="66" t="s">
        <v>1546</v>
      </c>
      <c r="B130" s="60"/>
      <c r="C130" s="26"/>
    </row>
    <row ht="58" r="131" spans="1:3">
      <c r="A131" s="26" t="s">
        <v>1547</v>
      </c>
      <c r="B131" s="26" t="s">
        <v>1480</v>
      </c>
      <c r="C131" s="26" t="s">
        <v>1575</v>
      </c>
    </row>
    <row ht="58" r="132" spans="1:3">
      <c r="A132" s="26" t="s">
        <v>1548</v>
      </c>
      <c r="B132" s="26" t="s">
        <v>1549</v>
      </c>
      <c r="C132" s="26" t="s">
        <v>1576</v>
      </c>
    </row>
    <row r="133" spans="1:3">
      <c r="A133" s="60" t="s">
        <v>1320</v>
      </c>
      <c r="B133" s="60" t="s">
        <v>1002</v>
      </c>
      <c r="C133" s="26"/>
    </row>
    <row ht="72.5" r="134" spans="1:3">
      <c r="A134" s="26" t="s">
        <v>1550</v>
      </c>
      <c r="B134" s="26" t="s">
        <v>1551</v>
      </c>
      <c r="C134" s="26" t="s">
        <v>1577</v>
      </c>
    </row>
    <row ht="87" r="135" spans="1:3">
      <c r="A135" s="26" t="s">
        <v>1552</v>
      </c>
      <c r="B135" s="26" t="s">
        <v>1002</v>
      </c>
      <c r="C135" s="26" t="s">
        <v>1578</v>
      </c>
    </row>
    <row ht="72.5" r="136" spans="1:3">
      <c r="A136" s="100" t="s">
        <v>1550</v>
      </c>
      <c r="B136" s="100" t="s">
        <v>1376</v>
      </c>
      <c r="C136" s="26" t="s">
        <v>1577</v>
      </c>
    </row>
    <row r="137" spans="1:3">
      <c r="A137" s="66" t="s">
        <v>1553</v>
      </c>
      <c r="B137" s="66"/>
      <c r="C137" s="26"/>
    </row>
    <row ht="58" r="138" spans="1:3">
      <c r="A138" s="26" t="s">
        <v>1554</v>
      </c>
      <c r="C138" s="26" t="s">
        <v>1579</v>
      </c>
    </row>
    <row ht="43.5" r="139" spans="1:3">
      <c r="A139" s="26" t="s">
        <v>1555</v>
      </c>
      <c r="C139" s="26" t="s">
        <v>1580</v>
      </c>
    </row>
    <row r="140" spans="1:3">
      <c r="A140" s="132" t="s">
        <v>1556</v>
      </c>
      <c r="B140" s="142"/>
      <c r="C140" s="143"/>
    </row>
    <row ht="87" r="141" spans="1:3">
      <c r="A141" t="s">
        <v>1557</v>
      </c>
      <c r="B141" s="100" t="s">
        <v>179</v>
      </c>
      <c r="C141" s="26" t="s">
        <v>2107</v>
      </c>
    </row>
    <row ht="188.5" r="142" spans="1:3">
      <c r="A142" s="129" t="s">
        <v>2101</v>
      </c>
      <c r="B142" s="68" t="s">
        <v>2102</v>
      </c>
      <c r="C142" s="26" t="s">
        <v>2108</v>
      </c>
    </row>
  </sheetData>
  <conditionalFormatting sqref="B1">
    <cfRule dxfId="2" priority="28" type="expression">
      <formula>OR(B1="",B1="Unexecuted")</formula>
    </cfRule>
    <cfRule dxfId="1" priority="29" type="expression">
      <formula>B1="WARNING"</formula>
    </cfRule>
    <cfRule dxfId="0" priority="30" type="expression">
      <formula>B1=B4</formula>
    </cfRule>
    <cfRule dxfId="3" priority="31" type="expression">
      <formula>B1&lt;&gt;B4</formula>
    </cfRule>
  </conditionalFormatting>
  <conditionalFormatting sqref="C1">
    <cfRule dxfId="2" priority="45" type="expression">
      <formula>OR(C1="",C1="Unexecuted")</formula>
    </cfRule>
    <cfRule dxfId="1" priority="46" type="expression">
      <formula>C1="WARNING"</formula>
    </cfRule>
    <cfRule dxfId="0" priority="47" type="expression">
      <formula>C1=C4</formula>
    </cfRule>
    <cfRule dxfId="3" priority="48" type="expression">
      <formula>C1&lt;&gt;C4</formula>
    </cfRule>
  </conditionalFormatting>
  <conditionalFormatting sqref="D1:XFD1">
    <cfRule dxfId="3" priority="88" type="expression">
      <formula>D1&lt;&gt;D4</formula>
    </cfRule>
  </conditionalFormatting>
  <conditionalFormatting sqref="A31">
    <cfRule dxfId="5" priority="39" type="expression">
      <formula>A30="No"</formula>
    </cfRule>
    <cfRule dxfId="5" priority="40" type="expression">
      <formula>#REF!="Yes"</formula>
    </cfRule>
    <cfRule dxfId="5" priority="41" type="expression">
      <formula>A31="Yes"</formula>
    </cfRule>
  </conditionalFormatting>
  <conditionalFormatting sqref="B31">
    <cfRule dxfId="5" priority="26" type="expression">
      <formula>B30="No"</formula>
    </cfRule>
    <cfRule dxfId="5" priority="27" type="expression">
      <formula>B31="Yes"</formula>
    </cfRule>
  </conditionalFormatting>
  <conditionalFormatting sqref="C31">
    <cfRule dxfId="5" priority="37" type="expression">
      <formula>C30="No"</formula>
    </cfRule>
    <cfRule dxfId="5" priority="38" type="expression">
      <formula>C31="Yes"</formula>
    </cfRule>
  </conditionalFormatting>
  <conditionalFormatting sqref="A37">
    <cfRule dxfId="5" priority="42" type="expression">
      <formula>A36="No"</formula>
    </cfRule>
  </conditionalFormatting>
  <conditionalFormatting sqref="B37">
    <cfRule dxfId="5" priority="23" type="expression">
      <formula>B36="No"</formula>
    </cfRule>
  </conditionalFormatting>
  <conditionalFormatting sqref="C37">
    <cfRule dxfId="5" priority="34" type="expression">
      <formula>C36="No"</formula>
    </cfRule>
  </conditionalFormatting>
  <conditionalFormatting sqref="A45">
    <cfRule dxfId="4" priority="44" type="expression">
      <formula>A$69="Yes"</formula>
    </cfRule>
  </conditionalFormatting>
  <conditionalFormatting sqref="B45">
    <cfRule dxfId="4" priority="25" type="expression">
      <formula>B$69="Yes"</formula>
    </cfRule>
  </conditionalFormatting>
  <conditionalFormatting sqref="C45">
    <cfRule dxfId="4" priority="36" type="expression">
      <formula>C$69="Yes"</formula>
    </cfRule>
  </conditionalFormatting>
  <conditionalFormatting sqref="A47">
    <cfRule dxfId="4" priority="43" type="expression">
      <formula>A$71="No"</formula>
    </cfRule>
  </conditionalFormatting>
  <conditionalFormatting sqref="B47">
    <cfRule dxfId="4" priority="24" type="expression">
      <formula>B$71="No"</formula>
    </cfRule>
  </conditionalFormatting>
  <conditionalFormatting sqref="C47">
    <cfRule dxfId="4" priority="35" type="expression">
      <formula>C$71="No"</formula>
    </cfRule>
  </conditionalFormatting>
  <conditionalFormatting sqref="B62">
    <cfRule dxfId="5" priority="22" type="expression">
      <formula>B61="No"</formula>
    </cfRule>
  </conditionalFormatting>
  <conditionalFormatting sqref="C62">
    <cfRule dxfId="5" priority="33" type="expression">
      <formula>C61="No"</formula>
    </cfRule>
  </conditionalFormatting>
  <conditionalFormatting sqref="B63">
    <cfRule dxfId="5" priority="21" type="expression">
      <formula>B62="No"</formula>
    </cfRule>
  </conditionalFormatting>
  <conditionalFormatting sqref="C63">
    <cfRule dxfId="5" priority="32" type="expression">
      <formula>C62="No"</formula>
    </cfRule>
  </conditionalFormatting>
  <conditionalFormatting sqref="A72">
    <cfRule dxfId="2" priority="18" type="expression">
      <formula>OR(A72="",A72="Unexecuted")</formula>
    </cfRule>
    <cfRule dxfId="1" priority="19" type="expression">
      <formula>A72="WARNING"</formula>
    </cfRule>
    <cfRule dxfId="0" priority="20" type="expression">
      <formula>A72=A75</formula>
    </cfRule>
  </conditionalFormatting>
  <conditionalFormatting sqref="B72">
    <cfRule dxfId="2" priority="14" type="expression">
      <formula>OR(B72="",B72="Unexecuted")</formula>
    </cfRule>
    <cfRule dxfId="1" priority="15" type="expression">
      <formula>B72="WARNING"</formula>
    </cfRule>
    <cfRule dxfId="0" priority="16" type="expression">
      <formula>B72=B75</formula>
    </cfRule>
    <cfRule dxfId="3" priority="17" type="expression">
      <formula>B72&lt;&gt;B75</formula>
    </cfRule>
  </conditionalFormatting>
  <conditionalFormatting sqref="A110">
    <cfRule dxfId="5" priority="8" type="expression">
      <formula>A109="No"</formula>
    </cfRule>
    <cfRule dxfId="5" priority="9" type="expression">
      <formula>#REF!="Yes"</formula>
    </cfRule>
    <cfRule dxfId="5" priority="10" type="expression">
      <formula>A110="Yes"</formula>
    </cfRule>
  </conditionalFormatting>
  <conditionalFormatting sqref="B110">
    <cfRule dxfId="5" priority="6" type="expression">
      <formula>B109="No"</formula>
    </cfRule>
    <cfRule dxfId="5" priority="7" type="expression">
      <formula>B110="Yes"</formula>
    </cfRule>
  </conditionalFormatting>
  <conditionalFormatting sqref="A116">
    <cfRule dxfId="5" priority="11" type="expression">
      <formula>A115="No"</formula>
    </cfRule>
  </conditionalFormatting>
  <conditionalFormatting sqref="B116">
    <cfRule dxfId="5" priority="3" type="expression">
      <formula>B115="No"</formula>
    </cfRule>
  </conditionalFormatting>
  <conditionalFormatting sqref="A124">
    <cfRule dxfId="4" priority="13" type="expression">
      <formula>A$77="Yes"</formula>
    </cfRule>
  </conditionalFormatting>
  <conditionalFormatting sqref="B124">
    <cfRule dxfId="4" priority="5" type="expression">
      <formula>B$77="Yes"</formula>
    </cfRule>
  </conditionalFormatting>
  <conditionalFormatting sqref="A126">
    <cfRule dxfId="4" priority="12" type="expression">
      <formula>A$79="No"</formula>
    </cfRule>
  </conditionalFormatting>
  <conditionalFormatting sqref="B126">
    <cfRule dxfId="4" priority="4" type="expression">
      <formula>B$79="No"</formula>
    </cfRule>
  </conditionalFormatting>
  <conditionalFormatting sqref="B141">
    <cfRule dxfId="5" priority="2" type="expression">
      <formula>B140="No"</formula>
    </cfRule>
  </conditionalFormatting>
  <conditionalFormatting sqref="B142">
    <cfRule dxfId="5" priority="1" type="expression">
      <formula>B141="No"</formula>
    </cfRule>
  </conditionalFormatting>
  <conditionalFormatting sqref="A1 D1:XFD1">
    <cfRule dxfId="2" priority="85" type="expression">
      <formula>OR(A1="",A1="Unexecuted")</formula>
    </cfRule>
    <cfRule dxfId="1" priority="86" type="expression">
      <formula>A1="WARNING"</formula>
    </cfRule>
    <cfRule dxfId="0" priority="87" type="expression">
      <formula>A1=A4</formula>
    </cfRule>
  </conditionalFormatting>
  <dataValidations count="7">
    <dataValidation allowBlank="1" showErrorMessage="1" showInputMessage="1" sqref="B34:C34 B36:C36 B40:C40 B44:C44 B46:C46 B62:C62 B113 B115 B119 B123 B125 B141 B108:B111 B29:C32" type="list">
      <formula1>"Yes,No"</formula1>
    </dataValidation>
    <dataValidation allowBlank="1" showErrorMessage="1" showInputMessage="1" sqref="B39:C39 B118" type="list">
      <formula1>"Biometric,OTP"</formula1>
    </dataValidation>
    <dataValidation allowBlank="1" showErrorMessage="1" showInputMessage="1" sqref="B63:C63 B142" type="list">
      <formula1>"API Stamping,Front End Document Monitoring"</formula1>
    </dataValidation>
    <dataValidation allowBlank="1" showErrorMessage="1" showInputMessage="1" sqref="B65:C65" type="list">
      <formula1>"admin@tafs.co.id,admin@wom.co.id,ADMIN@ADINS.CO.ID"</formula1>
    </dataValidation>
    <dataValidation allowBlank="1" showErrorMessage="1" showInputMessage="1" sqref="B66:C66" type="list">
      <formula1>"Password123!,password"</formula1>
    </dataValidation>
    <dataValidation allowBlank="1" showErrorMessage="1" showInputMessage="1" sqref="B67:C67" type="list">
      <formula1>"Toyota Astra Financial Service,WOM Finance,ADINS"</formula1>
    </dataValidation>
    <dataValidation allowBlank="1" showErrorMessage="1" showInputMessage="1" sqref="B68:C68" type="list">
      <formula1>"Admin Client,Admin Legal"</formula1>
    </dataValidation>
  </dataValidations>
  <hyperlinks>
    <hyperlink display="P@ssw0rd" r:id="rId1" ref="C41"/>
    <hyperlink display="082186200807" r:id="rId2" ref="C19" tooltip="mailto:KEVIN.EDGAR@AD-INS.COM"/>
    <hyperlink display="P@ssw0rd" r:id="rId1" ref="B41"/>
    <hyperlink display="082186200807" r:id="rId2" ref="B19" tooltip="mailto:KEVIN.EDGAR@AD-INS.COM"/>
    <hyperlink display="WIKY.HENDRA@AD-INS.COM;KEVIN.EDGAR@AD-INS.COM" r:id="rId3" ref="B98" tooltip="mailto:WIKY.HENDRA@AD-INS.COM;KEVIN.EDGAR@AD-INS.COM"/>
    <hyperlink display="kevin.edgar@ad-ins.com;wiky.hendra@ad-ins.com" r:id="rId4" ref="B107" tooltip="mailto:kevin.edgar@ad-ins.com;wiky.hendra@ad-ins.com"/>
    <hyperlink display="P@ssw0rd" r:id="rId1" ref="B120"/>
  </hyperlink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3"/>
  <sheetViews>
    <sheetView topLeftCell="A24" workbookViewId="0">
      <selection activeCell="C24" sqref="C24"/>
    </sheetView>
  </sheetViews>
  <sheetFormatPr defaultColWidth="9" defaultRowHeight="14.5" outlineLevelCol="2"/>
  <cols>
    <col min="1" max="1" customWidth="true" width="24.2818181818182" collapsed="true"/>
    <col min="2" max="3" customWidth="true" width="24.7090909090909" collapsed="true"/>
  </cols>
  <sheetData>
    <row r="1" spans="1:3">
      <c r="A1" s="31" t="s">
        <v>0</v>
      </c>
      <c r="B1" t="s">
        <v>1349</v>
      </c>
      <c r="C1" t="s">
        <v>2</v>
      </c>
    </row>
    <row r="2" spans="1:3">
      <c r="A2" s="26" t="s">
        <v>4</v>
      </c>
      <c r="B2" t="s">
        <v>1611</v>
      </c>
      <c r="C2" t="s">
        <v>24</v>
      </c>
    </row>
    <row r="3" spans="1:3">
      <c r="A3" s="26" t="s">
        <v>25</v>
      </c>
      <c r="B3" s="26" t="s">
        <v>2109</v>
      </c>
      <c r="C3" s="26" t="s">
        <v>2109</v>
      </c>
    </row>
    <row r="4" spans="1:3">
      <c r="A4" s="39" t="s">
        <v>55</v>
      </c>
      <c r="B4" s="31" t="s">
        <v>33</v>
      </c>
      <c r="C4" s="31" t="s">
        <v>33</v>
      </c>
    </row>
    <row r="5" spans="1:3">
      <c r="A5" s="31" t="s">
        <v>57</v>
      </c>
      <c r="B5" s="31">
        <f>COUNTIFS(D16:D16,"*$*",B16:B16,"")</f>
        <v>0</v>
      </c>
      <c r="C5" s="31">
        <f>COUNTIFS(E16:E16,"*$*",C16:C16,"")</f>
        <v>0</v>
      </c>
    </row>
    <row r="6" spans="1:3">
      <c r="A6" s="31"/>
      <c r="B6" s="31"/>
      <c r="C6" s="31"/>
    </row>
    <row r="7" spans="1:3">
      <c r="A7" s="31"/>
      <c r="B7" s="9"/>
      <c r="C7" s="9"/>
    </row>
    <row r="8" spans="1:3">
      <c r="A8" s="43" t="s">
        <v>1218</v>
      </c>
      <c r="B8" s="44"/>
      <c r="C8" s="44"/>
    </row>
    <row r="9" spans="1:3">
      <c r="A9" s="7" t="s">
        <v>76</v>
      </c>
      <c r="B9" s="121" t="s">
        <v>1241</v>
      </c>
      <c r="C9" s="121" t="s">
        <v>1241</v>
      </c>
    </row>
    <row r="10" spans="1:3">
      <c r="A10" s="7" t="s">
        <v>78</v>
      </c>
      <c r="B10" s="121" t="s">
        <v>1242</v>
      </c>
      <c r="C10" s="121" t="s">
        <v>1242</v>
      </c>
    </row>
    <row r="11" spans="1:3">
      <c r="A11" s="7" t="s">
        <v>80</v>
      </c>
      <c r="B11" s="121" t="s">
        <v>1135</v>
      </c>
      <c r="C11" s="121" t="s">
        <v>1135</v>
      </c>
    </row>
    <row r="12" spans="1:3">
      <c r="A12" s="7" t="s">
        <v>81</v>
      </c>
      <c r="B12" s="121" t="s">
        <v>74</v>
      </c>
      <c r="C12" s="121" t="s">
        <v>74</v>
      </c>
    </row>
    <row r="13" spans="1:3">
      <c r="A13" s="7" t="s">
        <v>82</v>
      </c>
      <c r="B13" s="121" t="s">
        <v>1135</v>
      </c>
      <c r="C13" s="121" t="s">
        <v>1135</v>
      </c>
    </row>
    <row r="14" spans="1:3">
      <c r="A14" s="7" t="s">
        <v>84</v>
      </c>
      <c r="B14" s="31" t="s">
        <v>1002</v>
      </c>
      <c r="C14" s="31" t="s">
        <v>1002</v>
      </c>
    </row>
    <row r="15" spans="1:3">
      <c r="A15" s="43" t="s">
        <v>2110</v>
      </c>
      <c r="B15" s="44"/>
      <c r="C15" s="44"/>
    </row>
    <row ht="72.5" r="16" spans="1:3">
      <c r="A16" s="127" t="s">
        <v>2111</v>
      </c>
      <c r="B16" s="264" t="s">
        <v>2112</v>
      </c>
      <c r="C16" s="264" t="s">
        <v>2112</v>
      </c>
    </row>
    <row r="19" spans="1:3">
      <c r="A19" s="128" t="s">
        <v>219</v>
      </c>
      <c r="B19" s="19"/>
      <c r="C19" s="19"/>
    </row>
    <row ht="333.5" r="20" spans="1:3">
      <c r="A20" s="26" t="s">
        <v>0</v>
      </c>
      <c r="B20" s="37" t="s">
        <v>2</v>
      </c>
      <c r="C20" s="19" t="s">
        <v>220</v>
      </c>
    </row>
    <row ht="217.5" r="21" spans="1:3">
      <c r="A21" s="26" t="s">
        <v>4</v>
      </c>
      <c r="B21" s="26" t="s">
        <v>24</v>
      </c>
      <c r="C21" s="19" t="s">
        <v>221</v>
      </c>
    </row>
    <row ht="29" r="22" spans="1:3">
      <c r="A22" s="26" t="s">
        <v>25</v>
      </c>
      <c r="B22" s="26" t="s">
        <v>1215</v>
      </c>
      <c r="C22" s="19" t="s">
        <v>222</v>
      </c>
    </row>
    <row ht="58" r="23" spans="1:3">
      <c r="A23" s="35" t="s">
        <v>55</v>
      </c>
      <c r="B23" s="37" t="s">
        <v>2</v>
      </c>
      <c r="C23" s="19" t="s">
        <v>223</v>
      </c>
    </row>
    <row ht="87" r="24" spans="1:3">
      <c r="A24" s="26" t="s">
        <v>57</v>
      </c>
      <c r="B24" s="26">
        <f>COUNTIFS($A$14:$A$15,"*$*",B28:B29,"")</f>
        <v>0</v>
      </c>
      <c r="C24" s="19" t="s">
        <v>1157</v>
      </c>
    </row>
    <row r="25" spans="1:3">
      <c r="A25" s="43" t="s">
        <v>1218</v>
      </c>
      <c r="B25" s="44"/>
      <c r="C25" s="44"/>
    </row>
    <row ht="29" r="26" spans="1:3">
      <c r="A26" s="7" t="s">
        <v>76</v>
      </c>
      <c r="B26" s="121" t="s">
        <v>1241</v>
      </c>
      <c r="C26" s="19" t="s">
        <v>231</v>
      </c>
    </row>
    <row ht="29" r="27" spans="1:3">
      <c r="A27" s="7" t="s">
        <v>78</v>
      </c>
      <c r="B27" s="121" t="s">
        <v>1242</v>
      </c>
      <c r="C27" s="19" t="s">
        <v>232</v>
      </c>
    </row>
    <row ht="29" r="28" spans="1:3">
      <c r="A28" s="7" t="s">
        <v>80</v>
      </c>
      <c r="B28" s="121" t="s">
        <v>1135</v>
      </c>
      <c r="C28" s="19" t="s">
        <v>233</v>
      </c>
    </row>
    <row ht="29" r="29" spans="1:3">
      <c r="A29" s="7" t="s">
        <v>81</v>
      </c>
      <c r="B29" s="121" t="s">
        <v>74</v>
      </c>
      <c r="C29" s="19" t="s">
        <v>234</v>
      </c>
    </row>
    <row ht="29" r="30" spans="1:3">
      <c r="A30" s="7" t="s">
        <v>82</v>
      </c>
      <c r="B30" s="121" t="s">
        <v>1135</v>
      </c>
      <c r="C30" s="19" t="s">
        <v>235</v>
      </c>
    </row>
    <row ht="29" r="31" spans="1:3">
      <c r="A31" s="7" t="s">
        <v>84</v>
      </c>
      <c r="B31" s="31" t="s">
        <v>1002</v>
      </c>
      <c r="C31" s="19" t="s">
        <v>236</v>
      </c>
    </row>
    <row r="32" spans="1:3">
      <c r="A32" s="43" t="s">
        <v>2110</v>
      </c>
      <c r="B32" s="44"/>
      <c r="C32" s="44"/>
    </row>
    <row ht="130.5" r="33" spans="1:3">
      <c r="A33" s="127" t="s">
        <v>2111</v>
      </c>
      <c r="B33" s="264" t="s">
        <v>2112</v>
      </c>
      <c r="C33" s="37" t="s">
        <v>2113</v>
      </c>
    </row>
  </sheetData>
  <conditionalFormatting sqref="A1">
    <cfRule dxfId="2" priority="16" type="expression">
      <formula>OR(A1="",A1="Unexecuted")</formula>
    </cfRule>
    <cfRule dxfId="1" priority="17" type="expression">
      <formula>A1="WARNING"</formula>
    </cfRule>
    <cfRule dxfId="0" priority="18" type="expression">
      <formula>A1=A4</formula>
    </cfRule>
  </conditionalFormatting>
  <conditionalFormatting sqref="B1">
    <cfRule dxfId="2" priority="12" type="expression">
      <formula>OR(B1="",B1="Unexecuted")</formula>
    </cfRule>
    <cfRule dxfId="1" priority="13" type="expression">
      <formula>B1="WARNING"</formula>
    </cfRule>
    <cfRule dxfId="0" priority="14" type="expression">
      <formula>B1=B4</formula>
    </cfRule>
    <cfRule dxfId="3" priority="15" type="expression">
      <formula>B1&lt;&gt;B4</formula>
    </cfRule>
  </conditionalFormatting>
  <conditionalFormatting sqref="C1">
    <cfRule dxfId="2" priority="8" type="expression">
      <formula>OR(C1="",C1="Unexecuted")</formula>
    </cfRule>
    <cfRule dxfId="1" priority="9" type="expression">
      <formula>C1="WARNING"</formula>
    </cfRule>
    <cfRule dxfId="0" priority="10" type="expression">
      <formula>C1=C4</formula>
    </cfRule>
    <cfRule dxfId="3" priority="11" type="expression">
      <formula>C1&lt;&gt;C4</formula>
    </cfRule>
  </conditionalFormatting>
  <conditionalFormatting sqref="A20">
    <cfRule dxfId="2" priority="5" type="expression">
      <formula>OR(A20="",A20="Unexecuted")</formula>
    </cfRule>
    <cfRule dxfId="1" priority="6" type="expression">
      <formula>A20="WARNING"</formula>
    </cfRule>
    <cfRule dxfId="0" priority="7" type="expression">
      <formula>A20=A23</formula>
    </cfRule>
  </conditionalFormatting>
  <conditionalFormatting sqref="B20">
    <cfRule dxfId="2" priority="1" type="expression">
      <formula>OR(B20="",B20="Unexecuted")</formula>
    </cfRule>
    <cfRule dxfId="1" priority="2" type="expression">
      <formula>B20="WARNING"</formula>
    </cfRule>
    <cfRule dxfId="0" priority="3" type="expression">
      <formula>B20=B23</formula>
    </cfRule>
    <cfRule dxfId="3" priority="4" type="expression">
      <formula>B20&lt;&gt;B23</formula>
    </cfRule>
  </conditionalFormatting>
  <dataValidations count="6">
    <dataValidation allowBlank="1" showErrorMessage="1" showInputMessage="1" sqref="B9:C9 B26" type="list">
      <formula1>"admin@tafs.co.id,admin@wom.co.id,ADMIN@ADINS.CO.ID,admin@ADINSQA.co.id"</formula1>
    </dataValidation>
    <dataValidation allowBlank="1" showErrorMessage="1" showInputMessage="1" sqref="B10:C10 B27" type="list">
      <formula1>"Password123!,password"</formula1>
    </dataValidation>
    <dataValidation allowBlank="1" showErrorMessage="1" showInputMessage="1" sqref="B11:C11 B28" type="list">
      <formula1>"Toyota Astra Financial Service,WOM Finance,ADINS,ADINSQA"</formula1>
    </dataValidation>
    <dataValidation allowBlank="1" showErrorMessage="1" showInputMessage="1" sqref="B12:C12 B29" type="list">
      <formula1>"Admin Client,Admin Legal"</formula1>
    </dataValidation>
    <dataValidation allowBlank="1" showErrorMessage="1" showInputMessage="1" sqref="B13:C13 B30" type="list">
      <formula1>"WOMF, TAFS, BFI, QA, ADINSQA"</formula1>
    </dataValidation>
    <dataValidation allowBlank="1" showErrorMessage="1" showInputMessage="1" sqref="B14:C14 B31" type="list">
      <formula1>"VIDA, PRIVY, DIGISIGN, ADINS"</formula1>
    </dataValidation>
  </dataValidation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60"/>
  <sheetViews>
    <sheetView workbookViewId="0">
      <selection activeCell="A1" sqref="A1"/>
    </sheetView>
  </sheetViews>
  <sheetFormatPr defaultColWidth="8.70909090909091" defaultRowHeight="14.5" outlineLevelCol="4"/>
  <cols>
    <col min="1" max="1" customWidth="true" width="40.8545454545455" collapsed="true"/>
    <col min="2" max="2" customWidth="true" width="35.8545454545455" collapsed="true"/>
    <col min="3" max="3" customWidth="true" width="65.7090909090909" collapsed="true"/>
    <col min="4" max="5" customWidth="true" width="30.7090909090909" collapsed="true"/>
  </cols>
  <sheetData>
    <row r="1" spans="1:5">
      <c r="A1" s="26" t="s">
        <v>0</v>
      </c>
      <c r="B1" t="s">
        <v>1349</v>
      </c>
      <c r="C1" t="s">
        <v>1</v>
      </c>
      <c r="D1" t="s">
        <v>1</v>
      </c>
      <c r="E1" t="s">
        <v>1</v>
      </c>
    </row>
    <row r="2" spans="1:5">
      <c r="A2" s="26" t="s">
        <v>4</v>
      </c>
      <c r="B2" t="s">
        <v>1611</v>
      </c>
      <c r="C2" t="s">
        <v>2114</v>
      </c>
      <c r="D2" t="s">
        <v>2115</v>
      </c>
      <c r="E2" t="s">
        <v>2116</v>
      </c>
    </row>
    <row ht="29" r="3" spans="1:5">
      <c r="A3" s="26" t="s">
        <v>25</v>
      </c>
      <c r="B3" s="26" t="s">
        <v>2117</v>
      </c>
      <c r="C3" s="49" t="s">
        <v>2118</v>
      </c>
      <c r="D3" s="49" t="s">
        <v>2119</v>
      </c>
      <c r="E3" s="49" t="s">
        <v>2120</v>
      </c>
    </row>
    <row r="4" spans="1:5">
      <c r="A4" s="35" t="s">
        <v>55</v>
      </c>
      <c r="B4" s="7" t="s">
        <v>2</v>
      </c>
      <c r="C4" s="7" t="s">
        <v>1</v>
      </c>
      <c r="D4" s="7" t="s">
        <v>1</v>
      </c>
      <c r="E4" s="7" t="s">
        <v>1</v>
      </c>
    </row>
    <row r="5" spans="1:5">
      <c r="A5" s="26" t="s">
        <v>57</v>
      </c>
      <c r="B5" s="31">
        <f>COUNTIFS($A$14:$A$20,"*$*",B14:B20,"")+IF(B22="1",COUNTIFS($A$23:$A$26,"*$*",B23:B26,""),0)</f>
        <v>0</v>
      </c>
      <c r="C5" s="31">
        <f>COUNTIFS($A$14:$A$20,"*$*",C14:C20,"")+IF(C22="1",COUNTIFS($A$23:$A$26,"*$*",C23:C26,""),0)</f>
        <v>5</v>
      </c>
      <c r="D5" s="31">
        <f>COUNTIFS($A$14:$A$20,"*$*",D14:D20,"")+IF(D22="1",COUNTIFS($A$23:$A$26,"*$*",D23:D26,""),0)</f>
        <v>0</v>
      </c>
      <c r="E5" s="31">
        <f>COUNTIFS($A$14:$A$20,"*$*",E14:E20,"")+IF(E22="1",COUNTIFS($A$23:$A$26,"*$*",E23:E26,""),0)</f>
        <v>0</v>
      </c>
    </row>
    <row r="6" spans="1:5">
      <c r="A6" s="26"/>
      <c r="B6" s="9"/>
      <c r="C6" s="9"/>
      <c r="D6" s="9"/>
      <c r="E6" s="9"/>
    </row>
    <row r="7" spans="1:5">
      <c r="A7" s="43" t="s">
        <v>1218</v>
      </c>
      <c r="B7" s="44"/>
      <c r="C7" s="44"/>
      <c r="D7" s="44"/>
      <c r="E7" s="44"/>
    </row>
    <row r="8" spans="1:5">
      <c r="A8" s="7" t="s">
        <v>76</v>
      </c>
      <c r="B8" s="121" t="s">
        <v>1612</v>
      </c>
      <c r="C8" s="121" t="s">
        <v>1612</v>
      </c>
      <c r="D8" s="121" t="s">
        <v>1612</v>
      </c>
      <c r="E8" s="121" t="s">
        <v>1612</v>
      </c>
    </row>
    <row r="9" spans="1:5">
      <c r="A9" s="7" t="s">
        <v>78</v>
      </c>
      <c r="B9" s="121" t="s">
        <v>1242</v>
      </c>
      <c r="C9" s="121" t="s">
        <v>1242</v>
      </c>
      <c r="D9" s="121" t="s">
        <v>1242</v>
      </c>
      <c r="E9" s="121" t="s">
        <v>1242</v>
      </c>
    </row>
    <row r="10" spans="1:5">
      <c r="A10" s="7" t="s">
        <v>80</v>
      </c>
      <c r="B10" s="121" t="s">
        <v>1366</v>
      </c>
      <c r="C10" s="121" t="s">
        <v>1366</v>
      </c>
      <c r="D10" s="121" t="s">
        <v>1366</v>
      </c>
      <c r="E10" s="121" t="s">
        <v>1366</v>
      </c>
    </row>
    <row r="11" spans="1:5">
      <c r="A11" s="7" t="s">
        <v>81</v>
      </c>
      <c r="B11" s="121" t="s">
        <v>74</v>
      </c>
      <c r="C11" s="121" t="s">
        <v>74</v>
      </c>
      <c r="D11" s="121" t="s">
        <v>74</v>
      </c>
      <c r="E11" s="121" t="s">
        <v>74</v>
      </c>
    </row>
    <row r="12" spans="1:5">
      <c r="A12" s="7" t="s">
        <v>82</v>
      </c>
      <c r="B12" s="121" t="s">
        <v>1366</v>
      </c>
      <c r="C12" s="121" t="s">
        <v>1366</v>
      </c>
      <c r="D12" s="121" t="s">
        <v>1366</v>
      </c>
      <c r="E12" s="121" t="s">
        <v>1366</v>
      </c>
    </row>
    <row r="13" spans="1:5">
      <c r="A13" s="7" t="s">
        <v>84</v>
      </c>
      <c r="B13" s="31" t="s">
        <v>1002</v>
      </c>
      <c r="C13" s="31" t="s">
        <v>1002</v>
      </c>
      <c r="D13" s="31" t="s">
        <v>1002</v>
      </c>
      <c r="E13" s="31" t="s">
        <v>1002</v>
      </c>
    </row>
    <row r="14" spans="1:5">
      <c r="A14" s="122" t="s">
        <v>1244</v>
      </c>
      <c r="B14" s="123"/>
      <c r="C14" s="123"/>
      <c r="D14" s="123"/>
      <c r="E14" s="123"/>
    </row>
    <row r="15" spans="1:5">
      <c r="A15" s="26" t="s">
        <v>1964</v>
      </c>
      <c r="B15" s="26" t="s">
        <v>2121</v>
      </c>
      <c r="C15" s="49"/>
      <c r="D15" s="26" t="s">
        <v>2122</v>
      </c>
      <c r="E15" s="26" t="s">
        <v>2123</v>
      </c>
    </row>
    <row r="16" spans="1:5">
      <c r="A16" s="26" t="s">
        <v>1977</v>
      </c>
      <c r="B16" s="26" t="s">
        <v>2124</v>
      </c>
      <c r="C16" s="49"/>
      <c r="D16" s="26" t="s">
        <v>2125</v>
      </c>
      <c r="E16" s="26" t="s">
        <v>2126</v>
      </c>
    </row>
    <row r="17" spans="1:5">
      <c r="A17" s="26" t="s">
        <v>1979</v>
      </c>
      <c r="B17" s="263" t="s">
        <v>2127</v>
      </c>
      <c r="C17" s="124"/>
      <c r="D17" s="263" t="s">
        <v>2127</v>
      </c>
      <c r="E17" s="263" t="s">
        <v>2127</v>
      </c>
    </row>
    <row r="18" spans="1:5">
      <c r="A18" s="26" t="s">
        <v>2128</v>
      </c>
      <c r="B18" s="26" t="s">
        <v>1331</v>
      </c>
      <c r="C18" s="26"/>
      <c r="D18" s="26" t="s">
        <v>1331</v>
      </c>
      <c r="E18" s="26" t="s">
        <v>1331</v>
      </c>
    </row>
    <row r="19" spans="1:5">
      <c r="A19" s="26" t="s">
        <v>2129</v>
      </c>
      <c r="B19" s="26" t="s">
        <v>1987</v>
      </c>
      <c r="C19" s="26"/>
      <c r="D19" s="26" t="s">
        <v>1987</v>
      </c>
      <c r="E19" s="26" t="s">
        <v>1987</v>
      </c>
    </row>
    <row ht="43.5" r="20" spans="1:5">
      <c r="A20" s="26" t="s">
        <v>1256</v>
      </c>
      <c r="B20" s="26" t="s">
        <v>1257</v>
      </c>
      <c r="C20" s="26" t="s">
        <v>1257</v>
      </c>
      <c r="D20" s="26" t="s">
        <v>2130</v>
      </c>
      <c r="E20" s="26" t="s">
        <v>1257</v>
      </c>
    </row>
    <row r="21" spans="1:5">
      <c r="A21" s="10" t="s">
        <v>1991</v>
      </c>
      <c r="B21" s="11"/>
      <c r="C21" s="11"/>
      <c r="D21" s="11"/>
      <c r="E21" s="11"/>
    </row>
    <row r="22" spans="1:5">
      <c r="A22" s="9" t="s">
        <v>2131</v>
      </c>
      <c r="B22" s="260" t="s">
        <v>996</v>
      </c>
      <c r="C22" s="260" t="s">
        <v>2132</v>
      </c>
      <c r="D22" s="260" t="s">
        <v>2132</v>
      </c>
      <c r="E22" s="26">
        <v>0</v>
      </c>
    </row>
    <row r="23" spans="1:5">
      <c r="A23" s="9" t="s">
        <v>1269</v>
      </c>
      <c r="B23" s="26" t="s">
        <v>179</v>
      </c>
      <c r="C23" s="26"/>
      <c r="D23" s="26"/>
      <c r="E23" s="26"/>
    </row>
    <row r="24" spans="1:5">
      <c r="A24" s="9" t="s">
        <v>1273</v>
      </c>
      <c r="B24" s="26" t="s">
        <v>2133</v>
      </c>
      <c r="C24" s="26"/>
      <c r="D24" s="26"/>
      <c r="E24" s="26"/>
    </row>
    <row r="25" spans="1:5">
      <c r="A25" s="9" t="s">
        <v>1277</v>
      </c>
      <c r="B25" s="58" t="s">
        <v>179</v>
      </c>
      <c r="C25" s="58"/>
      <c r="D25" s="58"/>
      <c r="E25" s="58"/>
    </row>
    <row r="26" spans="1:5">
      <c r="A26" s="9" t="s">
        <v>2018</v>
      </c>
      <c r="B26" s="58" t="s">
        <v>2020</v>
      </c>
      <c r="C26" s="58"/>
      <c r="D26" s="58"/>
      <c r="E26" s="58"/>
    </row>
    <row r="27" spans="1:5">
      <c r="A27" s="10" t="s">
        <v>2134</v>
      </c>
      <c r="B27" s="11"/>
      <c r="C27" s="123"/>
      <c r="D27" s="123"/>
      <c r="E27" s="123"/>
    </row>
    <row r="28" spans="1:5">
      <c r="A28" s="9" t="s">
        <v>2135</v>
      </c>
      <c r="B28" s="9"/>
      <c r="C28" s="9"/>
      <c r="D28" s="9"/>
      <c r="E28" s="9"/>
    </row>
    <row r="32" spans="1:3">
      <c r="A32" s="16" t="s">
        <v>219</v>
      </c>
      <c r="B32" s="17"/>
      <c r="C32" s="17"/>
    </row>
    <row ht="145" r="33" spans="1:3">
      <c r="A33" s="31" t="s">
        <v>0</v>
      </c>
      <c r="B33" s="31" t="s">
        <v>1</v>
      </c>
      <c r="C33" s="19" t="s">
        <v>220</v>
      </c>
    </row>
    <row ht="87" r="34" spans="1:3">
      <c r="A34" s="31" t="s">
        <v>4</v>
      </c>
      <c r="B34" s="31" t="s">
        <v>2136</v>
      </c>
      <c r="C34" s="19" t="s">
        <v>221</v>
      </c>
    </row>
    <row r="35" spans="1:3">
      <c r="A35" s="31" t="s">
        <v>25</v>
      </c>
      <c r="B35" s="39" t="s">
        <v>2137</v>
      </c>
      <c r="C35" s="19" t="s">
        <v>222</v>
      </c>
    </row>
    <row r="36" spans="1:3">
      <c r="A36" s="45" t="s">
        <v>55</v>
      </c>
      <c r="B36" s="39" t="s">
        <v>2</v>
      </c>
      <c r="C36" s="19" t="s">
        <v>223</v>
      </c>
    </row>
    <row ht="29" r="37" spans="1:3">
      <c r="A37" s="31" t="s">
        <v>57</v>
      </c>
      <c r="B37" s="31">
        <v>0</v>
      </c>
      <c r="C37" s="19" t="s">
        <v>1157</v>
      </c>
    </row>
    <row r="38" spans="1:3">
      <c r="A38" s="31"/>
      <c r="B38" s="31"/>
      <c r="C38" s="19"/>
    </row>
    <row r="39" spans="1:3">
      <c r="A39" s="125" t="s">
        <v>1218</v>
      </c>
      <c r="B39" s="83"/>
      <c r="C39" s="19" t="s">
        <v>1905</v>
      </c>
    </row>
    <row ht="72.5" r="40" spans="1:3">
      <c r="A40" s="39" t="s">
        <v>76</v>
      </c>
      <c r="B40" s="29" t="s">
        <v>1612</v>
      </c>
      <c r="C40" s="26" t="s">
        <v>1906</v>
      </c>
    </row>
    <row ht="72.5" r="41" spans="1:3">
      <c r="A41" s="39" t="s">
        <v>78</v>
      </c>
      <c r="B41" s="29" t="s">
        <v>1242</v>
      </c>
      <c r="C41" s="26" t="s">
        <v>2026</v>
      </c>
    </row>
    <row ht="72.5" r="42" spans="1:3">
      <c r="A42" s="39" t="s">
        <v>80</v>
      </c>
      <c r="B42" s="29" t="s">
        <v>1366</v>
      </c>
      <c r="C42" s="26" t="s">
        <v>1908</v>
      </c>
    </row>
    <row ht="72.5" r="43" spans="1:3">
      <c r="A43" s="39" t="s">
        <v>81</v>
      </c>
      <c r="B43" s="29" t="s">
        <v>74</v>
      </c>
      <c r="C43" s="26" t="s">
        <v>1227</v>
      </c>
    </row>
    <row ht="72.5" r="44" spans="1:3">
      <c r="A44" s="39" t="s">
        <v>82</v>
      </c>
      <c r="B44" s="29" t="s">
        <v>1366</v>
      </c>
      <c r="C44" s="26" t="s">
        <v>1909</v>
      </c>
    </row>
    <row ht="58" r="45" spans="1:3">
      <c r="A45" s="39" t="s">
        <v>84</v>
      </c>
      <c r="B45" s="31" t="s">
        <v>1002</v>
      </c>
      <c r="C45" s="26" t="s">
        <v>1910</v>
      </c>
    </row>
    <row r="46" spans="1:3">
      <c r="A46" s="43" t="s">
        <v>1244</v>
      </c>
      <c r="B46" s="44"/>
      <c r="C46" s="26"/>
    </row>
    <row ht="43.5" r="47" spans="1:3">
      <c r="A47" s="31" t="s">
        <v>1964</v>
      </c>
      <c r="B47" s="39" t="s">
        <v>2138</v>
      </c>
      <c r="C47" s="19" t="s">
        <v>2139</v>
      </c>
    </row>
    <row ht="43.5" r="48" spans="1:3">
      <c r="A48" s="31" t="s">
        <v>1977</v>
      </c>
      <c r="B48" s="39" t="s">
        <v>2140</v>
      </c>
      <c r="C48" s="19" t="s">
        <v>2141</v>
      </c>
    </row>
    <row ht="58" r="49" spans="1:3">
      <c r="A49" s="31" t="s">
        <v>1979</v>
      </c>
      <c r="B49" s="265" t="s">
        <v>1388</v>
      </c>
      <c r="C49" s="19" t="s">
        <v>2034</v>
      </c>
    </row>
    <row ht="43.5" r="50" spans="1:3">
      <c r="A50" s="31" t="s">
        <v>2128</v>
      </c>
      <c r="B50" s="31" t="s">
        <v>1331</v>
      </c>
      <c r="C50" s="19" t="s">
        <v>2142</v>
      </c>
    </row>
    <row ht="43.5" r="51" spans="1:3">
      <c r="A51" s="31" t="s">
        <v>2129</v>
      </c>
      <c r="B51" s="31" t="s">
        <v>1987</v>
      </c>
      <c r="C51" s="19" t="s">
        <v>2143</v>
      </c>
    </row>
    <row ht="87" r="52" spans="1:3">
      <c r="A52" s="31" t="s">
        <v>1256</v>
      </c>
      <c r="B52" s="31" t="s">
        <v>1257</v>
      </c>
      <c r="C52" s="26" t="s">
        <v>2144</v>
      </c>
    </row>
    <row r="53" spans="1:3">
      <c r="A53" s="72" t="s">
        <v>1991</v>
      </c>
      <c r="B53" s="107"/>
      <c r="C53" s="26"/>
    </row>
    <row ht="58" r="54" spans="1:3">
      <c r="A54" s="31" t="s">
        <v>2131</v>
      </c>
      <c r="B54" s="266" t="s">
        <v>996</v>
      </c>
      <c r="C54" s="26" t="s">
        <v>2145</v>
      </c>
    </row>
    <row ht="101.5" r="55" spans="1:3">
      <c r="A55" s="39" t="s">
        <v>2146</v>
      </c>
      <c r="B55" s="39" t="s">
        <v>180</v>
      </c>
      <c r="C55" s="19" t="s">
        <v>2147</v>
      </c>
    </row>
    <row ht="159.5" r="56" spans="1:3">
      <c r="A56" s="39" t="s">
        <v>2148</v>
      </c>
      <c r="B56" s="39" t="s">
        <v>2133</v>
      </c>
      <c r="C56" s="19" t="s">
        <v>2149</v>
      </c>
    </row>
    <row ht="87" r="57" spans="1:3">
      <c r="A57" s="39" t="s">
        <v>2150</v>
      </c>
      <c r="B57" s="67" t="s">
        <v>179</v>
      </c>
      <c r="C57" s="19" t="s">
        <v>2151</v>
      </c>
    </row>
    <row ht="116" r="58" spans="1:3">
      <c r="A58" s="31" t="s">
        <v>2018</v>
      </c>
      <c r="B58" s="67" t="s">
        <v>2020</v>
      </c>
      <c r="C58" s="26" t="s">
        <v>2152</v>
      </c>
    </row>
    <row r="59" spans="1:3">
      <c r="A59" s="43" t="s">
        <v>2134</v>
      </c>
      <c r="B59" s="44"/>
      <c r="C59" s="26"/>
    </row>
    <row ht="145" r="60" spans="1:3">
      <c r="A60" s="31" t="s">
        <v>2135</v>
      </c>
      <c r="B60" s="31" t="s">
        <v>179</v>
      </c>
      <c r="C60" s="26" t="s">
        <v>2153</v>
      </c>
    </row>
  </sheetData>
  <conditionalFormatting sqref="A1">
    <cfRule dxfId="2" priority="36" type="expression">
      <formula>OR(A1="",A1="Unexecuted")</formula>
    </cfRule>
    <cfRule dxfId="1" priority="37" type="expression">
      <formula>A1="WARNING"</formula>
    </cfRule>
    <cfRule dxfId="0" priority="38" type="expression">
      <formula>A1=A4</formula>
    </cfRule>
  </conditionalFormatting>
  <conditionalFormatting sqref="B1">
    <cfRule dxfId="2" priority="20" type="expression">
      <formula>OR(B1="",B1="Unexecuted")</formula>
    </cfRule>
    <cfRule dxfId="1" priority="21" type="expression">
      <formula>B1="WARNING"</formula>
    </cfRule>
    <cfRule dxfId="0" priority="22" type="expression">
      <formula>B1=B4</formula>
    </cfRule>
    <cfRule dxfId="3" priority="23" type="expression">
      <formula>B1&lt;&gt;B4</formula>
    </cfRule>
  </conditionalFormatting>
  <conditionalFormatting sqref="C1">
    <cfRule dxfId="2" priority="5" type="expression">
      <formula>OR(C1="",C1="Unexecuted")</formula>
    </cfRule>
    <cfRule dxfId="1" priority="6" type="expression">
      <formula>C1="WARNING"</formula>
    </cfRule>
    <cfRule dxfId="0" priority="7" type="expression">
      <formula>C1=C4</formula>
    </cfRule>
    <cfRule dxfId="3" priority="8" type="expression">
      <formula>C1&lt;&gt;C4</formula>
    </cfRule>
  </conditionalFormatting>
  <conditionalFormatting sqref="D1">
    <cfRule dxfId="2" priority="1" type="expression">
      <formula>OR(D1="",D1="Unexecuted")</formula>
    </cfRule>
    <cfRule dxfId="1" priority="2" type="expression">
      <formula>D1="WARNING"</formula>
    </cfRule>
    <cfRule dxfId="0" priority="3" type="expression">
      <formula>D1=D4</formula>
    </cfRule>
    <cfRule dxfId="3" priority="4" type="expression">
      <formula>D1&lt;&gt;D4</formula>
    </cfRule>
  </conditionalFormatting>
  <conditionalFormatting sqref="E1">
    <cfRule dxfId="2" priority="9" type="expression">
      <formula>OR(E1="",E1="Unexecuted")</formula>
    </cfRule>
    <cfRule dxfId="1" priority="10" type="expression">
      <formula>E1="WARNING"</formula>
    </cfRule>
    <cfRule dxfId="0" priority="11" type="expression">
      <formula>E1=E4</formula>
    </cfRule>
    <cfRule dxfId="3" priority="12" type="expression">
      <formula>E1&lt;&gt;E4</formula>
    </cfRule>
  </conditionalFormatting>
  <conditionalFormatting sqref="A33">
    <cfRule dxfId="2" priority="13" type="expression">
      <formula>OR(A33="",A33="Unexecuted")</formula>
    </cfRule>
    <cfRule dxfId="1" priority="14" type="expression">
      <formula>A33="WARNING"</formula>
    </cfRule>
    <cfRule dxfId="0" priority="15" type="expression">
      <formula>A33=A36</formula>
    </cfRule>
  </conditionalFormatting>
  <conditionalFormatting sqref="B33">
    <cfRule dxfId="2" priority="16" type="expression">
      <formula>OR(B33="",B33="Unexecuted")</formula>
    </cfRule>
    <cfRule dxfId="1" priority="17" type="expression">
      <formula>B33="WARNING"</formula>
    </cfRule>
    <cfRule dxfId="0" priority="18" type="expression">
      <formula>B33=B36</formula>
    </cfRule>
    <cfRule dxfId="3" priority="19" type="expression">
      <formula>B33&lt;&gt;B36</formula>
    </cfRule>
  </conditionalFormatting>
  <dataValidations count="7">
    <dataValidation allowBlank="1" showErrorMessage="1" showInputMessage="1" sqref="B8:E8 B40" type="list">
      <formula1>"admin@tafs.co.id,admin@wom.co.id,ADMIN@ADINS.CO.ID,admin@ADINSQA.co.id"</formula1>
    </dataValidation>
    <dataValidation allowBlank="1" showErrorMessage="1" showInputMessage="1" sqref="B9:E9 B41" type="list">
      <formula1>"Password123!,password"</formula1>
    </dataValidation>
    <dataValidation allowBlank="1" showErrorMessage="1" showInputMessage="1" sqref="B10:E10 B42" type="list">
      <formula1>"Toyota Astra Financial Service,WOM Finance,ADINS,ADINSQA"</formula1>
    </dataValidation>
    <dataValidation allowBlank="1" showErrorMessage="1" showInputMessage="1" sqref="B11:E11 B43" type="list">
      <formula1>"Admin Client,Admin Legal"</formula1>
    </dataValidation>
    <dataValidation allowBlank="1" showErrorMessage="1" showInputMessage="1" sqref="B12:E12 B44" type="list">
      <formula1>"WOMF, TAFS, BFI, ADINS, ADINSQA"</formula1>
    </dataValidation>
    <dataValidation allowBlank="1" showErrorMessage="1" showInputMessage="1" sqref="B13:E13 B45" type="list">
      <formula1>"VIDA, PRIVY, DIGISIGN, ADINS"</formula1>
    </dataValidation>
    <dataValidation allowBlank="1" showErrorMessage="1" showInputMessage="1" sqref="B28:C28 B60" type="list">
      <formula1>"Yes,No"</formula1>
    </dataValidation>
  </dataValidation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CH418"/>
  <sheetViews>
    <sheetView workbookViewId="0" zoomScale="70" zoomScaleNormal="70">
      <pane activePane="topRight" state="frozen" topLeftCell="D1" xSplit="1"/>
      <selection/>
      <selection activeCell="A8" pane="topRight" sqref="A8:A13"/>
    </sheetView>
  </sheetViews>
  <sheetFormatPr defaultColWidth="8.70909090909091" defaultRowHeight="14.5"/>
  <cols>
    <col min="1" max="6" customWidth="true" style="52" width="54.1363636363636" collapsed="true"/>
    <col min="7" max="7" customWidth="true" style="53" width="38.4272727272727" collapsed="true"/>
    <col min="8" max="56" customWidth="true" style="53" width="30.8" collapsed="true"/>
    <col min="57" max="59" customWidth="true" style="53" width="37.6454545454545" collapsed="true"/>
    <col min="60" max="61" customWidth="true" style="50" width="29.1363636363636" collapsed="true"/>
    <col min="62" max="85" customWidth="true" style="50" width="25.7090909090909" collapsed="true"/>
    <col min="86" max="16384" style="50" width="8.70909090909091" collapsed="true"/>
  </cols>
  <sheetData>
    <row customFormat="1" r="1" s="50" spans="1:85">
      <c r="A1" s="54" t="s">
        <v>0</v>
      </c>
      <c r="B1" t="s">
        <v>1</v>
      </c>
      <c r="C1" t="s">
        <v>1</v>
      </c>
      <c r="D1" t="s">
        <v>1</v>
      </c>
      <c r="E1" t="s">
        <v>2</v>
      </c>
      <c r="F1"/>
      <c r="G1" t="s">
        <v>1</v>
      </c>
      <c r="H1" t="s">
        <v>1</v>
      </c>
      <c r="I1" t="s">
        <v>1</v>
      </c>
      <c r="J1" t="s">
        <v>1</v>
      </c>
      <c r="K1" t="s">
        <v>1</v>
      </c>
      <c r="L1" t="s">
        <v>1</v>
      </c>
      <c r="M1" t="s">
        <v>1</v>
      </c>
      <c r="N1" t="s">
        <v>2</v>
      </c>
      <c r="O1" t="s">
        <v>2</v>
      </c>
      <c r="P1" t="s">
        <v>1</v>
      </c>
      <c r="Q1" t="s">
        <v>2</v>
      </c>
      <c r="R1" t="s">
        <v>2</v>
      </c>
      <c r="S1" t="s">
        <v>2</v>
      </c>
      <c r="T1" t="s">
        <v>2</v>
      </c>
      <c r="U1" t="s">
        <v>1</v>
      </c>
      <c r="V1" t="s">
        <v>2</v>
      </c>
      <c r="W1" t="s">
        <v>1</v>
      </c>
      <c r="X1" t="s">
        <v>1</v>
      </c>
      <c r="Y1" t="s">
        <v>1</v>
      </c>
      <c r="Z1" t="s">
        <v>2</v>
      </c>
      <c r="AA1" t="s">
        <v>2</v>
      </c>
      <c r="AB1" t="s">
        <v>1</v>
      </c>
      <c r="AC1" t="s">
        <v>1</v>
      </c>
      <c r="AD1" t="s">
        <v>2</v>
      </c>
      <c r="AE1" t="s">
        <v>2</v>
      </c>
      <c r="AF1" t="s">
        <v>3</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3</v>
      </c>
      <c r="AZ1" t="s">
        <v>3</v>
      </c>
      <c r="BA1" t="s">
        <v>3</v>
      </c>
      <c r="BB1" t="s">
        <v>1</v>
      </c>
      <c r="BC1" t="s">
        <v>1</v>
      </c>
      <c r="BD1" t="s">
        <v>2</v>
      </c>
      <c r="BE1" t="s">
        <v>2</v>
      </c>
      <c r="BF1" s="26"/>
      <c r="BG1" s="26" t="s">
        <v>1</v>
      </c>
      <c r="BH1" s="9" t="s">
        <v>2</v>
      </c>
      <c r="BI1" s="9" t="s">
        <v>1</v>
      </c>
      <c r="BJ1" s="9" t="s">
        <v>1</v>
      </c>
      <c r="BK1" s="9" t="s">
        <v>1</v>
      </c>
      <c r="BL1" s="9" t="s">
        <v>2</v>
      </c>
      <c r="BM1" s="9" t="s">
        <v>2</v>
      </c>
      <c r="BN1" s="9" t="s">
        <v>1</v>
      </c>
      <c r="BO1" s="9" t="s">
        <v>1</v>
      </c>
      <c r="BP1" s="9" t="s">
        <v>2</v>
      </c>
      <c r="BQ1" s="9" t="s">
        <v>1</v>
      </c>
      <c r="BR1" s="9" t="s">
        <v>2</v>
      </c>
      <c r="BS1" s="9" t="s">
        <v>2</v>
      </c>
      <c r="BT1" s="9" t="s">
        <v>1</v>
      </c>
      <c r="BU1" s="9" t="s">
        <v>1</v>
      </c>
      <c r="BV1" s="9" t="s">
        <v>1</v>
      </c>
      <c r="BW1" t="s">
        <v>1</v>
      </c>
      <c r="BX1" t="s">
        <v>1</v>
      </c>
      <c r="BY1" t="s">
        <v>1</v>
      </c>
      <c r="BZ1" t="s">
        <v>1</v>
      </c>
      <c r="CA1" t="s">
        <v>1349</v>
      </c>
      <c r="CB1" t="s">
        <v>1</v>
      </c>
      <c r="CC1" t="s">
        <v>1</v>
      </c>
      <c r="CD1" t="s">
        <v>2</v>
      </c>
      <c r="CE1" t="s">
        <v>1</v>
      </c>
      <c r="CF1" t="s">
        <v>1</v>
      </c>
      <c r="CG1" t="s">
        <v>278</v>
      </c>
    </row>
    <row customFormat="1" r="2" s="50" spans="1:85">
      <c r="A2" s="54" t="s">
        <v>4</v>
      </c>
      <c r="B2" t="s">
        <v>2154</v>
      </c>
      <c r="C2" t="s">
        <v>2155</v>
      </c>
      <c r="D2" t="s">
        <v>2155</v>
      </c>
      <c r="E2" t="s">
        <v>24</v>
      </c>
      <c r="F2"/>
      <c r="G2" t="s">
        <v>279</v>
      </c>
      <c r="H2" t="s">
        <v>280</v>
      </c>
      <c r="I2" t="s">
        <v>280</v>
      </c>
      <c r="J2" t="s">
        <v>2156</v>
      </c>
      <c r="K2" t="s">
        <v>856</v>
      </c>
      <c r="L2" t="s">
        <v>2157</v>
      </c>
      <c r="M2" t="s">
        <v>2158</v>
      </c>
      <c r="N2" t="s">
        <v>24</v>
      </c>
      <c r="O2" t="s">
        <v>24</v>
      </c>
      <c r="P2" t="s">
        <v>2159</v>
      </c>
      <c r="Q2" s="37"/>
      <c r="R2" t="s">
        <v>24</v>
      </c>
      <c r="S2" t="s">
        <v>24</v>
      </c>
      <c r="T2" s="37" t="s">
        <v>24</v>
      </c>
      <c r="U2" t="s">
        <v>2160</v>
      </c>
      <c r="V2" s="37" t="s">
        <v>24</v>
      </c>
      <c r="W2" t="s">
        <v>2161</v>
      </c>
      <c r="X2" t="s">
        <v>2162</v>
      </c>
      <c r="Y2" t="s">
        <v>856</v>
      </c>
      <c r="Z2" t="s">
        <v>24</v>
      </c>
      <c r="AA2" s="37" t="s">
        <v>24</v>
      </c>
      <c r="AB2" t="s">
        <v>2163</v>
      </c>
      <c r="AC2" t="s">
        <v>2163</v>
      </c>
      <c r="AD2" t="s">
        <v>24</v>
      </c>
      <c r="AE2" t="s">
        <v>24</v>
      </c>
      <c r="AF2" t="s">
        <v>24</v>
      </c>
      <c r="AG2" t="s">
        <v>288</v>
      </c>
      <c r="AH2" t="s">
        <v>289</v>
      </c>
      <c r="AI2" t="s">
        <v>2164</v>
      </c>
      <c r="AJ2" t="s">
        <v>2165</v>
      </c>
      <c r="AK2" t="s">
        <v>2166</v>
      </c>
      <c r="AL2" t="s">
        <v>2167</v>
      </c>
      <c r="AM2" t="s">
        <v>2168</v>
      </c>
      <c r="AN2" t="s">
        <v>2169</v>
      </c>
      <c r="AO2" t="s">
        <v>2170</v>
      </c>
      <c r="AP2" t="s">
        <v>2171</v>
      </c>
      <c r="AQ2" t="s">
        <v>2172</v>
      </c>
      <c r="AR2" t="s">
        <v>2173</v>
      </c>
      <c r="AS2" t="s">
        <v>2174</v>
      </c>
      <c r="AT2" t="s">
        <v>2172</v>
      </c>
      <c r="AU2" t="s">
        <v>856</v>
      </c>
      <c r="AV2" t="s">
        <v>2161</v>
      </c>
      <c r="AW2" t="s">
        <v>2175</v>
      </c>
      <c r="AX2" t="s">
        <v>2176</v>
      </c>
      <c r="AY2" t="s">
        <v>24</v>
      </c>
      <c r="AZ2" t="s">
        <v>24</v>
      </c>
      <c r="BA2" t="s">
        <v>24</v>
      </c>
      <c r="BB2" t="s">
        <v>2177</v>
      </c>
      <c r="BC2" t="s">
        <v>2178</v>
      </c>
      <c r="BD2" t="s">
        <v>24</v>
      </c>
      <c r="BE2" t="s">
        <v>24</v>
      </c>
      <c r="BF2" s="26"/>
      <c r="BG2" s="26"/>
      <c r="BH2" s="9" t="s">
        <v>24</v>
      </c>
      <c r="BI2" s="9" t="s">
        <v>2084</v>
      </c>
      <c r="BJ2" s="9" t="s">
        <v>2084</v>
      </c>
      <c r="BK2" s="9" t="s">
        <v>2179</v>
      </c>
      <c r="BL2" s="9" t="s">
        <v>24</v>
      </c>
      <c r="BM2" s="9" t="s">
        <v>24</v>
      </c>
      <c r="BN2" s="9" t="s">
        <v>2180</v>
      </c>
      <c r="BO2" s="9" t="s">
        <v>2181</v>
      </c>
      <c r="BP2" s="9" t="s">
        <v>2182</v>
      </c>
      <c r="BQ2" s="9" t="s">
        <v>2183</v>
      </c>
      <c r="BR2" s="9" t="s">
        <v>24</v>
      </c>
      <c r="BS2" s="9" t="s">
        <v>24</v>
      </c>
      <c r="BT2" s="9" t="s">
        <v>2184</v>
      </c>
      <c r="BU2" s="9" t="s">
        <v>2185</v>
      </c>
      <c r="BV2" s="9" t="s">
        <v>2186</v>
      </c>
      <c r="BW2" t="s">
        <v>2187</v>
      </c>
      <c r="BX2" t="s">
        <v>2187</v>
      </c>
      <c r="BY2" t="s">
        <v>2188</v>
      </c>
      <c r="BZ2" t="s">
        <v>2189</v>
      </c>
      <c r="CA2" t="s">
        <v>2182</v>
      </c>
      <c r="CB2" t="s">
        <v>2189</v>
      </c>
      <c r="CC2" t="s">
        <v>2190</v>
      </c>
      <c r="CD2" t="s">
        <v>24</v>
      </c>
      <c r="CE2" t="s">
        <v>2191</v>
      </c>
      <c r="CF2" t="s">
        <v>2192</v>
      </c>
      <c r="CG2" t="s">
        <v>24</v>
      </c>
    </row>
    <row customFormat="1" ht="87" r="3" s="50" spans="1:85">
      <c r="A3" s="54" t="s">
        <v>25</v>
      </c>
      <c r="B3" s="55" t="s">
        <v>2193</v>
      </c>
      <c r="C3" s="55" t="s">
        <v>2194</v>
      </c>
      <c r="D3" s="55" t="s">
        <v>2195</v>
      </c>
      <c r="E3" s="55" t="s">
        <v>2196</v>
      </c>
      <c r="F3" s="55"/>
      <c r="G3" s="6" t="s">
        <v>312</v>
      </c>
      <c r="H3" s="6" t="s">
        <v>2197</v>
      </c>
      <c r="I3" s="6" t="s">
        <v>2198</v>
      </c>
      <c r="J3" s="6" t="s">
        <v>2199</v>
      </c>
      <c r="K3" s="6" t="s">
        <v>2200</v>
      </c>
      <c r="L3" s="78" t="s">
        <v>2201</v>
      </c>
      <c r="M3" s="6" t="s">
        <v>2202</v>
      </c>
      <c r="N3" s="6" t="s">
        <v>2203</v>
      </c>
      <c r="O3" s="6" t="s">
        <v>319</v>
      </c>
      <c r="P3" s="6" t="s">
        <v>2204</v>
      </c>
      <c r="Q3" s="6" t="s">
        <v>2205</v>
      </c>
      <c r="R3" s="6" t="s">
        <v>2206</v>
      </c>
      <c r="S3" s="58" t="s">
        <v>2207</v>
      </c>
      <c r="T3" s="81" t="s">
        <v>2208</v>
      </c>
      <c r="U3" s="81" t="s">
        <v>2209</v>
      </c>
      <c r="V3" s="82" t="s">
        <v>2210</v>
      </c>
      <c r="W3" s="6" t="s">
        <v>2211</v>
      </c>
      <c r="X3" s="6" t="s">
        <v>2212</v>
      </c>
      <c r="Y3" s="6" t="s">
        <v>327</v>
      </c>
      <c r="Z3" s="6" t="s">
        <v>328</v>
      </c>
      <c r="AA3" s="6" t="s">
        <v>2213</v>
      </c>
      <c r="AB3" s="6" t="s">
        <v>2214</v>
      </c>
      <c r="AC3" s="6" t="s">
        <v>2215</v>
      </c>
      <c r="AD3" s="6" t="s">
        <v>2216</v>
      </c>
      <c r="AE3" s="6" t="s">
        <v>2217</v>
      </c>
      <c r="AF3" s="6" t="s">
        <v>2218</v>
      </c>
      <c r="AG3" s="6" t="s">
        <v>2219</v>
      </c>
      <c r="AH3" s="6" t="s">
        <v>2220</v>
      </c>
      <c r="AI3" s="6" t="s">
        <v>2221</v>
      </c>
      <c r="AJ3" s="6" t="s">
        <v>2222</v>
      </c>
      <c r="AK3" s="6" t="s">
        <v>2223</v>
      </c>
      <c r="AL3" s="6" t="s">
        <v>2224</v>
      </c>
      <c r="AM3" s="6" t="s">
        <v>2225</v>
      </c>
      <c r="AN3" s="6" t="s">
        <v>2226</v>
      </c>
      <c r="AO3" s="6" t="s">
        <v>2227</v>
      </c>
      <c r="AP3" s="6" t="s">
        <v>2228</v>
      </c>
      <c r="AQ3" s="6" t="s">
        <v>2229</v>
      </c>
      <c r="AR3" s="6" t="s">
        <v>2230</v>
      </c>
      <c r="AS3" s="6" t="s">
        <v>2231</v>
      </c>
      <c r="AT3" s="6" t="s">
        <v>2232</v>
      </c>
      <c r="AU3" s="6" t="s">
        <v>2233</v>
      </c>
      <c r="AV3" s="6" t="s">
        <v>2234</v>
      </c>
      <c r="AW3" s="6" t="s">
        <v>353</v>
      </c>
      <c r="AX3" s="6" t="s">
        <v>365</v>
      </c>
      <c r="AY3" s="6" t="s">
        <v>2235</v>
      </c>
      <c r="AZ3" s="6" t="s">
        <v>2236</v>
      </c>
      <c r="BA3" s="6" t="s">
        <v>2237</v>
      </c>
      <c r="BB3" s="6" t="s">
        <v>2238</v>
      </c>
      <c r="BC3" s="6" t="s">
        <v>2239</v>
      </c>
      <c r="BD3" s="6" t="s">
        <v>2216</v>
      </c>
      <c r="BE3" s="26" t="s">
        <v>2240</v>
      </c>
      <c r="BF3" s="26"/>
      <c r="BG3" s="26" t="s">
        <v>2240</v>
      </c>
      <c r="BH3" s="26" t="s">
        <v>2240</v>
      </c>
      <c r="BI3" s="26" t="s">
        <v>2240</v>
      </c>
      <c r="BJ3" s="26" t="s">
        <v>2240</v>
      </c>
      <c r="BK3" s="26" t="s">
        <v>2240</v>
      </c>
      <c r="BL3" s="26" t="s">
        <v>2240</v>
      </c>
      <c r="BM3" s="26" t="s">
        <v>2240</v>
      </c>
      <c r="BN3" s="26" t="s">
        <v>2240</v>
      </c>
      <c r="BO3" s="26" t="s">
        <v>2240</v>
      </c>
      <c r="BP3" s="26" t="s">
        <v>2240</v>
      </c>
      <c r="BQ3" s="26" t="s">
        <v>2240</v>
      </c>
      <c r="BR3" s="26" t="s">
        <v>2240</v>
      </c>
      <c r="BS3" s="26" t="s">
        <v>2240</v>
      </c>
      <c r="BT3" s="26" t="s">
        <v>2240</v>
      </c>
      <c r="BU3" s="26" t="s">
        <v>2240</v>
      </c>
      <c r="BV3" s="26" t="s">
        <v>2240</v>
      </c>
      <c r="BW3" s="26" t="s">
        <v>2240</v>
      </c>
      <c r="BX3" s="26" t="s">
        <v>2240</v>
      </c>
      <c r="BY3" s="26" t="s">
        <v>2240</v>
      </c>
      <c r="BZ3" s="26" t="s">
        <v>2240</v>
      </c>
      <c r="CA3" s="26" t="s">
        <v>2240</v>
      </c>
      <c r="CB3" s="84" t="s">
        <v>2240</v>
      </c>
      <c r="CC3" s="85" t="s">
        <v>2240</v>
      </c>
      <c r="CD3" s="85" t="s">
        <v>2240</v>
      </c>
      <c r="CE3" s="85" t="s">
        <v>2240</v>
      </c>
      <c r="CF3" s="85" t="s">
        <v>2240</v>
      </c>
      <c r="CG3" s="85" t="s">
        <v>2240</v>
      </c>
    </row>
    <row customFormat="1" r="4" s="50" spans="1:85">
      <c r="A4" s="56" t="s">
        <v>55</v>
      </c>
      <c r="B4" s="7" t="s">
        <v>1</v>
      </c>
      <c r="C4" s="7" t="s">
        <v>1</v>
      </c>
      <c r="D4" s="7" t="s">
        <v>1</v>
      </c>
      <c r="E4" s="7" t="s">
        <v>2</v>
      </c>
      <c r="F4" s="7"/>
      <c r="G4" s="49" t="s">
        <v>1</v>
      </c>
      <c r="H4" s="49" t="s">
        <v>1</v>
      </c>
      <c r="I4" s="49" t="s">
        <v>1</v>
      </c>
      <c r="J4" s="49" t="s">
        <v>1</v>
      </c>
      <c r="K4" s="49" t="s">
        <v>1</v>
      </c>
      <c r="L4" s="49" t="s">
        <v>1</v>
      </c>
      <c r="M4" s="49" t="s">
        <v>1</v>
      </c>
      <c r="N4" s="49" t="s">
        <v>1</v>
      </c>
      <c r="O4" s="49" t="s">
        <v>2</v>
      </c>
      <c r="P4" s="49" t="s">
        <v>1</v>
      </c>
      <c r="Q4" s="49" t="s">
        <v>2</v>
      </c>
      <c r="R4" s="49" t="s">
        <v>2</v>
      </c>
      <c r="S4" s="49" t="s">
        <v>2</v>
      </c>
      <c r="T4" s="49" t="s">
        <v>2</v>
      </c>
      <c r="U4" s="49" t="s">
        <v>2</v>
      </c>
      <c r="V4" s="49" t="s">
        <v>2</v>
      </c>
      <c r="W4" s="49" t="s">
        <v>1</v>
      </c>
      <c r="X4" s="49" t="s">
        <v>1</v>
      </c>
      <c r="Y4" s="49" t="s">
        <v>1</v>
      </c>
      <c r="Z4" s="49" t="s">
        <v>2</v>
      </c>
      <c r="AA4" s="49" t="s">
        <v>2</v>
      </c>
      <c r="AB4" s="49" t="s">
        <v>1</v>
      </c>
      <c r="AC4" s="49" t="s">
        <v>1</v>
      </c>
      <c r="AD4" s="49" t="s">
        <v>2</v>
      </c>
      <c r="AE4" s="49" t="s">
        <v>2</v>
      </c>
      <c r="AF4" s="49" t="s">
        <v>2</v>
      </c>
      <c r="AG4" s="49" t="s">
        <v>1</v>
      </c>
      <c r="AH4" s="49" t="s">
        <v>1</v>
      </c>
      <c r="AI4" s="49" t="s">
        <v>1</v>
      </c>
      <c r="AJ4" s="49" t="s">
        <v>1</v>
      </c>
      <c r="AK4" s="49" t="s">
        <v>1</v>
      </c>
      <c r="AL4" s="49" t="s">
        <v>1</v>
      </c>
      <c r="AM4" s="49" t="s">
        <v>1</v>
      </c>
      <c r="AN4" s="49" t="s">
        <v>1</v>
      </c>
      <c r="AO4" s="49" t="s">
        <v>1</v>
      </c>
      <c r="AP4" s="49" t="s">
        <v>1</v>
      </c>
      <c r="AQ4" s="49" t="s">
        <v>1</v>
      </c>
      <c r="AR4" s="49" t="s">
        <v>1</v>
      </c>
      <c r="AS4" s="49" t="s">
        <v>1</v>
      </c>
      <c r="AT4" s="49" t="s">
        <v>1</v>
      </c>
      <c r="AU4" s="49" t="s">
        <v>1</v>
      </c>
      <c r="AV4" s="49" t="s">
        <v>1</v>
      </c>
      <c r="AW4" s="49" t="s">
        <v>1</v>
      </c>
      <c r="AX4" s="49" t="s">
        <v>1</v>
      </c>
      <c r="AY4" s="49" t="s">
        <v>1</v>
      </c>
      <c r="AZ4" s="49" t="s">
        <v>2</v>
      </c>
      <c r="BA4" s="49" t="s">
        <v>1</v>
      </c>
      <c r="BB4" s="49" t="s">
        <v>1</v>
      </c>
      <c r="BC4" s="49" t="s">
        <v>1</v>
      </c>
      <c r="BD4" s="49" t="s">
        <v>2</v>
      </c>
      <c r="BE4" s="49" t="s">
        <v>2</v>
      </c>
      <c r="BF4" s="49"/>
      <c r="BG4" s="49" t="s">
        <v>2</v>
      </c>
      <c r="BH4" s="7" t="s">
        <v>2</v>
      </c>
      <c r="BI4" s="7" t="s">
        <v>2</v>
      </c>
      <c r="BJ4" s="7" t="s">
        <v>2</v>
      </c>
      <c r="BK4" s="7" t="s">
        <v>2</v>
      </c>
      <c r="BL4" s="7" t="s">
        <v>2</v>
      </c>
      <c r="BM4" s="7" t="s">
        <v>2</v>
      </c>
      <c r="BN4" s="7" t="s">
        <v>2</v>
      </c>
      <c r="BO4" s="7" t="s">
        <v>2</v>
      </c>
      <c r="BP4" s="7" t="s">
        <v>2</v>
      </c>
      <c r="BQ4" s="7" t="s">
        <v>2</v>
      </c>
      <c r="BR4" s="7" t="s">
        <v>2</v>
      </c>
      <c r="BS4" s="7" t="s">
        <v>2</v>
      </c>
      <c r="BT4" s="7" t="s">
        <v>2</v>
      </c>
      <c r="BU4" s="7" t="s">
        <v>2</v>
      </c>
      <c r="BV4" s="7" t="s">
        <v>2</v>
      </c>
      <c r="BW4" s="7" t="s">
        <v>2</v>
      </c>
      <c r="BX4" s="7" t="s">
        <v>2</v>
      </c>
      <c r="BY4" s="7" t="s">
        <v>2</v>
      </c>
      <c r="BZ4" s="7" t="s">
        <v>2</v>
      </c>
      <c r="CA4" s="7" t="s">
        <v>2</v>
      </c>
      <c r="CB4" s="7" t="s">
        <v>2</v>
      </c>
      <c r="CC4" s="7" t="s">
        <v>2</v>
      </c>
      <c r="CD4" s="7" t="s">
        <v>2</v>
      </c>
      <c r="CE4" s="7" t="s">
        <v>2</v>
      </c>
      <c r="CF4" s="7" t="s">
        <v>2</v>
      </c>
      <c r="CG4" s="7" t="s">
        <v>2</v>
      </c>
    </row>
    <row customFormat="1" r="5" s="50" spans="1:85">
      <c r="A5" s="56" t="s">
        <v>57</v>
      </c>
      <c r="B5" s="26">
        <v>0</v>
      </c>
      <c r="C5" s="26">
        <v>0</v>
      </c>
      <c r="D5" s="26">
        <v>0</v>
      </c>
      <c r="E5" s="26">
        <v>0</v>
      </c>
      <c r="F5" s="26"/>
      <c r="G5" s="26">
        <v>0</v>
      </c>
      <c r="H5" s="26">
        <v>0</v>
      </c>
      <c r="I5" s="26">
        <v>0</v>
      </c>
      <c r="J5" s="26">
        <v>0</v>
      </c>
      <c r="K5" s="26">
        <v>0</v>
      </c>
      <c r="L5" s="26">
        <v>0</v>
      </c>
      <c r="M5" s="26">
        <v>0</v>
      </c>
      <c r="N5" s="26">
        <v>0</v>
      </c>
      <c r="O5" s="26">
        <v>0</v>
      </c>
      <c r="P5" s="26">
        <v>0</v>
      </c>
      <c r="Q5" s="26">
        <v>0</v>
      </c>
      <c r="R5" s="26">
        <v>0</v>
      </c>
      <c r="S5" s="26">
        <v>0</v>
      </c>
      <c r="T5" s="26">
        <v>0</v>
      </c>
      <c r="U5" s="26">
        <v>0</v>
      </c>
      <c r="V5" s="26">
        <v>0</v>
      </c>
      <c r="W5" s="26">
        <v>0</v>
      </c>
      <c r="X5" s="26">
        <v>0</v>
      </c>
      <c r="Y5" s="26">
        <v>0</v>
      </c>
      <c r="Z5" s="26">
        <v>0</v>
      </c>
      <c r="AA5" s="26">
        <v>0</v>
      </c>
      <c r="AB5" s="26">
        <v>0</v>
      </c>
      <c r="AC5" s="26">
        <v>0</v>
      </c>
      <c r="AD5" s="26">
        <v>0</v>
      </c>
      <c r="AE5" s="26">
        <v>0</v>
      </c>
      <c r="AF5" s="26">
        <v>0</v>
      </c>
      <c r="AG5" s="26">
        <v>0</v>
      </c>
      <c r="AH5" s="26">
        <v>0</v>
      </c>
      <c r="AI5" s="26">
        <v>0</v>
      </c>
      <c r="AJ5" s="26">
        <v>0</v>
      </c>
      <c r="AK5" s="26">
        <v>0</v>
      </c>
      <c r="AL5" s="26">
        <v>0</v>
      </c>
      <c r="AM5" s="26">
        <v>0</v>
      </c>
      <c r="AN5" s="26">
        <v>0</v>
      </c>
      <c r="AO5" s="26">
        <v>0</v>
      </c>
      <c r="AP5" s="26">
        <v>0</v>
      </c>
      <c r="AQ5" s="26">
        <v>0</v>
      </c>
      <c r="AR5" s="26">
        <v>0</v>
      </c>
      <c r="AS5" s="26">
        <v>0</v>
      </c>
      <c r="AT5" s="26">
        <v>0</v>
      </c>
      <c r="AU5" s="26">
        <v>0</v>
      </c>
      <c r="AV5" s="26">
        <v>0</v>
      </c>
      <c r="AW5" s="26">
        <v>0</v>
      </c>
      <c r="AX5" s="26">
        <v>0</v>
      </c>
      <c r="AY5" s="26">
        <v>0</v>
      </c>
      <c r="AZ5" s="26">
        <v>0</v>
      </c>
      <c r="BA5" s="26">
        <v>0</v>
      </c>
      <c r="BB5" s="26">
        <v>0</v>
      </c>
      <c r="BC5" s="26">
        <v>0</v>
      </c>
      <c r="BD5" s="26">
        <v>0</v>
      </c>
      <c r="BE5" s="26">
        <v>0</v>
      </c>
      <c r="BF5" s="26"/>
      <c r="BG5" s="26">
        <v>0</v>
      </c>
      <c r="BH5" s="26">
        <v>0</v>
      </c>
      <c r="BI5" s="26">
        <v>0</v>
      </c>
      <c r="BJ5" s="26">
        <v>0</v>
      </c>
      <c r="BK5" s="26">
        <v>0</v>
      </c>
      <c r="BL5" s="26">
        <v>0</v>
      </c>
      <c r="BM5" s="26">
        <v>0</v>
      </c>
      <c r="BN5" s="26">
        <v>0</v>
      </c>
      <c r="BO5" s="26">
        <v>0</v>
      </c>
      <c r="BP5" s="26">
        <v>0</v>
      </c>
      <c r="BQ5" s="26">
        <v>0</v>
      </c>
      <c r="BR5" s="26">
        <v>0</v>
      </c>
      <c r="BS5" s="26">
        <v>0</v>
      </c>
      <c r="BT5" s="26">
        <v>0</v>
      </c>
      <c r="BU5" s="26">
        <v>0</v>
      </c>
      <c r="BV5" s="26">
        <v>0</v>
      </c>
      <c r="BW5" s="26">
        <v>0</v>
      </c>
      <c r="BX5" s="26">
        <v>0</v>
      </c>
      <c r="BY5" s="26">
        <v>0</v>
      </c>
      <c r="BZ5" s="26">
        <v>0</v>
      </c>
      <c r="CA5" s="26">
        <v>0</v>
      </c>
      <c r="CB5" s="26">
        <v>0</v>
      </c>
      <c r="CC5" s="26">
        <v>0</v>
      </c>
      <c r="CD5" s="26">
        <v>0</v>
      </c>
      <c r="CE5" s="26">
        <v>0</v>
      </c>
      <c r="CF5" s="26">
        <v>0</v>
      </c>
      <c r="CG5" s="26">
        <v>0</v>
      </c>
    </row>
    <row customFormat="1" r="6" s="51" spans="1:85">
      <c r="A6" s="57"/>
      <c r="B6" s="36"/>
      <c r="C6" s="36"/>
      <c r="D6" s="36"/>
      <c r="E6" s="36"/>
      <c r="F6" s="36"/>
      <c r="G6" s="58"/>
      <c r="H6" s="58"/>
      <c r="I6" s="58"/>
      <c r="J6" s="58"/>
      <c r="K6" s="58"/>
      <c r="L6" s="79"/>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row>
    <row customFormat="1" r="7" s="51" spans="1:85">
      <c r="A7" s="59" t="s">
        <v>2241</v>
      </c>
      <c r="B7" s="11"/>
      <c r="C7" s="11"/>
      <c r="D7" s="11"/>
      <c r="E7" s="11"/>
      <c r="F7" s="11"/>
      <c r="G7" s="60"/>
      <c r="H7" s="60"/>
      <c r="I7" s="60"/>
      <c r="J7" s="60"/>
      <c r="K7" s="60"/>
      <c r="L7" s="8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0"/>
      <c r="AV7" s="60"/>
      <c r="AW7" s="60"/>
      <c r="AX7" s="60"/>
      <c r="AY7" s="60"/>
      <c r="AZ7" s="60"/>
      <c r="BA7" s="60"/>
      <c r="BB7" s="60"/>
      <c r="BC7" s="60"/>
      <c r="BD7" s="60"/>
      <c r="BE7" s="60"/>
      <c r="BF7" s="60"/>
      <c r="BG7" s="60"/>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row>
    <row customFormat="1" r="8" s="51" spans="1:85">
      <c r="A8" s="56" t="s">
        <v>1316</v>
      </c>
      <c r="B8" s="61" t="s">
        <v>77</v>
      </c>
      <c r="C8" s="61" t="s">
        <v>77</v>
      </c>
      <c r="D8" s="61" t="s">
        <v>77</v>
      </c>
      <c r="E8" s="61" t="s">
        <v>77</v>
      </c>
      <c r="F8" s="61"/>
      <c r="G8" s="62" t="s">
        <v>813</v>
      </c>
      <c r="H8" s="62" t="s">
        <v>813</v>
      </c>
      <c r="I8" s="62" t="s">
        <v>813</v>
      </c>
      <c r="J8" s="62" t="s">
        <v>813</v>
      </c>
      <c r="K8" s="62" t="s">
        <v>813</v>
      </c>
      <c r="L8" s="62" t="s">
        <v>813</v>
      </c>
      <c r="M8" s="62" t="s">
        <v>813</v>
      </c>
      <c r="N8" s="62" t="s">
        <v>813</v>
      </c>
      <c r="O8" s="62" t="s">
        <v>813</v>
      </c>
      <c r="P8" s="62" t="s">
        <v>813</v>
      </c>
      <c r="Q8" s="62" t="s">
        <v>813</v>
      </c>
      <c r="R8" s="62" t="s">
        <v>813</v>
      </c>
      <c r="S8" s="62" t="s">
        <v>813</v>
      </c>
      <c r="T8" s="62" t="s">
        <v>813</v>
      </c>
      <c r="U8" s="62" t="s">
        <v>813</v>
      </c>
      <c r="V8" s="62" t="s">
        <v>813</v>
      </c>
      <c r="W8" s="62" t="s">
        <v>813</v>
      </c>
      <c r="X8" s="62" t="s">
        <v>813</v>
      </c>
      <c r="Y8" s="62" t="s">
        <v>813</v>
      </c>
      <c r="Z8" s="62" t="s">
        <v>813</v>
      </c>
      <c r="AA8" s="62" t="s">
        <v>813</v>
      </c>
      <c r="AB8" s="62" t="s">
        <v>813</v>
      </c>
      <c r="AC8" s="62" t="s">
        <v>813</v>
      </c>
      <c r="AD8" s="62" t="s">
        <v>813</v>
      </c>
      <c r="AE8" s="62" t="s">
        <v>77</v>
      </c>
      <c r="AF8" s="62" t="s">
        <v>77</v>
      </c>
      <c r="AG8" s="62" t="s">
        <v>77</v>
      </c>
      <c r="AH8" s="62" t="s">
        <v>77</v>
      </c>
      <c r="AI8" s="62" t="s">
        <v>813</v>
      </c>
      <c r="AJ8" s="62" t="s">
        <v>813</v>
      </c>
      <c r="AK8" s="62" t="s">
        <v>813</v>
      </c>
      <c r="AL8" s="62" t="s">
        <v>813</v>
      </c>
      <c r="AM8" s="62" t="s">
        <v>813</v>
      </c>
      <c r="AN8" s="62" t="s">
        <v>813</v>
      </c>
      <c r="AO8" s="62" t="s">
        <v>813</v>
      </c>
      <c r="AP8" s="62" t="s">
        <v>813</v>
      </c>
      <c r="AQ8" s="62" t="s">
        <v>813</v>
      </c>
      <c r="AR8" s="62" t="s">
        <v>813</v>
      </c>
      <c r="AS8" s="62" t="s">
        <v>813</v>
      </c>
      <c r="AT8" s="62" t="s">
        <v>813</v>
      </c>
      <c r="AU8" s="62" t="s">
        <v>813</v>
      </c>
      <c r="AV8" s="62" t="s">
        <v>813</v>
      </c>
      <c r="AW8" s="62" t="s">
        <v>813</v>
      </c>
      <c r="AX8" s="62" t="s">
        <v>813</v>
      </c>
      <c r="AY8" s="62" t="s">
        <v>77</v>
      </c>
      <c r="AZ8" s="62" t="s">
        <v>77</v>
      </c>
      <c r="BA8" s="62" t="s">
        <v>77</v>
      </c>
      <c r="BB8" s="62" t="s">
        <v>77</v>
      </c>
      <c r="BC8" s="62" t="s">
        <v>77</v>
      </c>
      <c r="BD8" s="62" t="s">
        <v>813</v>
      </c>
      <c r="BE8" s="62" t="s">
        <v>77</v>
      </c>
      <c r="BF8" s="62"/>
      <c r="BG8" s="62" t="s">
        <v>813</v>
      </c>
      <c r="BH8" s="61" t="s">
        <v>813</v>
      </c>
      <c r="BI8" s="61" t="s">
        <v>813</v>
      </c>
      <c r="BJ8" s="61" t="s">
        <v>813</v>
      </c>
      <c r="BK8" s="61" t="s">
        <v>813</v>
      </c>
      <c r="BL8" s="61" t="s">
        <v>813</v>
      </c>
      <c r="BM8" s="61" t="s">
        <v>813</v>
      </c>
      <c r="BN8" s="61" t="s">
        <v>813</v>
      </c>
      <c r="BO8" s="61" t="s">
        <v>813</v>
      </c>
      <c r="BP8" s="61" t="s">
        <v>813</v>
      </c>
      <c r="BQ8" s="61" t="s">
        <v>813</v>
      </c>
      <c r="BR8" s="61" t="s">
        <v>813</v>
      </c>
      <c r="BS8" s="61" t="s">
        <v>813</v>
      </c>
      <c r="BT8" s="61" t="s">
        <v>813</v>
      </c>
      <c r="BU8" s="61" t="s">
        <v>813</v>
      </c>
      <c r="BV8" s="61" t="s">
        <v>813</v>
      </c>
      <c r="BW8" s="61" t="s">
        <v>813</v>
      </c>
      <c r="BX8" s="61" t="s">
        <v>813</v>
      </c>
      <c r="BY8" s="61" t="s">
        <v>813</v>
      </c>
      <c r="BZ8" s="61" t="s">
        <v>813</v>
      </c>
      <c r="CA8" s="61" t="s">
        <v>813</v>
      </c>
      <c r="CB8" s="61" t="s">
        <v>813</v>
      </c>
      <c r="CC8" s="61" t="s">
        <v>813</v>
      </c>
      <c r="CD8" s="61" t="s">
        <v>813</v>
      </c>
      <c r="CE8" s="61" t="s">
        <v>813</v>
      </c>
      <c r="CF8" s="61" t="s">
        <v>813</v>
      </c>
      <c r="CG8" s="61" t="s">
        <v>77</v>
      </c>
    </row>
    <row customFormat="1" r="9" s="50" spans="1:85">
      <c r="A9" s="56" t="s">
        <v>190</v>
      </c>
      <c r="B9" s="9" t="s">
        <v>79</v>
      </c>
      <c r="C9" s="9" t="s">
        <v>79</v>
      </c>
      <c r="D9" s="9" t="s">
        <v>79</v>
      </c>
      <c r="E9" s="9" t="s">
        <v>79</v>
      </c>
      <c r="F9" s="9"/>
      <c r="G9" s="26" t="s">
        <v>79</v>
      </c>
      <c r="H9" s="26" t="s">
        <v>79</v>
      </c>
      <c r="I9" s="26" t="s">
        <v>79</v>
      </c>
      <c r="J9" s="26" t="s">
        <v>79</v>
      </c>
      <c r="K9" s="26" t="s">
        <v>79</v>
      </c>
      <c r="L9" s="26" t="s">
        <v>79</v>
      </c>
      <c r="M9" s="26" t="s">
        <v>79</v>
      </c>
      <c r="N9" s="26" t="s">
        <v>79</v>
      </c>
      <c r="O9" s="26" t="s">
        <v>79</v>
      </c>
      <c r="P9" s="26" t="s">
        <v>79</v>
      </c>
      <c r="Q9" s="26" t="s">
        <v>79</v>
      </c>
      <c r="R9" s="26" t="s">
        <v>79</v>
      </c>
      <c r="S9" s="26" t="s">
        <v>79</v>
      </c>
      <c r="T9" s="26" t="s">
        <v>79</v>
      </c>
      <c r="U9" s="26" t="s">
        <v>79</v>
      </c>
      <c r="V9" s="26" t="s">
        <v>79</v>
      </c>
      <c r="W9" s="26" t="s">
        <v>79</v>
      </c>
      <c r="X9" s="26" t="s">
        <v>79</v>
      </c>
      <c r="Y9" s="26" t="s">
        <v>79</v>
      </c>
      <c r="Z9" s="26" t="s">
        <v>79</v>
      </c>
      <c r="AA9" s="26" t="s">
        <v>79</v>
      </c>
      <c r="AB9" s="26" t="s">
        <v>79</v>
      </c>
      <c r="AC9" s="26" t="s">
        <v>79</v>
      </c>
      <c r="AD9" s="26" t="s">
        <v>79</v>
      </c>
      <c r="AE9" s="26" t="s">
        <v>79</v>
      </c>
      <c r="AF9" s="26" t="s">
        <v>79</v>
      </c>
      <c r="AG9" s="26" t="s">
        <v>79</v>
      </c>
      <c r="AH9" s="26" t="s">
        <v>79</v>
      </c>
      <c r="AI9" s="26" t="s">
        <v>79</v>
      </c>
      <c r="AJ9" s="26" t="s">
        <v>79</v>
      </c>
      <c r="AK9" s="26" t="s">
        <v>79</v>
      </c>
      <c r="AL9" s="26" t="s">
        <v>79</v>
      </c>
      <c r="AM9" s="26" t="s">
        <v>79</v>
      </c>
      <c r="AN9" s="26" t="s">
        <v>79</v>
      </c>
      <c r="AO9" s="26" t="s">
        <v>79</v>
      </c>
      <c r="AP9" s="26" t="s">
        <v>79</v>
      </c>
      <c r="AQ9" s="26" t="s">
        <v>79</v>
      </c>
      <c r="AR9" s="26" t="s">
        <v>79</v>
      </c>
      <c r="AS9" s="26" t="s">
        <v>79</v>
      </c>
      <c r="AT9" s="26" t="s">
        <v>79</v>
      </c>
      <c r="AU9" s="26" t="s">
        <v>79</v>
      </c>
      <c r="AV9" s="26" t="s">
        <v>79</v>
      </c>
      <c r="AW9" s="26" t="s">
        <v>79</v>
      </c>
      <c r="AX9" s="26" t="s">
        <v>79</v>
      </c>
      <c r="AY9" s="26" t="s">
        <v>79</v>
      </c>
      <c r="AZ9" s="26" t="s">
        <v>79</v>
      </c>
      <c r="BA9" s="26" t="s">
        <v>79</v>
      </c>
      <c r="BB9" s="26" t="s">
        <v>79</v>
      </c>
      <c r="BC9" s="26" t="s">
        <v>79</v>
      </c>
      <c r="BD9" s="26" t="s">
        <v>79</v>
      </c>
      <c r="BE9" s="26" t="s">
        <v>79</v>
      </c>
      <c r="BF9" s="26"/>
      <c r="BG9" s="26" t="s">
        <v>79</v>
      </c>
      <c r="BH9" s="9" t="s">
        <v>79</v>
      </c>
      <c r="BI9" s="9" t="s">
        <v>79</v>
      </c>
      <c r="BJ9" s="9" t="s">
        <v>79</v>
      </c>
      <c r="BK9" s="9" t="s">
        <v>79</v>
      </c>
      <c r="BL9" s="9" t="s">
        <v>79</v>
      </c>
      <c r="BM9" s="9" t="s">
        <v>79</v>
      </c>
      <c r="BN9" s="9" t="s">
        <v>79</v>
      </c>
      <c r="BO9" s="9" t="s">
        <v>79</v>
      </c>
      <c r="BP9" s="9" t="s">
        <v>79</v>
      </c>
      <c r="BQ9" s="9" t="s">
        <v>79</v>
      </c>
      <c r="BR9" s="9" t="s">
        <v>79</v>
      </c>
      <c r="BS9" s="9" t="s">
        <v>79</v>
      </c>
      <c r="BT9" s="9" t="s">
        <v>79</v>
      </c>
      <c r="BU9" s="9" t="s">
        <v>79</v>
      </c>
      <c r="BV9" s="9" t="s">
        <v>79</v>
      </c>
      <c r="BW9" s="9" t="s">
        <v>79</v>
      </c>
      <c r="BX9" s="9" t="s">
        <v>79</v>
      </c>
      <c r="BY9" s="9" t="s">
        <v>79</v>
      </c>
      <c r="BZ9" s="9" t="s">
        <v>79</v>
      </c>
      <c r="CA9" s="9" t="s">
        <v>79</v>
      </c>
      <c r="CB9" s="9" t="s">
        <v>79</v>
      </c>
      <c r="CC9" s="9" t="s">
        <v>79</v>
      </c>
      <c r="CD9" s="9" t="s">
        <v>79</v>
      </c>
      <c r="CE9" s="9" t="s">
        <v>79</v>
      </c>
      <c r="CF9" s="9" t="s">
        <v>79</v>
      </c>
      <c r="CG9" s="9" t="s">
        <v>79</v>
      </c>
    </row>
    <row customFormat="1" customHeight="1" ht="15" r="10" s="50" spans="1:85">
      <c r="A10" s="56" t="s">
        <v>1319</v>
      </c>
      <c r="B10" s="9" t="s">
        <v>74</v>
      </c>
      <c r="C10" s="9" t="s">
        <v>74</v>
      </c>
      <c r="D10" s="9" t="s">
        <v>74</v>
      </c>
      <c r="E10" s="9" t="s">
        <v>74</v>
      </c>
      <c r="F10" s="9"/>
      <c r="G10" s="26" t="s">
        <v>74</v>
      </c>
      <c r="H10" s="26" t="s">
        <v>74</v>
      </c>
      <c r="I10" s="26" t="s">
        <v>74</v>
      </c>
      <c r="J10" s="26" t="s">
        <v>74</v>
      </c>
      <c r="K10" s="26" t="s">
        <v>74</v>
      </c>
      <c r="L10" s="26" t="s">
        <v>74</v>
      </c>
      <c r="M10" s="26" t="s">
        <v>74</v>
      </c>
      <c r="N10" s="26" t="s">
        <v>74</v>
      </c>
      <c r="O10" s="26" t="s">
        <v>74</v>
      </c>
      <c r="P10" s="26" t="s">
        <v>74</v>
      </c>
      <c r="Q10" s="26" t="s">
        <v>74</v>
      </c>
      <c r="R10" s="26" t="s">
        <v>74</v>
      </c>
      <c r="S10" s="26" t="s">
        <v>74</v>
      </c>
      <c r="T10" s="26" t="s">
        <v>74</v>
      </c>
      <c r="U10" s="26" t="s">
        <v>74</v>
      </c>
      <c r="V10" s="26" t="s">
        <v>74</v>
      </c>
      <c r="W10" s="26" t="s">
        <v>74</v>
      </c>
      <c r="X10" s="26" t="s">
        <v>74</v>
      </c>
      <c r="Y10" s="26" t="s">
        <v>74</v>
      </c>
      <c r="Z10" s="26" t="s">
        <v>74</v>
      </c>
      <c r="AA10" s="26" t="s">
        <v>74</v>
      </c>
      <c r="AB10" s="26" t="s">
        <v>74</v>
      </c>
      <c r="AC10" s="26" t="s">
        <v>74</v>
      </c>
      <c r="AD10" s="26" t="s">
        <v>74</v>
      </c>
      <c r="AE10" s="26" t="s">
        <v>74</v>
      </c>
      <c r="AF10" s="26" t="s">
        <v>74</v>
      </c>
      <c r="AG10" s="26" t="s">
        <v>74</v>
      </c>
      <c r="AH10" s="26" t="s">
        <v>74</v>
      </c>
      <c r="AI10" s="26" t="s">
        <v>74</v>
      </c>
      <c r="AJ10" s="26" t="s">
        <v>74</v>
      </c>
      <c r="AK10" s="26" t="s">
        <v>74</v>
      </c>
      <c r="AL10" s="26" t="s">
        <v>74</v>
      </c>
      <c r="AM10" s="26" t="s">
        <v>74</v>
      </c>
      <c r="AN10" s="26" t="s">
        <v>74</v>
      </c>
      <c r="AO10" s="26" t="s">
        <v>74</v>
      </c>
      <c r="AP10" s="26" t="s">
        <v>74</v>
      </c>
      <c r="AQ10" s="26" t="s">
        <v>74</v>
      </c>
      <c r="AR10" s="26" t="s">
        <v>74</v>
      </c>
      <c r="AS10" s="26" t="s">
        <v>74</v>
      </c>
      <c r="AT10" s="26" t="s">
        <v>74</v>
      </c>
      <c r="AU10" s="26" t="s">
        <v>74</v>
      </c>
      <c r="AV10" s="26" t="s">
        <v>74</v>
      </c>
      <c r="AW10" s="26" t="s">
        <v>74</v>
      </c>
      <c r="AX10" s="26" t="s">
        <v>74</v>
      </c>
      <c r="AY10" s="26" t="s">
        <v>74</v>
      </c>
      <c r="AZ10" s="26" t="s">
        <v>74</v>
      </c>
      <c r="BA10" s="26" t="s">
        <v>74</v>
      </c>
      <c r="BB10" s="26" t="s">
        <v>74</v>
      </c>
      <c r="BC10" s="26" t="s">
        <v>74</v>
      </c>
      <c r="BD10" s="26" t="s">
        <v>74</v>
      </c>
      <c r="BE10" s="26" t="s">
        <v>74</v>
      </c>
      <c r="BF10" s="26"/>
      <c r="BG10" s="26" t="s">
        <v>74</v>
      </c>
      <c r="BH10" s="9" t="s">
        <v>74</v>
      </c>
      <c r="BI10" s="9" t="s">
        <v>74</v>
      </c>
      <c r="BJ10" s="9" t="s">
        <v>74</v>
      </c>
      <c r="BK10" s="9" t="s">
        <v>74</v>
      </c>
      <c r="BL10" s="9" t="s">
        <v>74</v>
      </c>
      <c r="BM10" s="9" t="s">
        <v>74</v>
      </c>
      <c r="BN10" s="9" t="s">
        <v>74</v>
      </c>
      <c r="BO10" s="9" t="s">
        <v>74</v>
      </c>
      <c r="BP10" s="9" t="s">
        <v>74</v>
      </c>
      <c r="BQ10" s="9" t="s">
        <v>74</v>
      </c>
      <c r="BR10" s="9" t="s">
        <v>74</v>
      </c>
      <c r="BS10" s="9" t="s">
        <v>74</v>
      </c>
      <c r="BT10" s="9" t="s">
        <v>74</v>
      </c>
      <c r="BU10" s="9" t="s">
        <v>74</v>
      </c>
      <c r="BV10" s="9" t="s">
        <v>74</v>
      </c>
      <c r="BW10" s="9" t="s">
        <v>74</v>
      </c>
      <c r="BX10" s="9" t="s">
        <v>74</v>
      </c>
      <c r="BY10" s="9" t="s">
        <v>74</v>
      </c>
      <c r="BZ10" s="9" t="s">
        <v>74</v>
      </c>
      <c r="CA10" s="9" t="s">
        <v>74</v>
      </c>
      <c r="CB10" s="9" t="s">
        <v>74</v>
      </c>
      <c r="CC10" s="9" t="s">
        <v>74</v>
      </c>
      <c r="CD10" s="9" t="s">
        <v>74</v>
      </c>
      <c r="CE10" s="9" t="s">
        <v>74</v>
      </c>
      <c r="CF10" s="9" t="s">
        <v>74</v>
      </c>
      <c r="CG10" s="9" t="s">
        <v>74</v>
      </c>
    </row>
    <row customFormat="1" r="11" s="50" spans="1:85">
      <c r="A11" s="56" t="s">
        <v>1318</v>
      </c>
      <c r="B11" s="9" t="s">
        <v>72</v>
      </c>
      <c r="C11" s="9" t="s">
        <v>72</v>
      </c>
      <c r="D11" s="9" t="s">
        <v>72</v>
      </c>
      <c r="E11" s="9" t="s">
        <v>72</v>
      </c>
      <c r="F11" s="9"/>
      <c r="G11" s="26" t="s">
        <v>1585</v>
      </c>
      <c r="H11" s="26" t="s">
        <v>1585</v>
      </c>
      <c r="I11" s="26" t="s">
        <v>1585</v>
      </c>
      <c r="J11" s="26" t="s">
        <v>1585</v>
      </c>
      <c r="K11" s="26" t="s">
        <v>1585</v>
      </c>
      <c r="L11" s="26" t="s">
        <v>1585</v>
      </c>
      <c r="M11" s="26" t="s">
        <v>1585</v>
      </c>
      <c r="N11" s="26" t="s">
        <v>1585</v>
      </c>
      <c r="O11" s="26" t="s">
        <v>1585</v>
      </c>
      <c r="P11" s="26" t="s">
        <v>1585</v>
      </c>
      <c r="Q11" s="26" t="s">
        <v>1585</v>
      </c>
      <c r="R11" s="26" t="s">
        <v>1585</v>
      </c>
      <c r="S11" s="26" t="s">
        <v>1585</v>
      </c>
      <c r="T11" s="26" t="s">
        <v>1585</v>
      </c>
      <c r="U11" s="26" t="s">
        <v>1585</v>
      </c>
      <c r="V11" s="26" t="s">
        <v>1585</v>
      </c>
      <c r="W11" s="26" t="s">
        <v>1585</v>
      </c>
      <c r="X11" s="26" t="s">
        <v>1585</v>
      </c>
      <c r="Y11" s="26" t="s">
        <v>1585</v>
      </c>
      <c r="Z11" s="26" t="s">
        <v>1585</v>
      </c>
      <c r="AA11" s="26" t="s">
        <v>1585</v>
      </c>
      <c r="AB11" s="26" t="s">
        <v>1585</v>
      </c>
      <c r="AC11" s="26" t="s">
        <v>1585</v>
      </c>
      <c r="AD11" s="26" t="s">
        <v>1585</v>
      </c>
      <c r="AE11" s="26" t="s">
        <v>72</v>
      </c>
      <c r="AF11" s="26" t="s">
        <v>72</v>
      </c>
      <c r="AG11" s="26" t="s">
        <v>72</v>
      </c>
      <c r="AH11" s="26" t="s">
        <v>72</v>
      </c>
      <c r="AI11" s="26" t="s">
        <v>1585</v>
      </c>
      <c r="AJ11" s="26" t="s">
        <v>1585</v>
      </c>
      <c r="AK11" s="26" t="s">
        <v>1585</v>
      </c>
      <c r="AL11" s="26" t="s">
        <v>1585</v>
      </c>
      <c r="AM11" s="26" t="s">
        <v>1585</v>
      </c>
      <c r="AN11" s="26" t="s">
        <v>1585</v>
      </c>
      <c r="AO11" s="26" t="s">
        <v>1585</v>
      </c>
      <c r="AP11" s="26" t="s">
        <v>1585</v>
      </c>
      <c r="AQ11" s="26" t="s">
        <v>1585</v>
      </c>
      <c r="AR11" s="26" t="s">
        <v>1585</v>
      </c>
      <c r="AS11" s="26" t="s">
        <v>1585</v>
      </c>
      <c r="AT11" s="26" t="s">
        <v>1585</v>
      </c>
      <c r="AU11" s="26" t="s">
        <v>1585</v>
      </c>
      <c r="AV11" s="26" t="s">
        <v>1585</v>
      </c>
      <c r="AW11" s="26" t="s">
        <v>1585</v>
      </c>
      <c r="AX11" s="26" t="s">
        <v>1585</v>
      </c>
      <c r="AY11" s="26" t="s">
        <v>72</v>
      </c>
      <c r="AZ11" s="26" t="s">
        <v>72</v>
      </c>
      <c r="BA11" s="26" t="s">
        <v>72</v>
      </c>
      <c r="BB11" s="26" t="s">
        <v>72</v>
      </c>
      <c r="BC11" s="26" t="s">
        <v>72</v>
      </c>
      <c r="BD11" s="26" t="s">
        <v>1585</v>
      </c>
      <c r="BE11" s="26" t="s">
        <v>72</v>
      </c>
      <c r="BF11" s="26"/>
      <c r="BG11" s="26" t="s">
        <v>1585</v>
      </c>
      <c r="BH11" s="9" t="s">
        <v>1585</v>
      </c>
      <c r="BI11" s="9" t="s">
        <v>1585</v>
      </c>
      <c r="BJ11" s="9" t="s">
        <v>1585</v>
      </c>
      <c r="BK11" s="9" t="s">
        <v>1585</v>
      </c>
      <c r="BL11" s="9" t="s">
        <v>1585</v>
      </c>
      <c r="BM11" s="9" t="s">
        <v>1585</v>
      </c>
      <c r="BN11" s="9" t="s">
        <v>1585</v>
      </c>
      <c r="BO11" s="9" t="s">
        <v>1585</v>
      </c>
      <c r="BP11" s="9" t="s">
        <v>1585</v>
      </c>
      <c r="BQ11" s="9" t="s">
        <v>1585</v>
      </c>
      <c r="BR11" s="9" t="s">
        <v>1585</v>
      </c>
      <c r="BS11" s="9" t="s">
        <v>1585</v>
      </c>
      <c r="BT11" s="9" t="s">
        <v>1585</v>
      </c>
      <c r="BU11" s="9" t="s">
        <v>1585</v>
      </c>
      <c r="BV11" s="9" t="s">
        <v>1585</v>
      </c>
      <c r="BW11" s="9" t="s">
        <v>1585</v>
      </c>
      <c r="BX11" s="9" t="s">
        <v>1585</v>
      </c>
      <c r="BY11" s="9" t="s">
        <v>1585</v>
      </c>
      <c r="BZ11" s="9" t="s">
        <v>1585</v>
      </c>
      <c r="CA11" s="9" t="s">
        <v>1585</v>
      </c>
      <c r="CB11" s="9" t="s">
        <v>1585</v>
      </c>
      <c r="CC11" s="9" t="s">
        <v>1585</v>
      </c>
      <c r="CD11" s="9" t="s">
        <v>1585</v>
      </c>
      <c r="CE11" s="9" t="s">
        <v>1585</v>
      </c>
      <c r="CF11" s="9" t="s">
        <v>1585</v>
      </c>
      <c r="CG11" s="9" t="s">
        <v>72</v>
      </c>
    </row>
    <row customFormat="1" r="12" s="50" spans="1:85">
      <c r="A12" s="56" t="s">
        <v>1152</v>
      </c>
      <c r="B12" s="9" t="s">
        <v>83</v>
      </c>
      <c r="C12" s="9" t="s">
        <v>83</v>
      </c>
      <c r="D12" s="9" t="s">
        <v>83</v>
      </c>
      <c r="E12" s="9" t="s">
        <v>83</v>
      </c>
      <c r="F12" s="9"/>
      <c r="G12" s="26" t="s">
        <v>1154</v>
      </c>
      <c r="H12" s="26" t="s">
        <v>1154</v>
      </c>
      <c r="I12" s="26" t="s">
        <v>1154</v>
      </c>
      <c r="J12" s="26" t="s">
        <v>1154</v>
      </c>
      <c r="K12" s="26" t="s">
        <v>1154</v>
      </c>
      <c r="L12" s="26" t="s">
        <v>1154</v>
      </c>
      <c r="M12" s="26" t="s">
        <v>1154</v>
      </c>
      <c r="N12" s="26" t="s">
        <v>1154</v>
      </c>
      <c r="O12" s="26" t="s">
        <v>1154</v>
      </c>
      <c r="P12" s="26" t="s">
        <v>1154</v>
      </c>
      <c r="Q12" s="26" t="s">
        <v>1154</v>
      </c>
      <c r="R12" s="26" t="s">
        <v>1154</v>
      </c>
      <c r="S12" s="26" t="s">
        <v>1154</v>
      </c>
      <c r="T12" s="26" t="s">
        <v>1154</v>
      </c>
      <c r="U12" s="26" t="s">
        <v>1154</v>
      </c>
      <c r="V12" s="26" t="s">
        <v>1154</v>
      </c>
      <c r="W12" s="26" t="s">
        <v>1154</v>
      </c>
      <c r="X12" s="26" t="s">
        <v>1154</v>
      </c>
      <c r="Y12" s="26" t="s">
        <v>1154</v>
      </c>
      <c r="Z12" s="26" t="s">
        <v>1154</v>
      </c>
      <c r="AA12" s="26" t="s">
        <v>1154</v>
      </c>
      <c r="AB12" s="26" t="s">
        <v>1154</v>
      </c>
      <c r="AC12" s="26" t="s">
        <v>1154</v>
      </c>
      <c r="AD12" s="26" t="s">
        <v>1154</v>
      </c>
      <c r="AE12" s="26" t="s">
        <v>83</v>
      </c>
      <c r="AF12" s="26" t="s">
        <v>83</v>
      </c>
      <c r="AG12" s="26" t="s">
        <v>83</v>
      </c>
      <c r="AH12" s="26" t="s">
        <v>83</v>
      </c>
      <c r="AI12" s="26" t="s">
        <v>1154</v>
      </c>
      <c r="AJ12" s="26" t="s">
        <v>1154</v>
      </c>
      <c r="AK12" s="26" t="s">
        <v>1154</v>
      </c>
      <c r="AL12" s="26" t="s">
        <v>1154</v>
      </c>
      <c r="AM12" s="26" t="s">
        <v>1154</v>
      </c>
      <c r="AN12" s="26" t="s">
        <v>1154</v>
      </c>
      <c r="AO12" s="26" t="s">
        <v>1154</v>
      </c>
      <c r="AP12" s="26" t="s">
        <v>1154</v>
      </c>
      <c r="AQ12" s="26" t="s">
        <v>1154</v>
      </c>
      <c r="AR12" s="26" t="s">
        <v>1154</v>
      </c>
      <c r="AS12" s="26" t="s">
        <v>1154</v>
      </c>
      <c r="AT12" s="26" t="s">
        <v>1154</v>
      </c>
      <c r="AU12" s="26" t="s">
        <v>1154</v>
      </c>
      <c r="AV12" s="26" t="s">
        <v>1154</v>
      </c>
      <c r="AW12" s="26" t="s">
        <v>1154</v>
      </c>
      <c r="AX12" s="26" t="s">
        <v>1154</v>
      </c>
      <c r="AY12" s="26" t="s">
        <v>83</v>
      </c>
      <c r="AZ12" s="26" t="s">
        <v>83</v>
      </c>
      <c r="BA12" s="26" t="s">
        <v>83</v>
      </c>
      <c r="BB12" s="26" t="s">
        <v>83</v>
      </c>
      <c r="BC12" s="26" t="s">
        <v>83</v>
      </c>
      <c r="BD12" s="26" t="s">
        <v>1154</v>
      </c>
      <c r="BE12" s="26" t="s">
        <v>83</v>
      </c>
      <c r="BF12" s="26"/>
      <c r="BG12" s="26" t="s">
        <v>1154</v>
      </c>
      <c r="BH12" s="9" t="s">
        <v>1154</v>
      </c>
      <c r="BI12" s="9" t="s">
        <v>1154</v>
      </c>
      <c r="BJ12" s="9" t="s">
        <v>1154</v>
      </c>
      <c r="BK12" s="9" t="s">
        <v>1154</v>
      </c>
      <c r="BL12" s="9" t="s">
        <v>1154</v>
      </c>
      <c r="BM12" s="9" t="s">
        <v>1154</v>
      </c>
      <c r="BN12" s="9" t="s">
        <v>1154</v>
      </c>
      <c r="BO12" s="9" t="s">
        <v>1154</v>
      </c>
      <c r="BP12" s="9" t="s">
        <v>1154</v>
      </c>
      <c r="BQ12" s="9" t="s">
        <v>1154</v>
      </c>
      <c r="BR12" s="9" t="s">
        <v>1154</v>
      </c>
      <c r="BS12" s="9" t="s">
        <v>1154</v>
      </c>
      <c r="BT12" s="9" t="s">
        <v>1154</v>
      </c>
      <c r="BU12" s="9" t="s">
        <v>1154</v>
      </c>
      <c r="BV12" s="9" t="s">
        <v>1154</v>
      </c>
      <c r="BW12" s="9" t="s">
        <v>1154</v>
      </c>
      <c r="BX12" s="9" t="s">
        <v>1154</v>
      </c>
      <c r="BY12" s="9" t="s">
        <v>1154</v>
      </c>
      <c r="BZ12" s="9" t="s">
        <v>1154</v>
      </c>
      <c r="CA12" s="9" t="s">
        <v>1154</v>
      </c>
      <c r="CB12" s="9" t="s">
        <v>1154</v>
      </c>
      <c r="CC12" s="9" t="s">
        <v>1154</v>
      </c>
      <c r="CD12" s="9" t="s">
        <v>1154</v>
      </c>
      <c r="CE12" s="9" t="s">
        <v>1154</v>
      </c>
      <c r="CF12" s="9" t="s">
        <v>1154</v>
      </c>
      <c r="CG12" s="9" t="s">
        <v>83</v>
      </c>
    </row>
    <row customFormat="1" r="13" s="50" spans="1:85">
      <c r="A13" s="56" t="s">
        <v>1320</v>
      </c>
      <c r="B13" s="26" t="s">
        <v>85</v>
      </c>
      <c r="C13" s="26" t="s">
        <v>85</v>
      </c>
      <c r="D13" s="26" t="s">
        <v>85</v>
      </c>
      <c r="E13" s="26" t="s">
        <v>85</v>
      </c>
      <c r="F13" s="26"/>
      <c r="G13" s="26" t="s">
        <v>85</v>
      </c>
      <c r="H13" s="26" t="s">
        <v>85</v>
      </c>
      <c r="I13" s="26" t="s">
        <v>85</v>
      </c>
      <c r="J13" s="26" t="s">
        <v>85</v>
      </c>
      <c r="K13" s="26" t="s">
        <v>85</v>
      </c>
      <c r="L13" s="26" t="s">
        <v>85</v>
      </c>
      <c r="M13" s="26" t="s">
        <v>85</v>
      </c>
      <c r="N13" s="26" t="s">
        <v>85</v>
      </c>
      <c r="O13" s="26" t="s">
        <v>85</v>
      </c>
      <c r="P13" s="26" t="s">
        <v>85</v>
      </c>
      <c r="Q13" s="26" t="s">
        <v>85</v>
      </c>
      <c r="R13" s="26" t="s">
        <v>85</v>
      </c>
      <c r="S13" s="26" t="s">
        <v>85</v>
      </c>
      <c r="T13" s="26" t="s">
        <v>85</v>
      </c>
      <c r="U13" s="26" t="s">
        <v>85</v>
      </c>
      <c r="V13" s="26" t="s">
        <v>85</v>
      </c>
      <c r="W13" s="26" t="s">
        <v>85</v>
      </c>
      <c r="X13" s="26" t="s">
        <v>85</v>
      </c>
      <c r="Y13" s="26" t="s">
        <v>85</v>
      </c>
      <c r="Z13" s="26" t="s">
        <v>85</v>
      </c>
      <c r="AA13" s="26" t="s">
        <v>85</v>
      </c>
      <c r="AB13" s="26" t="s">
        <v>85</v>
      </c>
      <c r="AC13" s="26" t="s">
        <v>85</v>
      </c>
      <c r="AD13" s="26" t="s">
        <v>85</v>
      </c>
      <c r="AE13" s="26" t="s">
        <v>1002</v>
      </c>
      <c r="AF13" s="26" t="s">
        <v>1002</v>
      </c>
      <c r="AG13" s="26" t="s">
        <v>1002</v>
      </c>
      <c r="AH13" s="26" t="s">
        <v>1002</v>
      </c>
      <c r="AI13" s="26" t="s">
        <v>85</v>
      </c>
      <c r="AJ13" s="26" t="s">
        <v>85</v>
      </c>
      <c r="AK13" s="26" t="s">
        <v>85</v>
      </c>
      <c r="AL13" s="26" t="s">
        <v>85</v>
      </c>
      <c r="AM13" s="26" t="s">
        <v>85</v>
      </c>
      <c r="AN13" s="26" t="s">
        <v>85</v>
      </c>
      <c r="AO13" s="26" t="s">
        <v>85</v>
      </c>
      <c r="AP13" s="26" t="s">
        <v>85</v>
      </c>
      <c r="AQ13" s="26" t="s">
        <v>85</v>
      </c>
      <c r="AR13" s="26" t="s">
        <v>85</v>
      </c>
      <c r="AS13" s="26" t="s">
        <v>85</v>
      </c>
      <c r="AT13" s="26" t="s">
        <v>85</v>
      </c>
      <c r="AU13" s="26" t="s">
        <v>85</v>
      </c>
      <c r="AV13" s="26" t="s">
        <v>85</v>
      </c>
      <c r="AW13" s="26" t="s">
        <v>85</v>
      </c>
      <c r="AX13" s="26" t="s">
        <v>85</v>
      </c>
      <c r="AY13" s="26" t="s">
        <v>85</v>
      </c>
      <c r="AZ13" s="26" t="s">
        <v>85</v>
      </c>
      <c r="BA13" s="26" t="s">
        <v>85</v>
      </c>
      <c r="BB13" s="26" t="s">
        <v>85</v>
      </c>
      <c r="BC13" s="26" t="s">
        <v>85</v>
      </c>
      <c r="BD13" s="26" t="s">
        <v>85</v>
      </c>
      <c r="BE13" s="26" t="s">
        <v>1963</v>
      </c>
      <c r="BF13" s="26"/>
      <c r="BG13" s="26" t="s">
        <v>85</v>
      </c>
      <c r="BH13" s="9" t="s">
        <v>85</v>
      </c>
      <c r="BI13" s="9" t="s">
        <v>85</v>
      </c>
      <c r="BJ13" s="9" t="s">
        <v>85</v>
      </c>
      <c r="BK13" s="9" t="s">
        <v>85</v>
      </c>
      <c r="BL13" s="9" t="s">
        <v>85</v>
      </c>
      <c r="BM13" s="9" t="s">
        <v>85</v>
      </c>
      <c r="BN13" s="9" t="s">
        <v>85</v>
      </c>
      <c r="BO13" s="9" t="s">
        <v>85</v>
      </c>
      <c r="BP13" s="9" t="s">
        <v>85</v>
      </c>
      <c r="BQ13" s="9" t="s">
        <v>85</v>
      </c>
      <c r="BR13" s="9" t="s">
        <v>85</v>
      </c>
      <c r="BS13" s="9" t="s">
        <v>85</v>
      </c>
      <c r="BT13" s="9" t="s">
        <v>85</v>
      </c>
      <c r="BU13" s="9" t="s">
        <v>85</v>
      </c>
      <c r="BV13" s="9" t="s">
        <v>85</v>
      </c>
      <c r="BW13" s="9" t="s">
        <v>85</v>
      </c>
      <c r="BX13" s="9" t="s">
        <v>85</v>
      </c>
      <c r="BY13" s="9" t="s">
        <v>85</v>
      </c>
      <c r="BZ13" s="9" t="s">
        <v>85</v>
      </c>
      <c r="CA13" s="9" t="s">
        <v>85</v>
      </c>
      <c r="CB13" s="9" t="s">
        <v>85</v>
      </c>
      <c r="CC13" s="9" t="s">
        <v>85</v>
      </c>
      <c r="CD13" s="9" t="s">
        <v>85</v>
      </c>
      <c r="CE13" s="9" t="s">
        <v>85</v>
      </c>
      <c r="CF13" s="9" t="s">
        <v>85</v>
      </c>
      <c r="CG13" s="9" t="s">
        <v>1963</v>
      </c>
    </row>
    <row customFormat="1" r="14" s="50" spans="1:85">
      <c r="A14" s="56" t="s">
        <v>2242</v>
      </c>
      <c r="B14" s="63" t="s">
        <v>191</v>
      </c>
      <c r="C14" s="63" t="s">
        <v>191</v>
      </c>
      <c r="D14" s="63" t="s">
        <v>191</v>
      </c>
      <c r="E14" s="63" t="s">
        <v>191</v>
      </c>
      <c r="F14" s="63"/>
      <c r="G14" s="64" t="s">
        <v>191</v>
      </c>
      <c r="H14" s="64" t="s">
        <v>191</v>
      </c>
      <c r="I14" s="64" t="s">
        <v>191</v>
      </c>
      <c r="J14" s="64" t="s">
        <v>191</v>
      </c>
      <c r="K14" s="64" t="s">
        <v>191</v>
      </c>
      <c r="L14" s="64" t="s">
        <v>191</v>
      </c>
      <c r="M14" s="64" t="s">
        <v>191</v>
      </c>
      <c r="N14" s="64" t="s">
        <v>191</v>
      </c>
      <c r="O14" s="64" t="s">
        <v>191</v>
      </c>
      <c r="P14" s="64" t="s">
        <v>191</v>
      </c>
      <c r="Q14" s="64" t="s">
        <v>191</v>
      </c>
      <c r="R14" s="64" t="s">
        <v>191</v>
      </c>
      <c r="S14" s="64" t="s">
        <v>191</v>
      </c>
      <c r="T14" s="64" t="s">
        <v>191</v>
      </c>
      <c r="U14" s="64" t="s">
        <v>191</v>
      </c>
      <c r="V14" s="64" t="s">
        <v>191</v>
      </c>
      <c r="W14" s="64" t="s">
        <v>191</v>
      </c>
      <c r="X14" s="64" t="s">
        <v>191</v>
      </c>
      <c r="Y14" s="64" t="s">
        <v>191</v>
      </c>
      <c r="Z14" s="64" t="s">
        <v>191</v>
      </c>
      <c r="AA14" s="64" t="s">
        <v>191</v>
      </c>
      <c r="AB14" s="64" t="s">
        <v>191</v>
      </c>
      <c r="AC14" s="64" t="s">
        <v>191</v>
      </c>
      <c r="AD14" s="64" t="s">
        <v>191</v>
      </c>
      <c r="AE14" s="64" t="s">
        <v>191</v>
      </c>
      <c r="AF14" s="64" t="s">
        <v>191</v>
      </c>
      <c r="AG14" s="64" t="s">
        <v>191</v>
      </c>
      <c r="AH14" s="64" t="s">
        <v>191</v>
      </c>
      <c r="AI14" s="64" t="s">
        <v>191</v>
      </c>
      <c r="AJ14" s="64" t="s">
        <v>191</v>
      </c>
      <c r="AK14" s="64" t="s">
        <v>191</v>
      </c>
      <c r="AL14" s="64" t="s">
        <v>191</v>
      </c>
      <c r="AM14" s="64" t="s">
        <v>191</v>
      </c>
      <c r="AN14" s="64" t="s">
        <v>191</v>
      </c>
      <c r="AO14" s="64" t="s">
        <v>191</v>
      </c>
      <c r="AP14" s="64" t="s">
        <v>191</v>
      </c>
      <c r="AQ14" s="64" t="s">
        <v>191</v>
      </c>
      <c r="AR14" s="64" t="s">
        <v>191</v>
      </c>
      <c r="AS14" s="64" t="s">
        <v>191</v>
      </c>
      <c r="AT14" s="64" t="s">
        <v>191</v>
      </c>
      <c r="AU14" s="64" t="s">
        <v>191</v>
      </c>
      <c r="AV14" s="64" t="s">
        <v>191</v>
      </c>
      <c r="AW14" s="64" t="s">
        <v>191</v>
      </c>
      <c r="AX14" s="64" t="s">
        <v>191</v>
      </c>
      <c r="AY14" s="64" t="s">
        <v>191</v>
      </c>
      <c r="AZ14" s="64" t="s">
        <v>191</v>
      </c>
      <c r="BA14" s="64" t="s">
        <v>191</v>
      </c>
      <c r="BB14" s="64" t="s">
        <v>191</v>
      </c>
      <c r="BC14" s="64" t="s">
        <v>191</v>
      </c>
      <c r="BD14" s="64" t="s">
        <v>191</v>
      </c>
      <c r="BE14" s="64" t="s">
        <v>1242</v>
      </c>
      <c r="BF14" s="64"/>
      <c r="BG14" s="64" t="s">
        <v>191</v>
      </c>
      <c r="BH14" s="63" t="s">
        <v>191</v>
      </c>
      <c r="BI14" s="63" t="s">
        <v>191</v>
      </c>
      <c r="BJ14" s="63" t="s">
        <v>191</v>
      </c>
      <c r="BK14" s="63" t="s">
        <v>191</v>
      </c>
      <c r="BL14" s="63" t="s">
        <v>191</v>
      </c>
      <c r="BM14" s="63" t="s">
        <v>191</v>
      </c>
      <c r="BN14" s="63" t="s">
        <v>191</v>
      </c>
      <c r="BO14" s="63" t="s">
        <v>191</v>
      </c>
      <c r="BP14" s="63" t="s">
        <v>191</v>
      </c>
      <c r="BQ14" s="63" t="s">
        <v>191</v>
      </c>
      <c r="BR14" s="63" t="s">
        <v>191</v>
      </c>
      <c r="BS14" s="63" t="s">
        <v>191</v>
      </c>
      <c r="BT14" s="63" t="s">
        <v>191</v>
      </c>
      <c r="BU14" s="63" t="s">
        <v>191</v>
      </c>
      <c r="BV14" s="63" t="s">
        <v>191</v>
      </c>
      <c r="BW14" s="63" t="s">
        <v>191</v>
      </c>
      <c r="BX14" s="63" t="s">
        <v>191</v>
      </c>
      <c r="BY14" s="63" t="s">
        <v>191</v>
      </c>
      <c r="BZ14" s="63" t="s">
        <v>191</v>
      </c>
      <c r="CA14" s="63" t="s">
        <v>191</v>
      </c>
      <c r="CB14" s="63" t="s">
        <v>191</v>
      </c>
      <c r="CC14" s="63" t="s">
        <v>191</v>
      </c>
      <c r="CD14" s="63" t="s">
        <v>191</v>
      </c>
      <c r="CE14" s="63" t="s">
        <v>191</v>
      </c>
      <c r="CF14" s="63" t="s">
        <v>191</v>
      </c>
      <c r="CG14" s="63" t="s">
        <v>191</v>
      </c>
    </row>
    <row customFormat="1" r="15" s="50" spans="1:85">
      <c r="A15" s="59" t="s">
        <v>2243</v>
      </c>
      <c r="B15" s="11"/>
      <c r="C15" s="11"/>
      <c r="D15" s="11"/>
      <c r="E15" s="11"/>
      <c r="F15" s="11"/>
      <c r="G15" s="60"/>
      <c r="H15" s="60"/>
      <c r="I15" s="60"/>
      <c r="J15" s="60"/>
      <c r="K15" s="60"/>
      <c r="L15" s="8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row>
    <row customFormat="1" r="16" s="50" spans="1:85">
      <c r="A16" s="56" t="s">
        <v>2244</v>
      </c>
      <c r="B16" s="9" t="s">
        <v>2245</v>
      </c>
      <c r="C16" s="9" t="s">
        <v>2245</v>
      </c>
      <c r="D16" s="9" t="s">
        <v>2245</v>
      </c>
      <c r="E16" s="9" t="s">
        <v>2245</v>
      </c>
      <c r="F16" s="9"/>
      <c r="G16" s="26" t="s">
        <v>2246</v>
      </c>
      <c r="H16" s="26" t="s">
        <v>2246</v>
      </c>
      <c r="I16" s="26" t="s">
        <v>2246</v>
      </c>
      <c r="J16" s="26" t="s">
        <v>2246</v>
      </c>
      <c r="K16" s="26" t="s">
        <v>2246</v>
      </c>
      <c r="L16" s="26" t="s">
        <v>2246</v>
      </c>
      <c r="M16" s="26" t="s">
        <v>2246</v>
      </c>
      <c r="N16" s="26" t="s">
        <v>2246</v>
      </c>
      <c r="O16" s="26" t="s">
        <v>2246</v>
      </c>
      <c r="P16" s="26" t="s">
        <v>2246</v>
      </c>
      <c r="Q16" s="26" t="s">
        <v>2246</v>
      </c>
      <c r="R16" s="26" t="s">
        <v>2246</v>
      </c>
      <c r="S16" s="26" t="s">
        <v>2246</v>
      </c>
      <c r="T16" s="26" t="s">
        <v>2246</v>
      </c>
      <c r="U16" s="26" t="s">
        <v>2246</v>
      </c>
      <c r="V16" s="26" t="s">
        <v>2246</v>
      </c>
      <c r="W16" s="26" t="s">
        <v>2246</v>
      </c>
      <c r="X16" s="26" t="s">
        <v>2246</v>
      </c>
      <c r="Y16" s="26" t="s">
        <v>2246</v>
      </c>
      <c r="Z16" s="26" t="s">
        <v>2246</v>
      </c>
      <c r="AA16" s="26" t="s">
        <v>2246</v>
      </c>
      <c r="AB16" s="26" t="s">
        <v>2246</v>
      </c>
      <c r="AC16" s="26" t="s">
        <v>2246</v>
      </c>
      <c r="AD16" s="26" t="s">
        <v>2246</v>
      </c>
      <c r="AE16" s="26" t="s">
        <v>2246</v>
      </c>
      <c r="AF16" s="26" t="s">
        <v>2246</v>
      </c>
      <c r="AG16" s="26" t="s">
        <v>2246</v>
      </c>
      <c r="AH16" s="26" t="s">
        <v>2246</v>
      </c>
      <c r="AI16" s="26" t="s">
        <v>2246</v>
      </c>
      <c r="AJ16" s="26" t="s">
        <v>2246</v>
      </c>
      <c r="AK16" s="26" t="s">
        <v>2246</v>
      </c>
      <c r="AL16" s="26" t="s">
        <v>2246</v>
      </c>
      <c r="AM16" s="26" t="s">
        <v>2246</v>
      </c>
      <c r="AN16" s="26" t="s">
        <v>2246</v>
      </c>
      <c r="AO16" s="26" t="s">
        <v>2246</v>
      </c>
      <c r="AP16" s="26" t="s">
        <v>2246</v>
      </c>
      <c r="AQ16" s="26" t="s">
        <v>2246</v>
      </c>
      <c r="AR16" s="26" t="s">
        <v>2246</v>
      </c>
      <c r="AS16" s="26" t="s">
        <v>2246</v>
      </c>
      <c r="AT16" s="26" t="s">
        <v>2246</v>
      </c>
      <c r="AU16" s="26" t="s">
        <v>2246</v>
      </c>
      <c r="AV16" s="26" t="s">
        <v>2246</v>
      </c>
      <c r="AW16" s="26" t="s">
        <v>2246</v>
      </c>
      <c r="AX16" s="26" t="s">
        <v>2246</v>
      </c>
      <c r="AY16" s="26" t="s">
        <v>2246</v>
      </c>
      <c r="AZ16" s="26" t="s">
        <v>2246</v>
      </c>
      <c r="BA16" s="26" t="s">
        <v>2246</v>
      </c>
      <c r="BB16" s="26" t="s">
        <v>2246</v>
      </c>
      <c r="BC16" s="26" t="s">
        <v>2246</v>
      </c>
      <c r="BD16" s="26" t="s">
        <v>2246</v>
      </c>
      <c r="BE16" s="26" t="s">
        <v>2246</v>
      </c>
      <c r="BF16" s="26"/>
      <c r="BG16" s="26" t="s">
        <v>2246</v>
      </c>
      <c r="BH16" s="9" t="s">
        <v>2247</v>
      </c>
      <c r="BI16" s="9" t="s">
        <v>2245</v>
      </c>
      <c r="BJ16" s="9" t="s">
        <v>2245</v>
      </c>
      <c r="BK16" s="9" t="s">
        <v>2246</v>
      </c>
      <c r="BL16" s="9" t="s">
        <v>2245</v>
      </c>
      <c r="BM16" s="9" t="s">
        <v>2247</v>
      </c>
      <c r="BN16" s="9" t="s">
        <v>2247</v>
      </c>
      <c r="BO16" s="9" t="s">
        <v>2247</v>
      </c>
      <c r="BP16" s="9" t="s">
        <v>2247</v>
      </c>
      <c r="BQ16" s="9" t="s">
        <v>2247</v>
      </c>
      <c r="BR16" s="9" t="s">
        <v>2245</v>
      </c>
      <c r="BS16" s="9" t="s">
        <v>2247</v>
      </c>
      <c r="BT16" s="9" t="s">
        <v>2248</v>
      </c>
      <c r="BU16" s="9" t="s">
        <v>2248</v>
      </c>
      <c r="BV16" s="9" t="s">
        <v>2248</v>
      </c>
      <c r="BW16" s="9" t="s">
        <v>2247</v>
      </c>
      <c r="BX16" s="9" t="s">
        <v>2247</v>
      </c>
      <c r="BY16" s="9" t="s">
        <v>2247</v>
      </c>
      <c r="BZ16" s="9" t="s">
        <v>2247</v>
      </c>
      <c r="CA16" s="9" t="s">
        <v>2247</v>
      </c>
      <c r="CB16" s="9" t="s">
        <v>2247</v>
      </c>
      <c r="CC16" s="9" t="s">
        <v>2249</v>
      </c>
      <c r="CD16" s="9" t="s">
        <v>2247</v>
      </c>
      <c r="CE16" s="9" t="s">
        <v>2247</v>
      </c>
      <c r="CF16" s="9" t="s">
        <v>2247</v>
      </c>
      <c r="CG16" s="9" t="s">
        <v>2245</v>
      </c>
    </row>
    <row customFormat="1" r="17" s="50" spans="1:85">
      <c r="A17" s="59" t="s">
        <v>2250</v>
      </c>
      <c r="B17" s="11"/>
      <c r="C17" s="11"/>
      <c r="D17" s="11"/>
      <c r="E17" s="11"/>
      <c r="F17" s="11"/>
      <c r="G17" s="60"/>
      <c r="H17" s="60"/>
      <c r="I17" s="60"/>
      <c r="J17" s="60"/>
      <c r="K17" s="60"/>
      <c r="L17" s="8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row>
    <row customFormat="1" r="18" s="50" spans="1:85">
      <c r="A18" s="65" t="s">
        <v>2251</v>
      </c>
      <c r="B18" t="s">
        <v>408</v>
      </c>
      <c r="C18" t="s">
        <v>408</v>
      </c>
      <c r="D18" t="s">
        <v>408</v>
      </c>
      <c r="E18" t="s">
        <v>2252</v>
      </c>
      <c r="F18"/>
      <c r="G18" s="9" t="s">
        <v>408</v>
      </c>
      <c r="H18" t="s">
        <v>408</v>
      </c>
      <c r="I18" t="s">
        <v>408</v>
      </c>
      <c r="J18" t="s">
        <v>408</v>
      </c>
      <c r="K18" t="s">
        <v>408</v>
      </c>
      <c r="L18" t="s">
        <v>408</v>
      </c>
      <c r="M18" t="s">
        <v>408</v>
      </c>
      <c r="N18" t="s">
        <v>2253</v>
      </c>
      <c r="O18" t="s">
        <v>2254</v>
      </c>
      <c r="P18" t="s">
        <v>408</v>
      </c>
      <c r="Q18" t="s">
        <v>2255</v>
      </c>
      <c r="R18" t="s">
        <v>2256</v>
      </c>
      <c r="S18" t="s">
        <v>2257</v>
      </c>
      <c r="T18" t="s">
        <v>2258</v>
      </c>
      <c r="U18" t="s">
        <v>408</v>
      </c>
      <c r="V18" t="s">
        <v>2259</v>
      </c>
      <c r="W18" t="s">
        <v>408</v>
      </c>
      <c r="X18" t="s">
        <v>408</v>
      </c>
      <c r="Y18" t="s">
        <v>408</v>
      </c>
      <c r="Z18" t="s">
        <v>2260</v>
      </c>
      <c r="AA18" t="s">
        <v>2261</v>
      </c>
      <c r="AB18" t="s">
        <v>408</v>
      </c>
      <c r="AC18" t="s">
        <v>408</v>
      </c>
      <c r="AD18" t="s">
        <v>2262</v>
      </c>
      <c r="AE18" t="s">
        <v>2263</v>
      </c>
      <c r="AF18" t="s">
        <v>408</v>
      </c>
      <c r="AG18" t="s">
        <v>408</v>
      </c>
      <c r="AH18" t="s">
        <v>408</v>
      </c>
      <c r="AI18" t="s">
        <v>408</v>
      </c>
      <c r="AJ18" t="s">
        <v>408</v>
      </c>
      <c r="AK18" t="s">
        <v>408</v>
      </c>
      <c r="AL18" t="s">
        <v>408</v>
      </c>
      <c r="AM18" t="s">
        <v>408</v>
      </c>
      <c r="AN18" t="s">
        <v>408</v>
      </c>
      <c r="AO18" t="s">
        <v>408</v>
      </c>
      <c r="AP18" t="s">
        <v>408</v>
      </c>
      <c r="AQ18" t="s">
        <v>408</v>
      </c>
      <c r="AR18" t="s">
        <v>408</v>
      </c>
      <c r="AS18" t="s">
        <v>408</v>
      </c>
      <c r="AT18" t="s">
        <v>408</v>
      </c>
      <c r="AU18" t="s">
        <v>408</v>
      </c>
      <c r="AV18" t="s">
        <v>408</v>
      </c>
      <c r="AW18" t="s">
        <v>408</v>
      </c>
      <c r="AX18" t="s">
        <v>408</v>
      </c>
      <c r="AY18" t="s">
        <v>408</v>
      </c>
      <c r="AZ18" t="s">
        <v>408</v>
      </c>
      <c r="BA18" t="s">
        <v>408</v>
      </c>
      <c r="BB18" t="s">
        <v>408</v>
      </c>
      <c r="BC18" t="s">
        <v>408</v>
      </c>
      <c r="BD18" t="s">
        <v>2264</v>
      </c>
      <c r="BE18" t="s">
        <v>2265</v>
      </c>
      <c r="BF18" s="26"/>
      <c r="BG18" s="26" t="s">
        <v>2266</v>
      </c>
      <c r="BH18" s="9" t="s">
        <v>2267</v>
      </c>
      <c r="BI18" s="9" t="s">
        <v>2268</v>
      </c>
      <c r="BJ18" s="9" t="s">
        <v>2269</v>
      </c>
      <c r="BK18" s="9" t="s">
        <v>2270</v>
      </c>
      <c r="BL18" s="9" t="s">
        <v>2271</v>
      </c>
      <c r="BM18" s="9" t="s">
        <v>2272</v>
      </c>
      <c r="BN18" s="9" t="s">
        <v>2273</v>
      </c>
      <c r="BO18" s="9" t="s">
        <v>2274</v>
      </c>
      <c r="BP18" s="9" t="s">
        <v>2275</v>
      </c>
      <c r="BQ18" s="9" t="s">
        <v>2276</v>
      </c>
      <c r="BR18" s="9" t="s">
        <v>2277</v>
      </c>
      <c r="BS18" s="9" t="s">
        <v>2278</v>
      </c>
      <c r="BT18" s="9" t="s">
        <v>2278</v>
      </c>
      <c r="BU18" s="9" t="s">
        <v>2278</v>
      </c>
      <c r="BV18" s="9" t="s">
        <v>2278</v>
      </c>
      <c r="BW18" t="s">
        <v>2279</v>
      </c>
      <c r="BX18" t="s">
        <v>2280</v>
      </c>
      <c r="BY18" t="s">
        <v>2281</v>
      </c>
      <c r="BZ18" t="s">
        <v>2282</v>
      </c>
      <c r="CA18" t="s">
        <v>2283</v>
      </c>
      <c r="CB18" t="s">
        <v>2284</v>
      </c>
      <c r="CC18" t="s">
        <v>2285</v>
      </c>
      <c r="CD18" t="s">
        <v>2286</v>
      </c>
      <c r="CE18" t="s">
        <v>2287</v>
      </c>
      <c r="CF18" t="s">
        <v>2288</v>
      </c>
      <c r="CG18" t="s">
        <v>408</v>
      </c>
    </row>
    <row customFormat="1" r="19" s="50" spans="1:85">
      <c r="A19" s="65" t="s">
        <v>2289</v>
      </c>
      <c r="B19" t="s">
        <v>408</v>
      </c>
      <c r="C19" t="s">
        <v>408</v>
      </c>
      <c r="D19" t="s">
        <v>408</v>
      </c>
      <c r="E19" t="s">
        <v>408</v>
      </c>
      <c r="F19"/>
      <c r="G19" s="9" t="s">
        <v>408</v>
      </c>
      <c r="H19" t="s">
        <v>408</v>
      </c>
      <c r="I19" t="s">
        <v>408</v>
      </c>
      <c r="J19" t="s">
        <v>408</v>
      </c>
      <c r="K19" t="s">
        <v>408</v>
      </c>
      <c r="L19" t="s">
        <v>408</v>
      </c>
      <c r="M19" t="s">
        <v>408</v>
      </c>
      <c r="N19" t="s">
        <v>408</v>
      </c>
      <c r="O19" t="s">
        <v>408</v>
      </c>
      <c r="P19" t="s">
        <v>408</v>
      </c>
      <c r="Q19" t="s">
        <v>408</v>
      </c>
      <c r="R19" t="s">
        <v>408</v>
      </c>
      <c r="S19" t="s">
        <v>408</v>
      </c>
      <c r="T19" t="s">
        <v>408</v>
      </c>
      <c r="U19" t="s">
        <v>408</v>
      </c>
      <c r="V19" t="s">
        <v>408</v>
      </c>
      <c r="W19" t="s">
        <v>408</v>
      </c>
      <c r="X19" t="s">
        <v>408</v>
      </c>
      <c r="Y19" t="s">
        <v>408</v>
      </c>
      <c r="Z19" t="s">
        <v>408</v>
      </c>
      <c r="AA19" t="s">
        <v>408</v>
      </c>
      <c r="AB19" t="s">
        <v>408</v>
      </c>
      <c r="AC19" t="s">
        <v>408</v>
      </c>
      <c r="AD19" t="s">
        <v>408</v>
      </c>
      <c r="AE19" t="s">
        <v>408</v>
      </c>
      <c r="AF19" t="s">
        <v>408</v>
      </c>
      <c r="AG19" t="s">
        <v>408</v>
      </c>
      <c r="AH19" t="s">
        <v>408</v>
      </c>
      <c r="AI19" t="s">
        <v>408</v>
      </c>
      <c r="AJ19" t="s">
        <v>408</v>
      </c>
      <c r="AK19" t="s">
        <v>408</v>
      </c>
      <c r="AL19" t="s">
        <v>408</v>
      </c>
      <c r="AM19" t="s">
        <v>408</v>
      </c>
      <c r="AN19" t="s">
        <v>408</v>
      </c>
      <c r="AO19" t="s">
        <v>408</v>
      </c>
      <c r="AP19" t="s">
        <v>408</v>
      </c>
      <c r="AQ19" t="s">
        <v>408</v>
      </c>
      <c r="AR19" t="s">
        <v>408</v>
      </c>
      <c r="AS19" t="s">
        <v>408</v>
      </c>
      <c r="AT19" t="s">
        <v>408</v>
      </c>
      <c r="AU19" t="s">
        <v>408</v>
      </c>
      <c r="AV19" t="s">
        <v>408</v>
      </c>
      <c r="AW19" t="s">
        <v>408</v>
      </c>
      <c r="AX19" t="s">
        <v>408</v>
      </c>
      <c r="AY19" t="s">
        <v>408</v>
      </c>
      <c r="AZ19" t="s">
        <v>408</v>
      </c>
      <c r="BA19" t="s">
        <v>408</v>
      </c>
      <c r="BB19" t="s">
        <v>408</v>
      </c>
      <c r="BC19" t="s">
        <v>408</v>
      </c>
      <c r="BD19" t="s">
        <v>408</v>
      </c>
      <c r="BE19" t="s">
        <v>408</v>
      </c>
      <c r="BF19" s="26"/>
      <c r="BG19" s="26" t="s">
        <v>408</v>
      </c>
      <c r="BH19" s="9" t="s">
        <v>408</v>
      </c>
      <c r="BI19" s="9" t="s">
        <v>408</v>
      </c>
      <c r="BJ19" s="9" t="s">
        <v>408</v>
      </c>
      <c r="BK19" s="9" t="s">
        <v>408</v>
      </c>
      <c r="BL19" s="9" t="s">
        <v>408</v>
      </c>
      <c r="BM19" s="9" t="s">
        <v>408</v>
      </c>
      <c r="BN19" s="9" t="s">
        <v>408</v>
      </c>
      <c r="BO19" s="9" t="s">
        <v>408</v>
      </c>
      <c r="BP19" s="9" t="s">
        <v>408</v>
      </c>
      <c r="BQ19" s="9" t="s">
        <v>408</v>
      </c>
      <c r="BR19" s="9" t="s">
        <v>408</v>
      </c>
      <c r="BS19" s="9" t="s">
        <v>408</v>
      </c>
      <c r="BT19" s="9" t="s">
        <v>408</v>
      </c>
      <c r="BU19" s="9" t="s">
        <v>408</v>
      </c>
      <c r="BV19" s="9" t="s">
        <v>408</v>
      </c>
      <c r="BW19" t="s">
        <v>408</v>
      </c>
      <c r="BX19" t="s">
        <v>408</v>
      </c>
      <c r="BY19" t="s">
        <v>408</v>
      </c>
      <c r="BZ19" t="s">
        <v>408</v>
      </c>
      <c r="CA19" t="s">
        <v>408</v>
      </c>
      <c r="CB19" t="s">
        <v>408</v>
      </c>
      <c r="CC19" t="s">
        <v>408</v>
      </c>
      <c r="CD19" t="s">
        <v>408</v>
      </c>
      <c r="CE19" t="s">
        <v>408</v>
      </c>
      <c r="CF19" t="s">
        <v>408</v>
      </c>
      <c r="CG19" t="s">
        <v>408</v>
      </c>
    </row>
    <row customFormat="1" r="20" s="50" spans="1:85">
      <c r="A20" s="65" t="s">
        <v>2290</v>
      </c>
      <c r="B20" t="s">
        <v>408</v>
      </c>
      <c r="C20" t="s">
        <v>408</v>
      </c>
      <c r="D20" t="s">
        <v>408</v>
      </c>
      <c r="E20" t="s">
        <v>85</v>
      </c>
      <c r="F20"/>
      <c r="G20" s="9"/>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t="s">
        <v>1487</v>
      </c>
      <c r="BF20" s="26"/>
      <c r="BG20" s="26"/>
      <c r="BH20" s="9"/>
      <c r="BI20" s="9"/>
      <c r="BJ20" s="9"/>
      <c r="BK20" s="9"/>
      <c r="BL20" s="9"/>
      <c r="BM20" s="9"/>
      <c r="BN20" s="9"/>
      <c r="BO20" s="9"/>
      <c r="BP20" s="9"/>
      <c r="BQ20" s="9"/>
      <c r="BR20" s="9"/>
      <c r="BS20" s="9"/>
      <c r="BT20" s="9"/>
      <c r="BU20" s="9"/>
      <c r="BV20" s="9"/>
      <c r="BW20"/>
      <c r="BX20"/>
      <c r="BY20"/>
      <c r="BZ20"/>
      <c r="CA20"/>
      <c r="CB20"/>
      <c r="CC20"/>
      <c r="CD20"/>
      <c r="CE20"/>
      <c r="CF20"/>
      <c r="CG20"/>
    </row>
    <row customFormat="1" r="21" s="50" spans="1:85">
      <c r="A21" s="59" t="s">
        <v>2291</v>
      </c>
      <c r="B21" s="66"/>
      <c r="C21" s="66"/>
      <c r="D21" s="66"/>
      <c r="E21" s="66"/>
      <c r="F21" s="66"/>
      <c r="G21" s="59"/>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row>
    <row customFormat="1" r="22" s="50" spans="1:85">
      <c r="A22" s="67" t="s">
        <v>2292</v>
      </c>
      <c r="B22" s="67" t="s">
        <v>411</v>
      </c>
      <c r="C22" s="67" t="s">
        <v>411</v>
      </c>
      <c r="D22" s="67" t="s">
        <v>411</v>
      </c>
      <c r="E22" s="67" t="s">
        <v>411</v>
      </c>
      <c r="F22" s="67"/>
      <c r="G22" s="67" t="s">
        <v>410</v>
      </c>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t="s">
        <v>410</v>
      </c>
      <c r="BF22" s="68"/>
      <c r="BG22" s="68" t="s">
        <v>410</v>
      </c>
      <c r="BH22" s="67" t="s">
        <v>410</v>
      </c>
      <c r="BI22" s="67" t="s">
        <v>410</v>
      </c>
      <c r="BJ22" s="67" t="s">
        <v>410</v>
      </c>
      <c r="BK22" s="67" t="s">
        <v>410</v>
      </c>
      <c r="BL22" s="67" t="s">
        <v>410</v>
      </c>
      <c r="BM22" s="67" t="s">
        <v>410</v>
      </c>
      <c r="BN22" s="67" t="s">
        <v>410</v>
      </c>
      <c r="BO22" s="67" t="s">
        <v>410</v>
      </c>
      <c r="BP22" s="67" t="s">
        <v>410</v>
      </c>
      <c r="BQ22" s="67" t="s">
        <v>410</v>
      </c>
      <c r="BR22" s="67" t="s">
        <v>410</v>
      </c>
      <c r="BS22" s="67" t="s">
        <v>410</v>
      </c>
      <c r="BT22" s="67" t="s">
        <v>410</v>
      </c>
      <c r="BU22" s="67" t="s">
        <v>410</v>
      </c>
      <c r="BV22" s="67" t="s">
        <v>410</v>
      </c>
      <c r="BW22" s="67" t="s">
        <v>410</v>
      </c>
      <c r="BX22" s="67" t="s">
        <v>410</v>
      </c>
      <c r="BY22" s="67" t="s">
        <v>410</v>
      </c>
      <c r="BZ22" s="67" t="s">
        <v>410</v>
      </c>
      <c r="CA22" s="67" t="s">
        <v>410</v>
      </c>
      <c r="CB22" s="67" t="s">
        <v>410</v>
      </c>
      <c r="CC22" s="67" t="s">
        <v>410</v>
      </c>
      <c r="CD22" s="67" t="s">
        <v>410</v>
      </c>
      <c r="CE22" s="67" t="s">
        <v>410</v>
      </c>
      <c r="CF22" s="67" t="s">
        <v>410</v>
      </c>
      <c r="CG22" s="67" t="s">
        <v>411</v>
      </c>
    </row>
    <row customFormat="1" r="23" s="50" spans="1:85">
      <c r="A23" s="43" t="s">
        <v>414</v>
      </c>
      <c r="B23" s="44"/>
      <c r="C23" s="44"/>
      <c r="D23" s="44"/>
      <c r="E23" s="44"/>
      <c r="F23" s="44"/>
      <c r="G23" s="43"/>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83"/>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row>
    <row customFormat="1" r="24" s="50" spans="1:85">
      <c r="A24" s="67" t="s">
        <v>2293</v>
      </c>
      <c r="B24" s="67" t="s">
        <v>2294</v>
      </c>
      <c r="C24" s="67" t="s">
        <v>2294</v>
      </c>
      <c r="D24" s="67" t="s">
        <v>2294</v>
      </c>
      <c r="E24" s="67" t="s">
        <v>2294</v>
      </c>
      <c r="F24" s="67"/>
      <c r="G24" s="67" t="s">
        <v>2295</v>
      </c>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t="s">
        <v>2296</v>
      </c>
      <c r="BF24" s="68"/>
      <c r="BG24" s="68" t="s">
        <v>2296</v>
      </c>
      <c r="BH24" s="67" t="s">
        <v>2297</v>
      </c>
      <c r="BI24" s="67" t="s">
        <v>2298</v>
      </c>
      <c r="BJ24" s="67" t="s">
        <v>2298</v>
      </c>
      <c r="BK24" s="67" t="s">
        <v>2298</v>
      </c>
      <c r="BL24" s="67" t="s">
        <v>2298</v>
      </c>
      <c r="BM24" s="67" t="s">
        <v>2299</v>
      </c>
      <c r="BN24" s="67" t="s">
        <v>2300</v>
      </c>
      <c r="BO24" s="67" t="s">
        <v>2301</v>
      </c>
      <c r="BP24" s="67" t="s">
        <v>2302</v>
      </c>
      <c r="BQ24" s="67" t="s">
        <v>2303</v>
      </c>
      <c r="BR24" s="67" t="s">
        <v>2303</v>
      </c>
      <c r="BS24" s="67" t="s">
        <v>2304</v>
      </c>
      <c r="BT24" s="67" t="s">
        <v>2303</v>
      </c>
      <c r="BU24" s="67" t="s">
        <v>2303</v>
      </c>
      <c r="BV24" s="67" t="s">
        <v>2303</v>
      </c>
      <c r="BW24" s="67" t="s">
        <v>2305</v>
      </c>
      <c r="BX24" s="67" t="s">
        <v>2306</v>
      </c>
      <c r="BY24" s="67" t="s">
        <v>2306</v>
      </c>
      <c r="BZ24" s="67" t="s">
        <v>2307</v>
      </c>
      <c r="CA24" s="67" t="s">
        <v>2307</v>
      </c>
      <c r="CB24" s="67" t="s">
        <v>2308</v>
      </c>
      <c r="CC24" s="67" t="s">
        <v>2308</v>
      </c>
      <c r="CD24" s="67" t="s">
        <v>2309</v>
      </c>
      <c r="CE24" s="67" t="s">
        <v>2310</v>
      </c>
      <c r="CF24" s="67" t="s">
        <v>2310</v>
      </c>
      <c r="CG24" s="67" t="s">
        <v>2294</v>
      </c>
    </row>
    <row customFormat="1" r="25" s="50" spans="1:85">
      <c r="A25" s="67" t="s">
        <v>2311</v>
      </c>
      <c r="B25" s="70" t="s">
        <v>412</v>
      </c>
      <c r="C25" s="70" t="s">
        <v>412</v>
      </c>
      <c r="D25" s="70" t="s">
        <v>412</v>
      </c>
      <c r="E25" s="70" t="s">
        <v>412</v>
      </c>
      <c r="F25" s="70"/>
      <c r="G25" s="67" t="s">
        <v>412</v>
      </c>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t="s">
        <v>412</v>
      </c>
      <c r="BF25" s="71"/>
      <c r="BG25" s="71" t="s">
        <v>412</v>
      </c>
      <c r="BH25" s="70" t="s">
        <v>412</v>
      </c>
      <c r="BI25" s="70" t="s">
        <v>494</v>
      </c>
      <c r="BJ25" s="70" t="s">
        <v>494</v>
      </c>
      <c r="BK25" s="70" t="s">
        <v>494</v>
      </c>
      <c r="BL25" s="70" t="s">
        <v>494</v>
      </c>
      <c r="BM25" s="70" t="s">
        <v>494</v>
      </c>
      <c r="BN25" s="70" t="s">
        <v>494</v>
      </c>
      <c r="BO25" s="70" t="s">
        <v>494</v>
      </c>
      <c r="BP25" s="70" t="s">
        <v>494</v>
      </c>
      <c r="BQ25" s="70" t="s">
        <v>497</v>
      </c>
      <c r="BR25" s="70" t="s">
        <v>497</v>
      </c>
      <c r="BS25" s="70" t="s">
        <v>497</v>
      </c>
      <c r="BT25" s="70" t="s">
        <v>497</v>
      </c>
      <c r="BU25" s="70" t="s">
        <v>497</v>
      </c>
      <c r="BV25" s="70" t="s">
        <v>497</v>
      </c>
      <c r="BW25" s="70" t="s">
        <v>498</v>
      </c>
      <c r="BX25" s="70" t="s">
        <v>498</v>
      </c>
      <c r="BY25" s="70" t="s">
        <v>498</v>
      </c>
      <c r="BZ25" s="70" t="s">
        <v>498</v>
      </c>
      <c r="CA25" s="70" t="s">
        <v>498</v>
      </c>
      <c r="CB25" s="70" t="s">
        <v>498</v>
      </c>
      <c r="CC25" s="70" t="s">
        <v>498</v>
      </c>
      <c r="CD25" s="70" t="s">
        <v>412</v>
      </c>
      <c r="CE25" s="70" t="s">
        <v>498</v>
      </c>
      <c r="CF25" s="70" t="s">
        <v>498</v>
      </c>
      <c r="CG25" s="70" t="s">
        <v>412</v>
      </c>
    </row>
    <row customFormat="1" r="26" s="50" spans="1:85">
      <c r="A26" s="67" t="s">
        <v>2312</v>
      </c>
      <c r="B26" s="67" t="s">
        <v>2313</v>
      </c>
      <c r="C26" s="67" t="s">
        <v>2313</v>
      </c>
      <c r="D26" s="67" t="s">
        <v>2313</v>
      </c>
      <c r="E26" s="67" t="s">
        <v>2313</v>
      </c>
      <c r="F26" s="67"/>
      <c r="G26" s="67" t="s">
        <v>2314</v>
      </c>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t="s">
        <v>2314</v>
      </c>
      <c r="BF26" s="68"/>
      <c r="BG26" s="68" t="s">
        <v>2314</v>
      </c>
      <c r="BH26" s="67" t="s">
        <v>2314</v>
      </c>
      <c r="BI26" s="67" t="s">
        <v>2313</v>
      </c>
      <c r="BJ26" s="67" t="s">
        <v>2313</v>
      </c>
      <c r="BK26" s="67" t="s">
        <v>2313</v>
      </c>
      <c r="BL26" s="67" t="s">
        <v>2313</v>
      </c>
      <c r="BM26" s="67" t="s">
        <v>2313</v>
      </c>
      <c r="BN26" s="67" t="s">
        <v>2313</v>
      </c>
      <c r="BO26" s="67" t="s">
        <v>2313</v>
      </c>
      <c r="BP26" s="67" t="s">
        <v>2313</v>
      </c>
      <c r="BQ26" s="67" t="s">
        <v>2313</v>
      </c>
      <c r="BR26" s="67" t="s">
        <v>2313</v>
      </c>
      <c r="BS26" s="67" t="s">
        <v>2313</v>
      </c>
      <c r="BT26" s="67" t="s">
        <v>2313</v>
      </c>
      <c r="BU26" s="67" t="s">
        <v>2313</v>
      </c>
      <c r="BV26" s="67" t="s">
        <v>2313</v>
      </c>
      <c r="BW26" s="67" t="s">
        <v>2313</v>
      </c>
      <c r="BX26" s="67" t="s">
        <v>2313</v>
      </c>
      <c r="BY26" s="67" t="s">
        <v>2313</v>
      </c>
      <c r="BZ26" s="67" t="s">
        <v>2313</v>
      </c>
      <c r="CA26" s="67" t="s">
        <v>2313</v>
      </c>
      <c r="CB26" s="67" t="s">
        <v>2313</v>
      </c>
      <c r="CC26" s="67" t="s">
        <v>2313</v>
      </c>
      <c r="CD26" s="67" t="s">
        <v>2313</v>
      </c>
      <c r="CE26" s="67" t="s">
        <v>2313</v>
      </c>
      <c r="CF26" s="67" t="s">
        <v>2313</v>
      </c>
      <c r="CG26" s="67" t="s">
        <v>2313</v>
      </c>
    </row>
    <row customFormat="1" r="27" s="50" spans="1:85">
      <c r="A27" s="67" t="s">
        <v>2315</v>
      </c>
      <c r="B27" s="8" t="s">
        <v>2316</v>
      </c>
      <c r="C27" s="8" t="s">
        <v>2316</v>
      </c>
      <c r="D27" s="8" t="s">
        <v>2316</v>
      </c>
      <c r="E27" s="8" t="s">
        <v>2316</v>
      </c>
      <c r="F27" s="8"/>
      <c r="G27" s="67" t="s">
        <v>514</v>
      </c>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t="s">
        <v>514</v>
      </c>
      <c r="BF27" s="68"/>
      <c r="BG27" s="68" t="s">
        <v>514</v>
      </c>
      <c r="BH27" s="67" t="s">
        <v>514</v>
      </c>
      <c r="BI27" s="67" t="s">
        <v>514</v>
      </c>
      <c r="BJ27" s="67" t="s">
        <v>514</v>
      </c>
      <c r="BK27" s="67" t="s">
        <v>514</v>
      </c>
      <c r="BL27" s="67" t="s">
        <v>514</v>
      </c>
      <c r="BM27" s="67" t="s">
        <v>514</v>
      </c>
      <c r="BN27" s="67" t="s">
        <v>514</v>
      </c>
      <c r="BO27" s="67" t="s">
        <v>514</v>
      </c>
      <c r="BP27" s="67" t="s">
        <v>514</v>
      </c>
      <c r="BQ27" s="67" t="s">
        <v>514</v>
      </c>
      <c r="BR27" s="67" t="s">
        <v>514</v>
      </c>
      <c r="BS27" s="67" t="s">
        <v>514</v>
      </c>
      <c r="BT27" s="67" t="s">
        <v>514</v>
      </c>
      <c r="BU27" s="67" t="s">
        <v>514</v>
      </c>
      <c r="BV27" s="67" t="s">
        <v>514</v>
      </c>
      <c r="BW27" s="8" t="s">
        <v>2316</v>
      </c>
      <c r="BX27" s="8" t="s">
        <v>2316</v>
      </c>
      <c r="BY27" s="8" t="s">
        <v>2316</v>
      </c>
      <c r="BZ27" s="8" t="s">
        <v>2316</v>
      </c>
      <c r="CA27" s="8" t="s">
        <v>2316</v>
      </c>
      <c r="CB27" s="8" t="s">
        <v>2316</v>
      </c>
      <c r="CC27" s="8" t="s">
        <v>2316</v>
      </c>
      <c r="CD27" s="8" t="s">
        <v>2316</v>
      </c>
      <c r="CE27" s="8" t="s">
        <v>2316</v>
      </c>
      <c r="CF27" s="8" t="s">
        <v>2316</v>
      </c>
      <c r="CG27" s="8" t="s">
        <v>2316</v>
      </c>
    </row>
    <row customFormat="1" r="28" s="50" spans="1:85">
      <c r="A28" s="67" t="s">
        <v>2317</v>
      </c>
      <c r="B28" s="8" t="s">
        <v>2318</v>
      </c>
      <c r="C28" s="8" t="s">
        <v>2318</v>
      </c>
      <c r="D28" s="8" t="s">
        <v>2318</v>
      </c>
      <c r="E28" s="8" t="s">
        <v>2318</v>
      </c>
      <c r="F28" s="8"/>
      <c r="G28" s="67" t="s">
        <v>520</v>
      </c>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t="s">
        <v>520</v>
      </c>
      <c r="BF28" s="68"/>
      <c r="BG28" s="68" t="s">
        <v>520</v>
      </c>
      <c r="BH28" s="67" t="s">
        <v>520</v>
      </c>
      <c r="BI28" s="67" t="s">
        <v>520</v>
      </c>
      <c r="BJ28" s="67" t="s">
        <v>520</v>
      </c>
      <c r="BK28" s="67" t="s">
        <v>520</v>
      </c>
      <c r="BL28" s="67" t="s">
        <v>520</v>
      </c>
      <c r="BM28" s="67" t="s">
        <v>520</v>
      </c>
      <c r="BN28" s="67" t="s">
        <v>520</v>
      </c>
      <c r="BO28" s="67" t="s">
        <v>520</v>
      </c>
      <c r="BP28" s="67" t="s">
        <v>520</v>
      </c>
      <c r="BQ28" s="67" t="s">
        <v>520</v>
      </c>
      <c r="BR28" s="67" t="s">
        <v>520</v>
      </c>
      <c r="BS28" s="67" t="s">
        <v>520</v>
      </c>
      <c r="BT28" s="67" t="s">
        <v>520</v>
      </c>
      <c r="BU28" s="67" t="s">
        <v>520</v>
      </c>
      <c r="BV28" s="67" t="s">
        <v>520</v>
      </c>
      <c r="BW28" s="8" t="s">
        <v>2318</v>
      </c>
      <c r="BX28" s="8" t="s">
        <v>2318</v>
      </c>
      <c r="BY28" s="8" t="s">
        <v>2318</v>
      </c>
      <c r="BZ28" s="8" t="s">
        <v>2318</v>
      </c>
      <c r="CA28" s="8" t="s">
        <v>2318</v>
      </c>
      <c r="CB28" s="8" t="s">
        <v>2318</v>
      </c>
      <c r="CC28" s="8" t="s">
        <v>2318</v>
      </c>
      <c r="CD28" s="8" t="s">
        <v>2318</v>
      </c>
      <c r="CE28" s="8" t="s">
        <v>2318</v>
      </c>
      <c r="CF28" s="8" t="s">
        <v>2318</v>
      </c>
      <c r="CG28" s="8" t="s">
        <v>2318</v>
      </c>
    </row>
    <row customFormat="1" r="29" s="50" spans="1:85">
      <c r="A29" s="67" t="s">
        <v>2319</v>
      </c>
      <c r="B29" s="8" t="s">
        <v>2320</v>
      </c>
      <c r="C29" s="8" t="s">
        <v>2320</v>
      </c>
      <c r="D29" s="8" t="s">
        <v>2320</v>
      </c>
      <c r="E29" s="8" t="s">
        <v>2320</v>
      </c>
      <c r="F29" s="8"/>
      <c r="G29" s="67" t="s">
        <v>529</v>
      </c>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t="s">
        <v>529</v>
      </c>
      <c r="BF29" s="68"/>
      <c r="BG29" s="68" t="s">
        <v>529</v>
      </c>
      <c r="BH29" s="67" t="s">
        <v>529</v>
      </c>
      <c r="BI29" s="67" t="s">
        <v>529</v>
      </c>
      <c r="BJ29" s="67" t="s">
        <v>529</v>
      </c>
      <c r="BK29" s="67" t="s">
        <v>529</v>
      </c>
      <c r="BL29" s="67" t="s">
        <v>529</v>
      </c>
      <c r="BM29" s="67" t="s">
        <v>529</v>
      </c>
      <c r="BN29" s="67" t="s">
        <v>529</v>
      </c>
      <c r="BO29" s="67" t="s">
        <v>529</v>
      </c>
      <c r="BP29" s="67" t="s">
        <v>529</v>
      </c>
      <c r="BQ29" s="67" t="s">
        <v>529</v>
      </c>
      <c r="BR29" s="67" t="s">
        <v>529</v>
      </c>
      <c r="BS29" s="67" t="s">
        <v>529</v>
      </c>
      <c r="BT29" s="67" t="s">
        <v>529</v>
      </c>
      <c r="BU29" s="67" t="s">
        <v>529</v>
      </c>
      <c r="BV29" s="67" t="s">
        <v>529</v>
      </c>
      <c r="BW29" s="8" t="s">
        <v>2320</v>
      </c>
      <c r="BX29" s="8" t="s">
        <v>2320</v>
      </c>
      <c r="BY29" s="8" t="s">
        <v>2320</v>
      </c>
      <c r="BZ29" s="8" t="s">
        <v>2320</v>
      </c>
      <c r="CA29" s="8" t="s">
        <v>2320</v>
      </c>
      <c r="CB29" s="8" t="s">
        <v>2320</v>
      </c>
      <c r="CC29" s="8" t="s">
        <v>2320</v>
      </c>
      <c r="CD29" s="8" t="s">
        <v>2320</v>
      </c>
      <c r="CE29" s="8" t="s">
        <v>2320</v>
      </c>
      <c r="CF29" s="8" t="s">
        <v>2320</v>
      </c>
      <c r="CG29" s="8" t="s">
        <v>2320</v>
      </c>
    </row>
    <row customFormat="1" r="30" s="50" spans="1:85">
      <c r="A30" s="67" t="s">
        <v>2321</v>
      </c>
      <c r="B30" s="8" t="s">
        <v>2322</v>
      </c>
      <c r="C30" s="8" t="s">
        <v>2322</v>
      </c>
      <c r="D30" s="8" t="s">
        <v>2322</v>
      </c>
      <c r="E30" s="8" t="s">
        <v>2322</v>
      </c>
      <c r="F30" s="8"/>
      <c r="G30" s="67" t="s">
        <v>529</v>
      </c>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t="s">
        <v>529</v>
      </c>
      <c r="BF30" s="68"/>
      <c r="BG30" s="68" t="s">
        <v>529</v>
      </c>
      <c r="BH30" s="67" t="s">
        <v>529</v>
      </c>
      <c r="BI30" s="67" t="s">
        <v>529</v>
      </c>
      <c r="BJ30" s="67" t="s">
        <v>529</v>
      </c>
      <c r="BK30" s="67" t="s">
        <v>529</v>
      </c>
      <c r="BL30" s="67" t="s">
        <v>529</v>
      </c>
      <c r="BM30" s="67" t="s">
        <v>529</v>
      </c>
      <c r="BN30" s="67" t="s">
        <v>529</v>
      </c>
      <c r="BO30" s="67" t="s">
        <v>529</v>
      </c>
      <c r="BP30" s="67" t="s">
        <v>529</v>
      </c>
      <c r="BQ30" s="67" t="s">
        <v>529</v>
      </c>
      <c r="BR30" s="67" t="s">
        <v>529</v>
      </c>
      <c r="BS30" s="67" t="s">
        <v>529</v>
      </c>
      <c r="BT30" s="67" t="s">
        <v>529</v>
      </c>
      <c r="BU30" s="67" t="s">
        <v>529</v>
      </c>
      <c r="BV30" s="67" t="s">
        <v>529</v>
      </c>
      <c r="BW30" s="8" t="s">
        <v>2322</v>
      </c>
      <c r="BX30" s="8" t="s">
        <v>2322</v>
      </c>
      <c r="BY30" s="8" t="s">
        <v>2322</v>
      </c>
      <c r="BZ30" s="8" t="s">
        <v>2322</v>
      </c>
      <c r="CA30" s="8" t="s">
        <v>2322</v>
      </c>
      <c r="CB30" s="8" t="s">
        <v>2322</v>
      </c>
      <c r="CC30" s="8" t="s">
        <v>2322</v>
      </c>
      <c r="CD30" s="8" t="s">
        <v>2322</v>
      </c>
      <c r="CE30" s="8" t="s">
        <v>2322</v>
      </c>
      <c r="CF30" s="8" t="s">
        <v>2322</v>
      </c>
      <c r="CG30" s="8" t="s">
        <v>2322</v>
      </c>
    </row>
    <row customFormat="1" r="31" s="50" spans="1:85">
      <c r="A31" s="67" t="s">
        <v>2323</v>
      </c>
      <c r="B31" s="8" t="s">
        <v>2324</v>
      </c>
      <c r="C31" s="8" t="s">
        <v>2324</v>
      </c>
      <c r="D31" s="8" t="s">
        <v>2324</v>
      </c>
      <c r="E31" s="8" t="s">
        <v>2324</v>
      </c>
      <c r="F31" s="8"/>
      <c r="G31" s="67" t="s">
        <v>533</v>
      </c>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t="s">
        <v>533</v>
      </c>
      <c r="BF31" s="68"/>
      <c r="BG31" s="68" t="s">
        <v>533</v>
      </c>
      <c r="BH31" s="67" t="s">
        <v>533</v>
      </c>
      <c r="BI31" s="67" t="s">
        <v>533</v>
      </c>
      <c r="BJ31" s="67" t="s">
        <v>533</v>
      </c>
      <c r="BK31" s="67" t="s">
        <v>533</v>
      </c>
      <c r="BL31" s="67" t="s">
        <v>533</v>
      </c>
      <c r="BM31" s="67" t="s">
        <v>533</v>
      </c>
      <c r="BN31" s="67" t="s">
        <v>533</v>
      </c>
      <c r="BO31" s="67" t="s">
        <v>533</v>
      </c>
      <c r="BP31" s="67" t="s">
        <v>533</v>
      </c>
      <c r="BQ31" s="67" t="s">
        <v>533</v>
      </c>
      <c r="BR31" s="67" t="s">
        <v>533</v>
      </c>
      <c r="BS31" s="67" t="s">
        <v>533</v>
      </c>
      <c r="BT31" s="67" t="s">
        <v>533</v>
      </c>
      <c r="BU31" s="67" t="s">
        <v>533</v>
      </c>
      <c r="BV31" s="67" t="s">
        <v>533</v>
      </c>
      <c r="BW31" s="8" t="s">
        <v>2324</v>
      </c>
      <c r="BX31" s="8" t="s">
        <v>2324</v>
      </c>
      <c r="BY31" s="8" t="s">
        <v>2324</v>
      </c>
      <c r="BZ31" s="8" t="s">
        <v>2324</v>
      </c>
      <c r="CA31" s="8" t="s">
        <v>2324</v>
      </c>
      <c r="CB31" s="8" t="s">
        <v>2324</v>
      </c>
      <c r="CC31" s="8" t="s">
        <v>2324</v>
      </c>
      <c r="CD31" s="8" t="s">
        <v>2324</v>
      </c>
      <c r="CE31" s="8" t="s">
        <v>2324</v>
      </c>
      <c r="CF31" s="8" t="s">
        <v>2324</v>
      </c>
      <c r="CG31" s="8" t="s">
        <v>2324</v>
      </c>
    </row>
    <row customFormat="1" r="32" s="50" spans="1:85">
      <c r="A32" s="67" t="s">
        <v>2325</v>
      </c>
      <c r="B32" s="8" t="s">
        <v>2326</v>
      </c>
      <c r="C32" s="8" t="s">
        <v>2326</v>
      </c>
      <c r="D32" s="8" t="s">
        <v>2326</v>
      </c>
      <c r="E32" s="8" t="s">
        <v>2326</v>
      </c>
      <c r="F32" s="8"/>
      <c r="G32" s="67" t="s">
        <v>536</v>
      </c>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t="s">
        <v>536</v>
      </c>
      <c r="BF32" s="68"/>
      <c r="BG32" s="68" t="s">
        <v>536</v>
      </c>
      <c r="BH32" s="67" t="s">
        <v>536</v>
      </c>
      <c r="BI32" s="67" t="s">
        <v>536</v>
      </c>
      <c r="BJ32" s="67" t="s">
        <v>536</v>
      </c>
      <c r="BK32" s="67" t="s">
        <v>536</v>
      </c>
      <c r="BL32" s="67" t="s">
        <v>536</v>
      </c>
      <c r="BM32" s="67" t="s">
        <v>536</v>
      </c>
      <c r="BN32" s="67" t="s">
        <v>536</v>
      </c>
      <c r="BO32" s="67" t="s">
        <v>536</v>
      </c>
      <c r="BP32" s="67" t="s">
        <v>536</v>
      </c>
      <c r="BQ32" s="67" t="s">
        <v>536</v>
      </c>
      <c r="BR32" s="67" t="s">
        <v>536</v>
      </c>
      <c r="BS32" s="67" t="s">
        <v>536</v>
      </c>
      <c r="BT32" s="67" t="s">
        <v>536</v>
      </c>
      <c r="BU32" s="67" t="s">
        <v>536</v>
      </c>
      <c r="BV32" s="67" t="s">
        <v>536</v>
      </c>
      <c r="BW32" s="8" t="s">
        <v>2326</v>
      </c>
      <c r="BX32" s="8" t="s">
        <v>2326</v>
      </c>
      <c r="BY32" s="8" t="s">
        <v>2326</v>
      </c>
      <c r="BZ32" s="8" t="s">
        <v>2326</v>
      </c>
      <c r="CA32" s="8" t="s">
        <v>2326</v>
      </c>
      <c r="CB32" s="8" t="s">
        <v>2326</v>
      </c>
      <c r="CC32" s="8" t="s">
        <v>2326</v>
      </c>
      <c r="CD32" s="8" t="s">
        <v>2326</v>
      </c>
      <c r="CE32" s="8" t="s">
        <v>2326</v>
      </c>
      <c r="CF32" s="8" t="s">
        <v>2326</v>
      </c>
      <c r="CG32" s="8" t="s">
        <v>2326</v>
      </c>
    </row>
    <row customFormat="1" r="33" s="50" spans="1:85">
      <c r="A33" s="67" t="s">
        <v>2327</v>
      </c>
      <c r="B33" s="68" t="s">
        <v>541</v>
      </c>
      <c r="C33" s="68" t="s">
        <v>541</v>
      </c>
      <c r="D33" s="68" t="s">
        <v>541</v>
      </c>
      <c r="E33" s="68" t="s">
        <v>541</v>
      </c>
      <c r="F33" s="68"/>
      <c r="G33" s="67" t="s">
        <v>541</v>
      </c>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t="s">
        <v>541</v>
      </c>
      <c r="BF33" s="68"/>
      <c r="BG33" s="68" t="s">
        <v>541</v>
      </c>
      <c r="BH33" s="68" t="s">
        <v>541</v>
      </c>
      <c r="BI33" s="68" t="s">
        <v>541</v>
      </c>
      <c r="BJ33" s="68" t="s">
        <v>541</v>
      </c>
      <c r="BK33" s="68" t="s">
        <v>541</v>
      </c>
      <c r="BL33" s="68" t="s">
        <v>541</v>
      </c>
      <c r="BM33" s="68" t="s">
        <v>541</v>
      </c>
      <c r="BN33" s="68" t="s">
        <v>541</v>
      </c>
      <c r="BO33" s="68" t="s">
        <v>541</v>
      </c>
      <c r="BP33" s="68" t="s">
        <v>541</v>
      </c>
      <c r="BQ33" s="68" t="s">
        <v>541</v>
      </c>
      <c r="BR33" s="68" t="s">
        <v>541</v>
      </c>
      <c r="BS33" s="68" t="s">
        <v>541</v>
      </c>
      <c r="BT33" s="68" t="s">
        <v>541</v>
      </c>
      <c r="BU33" s="68" t="s">
        <v>541</v>
      </c>
      <c r="BV33" s="68" t="s">
        <v>541</v>
      </c>
      <c r="BW33" s="68" t="s">
        <v>541</v>
      </c>
      <c r="BX33" s="68" t="s">
        <v>541</v>
      </c>
      <c r="BY33" s="68" t="s">
        <v>541</v>
      </c>
      <c r="BZ33" s="68" t="s">
        <v>541</v>
      </c>
      <c r="CA33" s="68" t="s">
        <v>541</v>
      </c>
      <c r="CB33" s="68" t="s">
        <v>541</v>
      </c>
      <c r="CC33" s="68" t="s">
        <v>541</v>
      </c>
      <c r="CD33" s="68" t="s">
        <v>541</v>
      </c>
      <c r="CE33" s="68" t="s">
        <v>541</v>
      </c>
      <c r="CF33" s="68" t="s">
        <v>541</v>
      </c>
      <c r="CG33" s="68" t="s">
        <v>541</v>
      </c>
    </row>
    <row customFormat="1" r="34" s="50" spans="1:85">
      <c r="A34" s="67" t="s">
        <v>2328</v>
      </c>
      <c r="B34" s="68" t="s">
        <v>551</v>
      </c>
      <c r="C34" s="68" t="s">
        <v>551</v>
      </c>
      <c r="D34" s="68" t="s">
        <v>551</v>
      </c>
      <c r="E34" s="68" t="s">
        <v>551</v>
      </c>
      <c r="F34" s="68"/>
      <c r="G34" s="67" t="s">
        <v>548</v>
      </c>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t="s">
        <v>548</v>
      </c>
      <c r="BF34" s="68"/>
      <c r="BG34" s="68" t="s">
        <v>548</v>
      </c>
      <c r="BH34" s="68" t="s">
        <v>548</v>
      </c>
      <c r="BI34" s="68" t="s">
        <v>548</v>
      </c>
      <c r="BJ34" s="68" t="s">
        <v>548</v>
      </c>
      <c r="BK34" s="68" t="s">
        <v>548</v>
      </c>
      <c r="BL34" s="68" t="s">
        <v>548</v>
      </c>
      <c r="BM34" s="68" t="s">
        <v>548</v>
      </c>
      <c r="BN34" s="68" t="s">
        <v>548</v>
      </c>
      <c r="BO34" s="68" t="s">
        <v>548</v>
      </c>
      <c r="BP34" s="68" t="s">
        <v>548</v>
      </c>
      <c r="BQ34" s="68" t="s">
        <v>548</v>
      </c>
      <c r="BR34" s="68" t="s">
        <v>548</v>
      </c>
      <c r="BS34" s="68" t="s">
        <v>548</v>
      </c>
      <c r="BT34" s="68" t="s">
        <v>548</v>
      </c>
      <c r="BU34" s="68" t="s">
        <v>548</v>
      </c>
      <c r="BV34" s="68" t="s">
        <v>548</v>
      </c>
      <c r="BW34" s="68" t="s">
        <v>551</v>
      </c>
      <c r="BX34" s="68" t="s">
        <v>551</v>
      </c>
      <c r="BY34" s="68" t="s">
        <v>551</v>
      </c>
      <c r="BZ34" s="68" t="s">
        <v>551</v>
      </c>
      <c r="CA34" s="68" t="s">
        <v>551</v>
      </c>
      <c r="CB34" s="68" t="s">
        <v>551</v>
      </c>
      <c r="CC34" s="68" t="s">
        <v>551</v>
      </c>
      <c r="CD34" s="68" t="s">
        <v>551</v>
      </c>
      <c r="CE34" s="68" t="s">
        <v>551</v>
      </c>
      <c r="CF34" s="68" t="s">
        <v>551</v>
      </c>
      <c r="CG34" s="68" t="s">
        <v>551</v>
      </c>
    </row>
    <row customFormat="1" r="35" s="50" spans="1:85">
      <c r="A35" s="67" t="s">
        <v>2329</v>
      </c>
      <c r="B35" s="68" t="s">
        <v>545</v>
      </c>
      <c r="C35" s="68" t="s">
        <v>545</v>
      </c>
      <c r="D35" s="68" t="s">
        <v>545</v>
      </c>
      <c r="E35" s="68" t="s">
        <v>545</v>
      </c>
      <c r="F35" s="68"/>
      <c r="G35" s="67" t="s">
        <v>545</v>
      </c>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t="s">
        <v>545</v>
      </c>
      <c r="BF35" s="68"/>
      <c r="BG35" s="68" t="s">
        <v>545</v>
      </c>
      <c r="BH35" s="68" t="s">
        <v>545</v>
      </c>
      <c r="BI35" s="68" t="s">
        <v>545</v>
      </c>
      <c r="BJ35" s="68" t="s">
        <v>545</v>
      </c>
      <c r="BK35" s="68" t="s">
        <v>545</v>
      </c>
      <c r="BL35" s="68" t="s">
        <v>545</v>
      </c>
      <c r="BM35" s="68" t="s">
        <v>545</v>
      </c>
      <c r="BN35" s="68" t="s">
        <v>545</v>
      </c>
      <c r="BO35" s="68" t="s">
        <v>545</v>
      </c>
      <c r="BP35" s="68" t="s">
        <v>545</v>
      </c>
      <c r="BQ35" s="68" t="s">
        <v>545</v>
      </c>
      <c r="BR35" s="68" t="s">
        <v>545</v>
      </c>
      <c r="BS35" s="68" t="s">
        <v>545</v>
      </c>
      <c r="BT35" s="68" t="s">
        <v>545</v>
      </c>
      <c r="BU35" s="68" t="s">
        <v>545</v>
      </c>
      <c r="BV35" s="68" t="s">
        <v>545</v>
      </c>
      <c r="BW35" s="68" t="s">
        <v>545</v>
      </c>
      <c r="BX35" s="68" t="s">
        <v>545</v>
      </c>
      <c r="BY35" s="68" t="s">
        <v>545</v>
      </c>
      <c r="BZ35" s="68" t="s">
        <v>545</v>
      </c>
      <c r="CA35" s="68" t="s">
        <v>545</v>
      </c>
      <c r="CB35" s="68" t="s">
        <v>545</v>
      </c>
      <c r="CC35" s="68" t="s">
        <v>545</v>
      </c>
      <c r="CD35" s="68" t="s">
        <v>545</v>
      </c>
      <c r="CE35" s="68" t="s">
        <v>545</v>
      </c>
      <c r="CF35" s="68" t="s">
        <v>545</v>
      </c>
      <c r="CG35" s="68" t="s">
        <v>545</v>
      </c>
    </row>
    <row customFormat="1" r="36" s="50" spans="1:85">
      <c r="A36" s="72" t="s">
        <v>831</v>
      </c>
      <c r="B36" s="73"/>
      <c r="C36" s="73"/>
      <c r="D36" s="73"/>
      <c r="E36" s="73"/>
      <c r="F36" s="73"/>
      <c r="G36" s="72"/>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4"/>
      <c r="BE36" s="74"/>
      <c r="BF36" s="74"/>
      <c r="BG36" s="74"/>
      <c r="BH36" s="73"/>
      <c r="BI36" s="73"/>
      <c r="BJ36" s="73"/>
      <c r="BK36" s="73"/>
      <c r="BL36" s="73"/>
      <c r="BM36" s="73"/>
      <c r="BN36" s="73"/>
      <c r="BO36" s="73"/>
      <c r="BP36" s="73"/>
      <c r="BQ36" s="73"/>
      <c r="BR36" s="73"/>
      <c r="BS36" s="73"/>
      <c r="BT36" s="73"/>
      <c r="BU36" s="73"/>
      <c r="BV36" s="73"/>
      <c r="BW36" s="73"/>
      <c r="BX36" s="73"/>
      <c r="BY36" s="73"/>
      <c r="BZ36" s="73"/>
      <c r="CA36" s="73"/>
      <c r="CB36" s="73"/>
      <c r="CC36" s="73"/>
      <c r="CD36" s="73"/>
      <c r="CE36" s="73"/>
      <c r="CF36" s="73"/>
      <c r="CG36" s="73"/>
    </row>
    <row customFormat="1" r="37" s="50" spans="1:85">
      <c r="A37" s="67" t="s">
        <v>2330</v>
      </c>
      <c r="B37" s="67" t="s">
        <v>559</v>
      </c>
      <c r="C37" s="67" t="s">
        <v>559</v>
      </c>
      <c r="D37" s="67" t="s">
        <v>559</v>
      </c>
      <c r="E37" s="67" t="s">
        <v>559</v>
      </c>
      <c r="F37" s="67"/>
      <c r="G37" s="67" t="s">
        <v>559</v>
      </c>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t="s">
        <v>559</v>
      </c>
      <c r="BF37" s="68"/>
      <c r="BG37" s="68" t="s">
        <v>559</v>
      </c>
      <c r="BH37" s="67" t="s">
        <v>559</v>
      </c>
      <c r="BI37" s="67"/>
      <c r="BJ37" s="67"/>
      <c r="BK37" s="67"/>
      <c r="BL37" s="67"/>
      <c r="BM37" s="67"/>
      <c r="BN37" s="67"/>
      <c r="BO37" s="67"/>
      <c r="BP37" s="67"/>
      <c r="BQ37" s="67"/>
      <c r="BR37" s="67"/>
      <c r="BS37" s="67"/>
      <c r="BT37" s="67"/>
      <c r="BU37" s="67"/>
      <c r="BV37" s="67"/>
      <c r="BW37" s="67"/>
      <c r="BX37" s="67"/>
      <c r="BY37" s="67"/>
      <c r="BZ37" s="67"/>
      <c r="CA37" s="67"/>
      <c r="CB37" s="67" t="s">
        <v>559</v>
      </c>
      <c r="CC37" s="67" t="s">
        <v>559</v>
      </c>
      <c r="CD37" s="67" t="s">
        <v>559</v>
      </c>
      <c r="CE37" s="67" t="s">
        <v>559</v>
      </c>
      <c r="CF37" s="67" t="s">
        <v>559</v>
      </c>
      <c r="CG37" s="67" t="s">
        <v>559</v>
      </c>
    </row>
    <row customFormat="1" r="38" s="50" spans="1:85">
      <c r="A38" s="67" t="s">
        <v>2331</v>
      </c>
      <c r="B38" s="67" t="s">
        <v>567</v>
      </c>
      <c r="C38" s="67" t="s">
        <v>567</v>
      </c>
      <c r="D38" s="67" t="s">
        <v>567</v>
      </c>
      <c r="E38" s="67" t="s">
        <v>567</v>
      </c>
      <c r="F38" s="67"/>
      <c r="G38" s="67" t="s">
        <v>567</v>
      </c>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t="s">
        <v>567</v>
      </c>
      <c r="BF38" s="68"/>
      <c r="BG38" s="68" t="s">
        <v>567</v>
      </c>
      <c r="BH38" s="67" t="s">
        <v>567</v>
      </c>
      <c r="BI38" s="67"/>
      <c r="BJ38" s="67"/>
      <c r="BK38" s="67"/>
      <c r="BL38" s="67"/>
      <c r="BM38" s="67"/>
      <c r="BN38" s="67"/>
      <c r="BO38" s="67"/>
      <c r="BP38" s="67"/>
      <c r="BQ38" s="67"/>
      <c r="BR38" s="67"/>
      <c r="BS38" s="67"/>
      <c r="BT38" s="67"/>
      <c r="BU38" s="67"/>
      <c r="BV38" s="67"/>
      <c r="BW38" s="67"/>
      <c r="BX38" s="67"/>
      <c r="BY38" s="67"/>
      <c r="BZ38" s="67"/>
      <c r="CA38" s="67"/>
      <c r="CB38" s="67" t="s">
        <v>567</v>
      </c>
      <c r="CC38" s="67" t="s">
        <v>567</v>
      </c>
      <c r="CD38" s="67" t="s">
        <v>567</v>
      </c>
      <c r="CE38" s="67" t="s">
        <v>567</v>
      </c>
      <c r="CF38" s="67" t="s">
        <v>567</v>
      </c>
      <c r="CG38" s="67" t="s">
        <v>567</v>
      </c>
    </row>
    <row customFormat="1" r="39" s="50" spans="1:85">
      <c r="A39" s="67" t="s">
        <v>2332</v>
      </c>
      <c r="B39" s="67" t="s">
        <v>580</v>
      </c>
      <c r="C39" s="67" t="s">
        <v>580</v>
      </c>
      <c r="D39" s="67" t="s">
        <v>580</v>
      </c>
      <c r="E39" s="67" t="s">
        <v>580</v>
      </c>
      <c r="F39" s="67"/>
      <c r="G39" s="67" t="s">
        <v>580</v>
      </c>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t="s">
        <v>580</v>
      </c>
      <c r="BF39" s="68"/>
      <c r="BG39" s="68" t="s">
        <v>580</v>
      </c>
      <c r="BH39" s="67" t="s">
        <v>580</v>
      </c>
      <c r="BI39" s="67"/>
      <c r="BJ39" s="67"/>
      <c r="BK39" s="67"/>
      <c r="BL39" s="67"/>
      <c r="BM39" s="67"/>
      <c r="BN39" s="67"/>
      <c r="BO39" s="67"/>
      <c r="BP39" s="67"/>
      <c r="BQ39" s="67"/>
      <c r="BR39" s="67"/>
      <c r="BS39" s="67"/>
      <c r="BT39" s="67"/>
      <c r="BU39" s="67"/>
      <c r="BV39" s="67"/>
      <c r="BW39" s="67"/>
      <c r="BX39" s="67"/>
      <c r="BY39" s="67"/>
      <c r="BZ39" s="67"/>
      <c r="CA39" s="67"/>
      <c r="CB39" s="67" t="s">
        <v>580</v>
      </c>
      <c r="CC39" s="67" t="s">
        <v>580</v>
      </c>
      <c r="CD39" s="67" t="s">
        <v>580</v>
      </c>
      <c r="CE39" s="67" t="s">
        <v>580</v>
      </c>
      <c r="CF39" s="67" t="s">
        <v>580</v>
      </c>
      <c r="CG39" s="67" t="s">
        <v>580</v>
      </c>
    </row>
    <row customFormat="1" r="40" s="50" spans="1:85">
      <c r="A40" s="67" t="s">
        <v>2333</v>
      </c>
      <c r="B40" s="67" t="s">
        <v>589</v>
      </c>
      <c r="C40" s="67" t="s">
        <v>589</v>
      </c>
      <c r="D40" s="67" t="s">
        <v>589</v>
      </c>
      <c r="E40" s="67" t="s">
        <v>589</v>
      </c>
      <c r="F40" s="67"/>
      <c r="G40" s="67" t="s">
        <v>589</v>
      </c>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t="s">
        <v>589</v>
      </c>
      <c r="BF40" s="68"/>
      <c r="BG40" s="68" t="s">
        <v>589</v>
      </c>
      <c r="BH40" s="67" t="s">
        <v>589</v>
      </c>
      <c r="BI40" s="67"/>
      <c r="BJ40" s="67"/>
      <c r="BK40" s="67"/>
      <c r="BL40" s="67"/>
      <c r="BM40" s="67"/>
      <c r="BN40" s="67"/>
      <c r="BO40" s="67"/>
      <c r="BP40" s="67"/>
      <c r="BQ40" s="67"/>
      <c r="BR40" s="67"/>
      <c r="BS40" s="67"/>
      <c r="BT40" s="67"/>
      <c r="BU40" s="67"/>
      <c r="BV40" s="67"/>
      <c r="BW40" s="67"/>
      <c r="BX40" s="67"/>
      <c r="BY40" s="67"/>
      <c r="BZ40" s="67"/>
      <c r="CA40" s="67"/>
      <c r="CB40" s="67" t="s">
        <v>589</v>
      </c>
      <c r="CC40" s="67" t="s">
        <v>589</v>
      </c>
      <c r="CD40" s="67" t="s">
        <v>589</v>
      </c>
      <c r="CE40" s="67" t="s">
        <v>589</v>
      </c>
      <c r="CF40" s="67" t="s">
        <v>589</v>
      </c>
      <c r="CG40" s="67" t="s">
        <v>589</v>
      </c>
    </row>
    <row customFormat="1" r="41" s="50" spans="1:85">
      <c r="A41" s="67" t="s">
        <v>2334</v>
      </c>
      <c r="B41" s="67" t="s">
        <v>598</v>
      </c>
      <c r="C41" s="67" t="s">
        <v>598</v>
      </c>
      <c r="D41" s="67" t="s">
        <v>598</v>
      </c>
      <c r="E41" s="67" t="s">
        <v>598</v>
      </c>
      <c r="F41" s="67"/>
      <c r="G41" s="67" t="s">
        <v>598</v>
      </c>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t="s">
        <v>598</v>
      </c>
      <c r="BF41" s="68"/>
      <c r="BG41" s="68" t="s">
        <v>598</v>
      </c>
      <c r="BH41" s="67" t="s">
        <v>598</v>
      </c>
      <c r="BI41" s="67"/>
      <c r="BJ41" s="67"/>
      <c r="BK41" s="67"/>
      <c r="BL41" s="67"/>
      <c r="BM41" s="67"/>
      <c r="BN41" s="67"/>
      <c r="BO41" s="67"/>
      <c r="BP41" s="67"/>
      <c r="BQ41" s="67"/>
      <c r="BR41" s="67"/>
      <c r="BS41" s="67"/>
      <c r="BT41" s="67"/>
      <c r="BU41" s="67"/>
      <c r="BV41" s="67"/>
      <c r="BW41" s="67"/>
      <c r="BX41" s="67"/>
      <c r="BY41" s="67"/>
      <c r="BZ41" s="67"/>
      <c r="CA41" s="67"/>
      <c r="CB41" s="67" t="s">
        <v>598</v>
      </c>
      <c r="CC41" s="67" t="s">
        <v>598</v>
      </c>
      <c r="CD41" s="67" t="s">
        <v>598</v>
      </c>
      <c r="CE41" s="67" t="s">
        <v>598</v>
      </c>
      <c r="CF41" s="67" t="s">
        <v>598</v>
      </c>
      <c r="CG41" s="67" t="s">
        <v>598</v>
      </c>
    </row>
    <row customFormat="1" r="42" s="50" spans="1:85">
      <c r="A42" s="43" t="s">
        <v>558</v>
      </c>
      <c r="B42" s="40"/>
      <c r="C42" s="40"/>
      <c r="D42" s="40"/>
      <c r="E42" s="40"/>
      <c r="F42" s="40"/>
      <c r="G42" s="43"/>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43"/>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row>
    <row customFormat="1" r="43" s="50" spans="1:85">
      <c r="A43" s="67" t="s">
        <v>2335</v>
      </c>
      <c r="B43" s="67" t="s">
        <v>566</v>
      </c>
      <c r="C43" s="67" t="s">
        <v>566</v>
      </c>
      <c r="D43" s="67" t="s">
        <v>566</v>
      </c>
      <c r="E43" s="67" t="s">
        <v>566</v>
      </c>
      <c r="F43" s="67"/>
      <c r="G43" s="67" t="s">
        <v>566</v>
      </c>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t="s">
        <v>566</v>
      </c>
      <c r="BF43" s="68"/>
      <c r="BG43" s="68" t="s">
        <v>566</v>
      </c>
      <c r="BH43" s="67" t="s">
        <v>566</v>
      </c>
      <c r="BI43" s="67" t="s">
        <v>562</v>
      </c>
      <c r="BJ43" s="67" t="s">
        <v>562</v>
      </c>
      <c r="BK43" s="67" t="s">
        <v>562</v>
      </c>
      <c r="BL43" s="67" t="s">
        <v>562</v>
      </c>
      <c r="BM43" s="67" t="s">
        <v>562</v>
      </c>
      <c r="BN43" s="67" t="s">
        <v>562</v>
      </c>
      <c r="BO43" s="67" t="s">
        <v>563</v>
      </c>
      <c r="BP43" s="67" t="s">
        <v>563</v>
      </c>
      <c r="BQ43" s="67" t="s">
        <v>563</v>
      </c>
      <c r="BR43" s="67" t="s">
        <v>563</v>
      </c>
      <c r="BS43" s="67" t="s">
        <v>563</v>
      </c>
      <c r="BT43" s="67" t="s">
        <v>563</v>
      </c>
      <c r="BU43" s="67" t="s">
        <v>563</v>
      </c>
      <c r="BV43" s="67" t="s">
        <v>563</v>
      </c>
      <c r="BW43" s="67" t="s">
        <v>566</v>
      </c>
      <c r="BX43" s="67" t="s">
        <v>566</v>
      </c>
      <c r="BY43" s="67" t="s">
        <v>566</v>
      </c>
      <c r="BZ43" s="67" t="s">
        <v>566</v>
      </c>
      <c r="CA43" s="67" t="s">
        <v>566</v>
      </c>
      <c r="CB43" s="67" t="s">
        <v>566</v>
      </c>
      <c r="CC43" s="67" t="s">
        <v>566</v>
      </c>
      <c r="CD43" s="67" t="s">
        <v>566</v>
      </c>
      <c r="CE43" s="67" t="s">
        <v>566</v>
      </c>
      <c r="CF43" s="67" t="s">
        <v>566</v>
      </c>
      <c r="CG43" s="67" t="s">
        <v>566</v>
      </c>
    </row>
    <row customFormat="1" r="44" s="50" spans="1:85">
      <c r="A44" s="67" t="s">
        <v>2336</v>
      </c>
      <c r="B44" s="67" t="s">
        <v>579</v>
      </c>
      <c r="C44" s="67" t="s">
        <v>579</v>
      </c>
      <c r="D44" s="67" t="s">
        <v>579</v>
      </c>
      <c r="E44" s="67" t="s">
        <v>579</v>
      </c>
      <c r="F44" s="67"/>
      <c r="G44" s="67" t="s">
        <v>581</v>
      </c>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t="s">
        <v>581</v>
      </c>
      <c r="BF44" s="68"/>
      <c r="BG44" s="68" t="s">
        <v>581</v>
      </c>
      <c r="BH44" s="67" t="s">
        <v>581</v>
      </c>
      <c r="BI44" s="67" t="s">
        <v>572</v>
      </c>
      <c r="BJ44" s="67" t="s">
        <v>572</v>
      </c>
      <c r="BK44" s="67" t="s">
        <v>572</v>
      </c>
      <c r="BL44" s="67" t="s">
        <v>572</v>
      </c>
      <c r="BM44" s="67" t="s">
        <v>572</v>
      </c>
      <c r="BN44" s="67" t="s">
        <v>572</v>
      </c>
      <c r="BO44" s="67" t="s">
        <v>2337</v>
      </c>
      <c r="BP44" s="67" t="s">
        <v>2337</v>
      </c>
      <c r="BQ44" s="67" t="s">
        <v>578</v>
      </c>
      <c r="BR44" s="67" t="s">
        <v>578</v>
      </c>
      <c r="BS44" s="67" t="s">
        <v>578</v>
      </c>
      <c r="BT44" s="67" t="s">
        <v>578</v>
      </c>
      <c r="BU44" s="67" t="s">
        <v>578</v>
      </c>
      <c r="BV44" s="67" t="s">
        <v>578</v>
      </c>
      <c r="BW44" s="67" t="s">
        <v>581</v>
      </c>
      <c r="BX44" s="67" t="s">
        <v>581</v>
      </c>
      <c r="BY44" s="67" t="s">
        <v>581</v>
      </c>
      <c r="BZ44" s="67" t="s">
        <v>581</v>
      </c>
      <c r="CA44" s="67" t="s">
        <v>581</v>
      </c>
      <c r="CB44" s="67" t="s">
        <v>581</v>
      </c>
      <c r="CC44" s="67" t="s">
        <v>581</v>
      </c>
      <c r="CD44" s="67" t="s">
        <v>581</v>
      </c>
      <c r="CE44" s="67" t="s">
        <v>581</v>
      </c>
      <c r="CF44" s="67" t="s">
        <v>581</v>
      </c>
      <c r="CG44" s="67" t="s">
        <v>579</v>
      </c>
    </row>
    <row customFormat="1" r="45" s="50" spans="1:85">
      <c r="A45" s="67" t="s">
        <v>2338</v>
      </c>
      <c r="B45" s="67"/>
      <c r="C45" s="67"/>
      <c r="D45" s="67"/>
      <c r="E45" s="67"/>
      <c r="F45" s="67"/>
      <c r="G45" s="67"/>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row>
    <row customFormat="1" r="46" s="50" spans="1:85">
      <c r="A46" s="67" t="s">
        <v>2339</v>
      </c>
      <c r="B46" s="67" t="s">
        <v>2340</v>
      </c>
      <c r="C46" s="67" t="s">
        <v>2340</v>
      </c>
      <c r="D46" s="67" t="s">
        <v>2340</v>
      </c>
      <c r="E46" s="67" t="s">
        <v>2340</v>
      </c>
      <c r="F46" s="67"/>
      <c r="G46" s="67" t="s">
        <v>2341</v>
      </c>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t="s">
        <v>2341</v>
      </c>
      <c r="BF46" s="68"/>
      <c r="BG46" s="68" t="s">
        <v>2341</v>
      </c>
      <c r="BH46" s="67" t="s">
        <v>2341</v>
      </c>
      <c r="BI46" s="67" t="s">
        <v>650</v>
      </c>
      <c r="BJ46" s="67" t="s">
        <v>650</v>
      </c>
      <c r="BK46" s="67" t="s">
        <v>650</v>
      </c>
      <c r="BL46" s="67" t="s">
        <v>650</v>
      </c>
      <c r="BM46" s="67" t="s">
        <v>650</v>
      </c>
      <c r="BN46" s="67" t="s">
        <v>650</v>
      </c>
      <c r="BO46" s="67" t="s">
        <v>2342</v>
      </c>
      <c r="BP46" s="67" t="s">
        <v>2342</v>
      </c>
      <c r="BQ46" s="67" t="s">
        <v>2342</v>
      </c>
      <c r="BR46" s="67" t="s">
        <v>2342</v>
      </c>
      <c r="BS46" s="67" t="s">
        <v>2342</v>
      </c>
      <c r="BT46" s="67" t="s">
        <v>2342</v>
      </c>
      <c r="BU46" s="67" t="s">
        <v>2342</v>
      </c>
      <c r="BV46" s="67" t="s">
        <v>2342</v>
      </c>
      <c r="BW46" s="67" t="s">
        <v>2341</v>
      </c>
      <c r="BX46" s="67" t="s">
        <v>2341</v>
      </c>
      <c r="BY46" s="67" t="s">
        <v>2341</v>
      </c>
      <c r="BZ46" s="67" t="s">
        <v>2341</v>
      </c>
      <c r="CA46" s="67" t="s">
        <v>2341</v>
      </c>
      <c r="CB46" s="67" t="s">
        <v>2341</v>
      </c>
      <c r="CC46" s="67" t="s">
        <v>2341</v>
      </c>
      <c r="CD46" s="67" t="s">
        <v>2341</v>
      </c>
      <c r="CE46" s="67" t="s">
        <v>2341</v>
      </c>
      <c r="CF46" s="67" t="s">
        <v>2341</v>
      </c>
      <c r="CG46" s="67" t="s">
        <v>2340</v>
      </c>
    </row>
    <row customFormat="1" r="47" s="50" spans="1:85">
      <c r="A47" s="67" t="s">
        <v>2343</v>
      </c>
      <c r="B47" s="67" t="s">
        <v>2344</v>
      </c>
      <c r="C47" s="67" t="s">
        <v>2344</v>
      </c>
      <c r="D47" s="67" t="s">
        <v>2344</v>
      </c>
      <c r="E47" s="67" t="s">
        <v>2344</v>
      </c>
      <c r="F47" s="67"/>
      <c r="G47" s="67" t="s">
        <v>2345</v>
      </c>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t="s">
        <v>2345</v>
      </c>
      <c r="BF47" s="68"/>
      <c r="BG47" s="68" t="s">
        <v>2345</v>
      </c>
      <c r="BH47" s="67" t="s">
        <v>2345</v>
      </c>
      <c r="BI47" s="67" t="s">
        <v>665</v>
      </c>
      <c r="BJ47" s="67" t="s">
        <v>665</v>
      </c>
      <c r="BK47" s="67" t="s">
        <v>665</v>
      </c>
      <c r="BL47" s="67" t="s">
        <v>665</v>
      </c>
      <c r="BM47" s="67" t="s">
        <v>665</v>
      </c>
      <c r="BN47" s="67" t="s">
        <v>665</v>
      </c>
      <c r="BO47" s="67" t="s">
        <v>2346</v>
      </c>
      <c r="BP47" s="67" t="s">
        <v>2346</v>
      </c>
      <c r="BQ47" s="67" t="s">
        <v>2346</v>
      </c>
      <c r="BR47" s="67" t="s">
        <v>2346</v>
      </c>
      <c r="BS47" s="67" t="s">
        <v>2346</v>
      </c>
      <c r="BT47" s="67" t="s">
        <v>2346</v>
      </c>
      <c r="BU47" s="67" t="s">
        <v>2346</v>
      </c>
      <c r="BV47" s="67" t="s">
        <v>2346</v>
      </c>
      <c r="BW47" s="67" t="s">
        <v>2345</v>
      </c>
      <c r="BX47" s="67" t="s">
        <v>2345</v>
      </c>
      <c r="BY47" s="67" t="s">
        <v>2345</v>
      </c>
      <c r="BZ47" s="67" t="s">
        <v>2345</v>
      </c>
      <c r="CA47" s="67" t="s">
        <v>2345</v>
      </c>
      <c r="CB47" s="67" t="s">
        <v>2345</v>
      </c>
      <c r="CC47" s="67" t="s">
        <v>2345</v>
      </c>
      <c r="CD47" s="67" t="s">
        <v>2345</v>
      </c>
      <c r="CE47" s="67" t="s">
        <v>2345</v>
      </c>
      <c r="CF47" s="67" t="s">
        <v>2345</v>
      </c>
      <c r="CG47" s="67" t="s">
        <v>2344</v>
      </c>
    </row>
    <row customFormat="1" r="48" s="50" spans="1:85">
      <c r="A48" s="67" t="s">
        <v>2347</v>
      </c>
      <c r="B48" s="9" t="s">
        <v>2348</v>
      </c>
      <c r="C48" s="9" t="s">
        <v>2348</v>
      </c>
      <c r="D48" s="9" t="s">
        <v>2348</v>
      </c>
      <c r="E48" s="9" t="s">
        <v>2348</v>
      </c>
      <c r="F48" s="9"/>
      <c r="G48" s="67" t="s">
        <v>2349</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t="s">
        <v>2349</v>
      </c>
      <c r="BF48" s="26"/>
      <c r="BG48" s="26" t="s">
        <v>2349</v>
      </c>
      <c r="BH48" s="9" t="s">
        <v>2349</v>
      </c>
      <c r="BI48" s="9" t="s">
        <v>751</v>
      </c>
      <c r="BJ48" s="9" t="s">
        <v>751</v>
      </c>
      <c r="BK48" s="9" t="s">
        <v>751</v>
      </c>
      <c r="BL48" s="9" t="s">
        <v>751</v>
      </c>
      <c r="BM48" s="9" t="s">
        <v>751</v>
      </c>
      <c r="BN48" s="9" t="s">
        <v>751</v>
      </c>
      <c r="BO48" s="9" t="s">
        <v>2350</v>
      </c>
      <c r="BP48" s="9" t="s">
        <v>2350</v>
      </c>
      <c r="BQ48" s="9" t="s">
        <v>2350</v>
      </c>
      <c r="BR48" s="9" t="s">
        <v>2350</v>
      </c>
      <c r="BS48" s="9" t="s">
        <v>2350</v>
      </c>
      <c r="BT48" s="9" t="s">
        <v>2350</v>
      </c>
      <c r="BU48" s="9" t="s">
        <v>2350</v>
      </c>
      <c r="BV48" s="9" t="s">
        <v>2350</v>
      </c>
      <c r="BW48" s="9" t="s">
        <v>2349</v>
      </c>
      <c r="BX48" s="9" t="s">
        <v>2349</v>
      </c>
      <c r="BY48" s="9" t="s">
        <v>2349</v>
      </c>
      <c r="BZ48" s="9" t="s">
        <v>2349</v>
      </c>
      <c r="CA48" s="9" t="s">
        <v>2349</v>
      </c>
      <c r="CB48" s="9" t="s">
        <v>2349</v>
      </c>
      <c r="CC48" s="9" t="s">
        <v>2349</v>
      </c>
      <c r="CD48" s="9" t="s">
        <v>2349</v>
      </c>
      <c r="CE48" s="9" t="s">
        <v>2349</v>
      </c>
      <c r="CF48" s="9" t="s">
        <v>2349</v>
      </c>
      <c r="CG48" s="9" t="s">
        <v>2348</v>
      </c>
    </row>
    <row customFormat="1" r="49" s="50" spans="1:85">
      <c r="A49" s="72" t="s">
        <v>846</v>
      </c>
      <c r="B49" s="76"/>
      <c r="C49" s="76"/>
      <c r="D49" s="76"/>
      <c r="E49" s="76"/>
      <c r="F49" s="76"/>
      <c r="G49" s="72"/>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6"/>
      <c r="BI49" s="76"/>
      <c r="BJ49" s="76"/>
      <c r="BK49" s="76"/>
      <c r="BL49" s="76"/>
      <c r="BM49" s="76"/>
      <c r="BN49" s="76"/>
      <c r="BO49" s="76"/>
      <c r="BP49" s="76"/>
      <c r="BQ49" s="76"/>
      <c r="BR49" s="76"/>
      <c r="BS49" s="76"/>
      <c r="BT49" s="76"/>
      <c r="BU49" s="76"/>
      <c r="BV49" s="76"/>
      <c r="BW49" s="76"/>
      <c r="BX49" s="76"/>
      <c r="BY49" s="76"/>
      <c r="BZ49" s="76"/>
      <c r="CA49" s="76"/>
      <c r="CB49" s="76"/>
      <c r="CC49" s="76"/>
      <c r="CD49" s="76"/>
      <c r="CE49" s="76"/>
      <c r="CF49" s="76"/>
      <c r="CG49" s="76"/>
    </row>
    <row customFormat="1" ht="29" r="50" s="50" spans="1:85">
      <c r="A50" s="67" t="s">
        <v>2351</v>
      </c>
      <c r="B50" s="68" t="s">
        <v>2352</v>
      </c>
      <c r="C50" s="68" t="s">
        <v>2352</v>
      </c>
      <c r="D50" s="68" t="s">
        <v>2352</v>
      </c>
      <c r="E50" s="68" t="s">
        <v>2352</v>
      </c>
      <c r="F50" s="68"/>
      <c r="G50" s="67" t="s">
        <v>2352</v>
      </c>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t="s">
        <v>2352</v>
      </c>
      <c r="BF50" s="68"/>
      <c r="BG50" s="68" t="s">
        <v>2352</v>
      </c>
      <c r="BH50" s="68" t="s">
        <v>2352</v>
      </c>
      <c r="BI50" s="67"/>
      <c r="BJ50" s="67"/>
      <c r="BK50" s="67"/>
      <c r="BL50" s="67"/>
      <c r="BM50" s="67"/>
      <c r="BN50" s="67"/>
      <c r="BO50" s="67"/>
      <c r="BP50" s="67"/>
      <c r="BQ50" s="67"/>
      <c r="BR50" s="67"/>
      <c r="BS50" s="67"/>
      <c r="BT50" s="67"/>
      <c r="BU50" s="67"/>
      <c r="BV50" s="67"/>
      <c r="BW50" s="67"/>
      <c r="BX50" s="67"/>
      <c r="BY50" s="67"/>
      <c r="BZ50" s="67"/>
      <c r="CA50" s="67"/>
      <c r="CB50" s="68" t="s">
        <v>2352</v>
      </c>
      <c r="CC50" s="68" t="s">
        <v>2352</v>
      </c>
      <c r="CD50" s="68" t="s">
        <v>2352</v>
      </c>
      <c r="CE50" s="68" t="s">
        <v>2352</v>
      </c>
      <c r="CF50" s="68" t="s">
        <v>2352</v>
      </c>
      <c r="CG50" s="68" t="s">
        <v>2352</v>
      </c>
    </row>
    <row customFormat="1" ht="29" r="51" s="50" spans="1:85">
      <c r="A51" s="67" t="s">
        <v>2353</v>
      </c>
      <c r="B51" s="68" t="s">
        <v>2354</v>
      </c>
      <c r="C51" s="68" t="s">
        <v>2354</v>
      </c>
      <c r="D51" s="68" t="s">
        <v>2354</v>
      </c>
      <c r="E51" s="68" t="s">
        <v>2354</v>
      </c>
      <c r="F51" s="68"/>
      <c r="G51" s="67" t="s">
        <v>2354</v>
      </c>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t="s">
        <v>2354</v>
      </c>
      <c r="BF51" s="68"/>
      <c r="BG51" s="68" t="s">
        <v>2354</v>
      </c>
      <c r="BH51" s="68" t="s">
        <v>2354</v>
      </c>
      <c r="BI51" s="67"/>
      <c r="BJ51" s="67"/>
      <c r="BK51" s="67"/>
      <c r="BL51" s="67"/>
      <c r="BM51" s="67"/>
      <c r="BN51" s="67"/>
      <c r="BO51" s="67"/>
      <c r="BP51" s="67"/>
      <c r="BQ51" s="67"/>
      <c r="BR51" s="67"/>
      <c r="BS51" s="67"/>
      <c r="BT51" s="67"/>
      <c r="BU51" s="67"/>
      <c r="BV51" s="67"/>
      <c r="BW51" s="67"/>
      <c r="BX51" s="67"/>
      <c r="BY51" s="67"/>
      <c r="BZ51" s="67"/>
      <c r="CA51" s="67"/>
      <c r="CB51" s="68" t="s">
        <v>2354</v>
      </c>
      <c r="CC51" s="68" t="s">
        <v>2354</v>
      </c>
      <c r="CD51" s="68" t="s">
        <v>2354</v>
      </c>
      <c r="CE51" s="68" t="s">
        <v>2354</v>
      </c>
      <c r="CF51" s="68" t="s">
        <v>2354</v>
      </c>
      <c r="CG51" s="68" t="s">
        <v>2354</v>
      </c>
    </row>
    <row customFormat="1" ht="29" r="52" s="50" spans="1:85">
      <c r="A52" s="67" t="s">
        <v>2355</v>
      </c>
      <c r="B52" s="68" t="s">
        <v>2356</v>
      </c>
      <c r="C52" s="68" t="s">
        <v>2356</v>
      </c>
      <c r="D52" s="68" t="s">
        <v>2356</v>
      </c>
      <c r="E52" s="68" t="s">
        <v>2356</v>
      </c>
      <c r="F52" s="68"/>
      <c r="G52" s="67" t="s">
        <v>2356</v>
      </c>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t="s">
        <v>2356</v>
      </c>
      <c r="BF52" s="68"/>
      <c r="BG52" s="68" t="s">
        <v>2356</v>
      </c>
      <c r="BH52" s="68" t="s">
        <v>2356</v>
      </c>
      <c r="BI52" s="67"/>
      <c r="BJ52" s="67"/>
      <c r="BK52" s="67"/>
      <c r="BL52" s="67"/>
      <c r="BM52" s="67"/>
      <c r="BN52" s="67"/>
      <c r="BO52" s="67"/>
      <c r="BP52" s="67"/>
      <c r="BQ52" s="67"/>
      <c r="BR52" s="67"/>
      <c r="BS52" s="67"/>
      <c r="BT52" s="67"/>
      <c r="BU52" s="67"/>
      <c r="BV52" s="67"/>
      <c r="BW52" s="67"/>
      <c r="BX52" s="67"/>
      <c r="BY52" s="67"/>
      <c r="BZ52" s="67"/>
      <c r="CA52" s="67"/>
      <c r="CB52" s="68" t="s">
        <v>2356</v>
      </c>
      <c r="CC52" s="68" t="s">
        <v>2356</v>
      </c>
      <c r="CD52" s="68" t="s">
        <v>2356</v>
      </c>
      <c r="CE52" s="68" t="s">
        <v>2356</v>
      </c>
      <c r="CF52" s="68" t="s">
        <v>2356</v>
      </c>
      <c r="CG52" s="68" t="s">
        <v>2356</v>
      </c>
    </row>
    <row customFormat="1" ht="29" r="53" s="50" spans="1:85">
      <c r="A53" s="67" t="s">
        <v>2357</v>
      </c>
      <c r="B53" s="68" t="s">
        <v>2358</v>
      </c>
      <c r="C53" s="68" t="s">
        <v>2358</v>
      </c>
      <c r="D53" s="68" t="s">
        <v>2358</v>
      </c>
      <c r="E53" s="68" t="s">
        <v>2358</v>
      </c>
      <c r="F53" s="68"/>
      <c r="G53" s="67" t="s">
        <v>2358</v>
      </c>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t="s">
        <v>2358</v>
      </c>
      <c r="BF53" s="68"/>
      <c r="BG53" s="68" t="s">
        <v>2358</v>
      </c>
      <c r="BH53" s="68" t="s">
        <v>2358</v>
      </c>
      <c r="BI53" s="67"/>
      <c r="BJ53" s="67"/>
      <c r="BK53" s="67"/>
      <c r="BL53" s="67"/>
      <c r="BM53" s="67"/>
      <c r="BN53" s="67"/>
      <c r="BO53" s="67"/>
      <c r="BP53" s="67"/>
      <c r="BQ53" s="67"/>
      <c r="BR53" s="67"/>
      <c r="BS53" s="67"/>
      <c r="BT53" s="67"/>
      <c r="BU53" s="67"/>
      <c r="BV53" s="67"/>
      <c r="BW53" s="67"/>
      <c r="BX53" s="67"/>
      <c r="BY53" s="67"/>
      <c r="BZ53" s="67"/>
      <c r="CA53" s="67"/>
      <c r="CB53" s="68" t="s">
        <v>2358</v>
      </c>
      <c r="CC53" s="68" t="s">
        <v>2358</v>
      </c>
      <c r="CD53" s="68" t="s">
        <v>2358</v>
      </c>
      <c r="CE53" s="68" t="s">
        <v>2358</v>
      </c>
      <c r="CF53" s="68" t="s">
        <v>2358</v>
      </c>
      <c r="CG53" s="68" t="s">
        <v>2358</v>
      </c>
    </row>
    <row customFormat="1" ht="29" r="54" s="50" spans="1:85">
      <c r="A54" s="67" t="s">
        <v>2359</v>
      </c>
      <c r="B54" s="68" t="s">
        <v>2360</v>
      </c>
      <c r="C54" s="68" t="s">
        <v>2360</v>
      </c>
      <c r="D54" s="68" t="s">
        <v>2360</v>
      </c>
      <c r="E54" s="68" t="s">
        <v>2360</v>
      </c>
      <c r="F54" s="68"/>
      <c r="G54" s="67" t="s">
        <v>2360</v>
      </c>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t="s">
        <v>2360</v>
      </c>
      <c r="BF54" s="68"/>
      <c r="BG54" s="68" t="s">
        <v>2360</v>
      </c>
      <c r="BH54" s="68" t="s">
        <v>2360</v>
      </c>
      <c r="BI54" s="67"/>
      <c r="BJ54" s="67"/>
      <c r="BK54" s="67"/>
      <c r="BL54" s="67"/>
      <c r="BM54" s="67"/>
      <c r="BN54" s="67"/>
      <c r="BO54" s="67"/>
      <c r="BP54" s="67"/>
      <c r="BQ54" s="67"/>
      <c r="BR54" s="67"/>
      <c r="BS54" s="67"/>
      <c r="BT54" s="67"/>
      <c r="BU54" s="67"/>
      <c r="BV54" s="67"/>
      <c r="BW54" s="67"/>
      <c r="BX54" s="67"/>
      <c r="BY54" s="67"/>
      <c r="BZ54" s="67"/>
      <c r="CA54" s="67"/>
      <c r="CB54" s="68" t="s">
        <v>2360</v>
      </c>
      <c r="CC54" s="68" t="s">
        <v>2360</v>
      </c>
      <c r="CD54" s="68" t="s">
        <v>2360</v>
      </c>
      <c r="CE54" s="68" t="s">
        <v>2360</v>
      </c>
      <c r="CF54" s="68" t="s">
        <v>2360</v>
      </c>
      <c r="CG54" s="68" t="s">
        <v>2360</v>
      </c>
    </row>
    <row customFormat="1" r="55" s="50" spans="1:85">
      <c r="A55" s="72" t="s">
        <v>776</v>
      </c>
      <c r="B55" s="73"/>
      <c r="C55" s="73"/>
      <c r="D55" s="73"/>
      <c r="E55" s="73"/>
      <c r="F55" s="73"/>
      <c r="G55" s="72"/>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3"/>
      <c r="BI55" s="73"/>
      <c r="BJ55" s="73"/>
      <c r="BK55" s="73"/>
      <c r="BL55" s="73"/>
      <c r="BM55" s="73"/>
      <c r="BN55" s="73"/>
      <c r="BO55" s="73"/>
      <c r="BP55" s="73"/>
      <c r="BQ55" s="73"/>
      <c r="BR55" s="73"/>
      <c r="BS55" s="73"/>
      <c r="BT55" s="73"/>
      <c r="BU55" s="73"/>
      <c r="BV55" s="73"/>
      <c r="BW55" s="73"/>
      <c r="BX55" s="73"/>
      <c r="BY55" s="73"/>
      <c r="BZ55" s="73"/>
      <c r="CA55" s="73"/>
      <c r="CB55" s="73"/>
      <c r="CC55" s="73"/>
      <c r="CD55" s="73"/>
      <c r="CE55" s="73"/>
      <c r="CF55" s="73"/>
      <c r="CG55" s="73"/>
    </row>
    <row customFormat="1" r="56" s="50" spans="1:85">
      <c r="A56" s="67" t="s">
        <v>2361</v>
      </c>
      <c r="B56" s="67" t="s">
        <v>775</v>
      </c>
      <c r="C56" s="67" t="s">
        <v>775</v>
      </c>
      <c r="D56" s="67" t="s">
        <v>775</v>
      </c>
      <c r="E56" s="67" t="s">
        <v>775</v>
      </c>
      <c r="F56" s="67"/>
      <c r="G56" s="67" t="s">
        <v>775</v>
      </c>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t="s">
        <v>775</v>
      </c>
      <c r="BF56" s="68"/>
      <c r="BG56" s="68" t="s">
        <v>775</v>
      </c>
      <c r="BH56" s="67" t="s">
        <v>775</v>
      </c>
      <c r="BI56" s="67" t="s">
        <v>775</v>
      </c>
      <c r="BJ56" s="67" t="s">
        <v>775</v>
      </c>
      <c r="BK56" s="67" t="s">
        <v>775</v>
      </c>
      <c r="BL56" s="67" t="s">
        <v>775</v>
      </c>
      <c r="BM56" s="67" t="s">
        <v>775</v>
      </c>
      <c r="BN56" s="67" t="s">
        <v>775</v>
      </c>
      <c r="BO56" s="67" t="s">
        <v>775</v>
      </c>
      <c r="BP56" s="67" t="s">
        <v>775</v>
      </c>
      <c r="BQ56" s="67" t="s">
        <v>775</v>
      </c>
      <c r="BR56" s="67" t="s">
        <v>775</v>
      </c>
      <c r="BS56" s="67" t="s">
        <v>775</v>
      </c>
      <c r="BT56" s="67" t="s">
        <v>775</v>
      </c>
      <c r="BU56" s="67" t="s">
        <v>775</v>
      </c>
      <c r="BV56" s="67" t="s">
        <v>775</v>
      </c>
      <c r="BW56" s="67" t="s">
        <v>775</v>
      </c>
      <c r="BX56" s="67" t="s">
        <v>775</v>
      </c>
      <c r="BY56" s="67" t="s">
        <v>775</v>
      </c>
      <c r="BZ56" s="67" t="s">
        <v>775</v>
      </c>
      <c r="CA56" s="67" t="s">
        <v>775</v>
      </c>
      <c r="CB56" s="67" t="s">
        <v>775</v>
      </c>
      <c r="CC56" s="67" t="s">
        <v>775</v>
      </c>
      <c r="CD56" s="67" t="s">
        <v>775</v>
      </c>
      <c r="CE56" s="67" t="s">
        <v>775</v>
      </c>
      <c r="CF56" s="67" t="s">
        <v>775</v>
      </c>
      <c r="CG56" s="67" t="s">
        <v>775</v>
      </c>
    </row>
    <row customFormat="1" r="57" s="50" spans="1:85">
      <c r="A57" s="72" t="s">
        <v>2362</v>
      </c>
      <c r="B57" s="11"/>
      <c r="C57" s="11"/>
      <c r="D57" s="11"/>
      <c r="E57" s="11"/>
      <c r="F57" s="11"/>
      <c r="G57" s="72"/>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row>
    <row customFormat="1" r="58" s="50" spans="1:85">
      <c r="A58" s="39" t="s">
        <v>2363</v>
      </c>
      <c r="B58" s="7" t="s">
        <v>179</v>
      </c>
      <c r="C58" s="7" t="s">
        <v>179</v>
      </c>
      <c r="D58" s="7" t="s">
        <v>179</v>
      </c>
      <c r="E58" s="7" t="s">
        <v>179</v>
      </c>
      <c r="F58" s="7"/>
      <c r="G58" s="39" t="s">
        <v>179</v>
      </c>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t="s">
        <v>179</v>
      </c>
      <c r="BF58" s="49"/>
      <c r="BG58" s="49" t="s">
        <v>179</v>
      </c>
      <c r="BH58" s="7" t="s">
        <v>179</v>
      </c>
      <c r="BI58" s="7" t="s">
        <v>179</v>
      </c>
      <c r="BJ58" s="7" t="s">
        <v>179</v>
      </c>
      <c r="BK58" s="7" t="s">
        <v>179</v>
      </c>
      <c r="BL58" s="7" t="s">
        <v>179</v>
      </c>
      <c r="BM58" s="7" t="s">
        <v>179</v>
      </c>
      <c r="BN58" s="7" t="s">
        <v>179</v>
      </c>
      <c r="BO58" s="7" t="s">
        <v>179</v>
      </c>
      <c r="BP58" s="7" t="s">
        <v>179</v>
      </c>
      <c r="BQ58" s="7" t="s">
        <v>179</v>
      </c>
      <c r="BR58" s="7" t="s">
        <v>179</v>
      </c>
      <c r="BS58" s="7" t="s">
        <v>179</v>
      </c>
      <c r="BT58" s="7" t="s">
        <v>179</v>
      </c>
      <c r="BU58" s="7" t="s">
        <v>179</v>
      </c>
      <c r="BV58" s="7" t="s">
        <v>179</v>
      </c>
      <c r="BW58" s="7" t="s">
        <v>179</v>
      </c>
      <c r="BX58" s="7" t="s">
        <v>179</v>
      </c>
      <c r="BY58" s="7" t="s">
        <v>179</v>
      </c>
      <c r="BZ58" s="7" t="s">
        <v>179</v>
      </c>
      <c r="CA58" s="7" t="s">
        <v>179</v>
      </c>
      <c r="CB58" s="7" t="s">
        <v>179</v>
      </c>
      <c r="CC58" s="7" t="s">
        <v>179</v>
      </c>
      <c r="CD58" s="7" t="s">
        <v>179</v>
      </c>
      <c r="CE58" s="7" t="s">
        <v>179</v>
      </c>
      <c r="CF58" s="7" t="s">
        <v>179</v>
      </c>
      <c r="CG58" s="7" t="s">
        <v>179</v>
      </c>
    </row>
    <row customFormat="1" r="59" s="50" spans="1:85">
      <c r="A59" s="39" t="s">
        <v>2364</v>
      </c>
      <c r="B59" s="7"/>
      <c r="C59" s="7"/>
      <c r="D59" s="7"/>
      <c r="E59" s="7"/>
      <c r="F59" s="7"/>
      <c r="G59" s="3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row>
    <row customFormat="1" r="60" s="50" spans="1:85">
      <c r="A60" s="39" t="s">
        <v>2365</v>
      </c>
      <c r="B60" s="7" t="s">
        <v>179</v>
      </c>
      <c r="C60" s="7" t="s">
        <v>179</v>
      </c>
      <c r="D60" s="7" t="s">
        <v>179</v>
      </c>
      <c r="E60" s="7" t="s">
        <v>179</v>
      </c>
      <c r="F60" s="7"/>
      <c r="G60" s="39" t="s">
        <v>179</v>
      </c>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t="s">
        <v>179</v>
      </c>
      <c r="BF60" s="49"/>
      <c r="BG60" s="49" t="s">
        <v>179</v>
      </c>
      <c r="BH60" s="7" t="s">
        <v>179</v>
      </c>
      <c r="BI60" s="7" t="s">
        <v>179</v>
      </c>
      <c r="BJ60" s="7" t="s">
        <v>179</v>
      </c>
      <c r="BK60" s="7" t="s">
        <v>179</v>
      </c>
      <c r="BL60" s="7" t="s">
        <v>179</v>
      </c>
      <c r="BM60" s="7" t="s">
        <v>179</v>
      </c>
      <c r="BN60" s="7" t="s">
        <v>179</v>
      </c>
      <c r="BO60" s="7" t="s">
        <v>179</v>
      </c>
      <c r="BP60" s="7" t="s">
        <v>179</v>
      </c>
      <c r="BQ60" s="7" t="s">
        <v>179</v>
      </c>
      <c r="BR60" s="7" t="s">
        <v>179</v>
      </c>
      <c r="BS60" s="7" t="s">
        <v>179</v>
      </c>
      <c r="BT60" s="7" t="s">
        <v>179</v>
      </c>
      <c r="BU60" s="7" t="s">
        <v>179</v>
      </c>
      <c r="BV60" s="7" t="s">
        <v>179</v>
      </c>
      <c r="BW60" s="7" t="s">
        <v>179</v>
      </c>
      <c r="BX60" s="7" t="s">
        <v>179</v>
      </c>
      <c r="BY60" s="7" t="s">
        <v>179</v>
      </c>
      <c r="BZ60" s="7" t="s">
        <v>179</v>
      </c>
      <c r="CA60" s="7" t="s">
        <v>179</v>
      </c>
      <c r="CB60" s="7" t="s">
        <v>179</v>
      </c>
      <c r="CC60" s="7" t="s">
        <v>179</v>
      </c>
      <c r="CD60" s="7" t="s">
        <v>179</v>
      </c>
      <c r="CE60" s="7" t="s">
        <v>179</v>
      </c>
      <c r="CF60" s="7" t="s">
        <v>179</v>
      </c>
      <c r="CG60" s="7" t="s">
        <v>179</v>
      </c>
    </row>
    <row customFormat="1" r="61" s="50" spans="1:85">
      <c r="A61" s="39" t="s">
        <v>2366</v>
      </c>
      <c r="B61" s="9"/>
      <c r="C61" s="9"/>
      <c r="D61" s="9"/>
      <c r="E61" s="9"/>
      <c r="F61" s="9"/>
      <c r="G61" s="39"/>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row>
    <row customFormat="1" r="62" s="50" spans="1:85">
      <c r="A62" s="39" t="s">
        <v>2367</v>
      </c>
      <c r="B62" s="7" t="s">
        <v>179</v>
      </c>
      <c r="C62" s="7" t="s">
        <v>179</v>
      </c>
      <c r="D62" s="7" t="s">
        <v>179</v>
      </c>
      <c r="E62" s="7" t="s">
        <v>179</v>
      </c>
      <c r="F62" s="7"/>
      <c r="G62" s="39" t="s">
        <v>179</v>
      </c>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t="s">
        <v>179</v>
      </c>
      <c r="BF62" s="49"/>
      <c r="BG62" s="49" t="s">
        <v>179</v>
      </c>
      <c r="BH62" s="7" t="s">
        <v>179</v>
      </c>
      <c r="BI62" s="7" t="s">
        <v>179</v>
      </c>
      <c r="BJ62" s="7" t="s">
        <v>179</v>
      </c>
      <c r="BK62" s="7" t="s">
        <v>179</v>
      </c>
      <c r="BL62" s="7" t="s">
        <v>179</v>
      </c>
      <c r="BM62" s="7" t="s">
        <v>179</v>
      </c>
      <c r="BN62" s="7" t="s">
        <v>179</v>
      </c>
      <c r="BO62" s="7" t="s">
        <v>179</v>
      </c>
      <c r="BP62" s="7" t="s">
        <v>179</v>
      </c>
      <c r="BQ62" s="7" t="s">
        <v>179</v>
      </c>
      <c r="BR62" s="7" t="s">
        <v>179</v>
      </c>
      <c r="BS62" s="7" t="s">
        <v>179</v>
      </c>
      <c r="BT62" s="7" t="s">
        <v>179</v>
      </c>
      <c r="BU62" s="7" t="s">
        <v>179</v>
      </c>
      <c r="BV62" s="7" t="s">
        <v>179</v>
      </c>
      <c r="BW62" s="7" t="s">
        <v>179</v>
      </c>
      <c r="BX62" s="7" t="s">
        <v>179</v>
      </c>
      <c r="BY62" s="7" t="s">
        <v>179</v>
      </c>
      <c r="BZ62" s="7" t="s">
        <v>179</v>
      </c>
      <c r="CA62" s="7" t="s">
        <v>179</v>
      </c>
      <c r="CB62" s="7" t="s">
        <v>179</v>
      </c>
      <c r="CC62" s="7" t="s">
        <v>179</v>
      </c>
      <c r="CD62" s="7" t="s">
        <v>179</v>
      </c>
      <c r="CE62" s="7" t="s">
        <v>179</v>
      </c>
      <c r="CF62" s="7" t="s">
        <v>179</v>
      </c>
      <c r="CG62" s="7" t="s">
        <v>179</v>
      </c>
    </row>
    <row customFormat="1" r="63" s="50" spans="1:85">
      <c r="A63" s="56" t="s">
        <v>2368</v>
      </c>
      <c r="B63" s="9"/>
      <c r="C63" s="9"/>
      <c r="D63" s="9"/>
      <c r="E63" s="9"/>
      <c r="F63" s="9"/>
      <c r="G63" s="5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row>
    <row customFormat="1" r="64" s="50" spans="1:85">
      <c r="A64" s="59" t="s">
        <v>2369</v>
      </c>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row>
    <row customFormat="1" r="65" s="50" spans="1:85">
      <c r="A65" s="67" t="s">
        <v>2370</v>
      </c>
      <c r="B65" s="67" t="s">
        <v>411</v>
      </c>
      <c r="C65" s="67" t="s">
        <v>411</v>
      </c>
      <c r="D65" s="67" t="s">
        <v>411</v>
      </c>
      <c r="E65" s="67" t="s">
        <v>411</v>
      </c>
      <c r="F65" s="67"/>
      <c r="G65" s="67" t="s">
        <v>410</v>
      </c>
      <c r="H65" s="67" t="s">
        <v>410</v>
      </c>
      <c r="I65" s="67" t="s">
        <v>410</v>
      </c>
      <c r="J65" s="67" t="s">
        <v>410</v>
      </c>
      <c r="K65" s="67" t="s">
        <v>410</v>
      </c>
      <c r="L65" s="67" t="s">
        <v>410</v>
      </c>
      <c r="M65" s="67" t="s">
        <v>410</v>
      </c>
      <c r="N65" s="67" t="s">
        <v>410</v>
      </c>
      <c r="O65" s="67" t="s">
        <v>410</v>
      </c>
      <c r="P65" s="67" t="s">
        <v>410</v>
      </c>
      <c r="Q65" s="67" t="s">
        <v>410</v>
      </c>
      <c r="R65" s="67" t="s">
        <v>410</v>
      </c>
      <c r="S65" s="67" t="s">
        <v>410</v>
      </c>
      <c r="T65" s="67" t="s">
        <v>410</v>
      </c>
      <c r="U65" s="67" t="s">
        <v>410</v>
      </c>
      <c r="V65" s="67" t="s">
        <v>410</v>
      </c>
      <c r="W65" s="67" t="s">
        <v>410</v>
      </c>
      <c r="X65" s="67" t="s">
        <v>410</v>
      </c>
      <c r="Y65" s="67" t="s">
        <v>410</v>
      </c>
      <c r="Z65" s="67" t="s">
        <v>410</v>
      </c>
      <c r="AA65" s="67" t="s">
        <v>410</v>
      </c>
      <c r="AB65" s="67" t="s">
        <v>410</v>
      </c>
      <c r="AC65" s="67" t="s">
        <v>410</v>
      </c>
      <c r="AD65" s="67" t="s">
        <v>410</v>
      </c>
      <c r="AE65" s="67" t="s">
        <v>411</v>
      </c>
      <c r="AF65" s="67" t="s">
        <v>411</v>
      </c>
      <c r="AG65" s="67" t="s">
        <v>411</v>
      </c>
      <c r="AH65" s="67" t="s">
        <v>411</v>
      </c>
      <c r="AI65" s="67" t="s">
        <v>410</v>
      </c>
      <c r="AJ65" s="67" t="s">
        <v>410</v>
      </c>
      <c r="AK65" s="67" t="s">
        <v>410</v>
      </c>
      <c r="AL65" s="67" t="s">
        <v>410</v>
      </c>
      <c r="AM65" s="67" t="s">
        <v>410</v>
      </c>
      <c r="AN65" s="67" t="s">
        <v>410</v>
      </c>
      <c r="AO65" s="67" t="s">
        <v>410</v>
      </c>
      <c r="AP65" s="67" t="s">
        <v>410</v>
      </c>
      <c r="AQ65" s="67" t="s">
        <v>410</v>
      </c>
      <c r="AR65" s="67" t="s">
        <v>410</v>
      </c>
      <c r="AS65" s="67" t="s">
        <v>410</v>
      </c>
      <c r="AT65" s="67" t="s">
        <v>410</v>
      </c>
      <c r="AU65" s="67" t="s">
        <v>410</v>
      </c>
      <c r="AV65" s="67" t="s">
        <v>410</v>
      </c>
      <c r="AW65" s="67" t="s">
        <v>410</v>
      </c>
      <c r="AX65" s="68" t="s">
        <v>412</v>
      </c>
      <c r="AY65" s="68" t="s">
        <v>411</v>
      </c>
      <c r="AZ65" s="68" t="s">
        <v>411</v>
      </c>
      <c r="BA65" s="68" t="s">
        <v>411</v>
      </c>
      <c r="BB65" s="68" t="s">
        <v>411</v>
      </c>
      <c r="BC65" s="68" t="s">
        <v>411</v>
      </c>
      <c r="BD65" s="67" t="s">
        <v>410</v>
      </c>
      <c r="BE65" s="68" t="s">
        <v>411</v>
      </c>
      <c r="BF65" s="68"/>
      <c r="BG65" s="68" t="s">
        <v>410</v>
      </c>
      <c r="BH65" s="67" t="s">
        <v>410</v>
      </c>
      <c r="BI65" s="67" t="s">
        <v>410</v>
      </c>
      <c r="BJ65" s="67" t="s">
        <v>410</v>
      </c>
      <c r="BK65" s="67" t="s">
        <v>410</v>
      </c>
      <c r="BL65" s="67" t="s">
        <v>410</v>
      </c>
      <c r="BM65" s="67" t="s">
        <v>410</v>
      </c>
      <c r="BN65" s="67" t="s">
        <v>410</v>
      </c>
      <c r="BO65" s="67" t="s">
        <v>410</v>
      </c>
      <c r="BP65" s="67" t="s">
        <v>410</v>
      </c>
      <c r="BQ65" s="67" t="s">
        <v>410</v>
      </c>
      <c r="BR65" s="67" t="s">
        <v>410</v>
      </c>
      <c r="BS65" s="67" t="s">
        <v>410</v>
      </c>
      <c r="BT65" s="67" t="s">
        <v>410</v>
      </c>
      <c r="BU65" s="67" t="s">
        <v>410</v>
      </c>
      <c r="BV65" s="67" t="s">
        <v>410</v>
      </c>
      <c r="BW65" s="67" t="s">
        <v>410</v>
      </c>
      <c r="BX65" s="67" t="s">
        <v>410</v>
      </c>
      <c r="BY65" s="67" t="s">
        <v>410</v>
      </c>
      <c r="BZ65" s="67" t="s">
        <v>410</v>
      </c>
      <c r="CA65" s="67" t="s">
        <v>410</v>
      </c>
      <c r="CB65" s="67" t="s">
        <v>410</v>
      </c>
      <c r="CC65" s="67" t="s">
        <v>410</v>
      </c>
      <c r="CD65" s="67" t="s">
        <v>410</v>
      </c>
      <c r="CE65" s="67" t="s">
        <v>410</v>
      </c>
      <c r="CF65" s="67" t="s">
        <v>410</v>
      </c>
      <c r="CG65" s="67" t="s">
        <v>411</v>
      </c>
    </row>
    <row customFormat="1" r="66" s="50" spans="1:85">
      <c r="A66" s="86" t="s">
        <v>414</v>
      </c>
      <c r="B66" s="44"/>
      <c r="C66" s="44"/>
      <c r="D66" s="44"/>
      <c r="E66" s="44"/>
      <c r="F66" s="44"/>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97"/>
      <c r="AX66" s="97"/>
      <c r="AY66" s="97"/>
      <c r="AZ66" s="97"/>
      <c r="BA66" s="97"/>
      <c r="BB66" s="97"/>
      <c r="BC66" s="97"/>
      <c r="BD66" s="87"/>
      <c r="BE66" s="97"/>
      <c r="BF66" s="97"/>
      <c r="BG66" s="97"/>
      <c r="BH66" s="87"/>
      <c r="BI66" s="87"/>
      <c r="BJ66" s="87"/>
      <c r="BK66" s="87"/>
      <c r="BL66" s="87"/>
      <c r="BM66" s="87"/>
      <c r="BN66" s="87"/>
      <c r="BO66" s="87"/>
      <c r="BP66" s="87"/>
      <c r="BQ66" s="44"/>
      <c r="BR66" s="44"/>
      <c r="BS66" s="44"/>
      <c r="BT66" s="44"/>
      <c r="BU66" s="44"/>
      <c r="BV66" s="44"/>
      <c r="BW66" s="44"/>
      <c r="BX66" s="44"/>
      <c r="BY66" s="44"/>
      <c r="BZ66" s="44"/>
      <c r="CA66" s="44"/>
      <c r="CB66" s="44"/>
      <c r="CC66" s="44"/>
      <c r="CD66" s="44"/>
      <c r="CE66" s="44"/>
      <c r="CF66" s="44"/>
      <c r="CG66" s="44"/>
    </row>
    <row customFormat="1" r="67" s="50" spans="1:85">
      <c r="A67" s="67" t="s">
        <v>2371</v>
      </c>
      <c r="B67" s="67" t="s">
        <v>2310</v>
      </c>
      <c r="C67" s="67" t="s">
        <v>2310</v>
      </c>
      <c r="D67" s="67" t="s">
        <v>2310</v>
      </c>
      <c r="E67" s="67" t="s">
        <v>2310</v>
      </c>
      <c r="F67" s="67"/>
      <c r="G67" s="67" t="s">
        <v>416</v>
      </c>
      <c r="H67" s="67" t="s">
        <v>416</v>
      </c>
      <c r="I67" s="67" t="s">
        <v>416</v>
      </c>
      <c r="J67" s="67" t="s">
        <v>416</v>
      </c>
      <c r="K67" s="67" t="s">
        <v>416</v>
      </c>
      <c r="L67" s="67" t="s">
        <v>2372</v>
      </c>
      <c r="M67" s="67" t="s">
        <v>2372</v>
      </c>
      <c r="N67" s="67" t="s">
        <v>416</v>
      </c>
      <c r="O67" s="67" t="s">
        <v>2372</v>
      </c>
      <c r="P67" s="67" t="s">
        <v>423</v>
      </c>
      <c r="Q67" s="67" t="s">
        <v>2373</v>
      </c>
      <c r="R67" s="67" t="s">
        <v>2374</v>
      </c>
      <c r="S67" s="67" t="s">
        <v>2375</v>
      </c>
      <c r="T67" s="67" t="s">
        <v>2376</v>
      </c>
      <c r="U67" s="67" t="s">
        <v>2377</v>
      </c>
      <c r="V67" s="67" t="s">
        <v>2378</v>
      </c>
      <c r="W67" s="67" t="s">
        <v>2374</v>
      </c>
      <c r="X67" s="67" t="s">
        <v>2379</v>
      </c>
      <c r="Y67" s="67" t="s">
        <v>2380</v>
      </c>
      <c r="Z67" s="67" t="s">
        <v>2381</v>
      </c>
      <c r="AA67" s="67" t="s">
        <v>2382</v>
      </c>
      <c r="AB67" s="67" t="s">
        <v>2382</v>
      </c>
      <c r="AC67" s="67" t="s">
        <v>2382</v>
      </c>
      <c r="AD67" s="67" t="s">
        <v>2383</v>
      </c>
      <c r="AE67" s="67" t="s">
        <v>2384</v>
      </c>
      <c r="AF67" s="67" t="s">
        <v>2385</v>
      </c>
      <c r="AG67" s="67" t="s">
        <v>2385</v>
      </c>
      <c r="AH67" s="67" t="s">
        <v>2385</v>
      </c>
      <c r="AI67" s="67" t="s">
        <v>2385</v>
      </c>
      <c r="AJ67" s="67" t="s">
        <v>2385</v>
      </c>
      <c r="AK67" s="67" t="s">
        <v>2385</v>
      </c>
      <c r="AL67" s="67" t="s">
        <v>2385</v>
      </c>
      <c r="AM67" s="67" t="s">
        <v>2385</v>
      </c>
      <c r="AN67" s="67" t="s">
        <v>2385</v>
      </c>
      <c r="AO67" s="67" t="s">
        <v>2385</v>
      </c>
      <c r="AP67" s="67" t="s">
        <v>2385</v>
      </c>
      <c r="AQ67" s="67" t="s">
        <v>2385</v>
      </c>
      <c r="AR67" s="67" t="s">
        <v>2385</v>
      </c>
      <c r="AS67" s="67" t="s">
        <v>2385</v>
      </c>
      <c r="AT67" s="67" t="s">
        <v>2385</v>
      </c>
      <c r="AU67" s="67" t="s">
        <v>2385</v>
      </c>
      <c r="AV67" s="67" t="s">
        <v>2385</v>
      </c>
      <c r="AW67" s="67" t="s">
        <v>2385</v>
      </c>
      <c r="AX67" s="67" t="s">
        <v>412</v>
      </c>
      <c r="AY67" s="67" t="s">
        <v>484</v>
      </c>
      <c r="AZ67" s="67" t="s">
        <v>484</v>
      </c>
      <c r="BA67" s="67" t="s">
        <v>484</v>
      </c>
      <c r="BB67" s="67" t="s">
        <v>484</v>
      </c>
      <c r="BC67" s="67" t="s">
        <v>484</v>
      </c>
      <c r="BD67" s="67" t="s">
        <v>2383</v>
      </c>
      <c r="BE67" s="68" t="s">
        <v>2386</v>
      </c>
      <c r="BF67" s="68"/>
      <c r="BG67" s="68" t="s">
        <v>2387</v>
      </c>
      <c r="BH67" s="67" t="s">
        <v>424</v>
      </c>
      <c r="BI67" s="67" t="s">
        <v>2388</v>
      </c>
      <c r="BJ67" s="67" t="s">
        <v>424</v>
      </c>
      <c r="BK67" s="67" t="s">
        <v>2389</v>
      </c>
      <c r="BL67" s="67" t="s">
        <v>2389</v>
      </c>
      <c r="BM67" s="67" t="s">
        <v>2389</v>
      </c>
      <c r="BN67" s="67" t="s">
        <v>2389</v>
      </c>
      <c r="BO67" s="67" t="s">
        <v>2389</v>
      </c>
      <c r="BP67" s="67" t="s">
        <v>2389</v>
      </c>
      <c r="BQ67" s="67" t="s">
        <v>2303</v>
      </c>
      <c r="BR67" s="67" t="s">
        <v>2303</v>
      </c>
      <c r="BS67" s="67" t="s">
        <v>2303</v>
      </c>
      <c r="BT67" s="67" t="s">
        <v>2303</v>
      </c>
      <c r="BU67" s="67" t="s">
        <v>2303</v>
      </c>
      <c r="BV67" s="67" t="s">
        <v>2303</v>
      </c>
      <c r="BW67" s="67" t="s">
        <v>2303</v>
      </c>
      <c r="BX67" s="67" t="s">
        <v>2303</v>
      </c>
      <c r="BY67" s="67" t="s">
        <v>2303</v>
      </c>
      <c r="BZ67" s="67" t="s">
        <v>2303</v>
      </c>
      <c r="CA67" s="67" t="s">
        <v>2303</v>
      </c>
      <c r="CB67" s="67" t="s">
        <v>2303</v>
      </c>
      <c r="CC67" s="67" t="s">
        <v>2303</v>
      </c>
      <c r="CD67" s="67" t="s">
        <v>2303</v>
      </c>
      <c r="CE67" s="67" t="s">
        <v>2303</v>
      </c>
      <c r="CF67" s="67" t="s">
        <v>2303</v>
      </c>
      <c r="CG67" s="67" t="s">
        <v>2310</v>
      </c>
    </row>
    <row customFormat="1" r="68" s="50" spans="1:85">
      <c r="A68" s="67" t="s">
        <v>2390</v>
      </c>
      <c r="B68" s="70" t="s">
        <v>2391</v>
      </c>
      <c r="C68" s="70" t="s">
        <v>2391</v>
      </c>
      <c r="D68" s="70" t="s">
        <v>2391</v>
      </c>
      <c r="E68" s="70" t="s">
        <v>2391</v>
      </c>
      <c r="F68" s="70"/>
      <c r="G68" s="70" t="s">
        <v>493</v>
      </c>
      <c r="H68" s="70" t="s">
        <v>493</v>
      </c>
      <c r="I68" s="70" t="s">
        <v>493</v>
      </c>
      <c r="J68" s="70" t="s">
        <v>493</v>
      </c>
      <c r="K68" s="70" t="s">
        <v>493</v>
      </c>
      <c r="L68" s="70" t="s">
        <v>495</v>
      </c>
      <c r="M68" s="70" t="s">
        <v>412</v>
      </c>
      <c r="N68" s="70" t="s">
        <v>493</v>
      </c>
      <c r="O68" s="70" t="s">
        <v>493</v>
      </c>
      <c r="P68" s="70" t="s">
        <v>494</v>
      </c>
      <c r="Q68" s="70" t="s">
        <v>496</v>
      </c>
      <c r="R68" s="70" t="s">
        <v>496</v>
      </c>
      <c r="S68" s="70" t="s">
        <v>498</v>
      </c>
      <c r="T68" s="70" t="s">
        <v>496</v>
      </c>
      <c r="U68" s="70" t="s">
        <v>496</v>
      </c>
      <c r="V68" s="70" t="s">
        <v>496</v>
      </c>
      <c r="W68" s="70" t="s">
        <v>496</v>
      </c>
      <c r="X68" s="70" t="s">
        <v>496</v>
      </c>
      <c r="Y68" s="70" t="s">
        <v>496</v>
      </c>
      <c r="Z68" s="70" t="s">
        <v>499</v>
      </c>
      <c r="AA68" s="70" t="s">
        <v>497</v>
      </c>
      <c r="AB68" s="70" t="s">
        <v>497</v>
      </c>
      <c r="AC68" s="70" t="s">
        <v>497</v>
      </c>
      <c r="AD68" s="70" t="s">
        <v>2392</v>
      </c>
      <c r="AE68" s="70" t="s">
        <v>2393</v>
      </c>
      <c r="AF68" s="70" t="s">
        <v>2393</v>
      </c>
      <c r="AG68" s="70" t="s">
        <v>2393</v>
      </c>
      <c r="AH68" s="70" t="s">
        <v>500</v>
      </c>
      <c r="AI68" s="70" t="s">
        <v>496</v>
      </c>
      <c r="AJ68" s="70" t="s">
        <v>496</v>
      </c>
      <c r="AK68" s="70" t="s">
        <v>496</v>
      </c>
      <c r="AL68" s="70" t="s">
        <v>496</v>
      </c>
      <c r="AM68" s="70" t="s">
        <v>496</v>
      </c>
      <c r="AN68" s="70" t="s">
        <v>502</v>
      </c>
      <c r="AO68" s="70" t="s">
        <v>496</v>
      </c>
      <c r="AP68" s="70" t="s">
        <v>496</v>
      </c>
      <c r="AQ68" s="70" t="s">
        <v>496</v>
      </c>
      <c r="AR68" s="70" t="s">
        <v>496</v>
      </c>
      <c r="AS68" s="70" t="s">
        <v>496</v>
      </c>
      <c r="AT68" s="70" t="s">
        <v>496</v>
      </c>
      <c r="AU68" s="70" t="s">
        <v>496</v>
      </c>
      <c r="AV68" s="70" t="s">
        <v>496</v>
      </c>
      <c r="AW68" s="70" t="s">
        <v>503</v>
      </c>
      <c r="AX68" s="70" t="s">
        <v>412</v>
      </c>
      <c r="AY68" s="70" t="s">
        <v>504</v>
      </c>
      <c r="AZ68" s="70" t="s">
        <v>504</v>
      </c>
      <c r="BA68" s="70" t="s">
        <v>504</v>
      </c>
      <c r="BB68" s="70" t="s">
        <v>504</v>
      </c>
      <c r="BC68" s="70" t="s">
        <v>504</v>
      </c>
      <c r="BD68" s="70" t="s">
        <v>499</v>
      </c>
      <c r="BE68" s="71" t="s">
        <v>2394</v>
      </c>
      <c r="BF68" s="71"/>
      <c r="BG68" s="71" t="s">
        <v>497</v>
      </c>
      <c r="BH68" s="70" t="s">
        <v>496</v>
      </c>
      <c r="BI68" s="70" t="s">
        <v>497</v>
      </c>
      <c r="BJ68" s="70" t="s">
        <v>496</v>
      </c>
      <c r="BK68" s="70" t="s">
        <v>496</v>
      </c>
      <c r="BL68" s="70" t="s">
        <v>496</v>
      </c>
      <c r="BM68" s="70" t="s">
        <v>496</v>
      </c>
      <c r="BN68" s="70" t="s">
        <v>496</v>
      </c>
      <c r="BO68" s="70" t="s">
        <v>496</v>
      </c>
      <c r="BP68" s="70" t="s">
        <v>496</v>
      </c>
      <c r="BQ68" s="70" t="s">
        <v>497</v>
      </c>
      <c r="BR68" s="70" t="s">
        <v>497</v>
      </c>
      <c r="BS68" s="70" t="s">
        <v>497</v>
      </c>
      <c r="BT68" s="70" t="s">
        <v>497</v>
      </c>
      <c r="BU68" s="70" t="s">
        <v>497</v>
      </c>
      <c r="BV68" s="70" t="s">
        <v>497</v>
      </c>
      <c r="BW68" s="70" t="s">
        <v>497</v>
      </c>
      <c r="BX68" s="70" t="s">
        <v>497</v>
      </c>
      <c r="BY68" s="70" t="s">
        <v>497</v>
      </c>
      <c r="BZ68" s="70" t="s">
        <v>497</v>
      </c>
      <c r="CA68" s="70" t="s">
        <v>497</v>
      </c>
      <c r="CB68" s="70" t="s">
        <v>497</v>
      </c>
      <c r="CC68" s="70" t="s">
        <v>497</v>
      </c>
      <c r="CD68" s="70" t="s">
        <v>497</v>
      </c>
      <c r="CE68" s="70" t="s">
        <v>497</v>
      </c>
      <c r="CF68" s="70" t="s">
        <v>497</v>
      </c>
      <c r="CG68" s="70" t="s">
        <v>2391</v>
      </c>
    </row>
    <row customFormat="1" r="69" s="50" spans="1:85">
      <c r="A69" s="67" t="s">
        <v>2395</v>
      </c>
      <c r="B69" s="67" t="s">
        <v>510</v>
      </c>
      <c r="C69" s="67" t="s">
        <v>510</v>
      </c>
      <c r="D69" s="67" t="s">
        <v>510</v>
      </c>
      <c r="E69" s="67" t="s">
        <v>510</v>
      </c>
      <c r="F69" s="67"/>
      <c r="G69" s="67" t="s">
        <v>509</v>
      </c>
      <c r="H69" s="67" t="s">
        <v>509</v>
      </c>
      <c r="I69" s="67" t="s">
        <v>509</v>
      </c>
      <c r="J69" s="67" t="s">
        <v>509</v>
      </c>
      <c r="K69" s="67" t="s">
        <v>509</v>
      </c>
      <c r="L69" s="67" t="s">
        <v>510</v>
      </c>
      <c r="M69" s="67" t="s">
        <v>510</v>
      </c>
      <c r="N69" s="67" t="s">
        <v>509</v>
      </c>
      <c r="O69" s="67" t="s">
        <v>509</v>
      </c>
      <c r="P69" s="67" t="s">
        <v>510</v>
      </c>
      <c r="Q69" s="67" t="s">
        <v>510</v>
      </c>
      <c r="R69" s="67" t="s">
        <v>510</v>
      </c>
      <c r="S69" s="67" t="s">
        <v>510</v>
      </c>
      <c r="T69" s="67" t="s">
        <v>510</v>
      </c>
      <c r="U69" s="67" t="s">
        <v>510</v>
      </c>
      <c r="V69" s="67" t="s">
        <v>510</v>
      </c>
      <c r="W69" s="67" t="s">
        <v>510</v>
      </c>
      <c r="X69" s="67" t="s">
        <v>510</v>
      </c>
      <c r="Y69" s="67" t="s">
        <v>510</v>
      </c>
      <c r="Z69" s="67" t="s">
        <v>509</v>
      </c>
      <c r="AA69" s="67" t="s">
        <v>510</v>
      </c>
      <c r="AB69" s="67" t="s">
        <v>510</v>
      </c>
      <c r="AC69" s="67" t="s">
        <v>510</v>
      </c>
      <c r="AD69" s="67" t="s">
        <v>2396</v>
      </c>
      <c r="AE69" s="67" t="s">
        <v>510</v>
      </c>
      <c r="AF69" s="67" t="s">
        <v>510</v>
      </c>
      <c r="AG69" s="67" t="s">
        <v>510</v>
      </c>
      <c r="AH69" s="67" t="s">
        <v>510</v>
      </c>
      <c r="AI69" s="67" t="s">
        <v>510</v>
      </c>
      <c r="AJ69" s="67" t="s">
        <v>510</v>
      </c>
      <c r="AK69" s="67" t="s">
        <v>510</v>
      </c>
      <c r="AL69" s="67" t="s">
        <v>510</v>
      </c>
      <c r="AM69" s="67" t="s">
        <v>510</v>
      </c>
      <c r="AN69" s="67" t="s">
        <v>510</v>
      </c>
      <c r="AO69" s="67" t="s">
        <v>510</v>
      </c>
      <c r="AP69" s="67" t="s">
        <v>510</v>
      </c>
      <c r="AQ69" s="67" t="s">
        <v>510</v>
      </c>
      <c r="AR69" s="67" t="s">
        <v>510</v>
      </c>
      <c r="AS69" s="67" t="s">
        <v>510</v>
      </c>
      <c r="AT69" s="67" t="s">
        <v>510</v>
      </c>
      <c r="AU69" s="67" t="s">
        <v>510</v>
      </c>
      <c r="AV69" s="67" t="s">
        <v>510</v>
      </c>
      <c r="AW69" s="67" t="s">
        <v>509</v>
      </c>
      <c r="AX69" s="67" t="s">
        <v>412</v>
      </c>
      <c r="AY69" s="67" t="s">
        <v>514</v>
      </c>
      <c r="AZ69" s="67" t="s">
        <v>514</v>
      </c>
      <c r="BA69" s="67" t="s">
        <v>514</v>
      </c>
      <c r="BB69" s="67" t="s">
        <v>514</v>
      </c>
      <c r="BC69" s="67" t="s">
        <v>514</v>
      </c>
      <c r="BD69" s="67" t="s">
        <v>509</v>
      </c>
      <c r="BE69" s="68" t="s">
        <v>510</v>
      </c>
      <c r="BF69" s="68"/>
      <c r="BG69" s="68" t="s">
        <v>510</v>
      </c>
      <c r="BH69" s="67" t="s">
        <v>510</v>
      </c>
      <c r="BI69" s="67" t="s">
        <v>510</v>
      </c>
      <c r="BJ69" s="67" t="s">
        <v>510</v>
      </c>
      <c r="BK69" s="67" t="s">
        <v>510</v>
      </c>
      <c r="BL69" s="67" t="s">
        <v>510</v>
      </c>
      <c r="BM69" s="67" t="s">
        <v>510</v>
      </c>
      <c r="BN69" s="67" t="s">
        <v>510</v>
      </c>
      <c r="BO69" s="67" t="s">
        <v>510</v>
      </c>
      <c r="BP69" s="67" t="s">
        <v>510</v>
      </c>
      <c r="BQ69" s="67" t="s">
        <v>510</v>
      </c>
      <c r="BR69" s="67" t="s">
        <v>510</v>
      </c>
      <c r="BS69" s="67" t="s">
        <v>510</v>
      </c>
      <c r="BT69" s="67" t="s">
        <v>510</v>
      </c>
      <c r="BU69" s="67" t="s">
        <v>510</v>
      </c>
      <c r="BV69" s="67" t="s">
        <v>510</v>
      </c>
      <c r="BW69" s="67" t="s">
        <v>510</v>
      </c>
      <c r="BX69" s="67" t="s">
        <v>510</v>
      </c>
      <c r="BY69" s="67" t="s">
        <v>510</v>
      </c>
      <c r="BZ69" s="67" t="s">
        <v>510</v>
      </c>
      <c r="CA69" s="67" t="s">
        <v>510</v>
      </c>
      <c r="CB69" s="67" t="s">
        <v>510</v>
      </c>
      <c r="CC69" s="67" t="s">
        <v>510</v>
      </c>
      <c r="CD69" s="67" t="s">
        <v>510</v>
      </c>
      <c r="CE69" s="67" t="s">
        <v>510</v>
      </c>
      <c r="CF69" s="67" t="s">
        <v>510</v>
      </c>
      <c r="CG69" s="67" t="s">
        <v>510</v>
      </c>
    </row>
    <row customFormat="1" r="70" s="50" spans="1:85">
      <c r="A70" s="67" t="s">
        <v>2397</v>
      </c>
      <c r="B70" s="67" t="s">
        <v>519</v>
      </c>
      <c r="C70" s="67" t="s">
        <v>519</v>
      </c>
      <c r="D70" s="67" t="s">
        <v>519</v>
      </c>
      <c r="E70" s="67" t="s">
        <v>519</v>
      </c>
      <c r="F70" s="67"/>
      <c r="G70" s="67" t="s">
        <v>518</v>
      </c>
      <c r="H70" s="67" t="s">
        <v>518</v>
      </c>
      <c r="I70" s="67" t="s">
        <v>518</v>
      </c>
      <c r="J70" s="67" t="s">
        <v>518</v>
      </c>
      <c r="K70" s="67" t="s">
        <v>518</v>
      </c>
      <c r="L70" s="67" t="s">
        <v>519</v>
      </c>
      <c r="M70" s="67" t="s">
        <v>519</v>
      </c>
      <c r="N70" s="67" t="s">
        <v>518</v>
      </c>
      <c r="O70" s="67" t="s">
        <v>518</v>
      </c>
      <c r="P70" s="67" t="s">
        <v>519</v>
      </c>
      <c r="Q70" s="67" t="s">
        <v>519</v>
      </c>
      <c r="R70" s="67" t="s">
        <v>519</v>
      </c>
      <c r="S70" s="67" t="s">
        <v>519</v>
      </c>
      <c r="T70" s="67" t="s">
        <v>519</v>
      </c>
      <c r="U70" s="67" t="s">
        <v>519</v>
      </c>
      <c r="V70" s="67" t="s">
        <v>519</v>
      </c>
      <c r="W70" s="67" t="s">
        <v>519</v>
      </c>
      <c r="X70" s="67" t="s">
        <v>519</v>
      </c>
      <c r="Y70" s="67" t="s">
        <v>519</v>
      </c>
      <c r="Z70" s="67" t="s">
        <v>518</v>
      </c>
      <c r="AA70" s="67" t="s">
        <v>519</v>
      </c>
      <c r="AB70" s="67" t="s">
        <v>519</v>
      </c>
      <c r="AC70" s="67" t="s">
        <v>519</v>
      </c>
      <c r="AD70" s="67" t="s">
        <v>2398</v>
      </c>
      <c r="AE70" s="67" t="s">
        <v>519</v>
      </c>
      <c r="AF70" s="67" t="s">
        <v>519</v>
      </c>
      <c r="AG70" s="67" t="s">
        <v>519</v>
      </c>
      <c r="AH70" s="67" t="s">
        <v>519</v>
      </c>
      <c r="AI70" s="67" t="s">
        <v>519</v>
      </c>
      <c r="AJ70" s="67" t="s">
        <v>519</v>
      </c>
      <c r="AK70" s="67" t="s">
        <v>519</v>
      </c>
      <c r="AL70" s="67" t="s">
        <v>519</v>
      </c>
      <c r="AM70" s="67" t="s">
        <v>519</v>
      </c>
      <c r="AN70" s="67" t="s">
        <v>519</v>
      </c>
      <c r="AO70" s="67" t="s">
        <v>519</v>
      </c>
      <c r="AP70" s="67" t="s">
        <v>519</v>
      </c>
      <c r="AQ70" s="67" t="s">
        <v>519</v>
      </c>
      <c r="AR70" s="67" t="s">
        <v>519</v>
      </c>
      <c r="AS70" s="67" t="s">
        <v>519</v>
      </c>
      <c r="AT70" s="67" t="s">
        <v>519</v>
      </c>
      <c r="AU70" s="67" t="s">
        <v>519</v>
      </c>
      <c r="AV70" s="67" t="s">
        <v>519</v>
      </c>
      <c r="AW70" s="67" t="s">
        <v>518</v>
      </c>
      <c r="AX70" s="67" t="s">
        <v>412</v>
      </c>
      <c r="AY70" s="67" t="s">
        <v>520</v>
      </c>
      <c r="AZ70" s="67" t="s">
        <v>520</v>
      </c>
      <c r="BA70" s="67" t="s">
        <v>520</v>
      </c>
      <c r="BB70" s="67" t="s">
        <v>520</v>
      </c>
      <c r="BC70" s="67" t="s">
        <v>520</v>
      </c>
      <c r="BD70" s="67" t="s">
        <v>518</v>
      </c>
      <c r="BE70" s="68" t="s">
        <v>519</v>
      </c>
      <c r="BF70" s="68"/>
      <c r="BG70" s="68" t="s">
        <v>519</v>
      </c>
      <c r="BH70" s="67" t="s">
        <v>519</v>
      </c>
      <c r="BI70" s="67" t="s">
        <v>519</v>
      </c>
      <c r="BJ70" s="67" t="s">
        <v>519</v>
      </c>
      <c r="BK70" s="67" t="s">
        <v>519</v>
      </c>
      <c r="BL70" s="67" t="s">
        <v>519</v>
      </c>
      <c r="BM70" s="67" t="s">
        <v>519</v>
      </c>
      <c r="BN70" s="67" t="s">
        <v>519</v>
      </c>
      <c r="BO70" s="67" t="s">
        <v>519</v>
      </c>
      <c r="BP70" s="67" t="s">
        <v>519</v>
      </c>
      <c r="BQ70" s="67" t="s">
        <v>519</v>
      </c>
      <c r="BR70" s="67" t="s">
        <v>519</v>
      </c>
      <c r="BS70" s="67" t="s">
        <v>519</v>
      </c>
      <c r="BT70" s="67" t="s">
        <v>519</v>
      </c>
      <c r="BU70" s="67" t="s">
        <v>519</v>
      </c>
      <c r="BV70" s="67" t="s">
        <v>519</v>
      </c>
      <c r="BW70" s="67" t="s">
        <v>519</v>
      </c>
      <c r="BX70" s="67" t="s">
        <v>519</v>
      </c>
      <c r="BY70" s="67" t="s">
        <v>519</v>
      </c>
      <c r="BZ70" s="67" t="s">
        <v>519</v>
      </c>
      <c r="CA70" s="67" t="s">
        <v>519</v>
      </c>
      <c r="CB70" s="67" t="s">
        <v>519</v>
      </c>
      <c r="CC70" s="67" t="s">
        <v>519</v>
      </c>
      <c r="CD70" s="67" t="s">
        <v>519</v>
      </c>
      <c r="CE70" s="67" t="s">
        <v>519</v>
      </c>
      <c r="CF70" s="67" t="s">
        <v>519</v>
      </c>
      <c r="CG70" s="67" t="s">
        <v>519</v>
      </c>
    </row>
    <row customFormat="1" r="71" s="50" spans="1:85">
      <c r="A71" s="67" t="s">
        <v>2399</v>
      </c>
      <c r="B71" s="67" t="s">
        <v>523</v>
      </c>
      <c r="C71" s="67" t="s">
        <v>523</v>
      </c>
      <c r="D71" s="67" t="s">
        <v>523</v>
      </c>
      <c r="E71" s="67" t="s">
        <v>523</v>
      </c>
      <c r="F71" s="67"/>
      <c r="G71" s="67" t="s">
        <v>522</v>
      </c>
      <c r="H71" s="67" t="s">
        <v>522</v>
      </c>
      <c r="I71" s="67" t="s">
        <v>522</v>
      </c>
      <c r="J71" s="67" t="s">
        <v>522</v>
      </c>
      <c r="K71" s="67" t="s">
        <v>522</v>
      </c>
      <c r="L71" s="67" t="s">
        <v>523</v>
      </c>
      <c r="M71" s="67" t="s">
        <v>523</v>
      </c>
      <c r="N71" s="67" t="s">
        <v>522</v>
      </c>
      <c r="O71" s="67" t="s">
        <v>522</v>
      </c>
      <c r="P71" s="67" t="s">
        <v>523</v>
      </c>
      <c r="Q71" s="67" t="s">
        <v>523</v>
      </c>
      <c r="R71" s="67" t="s">
        <v>523</v>
      </c>
      <c r="S71" s="67" t="s">
        <v>523</v>
      </c>
      <c r="T71" s="67" t="s">
        <v>523</v>
      </c>
      <c r="U71" s="67" t="s">
        <v>523</v>
      </c>
      <c r="V71" s="67" t="s">
        <v>523</v>
      </c>
      <c r="W71" s="67" t="s">
        <v>523</v>
      </c>
      <c r="X71" s="67" t="s">
        <v>523</v>
      </c>
      <c r="Y71" s="67" t="s">
        <v>523</v>
      </c>
      <c r="Z71" s="67" t="s">
        <v>522</v>
      </c>
      <c r="AA71" s="67" t="s">
        <v>523</v>
      </c>
      <c r="AB71" s="67" t="s">
        <v>523</v>
      </c>
      <c r="AC71" s="67" t="s">
        <v>523</v>
      </c>
      <c r="AD71" s="67" t="s">
        <v>2400</v>
      </c>
      <c r="AE71" s="67" t="s">
        <v>523</v>
      </c>
      <c r="AF71" s="67" t="s">
        <v>523</v>
      </c>
      <c r="AG71" s="67" t="s">
        <v>523</v>
      </c>
      <c r="AH71" s="67" t="s">
        <v>523</v>
      </c>
      <c r="AI71" s="67" t="s">
        <v>523</v>
      </c>
      <c r="AJ71" s="67" t="s">
        <v>523</v>
      </c>
      <c r="AK71" s="67" t="s">
        <v>523</v>
      </c>
      <c r="AL71" s="67" t="s">
        <v>523</v>
      </c>
      <c r="AM71" s="67" t="s">
        <v>523</v>
      </c>
      <c r="AN71" s="67" t="s">
        <v>523</v>
      </c>
      <c r="AO71" s="67" t="s">
        <v>523</v>
      </c>
      <c r="AP71" s="67" t="s">
        <v>523</v>
      </c>
      <c r="AQ71" s="67" t="s">
        <v>523</v>
      </c>
      <c r="AR71" s="67" t="s">
        <v>523</v>
      </c>
      <c r="AS71" s="67" t="s">
        <v>523</v>
      </c>
      <c r="AT71" s="67" t="s">
        <v>523</v>
      </c>
      <c r="AU71" s="67" t="s">
        <v>523</v>
      </c>
      <c r="AV71" s="67" t="s">
        <v>523</v>
      </c>
      <c r="AW71" s="67" t="s">
        <v>522</v>
      </c>
      <c r="AX71" s="67" t="s">
        <v>412</v>
      </c>
      <c r="AY71" s="67" t="s">
        <v>524</v>
      </c>
      <c r="AZ71" s="67" t="s">
        <v>524</v>
      </c>
      <c r="BA71" s="67" t="s">
        <v>524</v>
      </c>
      <c r="BB71" s="67" t="s">
        <v>524</v>
      </c>
      <c r="BC71" s="67" t="s">
        <v>524</v>
      </c>
      <c r="BD71" s="67" t="s">
        <v>522</v>
      </c>
      <c r="BE71" s="68" t="s">
        <v>523</v>
      </c>
      <c r="BF71" s="68"/>
      <c r="BG71" s="68" t="s">
        <v>523</v>
      </c>
      <c r="BH71" s="67" t="s">
        <v>523</v>
      </c>
      <c r="BI71" s="67" t="s">
        <v>523</v>
      </c>
      <c r="BJ71" s="67" t="s">
        <v>523</v>
      </c>
      <c r="BK71" s="67" t="s">
        <v>523</v>
      </c>
      <c r="BL71" s="67" t="s">
        <v>523</v>
      </c>
      <c r="BM71" s="67" t="s">
        <v>523</v>
      </c>
      <c r="BN71" s="67" t="s">
        <v>523</v>
      </c>
      <c r="BO71" s="67" t="s">
        <v>523</v>
      </c>
      <c r="BP71" s="67" t="s">
        <v>523</v>
      </c>
      <c r="BQ71" s="67" t="s">
        <v>523</v>
      </c>
      <c r="BR71" s="67" t="s">
        <v>523</v>
      </c>
      <c r="BS71" s="67" t="s">
        <v>523</v>
      </c>
      <c r="BT71" s="67" t="s">
        <v>523</v>
      </c>
      <c r="BU71" s="67" t="s">
        <v>523</v>
      </c>
      <c r="BV71" s="67" t="s">
        <v>523</v>
      </c>
      <c r="BW71" s="67" t="s">
        <v>523</v>
      </c>
      <c r="BX71" s="67" t="s">
        <v>523</v>
      </c>
      <c r="BY71" s="67" t="s">
        <v>523</v>
      </c>
      <c r="BZ71" s="67" t="s">
        <v>523</v>
      </c>
      <c r="CA71" s="67" t="s">
        <v>523</v>
      </c>
      <c r="CB71" s="67" t="s">
        <v>523</v>
      </c>
      <c r="CC71" s="67" t="s">
        <v>523</v>
      </c>
      <c r="CD71" s="67" t="s">
        <v>523</v>
      </c>
      <c r="CE71" s="67" t="s">
        <v>523</v>
      </c>
      <c r="CF71" s="67" t="s">
        <v>523</v>
      </c>
      <c r="CG71" s="67" t="s">
        <v>523</v>
      </c>
    </row>
    <row customFormat="1" r="72" s="50" spans="1:85">
      <c r="A72" s="67" t="s">
        <v>2401</v>
      </c>
      <c r="B72" s="67" t="s">
        <v>528</v>
      </c>
      <c r="C72" s="67" t="s">
        <v>528</v>
      </c>
      <c r="D72" s="67" t="s">
        <v>528</v>
      </c>
      <c r="E72" s="67" t="s">
        <v>528</v>
      </c>
      <c r="F72" s="67"/>
      <c r="G72" s="67" t="s">
        <v>527</v>
      </c>
      <c r="H72" s="67" t="s">
        <v>527</v>
      </c>
      <c r="I72" s="67" t="s">
        <v>527</v>
      </c>
      <c r="J72" s="67" t="s">
        <v>527</v>
      </c>
      <c r="K72" s="67" t="s">
        <v>527</v>
      </c>
      <c r="L72" s="67" t="s">
        <v>528</v>
      </c>
      <c r="M72" s="67" t="s">
        <v>528</v>
      </c>
      <c r="N72" s="67" t="s">
        <v>527</v>
      </c>
      <c r="O72" s="67" t="s">
        <v>527</v>
      </c>
      <c r="P72" s="67" t="s">
        <v>528</v>
      </c>
      <c r="Q72" s="67" t="s">
        <v>528</v>
      </c>
      <c r="R72" s="67" t="s">
        <v>528</v>
      </c>
      <c r="S72" s="67" t="s">
        <v>528</v>
      </c>
      <c r="T72" s="67" t="s">
        <v>528</v>
      </c>
      <c r="U72" s="67" t="s">
        <v>528</v>
      </c>
      <c r="V72" s="67" t="s">
        <v>528</v>
      </c>
      <c r="W72" s="67" t="s">
        <v>528</v>
      </c>
      <c r="X72" s="67" t="s">
        <v>528</v>
      </c>
      <c r="Y72" s="67" t="s">
        <v>528</v>
      </c>
      <c r="Z72" s="67" t="s">
        <v>527</v>
      </c>
      <c r="AA72" s="67" t="s">
        <v>528</v>
      </c>
      <c r="AB72" s="67" t="s">
        <v>528</v>
      </c>
      <c r="AC72" s="67" t="s">
        <v>528</v>
      </c>
      <c r="AD72" s="67" t="s">
        <v>2402</v>
      </c>
      <c r="AE72" s="67" t="s">
        <v>528</v>
      </c>
      <c r="AF72" s="67" t="s">
        <v>528</v>
      </c>
      <c r="AG72" s="67" t="s">
        <v>528</v>
      </c>
      <c r="AH72" s="67" t="s">
        <v>528</v>
      </c>
      <c r="AI72" s="67" t="s">
        <v>528</v>
      </c>
      <c r="AJ72" s="67" t="s">
        <v>528</v>
      </c>
      <c r="AK72" s="67" t="s">
        <v>528</v>
      </c>
      <c r="AL72" s="67" t="s">
        <v>528</v>
      </c>
      <c r="AM72" s="67" t="s">
        <v>528</v>
      </c>
      <c r="AN72" s="67" t="s">
        <v>528</v>
      </c>
      <c r="AO72" s="67" t="s">
        <v>528</v>
      </c>
      <c r="AP72" s="67" t="s">
        <v>528</v>
      </c>
      <c r="AQ72" s="67" t="s">
        <v>528</v>
      </c>
      <c r="AR72" s="67" t="s">
        <v>528</v>
      </c>
      <c r="AS72" s="67" t="s">
        <v>528</v>
      </c>
      <c r="AT72" s="67" t="s">
        <v>528</v>
      </c>
      <c r="AU72" s="67" t="s">
        <v>528</v>
      </c>
      <c r="AV72" s="67" t="s">
        <v>528</v>
      </c>
      <c r="AW72" s="67" t="s">
        <v>527</v>
      </c>
      <c r="AX72" s="67" t="s">
        <v>412</v>
      </c>
      <c r="AY72" s="67" t="s">
        <v>529</v>
      </c>
      <c r="AZ72" s="67" t="s">
        <v>529</v>
      </c>
      <c r="BA72" s="67" t="s">
        <v>529</v>
      </c>
      <c r="BB72" s="67" t="s">
        <v>529</v>
      </c>
      <c r="BC72" s="67" t="s">
        <v>529</v>
      </c>
      <c r="BD72" s="67" t="s">
        <v>527</v>
      </c>
      <c r="BE72" s="68" t="s">
        <v>528</v>
      </c>
      <c r="BF72" s="68"/>
      <c r="BG72" s="68" t="s">
        <v>528</v>
      </c>
      <c r="BH72" s="67" t="s">
        <v>528</v>
      </c>
      <c r="BI72" s="67" t="s">
        <v>528</v>
      </c>
      <c r="BJ72" s="67" t="s">
        <v>528</v>
      </c>
      <c r="BK72" s="67" t="s">
        <v>528</v>
      </c>
      <c r="BL72" s="67" t="s">
        <v>528</v>
      </c>
      <c r="BM72" s="67" t="s">
        <v>528</v>
      </c>
      <c r="BN72" s="67" t="s">
        <v>528</v>
      </c>
      <c r="BO72" s="67" t="s">
        <v>528</v>
      </c>
      <c r="BP72" s="67" t="s">
        <v>528</v>
      </c>
      <c r="BQ72" s="67" t="s">
        <v>528</v>
      </c>
      <c r="BR72" s="67" t="s">
        <v>528</v>
      </c>
      <c r="BS72" s="67" t="s">
        <v>528</v>
      </c>
      <c r="BT72" s="67" t="s">
        <v>528</v>
      </c>
      <c r="BU72" s="67" t="s">
        <v>528</v>
      </c>
      <c r="BV72" s="67" t="s">
        <v>528</v>
      </c>
      <c r="BW72" s="67" t="s">
        <v>528</v>
      </c>
      <c r="BX72" s="67" t="s">
        <v>528</v>
      </c>
      <c r="BY72" s="67" t="s">
        <v>528</v>
      </c>
      <c r="BZ72" s="67" t="s">
        <v>528</v>
      </c>
      <c r="CA72" s="67" t="s">
        <v>528</v>
      </c>
      <c r="CB72" s="67" t="s">
        <v>528</v>
      </c>
      <c r="CC72" s="67" t="s">
        <v>528</v>
      </c>
      <c r="CD72" s="67" t="s">
        <v>528</v>
      </c>
      <c r="CE72" s="67" t="s">
        <v>528</v>
      </c>
      <c r="CF72" s="67" t="s">
        <v>528</v>
      </c>
      <c r="CG72" s="67" t="s">
        <v>528</v>
      </c>
    </row>
    <row customFormat="1" r="73" s="50" spans="1:85">
      <c r="A73" s="67" t="s">
        <v>2403</v>
      </c>
      <c r="B73" s="67" t="s">
        <v>533</v>
      </c>
      <c r="C73" s="67" t="s">
        <v>533</v>
      </c>
      <c r="D73" s="67" t="s">
        <v>533</v>
      </c>
      <c r="E73" s="67" t="s">
        <v>533</v>
      </c>
      <c r="F73" s="67"/>
      <c r="G73" s="67" t="s">
        <v>532</v>
      </c>
      <c r="H73" s="67" t="s">
        <v>532</v>
      </c>
      <c r="I73" s="67" t="s">
        <v>532</v>
      </c>
      <c r="J73" s="67" t="s">
        <v>532</v>
      </c>
      <c r="K73" s="67" t="s">
        <v>532</v>
      </c>
      <c r="L73" s="67" t="s">
        <v>533</v>
      </c>
      <c r="M73" s="67" t="s">
        <v>533</v>
      </c>
      <c r="N73" s="67" t="s">
        <v>532</v>
      </c>
      <c r="O73" s="67" t="s">
        <v>532</v>
      </c>
      <c r="P73" s="67" t="s">
        <v>533</v>
      </c>
      <c r="Q73" s="67" t="s">
        <v>533</v>
      </c>
      <c r="R73" s="67" t="s">
        <v>533</v>
      </c>
      <c r="S73" s="67" t="s">
        <v>533</v>
      </c>
      <c r="T73" s="67" t="s">
        <v>533</v>
      </c>
      <c r="U73" s="67" t="s">
        <v>533</v>
      </c>
      <c r="V73" s="67" t="s">
        <v>533</v>
      </c>
      <c r="W73" s="67" t="s">
        <v>533</v>
      </c>
      <c r="X73" s="67" t="s">
        <v>533</v>
      </c>
      <c r="Y73" s="67" t="s">
        <v>533</v>
      </c>
      <c r="Z73" s="67" t="s">
        <v>532</v>
      </c>
      <c r="AA73" s="67" t="s">
        <v>533</v>
      </c>
      <c r="AB73" s="67" t="s">
        <v>533</v>
      </c>
      <c r="AC73" s="67" t="s">
        <v>533</v>
      </c>
      <c r="AD73" s="67" t="s">
        <v>2404</v>
      </c>
      <c r="AE73" s="67" t="s">
        <v>533</v>
      </c>
      <c r="AF73" s="67" t="s">
        <v>533</v>
      </c>
      <c r="AG73" s="67" t="s">
        <v>533</v>
      </c>
      <c r="AH73" s="67" t="s">
        <v>533</v>
      </c>
      <c r="AI73" s="67" t="s">
        <v>533</v>
      </c>
      <c r="AJ73" s="67" t="s">
        <v>533</v>
      </c>
      <c r="AK73" s="67" t="s">
        <v>533</v>
      </c>
      <c r="AL73" s="67" t="s">
        <v>533</v>
      </c>
      <c r="AM73" s="67" t="s">
        <v>533</v>
      </c>
      <c r="AN73" s="67" t="s">
        <v>533</v>
      </c>
      <c r="AO73" s="67" t="s">
        <v>533</v>
      </c>
      <c r="AP73" s="67" t="s">
        <v>533</v>
      </c>
      <c r="AQ73" s="67" t="s">
        <v>533</v>
      </c>
      <c r="AR73" s="67" t="s">
        <v>533</v>
      </c>
      <c r="AS73" s="67" t="s">
        <v>533</v>
      </c>
      <c r="AT73" s="67" t="s">
        <v>533</v>
      </c>
      <c r="AU73" s="67" t="s">
        <v>533</v>
      </c>
      <c r="AV73" s="67" t="s">
        <v>533</v>
      </c>
      <c r="AW73" s="67" t="s">
        <v>532</v>
      </c>
      <c r="AX73" s="67" t="s">
        <v>412</v>
      </c>
      <c r="AY73" s="67" t="s">
        <v>533</v>
      </c>
      <c r="AZ73" s="67" t="s">
        <v>533</v>
      </c>
      <c r="BA73" s="67" t="s">
        <v>533</v>
      </c>
      <c r="BB73" s="67" t="s">
        <v>533</v>
      </c>
      <c r="BC73" s="67" t="s">
        <v>533</v>
      </c>
      <c r="BD73" s="67" t="s">
        <v>532</v>
      </c>
      <c r="BE73" s="68" t="s">
        <v>533</v>
      </c>
      <c r="BF73" s="68"/>
      <c r="BG73" s="68" t="s">
        <v>533</v>
      </c>
      <c r="BH73" s="67" t="s">
        <v>533</v>
      </c>
      <c r="BI73" s="67" t="s">
        <v>533</v>
      </c>
      <c r="BJ73" s="67" t="s">
        <v>533</v>
      </c>
      <c r="BK73" s="67" t="s">
        <v>533</v>
      </c>
      <c r="BL73" s="67" t="s">
        <v>533</v>
      </c>
      <c r="BM73" s="67" t="s">
        <v>533</v>
      </c>
      <c r="BN73" s="67" t="s">
        <v>533</v>
      </c>
      <c r="BO73" s="67" t="s">
        <v>533</v>
      </c>
      <c r="BP73" s="67" t="s">
        <v>533</v>
      </c>
      <c r="BQ73" s="67" t="s">
        <v>533</v>
      </c>
      <c r="BR73" s="67" t="s">
        <v>533</v>
      </c>
      <c r="BS73" s="67" t="s">
        <v>533</v>
      </c>
      <c r="BT73" s="67" t="s">
        <v>533</v>
      </c>
      <c r="BU73" s="67" t="s">
        <v>533</v>
      </c>
      <c r="BV73" s="67" t="s">
        <v>533</v>
      </c>
      <c r="BW73" s="67" t="s">
        <v>533</v>
      </c>
      <c r="BX73" s="67" t="s">
        <v>533</v>
      </c>
      <c r="BY73" s="67" t="s">
        <v>533</v>
      </c>
      <c r="BZ73" s="67" t="s">
        <v>533</v>
      </c>
      <c r="CA73" s="67" t="s">
        <v>533</v>
      </c>
      <c r="CB73" s="67" t="s">
        <v>533</v>
      </c>
      <c r="CC73" s="67" t="s">
        <v>533</v>
      </c>
      <c r="CD73" s="67" t="s">
        <v>533</v>
      </c>
      <c r="CE73" s="67" t="s">
        <v>533</v>
      </c>
      <c r="CF73" s="67" t="s">
        <v>533</v>
      </c>
      <c r="CG73" s="67" t="s">
        <v>533</v>
      </c>
    </row>
    <row customFormat="1" r="74" s="50" spans="1:85">
      <c r="A74" s="67" t="s">
        <v>2405</v>
      </c>
      <c r="B74" s="67" t="s">
        <v>536</v>
      </c>
      <c r="C74" s="67" t="s">
        <v>536</v>
      </c>
      <c r="D74" s="67" t="s">
        <v>536</v>
      </c>
      <c r="E74" s="67" t="s">
        <v>536</v>
      </c>
      <c r="F74" s="67"/>
      <c r="G74" s="67" t="s">
        <v>535</v>
      </c>
      <c r="H74" s="67" t="s">
        <v>535</v>
      </c>
      <c r="I74" s="67" t="s">
        <v>535</v>
      </c>
      <c r="J74" s="67" t="s">
        <v>535</v>
      </c>
      <c r="K74" s="67" t="s">
        <v>535</v>
      </c>
      <c r="L74" s="67" t="s">
        <v>536</v>
      </c>
      <c r="M74" s="67" t="s">
        <v>536</v>
      </c>
      <c r="N74" s="67" t="s">
        <v>535</v>
      </c>
      <c r="O74" s="67" t="s">
        <v>535</v>
      </c>
      <c r="P74" s="67" t="s">
        <v>536</v>
      </c>
      <c r="Q74" s="67" t="s">
        <v>536</v>
      </c>
      <c r="R74" s="67" t="s">
        <v>536</v>
      </c>
      <c r="S74" s="67" t="s">
        <v>536</v>
      </c>
      <c r="T74" s="67" t="s">
        <v>536</v>
      </c>
      <c r="U74" s="67" t="s">
        <v>536</v>
      </c>
      <c r="V74" s="67" t="s">
        <v>536</v>
      </c>
      <c r="W74" s="67" t="s">
        <v>536</v>
      </c>
      <c r="X74" s="67" t="s">
        <v>536</v>
      </c>
      <c r="Y74" s="67" t="s">
        <v>536</v>
      </c>
      <c r="Z74" s="67" t="s">
        <v>535</v>
      </c>
      <c r="AA74" s="67" t="s">
        <v>536</v>
      </c>
      <c r="AB74" s="67" t="s">
        <v>536</v>
      </c>
      <c r="AC74" s="67" t="s">
        <v>536</v>
      </c>
      <c r="AD74" s="67" t="s">
        <v>2406</v>
      </c>
      <c r="AE74" s="67" t="s">
        <v>536</v>
      </c>
      <c r="AF74" s="67" t="s">
        <v>536</v>
      </c>
      <c r="AG74" s="67" t="s">
        <v>536</v>
      </c>
      <c r="AH74" s="67" t="s">
        <v>536</v>
      </c>
      <c r="AI74" s="67" t="s">
        <v>536</v>
      </c>
      <c r="AJ74" s="67" t="s">
        <v>536</v>
      </c>
      <c r="AK74" s="67" t="s">
        <v>536</v>
      </c>
      <c r="AL74" s="67" t="s">
        <v>536</v>
      </c>
      <c r="AM74" s="67" t="s">
        <v>536</v>
      </c>
      <c r="AN74" s="67" t="s">
        <v>536</v>
      </c>
      <c r="AO74" s="67" t="s">
        <v>536</v>
      </c>
      <c r="AP74" s="67" t="s">
        <v>536</v>
      </c>
      <c r="AQ74" s="67" t="s">
        <v>536</v>
      </c>
      <c r="AR74" s="67" t="s">
        <v>536</v>
      </c>
      <c r="AS74" s="67" t="s">
        <v>536</v>
      </c>
      <c r="AT74" s="67" t="s">
        <v>536</v>
      </c>
      <c r="AU74" s="67" t="s">
        <v>536</v>
      </c>
      <c r="AV74" s="67" t="s">
        <v>536</v>
      </c>
      <c r="AW74" s="67" t="s">
        <v>535</v>
      </c>
      <c r="AX74" s="67" t="s">
        <v>412</v>
      </c>
      <c r="AY74" s="67" t="s">
        <v>536</v>
      </c>
      <c r="AZ74" s="67" t="s">
        <v>536</v>
      </c>
      <c r="BA74" s="67" t="s">
        <v>536</v>
      </c>
      <c r="BB74" s="67" t="s">
        <v>536</v>
      </c>
      <c r="BC74" s="67" t="s">
        <v>536</v>
      </c>
      <c r="BD74" s="67" t="s">
        <v>535</v>
      </c>
      <c r="BE74" s="68" t="s">
        <v>536</v>
      </c>
      <c r="BF74" s="68"/>
      <c r="BG74" s="68" t="s">
        <v>536</v>
      </c>
      <c r="BH74" s="67" t="s">
        <v>536</v>
      </c>
      <c r="BI74" s="67" t="s">
        <v>536</v>
      </c>
      <c r="BJ74" s="67" t="s">
        <v>536</v>
      </c>
      <c r="BK74" s="67" t="s">
        <v>536</v>
      </c>
      <c r="BL74" s="67" t="s">
        <v>536</v>
      </c>
      <c r="BM74" s="67" t="s">
        <v>536</v>
      </c>
      <c r="BN74" s="67" t="s">
        <v>536</v>
      </c>
      <c r="BO74" s="67" t="s">
        <v>536</v>
      </c>
      <c r="BP74" s="67" t="s">
        <v>536</v>
      </c>
      <c r="BQ74" s="67" t="s">
        <v>536</v>
      </c>
      <c r="BR74" s="67" t="s">
        <v>536</v>
      </c>
      <c r="BS74" s="67" t="s">
        <v>536</v>
      </c>
      <c r="BT74" s="67" t="s">
        <v>536</v>
      </c>
      <c r="BU74" s="67" t="s">
        <v>536</v>
      </c>
      <c r="BV74" s="67" t="s">
        <v>536</v>
      </c>
      <c r="BW74" s="67" t="s">
        <v>536</v>
      </c>
      <c r="BX74" s="67" t="s">
        <v>536</v>
      </c>
      <c r="BY74" s="67" t="s">
        <v>536</v>
      </c>
      <c r="BZ74" s="67" t="s">
        <v>536</v>
      </c>
      <c r="CA74" s="67" t="s">
        <v>536</v>
      </c>
      <c r="CB74" s="67" t="s">
        <v>536</v>
      </c>
      <c r="CC74" s="67" t="s">
        <v>536</v>
      </c>
      <c r="CD74" s="67" t="s">
        <v>536</v>
      </c>
      <c r="CE74" s="67" t="s">
        <v>536</v>
      </c>
      <c r="CF74" s="67" t="s">
        <v>536</v>
      </c>
      <c r="CG74" s="67" t="s">
        <v>536</v>
      </c>
    </row>
    <row customFormat="1" r="75" s="50" spans="1:85">
      <c r="A75" s="67" t="s">
        <v>2407</v>
      </c>
      <c r="B75" s="67" t="s">
        <v>541</v>
      </c>
      <c r="C75" s="67" t="s">
        <v>541</v>
      </c>
      <c r="D75" s="67" t="s">
        <v>541</v>
      </c>
      <c r="E75" s="67" t="s">
        <v>541</v>
      </c>
      <c r="F75" s="67"/>
      <c r="G75" s="67" t="s">
        <v>539</v>
      </c>
      <c r="H75" s="67" t="s">
        <v>539</v>
      </c>
      <c r="I75" s="67" t="s">
        <v>539</v>
      </c>
      <c r="J75" s="67" t="s">
        <v>539</v>
      </c>
      <c r="K75" s="67" t="s">
        <v>539</v>
      </c>
      <c r="L75" s="67" t="s">
        <v>540</v>
      </c>
      <c r="M75" s="67" t="s">
        <v>540</v>
      </c>
      <c r="N75" s="67" t="s">
        <v>539</v>
      </c>
      <c r="O75" s="67" t="s">
        <v>539</v>
      </c>
      <c r="P75" s="67" t="s">
        <v>540</v>
      </c>
      <c r="Q75" s="67" t="s">
        <v>540</v>
      </c>
      <c r="R75" s="67" t="s">
        <v>540</v>
      </c>
      <c r="S75" s="67" t="s">
        <v>541</v>
      </c>
      <c r="T75" s="67" t="s">
        <v>541</v>
      </c>
      <c r="U75" s="67" t="s">
        <v>541</v>
      </c>
      <c r="V75" s="67" t="s">
        <v>541</v>
      </c>
      <c r="W75" s="67" t="s">
        <v>540</v>
      </c>
      <c r="X75" s="67" t="s">
        <v>540</v>
      </c>
      <c r="Y75" s="67" t="s">
        <v>540</v>
      </c>
      <c r="Z75" s="67" t="s">
        <v>542</v>
      </c>
      <c r="AA75" s="67" t="s">
        <v>541</v>
      </c>
      <c r="AB75" s="67" t="s">
        <v>541</v>
      </c>
      <c r="AC75" s="67" t="s">
        <v>541</v>
      </c>
      <c r="AD75" s="67" t="s">
        <v>2408</v>
      </c>
      <c r="AE75" s="67" t="s">
        <v>541</v>
      </c>
      <c r="AF75" s="67" t="s">
        <v>541</v>
      </c>
      <c r="AG75" s="67" t="s">
        <v>540</v>
      </c>
      <c r="AH75" s="67" t="s">
        <v>541</v>
      </c>
      <c r="AI75" s="67" t="s">
        <v>541</v>
      </c>
      <c r="AJ75" s="67" t="s">
        <v>541</v>
      </c>
      <c r="AK75" s="67" t="s">
        <v>541</v>
      </c>
      <c r="AL75" s="67" t="s">
        <v>541</v>
      </c>
      <c r="AM75" s="67" t="s">
        <v>541</v>
      </c>
      <c r="AN75" s="67" t="s">
        <v>541</v>
      </c>
      <c r="AO75" s="67" t="s">
        <v>541</v>
      </c>
      <c r="AP75" s="67" t="s">
        <v>541</v>
      </c>
      <c r="AQ75" s="67" t="s">
        <v>541</v>
      </c>
      <c r="AR75" s="67" t="s">
        <v>541</v>
      </c>
      <c r="AS75" s="67" t="s">
        <v>541</v>
      </c>
      <c r="AT75" s="67" t="s">
        <v>541</v>
      </c>
      <c r="AU75" s="67" t="s">
        <v>541</v>
      </c>
      <c r="AV75" s="67" t="s">
        <v>541</v>
      </c>
      <c r="AW75" s="67" t="s">
        <v>539</v>
      </c>
      <c r="AX75" s="67" t="s">
        <v>412</v>
      </c>
      <c r="AY75" s="67" t="s">
        <v>541</v>
      </c>
      <c r="AZ75" s="67" t="s">
        <v>541</v>
      </c>
      <c r="BA75" s="67" t="s">
        <v>541</v>
      </c>
      <c r="BB75" s="67" t="s">
        <v>541</v>
      </c>
      <c r="BC75" s="67" t="s">
        <v>541</v>
      </c>
      <c r="BD75" s="67" t="s">
        <v>542</v>
      </c>
      <c r="BE75" s="68" t="s">
        <v>541</v>
      </c>
      <c r="BF75" s="68"/>
      <c r="BG75" s="68" t="s">
        <v>541</v>
      </c>
      <c r="BH75" s="67" t="s">
        <v>540</v>
      </c>
      <c r="BI75" s="67" t="s">
        <v>541</v>
      </c>
      <c r="BJ75" s="67" t="s">
        <v>540</v>
      </c>
      <c r="BK75" s="67" t="s">
        <v>541</v>
      </c>
      <c r="BL75" s="67" t="s">
        <v>541</v>
      </c>
      <c r="BM75" s="67" t="s">
        <v>541</v>
      </c>
      <c r="BN75" s="67" t="s">
        <v>541</v>
      </c>
      <c r="BO75" s="67" t="s">
        <v>541</v>
      </c>
      <c r="BP75" s="67" t="s">
        <v>541</v>
      </c>
      <c r="BQ75" s="67" t="s">
        <v>541</v>
      </c>
      <c r="BR75" s="67" t="s">
        <v>541</v>
      </c>
      <c r="BS75" s="67" t="s">
        <v>541</v>
      </c>
      <c r="BT75" s="67" t="s">
        <v>541</v>
      </c>
      <c r="BU75" s="67" t="s">
        <v>541</v>
      </c>
      <c r="BV75" s="67" t="s">
        <v>541</v>
      </c>
      <c r="BW75" s="67" t="s">
        <v>541</v>
      </c>
      <c r="BX75" s="67" t="s">
        <v>541</v>
      </c>
      <c r="BY75" s="67" t="s">
        <v>541</v>
      </c>
      <c r="BZ75" s="67" t="s">
        <v>541</v>
      </c>
      <c r="CA75" s="67" t="s">
        <v>541</v>
      </c>
      <c r="CB75" s="67" t="s">
        <v>541</v>
      </c>
      <c r="CC75" s="67" t="s">
        <v>541</v>
      </c>
      <c r="CD75" s="67" t="s">
        <v>541</v>
      </c>
      <c r="CE75" s="67" t="s">
        <v>541</v>
      </c>
      <c r="CF75" s="67" t="s">
        <v>541</v>
      </c>
      <c r="CG75" s="67" t="s">
        <v>541</v>
      </c>
    </row>
    <row customFormat="1" ht="43.5" r="76" s="50" spans="1:85">
      <c r="A76" s="67" t="s">
        <v>2409</v>
      </c>
      <c r="B76" s="68" t="s">
        <v>545</v>
      </c>
      <c r="C76" s="68" t="s">
        <v>545</v>
      </c>
      <c r="D76" s="68" t="s">
        <v>545</v>
      </c>
      <c r="E76" s="68" t="s">
        <v>545</v>
      </c>
      <c r="F76" s="68"/>
      <c r="G76" s="68" t="s">
        <v>544</v>
      </c>
      <c r="H76" s="68" t="s">
        <v>544</v>
      </c>
      <c r="I76" s="68" t="s">
        <v>544</v>
      </c>
      <c r="J76" s="68" t="s">
        <v>544</v>
      </c>
      <c r="K76" s="68" t="s">
        <v>544</v>
      </c>
      <c r="L76" s="68" t="s">
        <v>545</v>
      </c>
      <c r="M76" s="68" t="s">
        <v>545</v>
      </c>
      <c r="N76" s="68" t="s">
        <v>544</v>
      </c>
      <c r="O76" s="68" t="s">
        <v>544</v>
      </c>
      <c r="P76" s="68" t="s">
        <v>545</v>
      </c>
      <c r="Q76" s="68" t="s">
        <v>545</v>
      </c>
      <c r="R76" s="68" t="s">
        <v>545</v>
      </c>
      <c r="S76" s="68" t="s">
        <v>545</v>
      </c>
      <c r="T76" s="68" t="s">
        <v>545</v>
      </c>
      <c r="U76" s="68" t="s">
        <v>545</v>
      </c>
      <c r="V76" s="68" t="s">
        <v>545</v>
      </c>
      <c r="W76" s="68" t="s">
        <v>545</v>
      </c>
      <c r="X76" s="68" t="s">
        <v>545</v>
      </c>
      <c r="Y76" s="68" t="s">
        <v>545</v>
      </c>
      <c r="Z76" s="68" t="s">
        <v>544</v>
      </c>
      <c r="AA76" s="68" t="s">
        <v>545</v>
      </c>
      <c r="AB76" s="68" t="s">
        <v>545</v>
      </c>
      <c r="AC76" s="68" t="s">
        <v>545</v>
      </c>
      <c r="AD76" s="68" t="s">
        <v>2410</v>
      </c>
      <c r="AE76" s="68" t="s">
        <v>545</v>
      </c>
      <c r="AF76" s="68" t="s">
        <v>545</v>
      </c>
      <c r="AG76" s="68" t="s">
        <v>545</v>
      </c>
      <c r="AH76" s="68" t="s">
        <v>545</v>
      </c>
      <c r="AI76" s="68" t="s">
        <v>545</v>
      </c>
      <c r="AJ76" s="68" t="s">
        <v>545</v>
      </c>
      <c r="AK76" s="68" t="s">
        <v>545</v>
      </c>
      <c r="AL76" s="68" t="s">
        <v>545</v>
      </c>
      <c r="AM76" s="68" t="s">
        <v>545</v>
      </c>
      <c r="AN76" s="68" t="s">
        <v>545</v>
      </c>
      <c r="AO76" s="68" t="s">
        <v>545</v>
      </c>
      <c r="AP76" s="68" t="s">
        <v>545</v>
      </c>
      <c r="AQ76" s="68" t="s">
        <v>545</v>
      </c>
      <c r="AR76" s="68" t="s">
        <v>545</v>
      </c>
      <c r="AS76" s="68" t="s">
        <v>545</v>
      </c>
      <c r="AT76" s="68" t="s">
        <v>545</v>
      </c>
      <c r="AU76" s="68" t="s">
        <v>545</v>
      </c>
      <c r="AV76" s="68" t="s">
        <v>545</v>
      </c>
      <c r="AW76" s="68" t="s">
        <v>544</v>
      </c>
      <c r="AX76" s="67" t="s">
        <v>545</v>
      </c>
      <c r="AY76" s="68" t="s">
        <v>545</v>
      </c>
      <c r="AZ76" s="68" t="s">
        <v>545</v>
      </c>
      <c r="BA76" s="68" t="s">
        <v>545</v>
      </c>
      <c r="BB76" s="68" t="s">
        <v>545</v>
      </c>
      <c r="BC76" s="68" t="s">
        <v>545</v>
      </c>
      <c r="BD76" s="68" t="s">
        <v>544</v>
      </c>
      <c r="BE76" s="68" t="s">
        <v>545</v>
      </c>
      <c r="BF76" s="68"/>
      <c r="BG76" s="68" t="s">
        <v>545</v>
      </c>
      <c r="BH76" s="68" t="s">
        <v>545</v>
      </c>
      <c r="BI76" s="68" t="s">
        <v>545</v>
      </c>
      <c r="BJ76" s="68" t="s">
        <v>545</v>
      </c>
      <c r="BK76" s="68" t="s">
        <v>545</v>
      </c>
      <c r="BL76" s="68" t="s">
        <v>545</v>
      </c>
      <c r="BM76" s="68" t="s">
        <v>545</v>
      </c>
      <c r="BN76" s="68" t="s">
        <v>545</v>
      </c>
      <c r="BO76" s="68" t="s">
        <v>545</v>
      </c>
      <c r="BP76" s="68" t="s">
        <v>545</v>
      </c>
      <c r="BQ76" s="68" t="s">
        <v>545</v>
      </c>
      <c r="BR76" s="68" t="s">
        <v>545</v>
      </c>
      <c r="BS76" s="68" t="s">
        <v>545</v>
      </c>
      <c r="BT76" s="68" t="s">
        <v>545</v>
      </c>
      <c r="BU76" s="68" t="s">
        <v>545</v>
      </c>
      <c r="BV76" s="68" t="s">
        <v>545</v>
      </c>
      <c r="BW76" s="68" t="s">
        <v>545</v>
      </c>
      <c r="BX76" s="68" t="s">
        <v>545</v>
      </c>
      <c r="BY76" s="68" t="s">
        <v>545</v>
      </c>
      <c r="BZ76" s="68" t="s">
        <v>545</v>
      </c>
      <c r="CA76" s="68" t="s">
        <v>545</v>
      </c>
      <c r="CB76" s="68" t="s">
        <v>545</v>
      </c>
      <c r="CC76" s="68" t="s">
        <v>545</v>
      </c>
      <c r="CD76" s="68" t="s">
        <v>545</v>
      </c>
      <c r="CE76" s="68" t="s">
        <v>545</v>
      </c>
      <c r="CF76" s="68" t="s">
        <v>545</v>
      </c>
      <c r="CG76" s="68" t="s">
        <v>545</v>
      </c>
    </row>
    <row customFormat="1" r="77" s="50" spans="1:85">
      <c r="A77" s="67" t="s">
        <v>2411</v>
      </c>
      <c r="B77" s="67" t="s">
        <v>548</v>
      </c>
      <c r="C77" s="67" t="s">
        <v>548</v>
      </c>
      <c r="D77" s="67" t="s">
        <v>548</v>
      </c>
      <c r="E77" s="67" t="s">
        <v>548</v>
      </c>
      <c r="F77" s="67"/>
      <c r="G77" s="67" t="s">
        <v>547</v>
      </c>
      <c r="H77" s="67" t="s">
        <v>547</v>
      </c>
      <c r="I77" s="67" t="s">
        <v>547</v>
      </c>
      <c r="J77" s="67" t="s">
        <v>547</v>
      </c>
      <c r="K77" s="67" t="s">
        <v>547</v>
      </c>
      <c r="L77" s="67" t="s">
        <v>548</v>
      </c>
      <c r="M77" s="67" t="s">
        <v>548</v>
      </c>
      <c r="N77" s="67" t="s">
        <v>547</v>
      </c>
      <c r="O77" s="67" t="s">
        <v>547</v>
      </c>
      <c r="P77" s="67" t="s">
        <v>548</v>
      </c>
      <c r="Q77" s="67" t="s">
        <v>548</v>
      </c>
      <c r="R77" s="67" t="s">
        <v>549</v>
      </c>
      <c r="S77" s="67" t="s">
        <v>549</v>
      </c>
      <c r="T77" s="67" t="s">
        <v>549</v>
      </c>
      <c r="U77" s="67" t="s">
        <v>549</v>
      </c>
      <c r="V77" s="67" t="s">
        <v>548</v>
      </c>
      <c r="W77" s="67" t="s">
        <v>549</v>
      </c>
      <c r="X77" s="67" t="s">
        <v>549</v>
      </c>
      <c r="Y77" s="67" t="s">
        <v>549</v>
      </c>
      <c r="Z77" s="67" t="s">
        <v>547</v>
      </c>
      <c r="AA77" s="67" t="s">
        <v>548</v>
      </c>
      <c r="AB77" s="67" t="s">
        <v>548</v>
      </c>
      <c r="AC77" s="67" t="s">
        <v>548</v>
      </c>
      <c r="AD77" s="67" t="s">
        <v>2412</v>
      </c>
      <c r="AE77" s="68" t="s">
        <v>551</v>
      </c>
      <c r="AF77" s="68" t="s">
        <v>551</v>
      </c>
      <c r="AG77" s="68" t="s">
        <v>551</v>
      </c>
      <c r="AH77" s="68" t="s">
        <v>551</v>
      </c>
      <c r="AI77" s="68" t="s">
        <v>548</v>
      </c>
      <c r="AJ77" s="68" t="s">
        <v>548</v>
      </c>
      <c r="AK77" s="68" t="s">
        <v>548</v>
      </c>
      <c r="AL77" s="68" t="s">
        <v>548</v>
      </c>
      <c r="AM77" s="68" t="s">
        <v>548</v>
      </c>
      <c r="AN77" s="68" t="s">
        <v>548</v>
      </c>
      <c r="AO77" s="68" t="s">
        <v>548</v>
      </c>
      <c r="AP77" s="68" t="s">
        <v>548</v>
      </c>
      <c r="AQ77" s="68" t="s">
        <v>548</v>
      </c>
      <c r="AR77" s="68" t="s">
        <v>548</v>
      </c>
      <c r="AS77" s="68" t="s">
        <v>548</v>
      </c>
      <c r="AT77" s="68" t="s">
        <v>548</v>
      </c>
      <c r="AU77" s="68" t="s">
        <v>548</v>
      </c>
      <c r="AV77" s="68" t="s">
        <v>548</v>
      </c>
      <c r="AW77" s="67" t="s">
        <v>547</v>
      </c>
      <c r="AX77" s="67" t="s">
        <v>412</v>
      </c>
      <c r="AY77" s="67" t="s">
        <v>548</v>
      </c>
      <c r="AZ77" s="67" t="s">
        <v>548</v>
      </c>
      <c r="BA77" s="67" t="s">
        <v>548</v>
      </c>
      <c r="BB77" s="67" t="s">
        <v>548</v>
      </c>
      <c r="BC77" s="67" t="s">
        <v>548</v>
      </c>
      <c r="BD77" s="67" t="s">
        <v>547</v>
      </c>
      <c r="BE77" s="68" t="s">
        <v>548</v>
      </c>
      <c r="BF77" s="68"/>
      <c r="BG77" s="68" t="s">
        <v>548</v>
      </c>
      <c r="BH77" s="67" t="s">
        <v>548</v>
      </c>
      <c r="BI77" s="67" t="s">
        <v>548</v>
      </c>
      <c r="BJ77" s="67" t="s">
        <v>548</v>
      </c>
      <c r="BK77" s="67" t="s">
        <v>548</v>
      </c>
      <c r="BL77" s="67" t="s">
        <v>548</v>
      </c>
      <c r="BM77" s="67" t="s">
        <v>548</v>
      </c>
      <c r="BN77" s="67" t="s">
        <v>548</v>
      </c>
      <c r="BO77" s="67" t="s">
        <v>548</v>
      </c>
      <c r="BP77" s="67" t="s">
        <v>548</v>
      </c>
      <c r="BQ77" s="67" t="s">
        <v>548</v>
      </c>
      <c r="BR77" s="67" t="s">
        <v>548</v>
      </c>
      <c r="BS77" s="67" t="s">
        <v>548</v>
      </c>
      <c r="BT77" s="67" t="s">
        <v>548</v>
      </c>
      <c r="BU77" s="67" t="s">
        <v>548</v>
      </c>
      <c r="BV77" s="67" t="s">
        <v>548</v>
      </c>
      <c r="BW77" s="67" t="s">
        <v>548</v>
      </c>
      <c r="BX77" s="67" t="s">
        <v>548</v>
      </c>
      <c r="BY77" s="67" t="s">
        <v>548</v>
      </c>
      <c r="BZ77" s="67" t="s">
        <v>548</v>
      </c>
      <c r="CA77" s="67" t="s">
        <v>548</v>
      </c>
      <c r="CB77" s="67" t="s">
        <v>548</v>
      </c>
      <c r="CC77" s="67" t="s">
        <v>548</v>
      </c>
      <c r="CD77" s="67" t="s">
        <v>548</v>
      </c>
      <c r="CE77" s="67" t="s">
        <v>548</v>
      </c>
      <c r="CF77" s="67" t="s">
        <v>548</v>
      </c>
      <c r="CG77" s="67" t="s">
        <v>548</v>
      </c>
    </row>
    <row customFormat="1" ht="43.5" r="78" s="50" spans="1:85">
      <c r="A78" s="67" t="s">
        <v>2413</v>
      </c>
      <c r="B78" s="88" t="s">
        <v>554</v>
      </c>
      <c r="C78" s="88" t="s">
        <v>554</v>
      </c>
      <c r="D78" s="88" t="s">
        <v>554</v>
      </c>
      <c r="E78" s="88" t="s">
        <v>554</v>
      </c>
      <c r="F78" s="88"/>
      <c r="G78" s="89" t="s">
        <v>553</v>
      </c>
      <c r="H78" s="89" t="s">
        <v>553</v>
      </c>
      <c r="I78" s="89" t="s">
        <v>553</v>
      </c>
      <c r="J78" s="89" t="s">
        <v>553</v>
      </c>
      <c r="K78" s="89" t="s">
        <v>553</v>
      </c>
      <c r="L78" s="89" t="s">
        <v>554</v>
      </c>
      <c r="M78" s="89" t="s">
        <v>554</v>
      </c>
      <c r="N78" s="89" t="s">
        <v>553</v>
      </c>
      <c r="O78" s="89" t="s">
        <v>553</v>
      </c>
      <c r="P78" s="89" t="s">
        <v>554</v>
      </c>
      <c r="Q78" s="89" t="s">
        <v>554</v>
      </c>
      <c r="R78" s="89" t="s">
        <v>554</v>
      </c>
      <c r="S78" s="89" t="s">
        <v>554</v>
      </c>
      <c r="T78" s="89" t="s">
        <v>554</v>
      </c>
      <c r="U78" s="89" t="s">
        <v>554</v>
      </c>
      <c r="V78" s="89" t="s">
        <v>554</v>
      </c>
      <c r="W78" s="89" t="s">
        <v>554</v>
      </c>
      <c r="X78" s="89" t="s">
        <v>554</v>
      </c>
      <c r="Y78" s="89" t="s">
        <v>554</v>
      </c>
      <c r="Z78" s="89" t="s">
        <v>553</v>
      </c>
      <c r="AA78" s="89" t="s">
        <v>554</v>
      </c>
      <c r="AB78" s="89" t="s">
        <v>554</v>
      </c>
      <c r="AC78" s="89" t="s">
        <v>554</v>
      </c>
      <c r="AD78" s="89" t="s">
        <v>2414</v>
      </c>
      <c r="AE78" s="89" t="s">
        <v>412</v>
      </c>
      <c r="AF78" s="89" t="s">
        <v>412</v>
      </c>
      <c r="AG78" s="89" t="s">
        <v>412</v>
      </c>
      <c r="AH78" s="89" t="s">
        <v>412</v>
      </c>
      <c r="AI78" s="89" t="s">
        <v>412</v>
      </c>
      <c r="AJ78" s="89" t="s">
        <v>412</v>
      </c>
      <c r="AK78" s="89" t="s">
        <v>412</v>
      </c>
      <c r="AL78" s="89" t="s">
        <v>412</v>
      </c>
      <c r="AM78" s="89" t="s">
        <v>412</v>
      </c>
      <c r="AN78" s="89" t="s">
        <v>412</v>
      </c>
      <c r="AO78" s="89" t="s">
        <v>412</v>
      </c>
      <c r="AP78" s="89" t="s">
        <v>412</v>
      </c>
      <c r="AQ78" s="89" t="s">
        <v>412</v>
      </c>
      <c r="AR78" s="89" t="s">
        <v>412</v>
      </c>
      <c r="AS78" s="89" t="s">
        <v>412</v>
      </c>
      <c r="AT78" s="89" t="s">
        <v>412</v>
      </c>
      <c r="AU78" s="89" t="s">
        <v>412</v>
      </c>
      <c r="AV78" s="89" t="s">
        <v>412</v>
      </c>
      <c r="AW78" s="89" t="s">
        <v>553</v>
      </c>
      <c r="AX78" s="89" t="s">
        <v>412</v>
      </c>
      <c r="AY78" s="89" t="s">
        <v>554</v>
      </c>
      <c r="AZ78" s="89" t="s">
        <v>554</v>
      </c>
      <c r="BA78" s="89" t="s">
        <v>554</v>
      </c>
      <c r="BB78" s="89" t="s">
        <v>554</v>
      </c>
      <c r="BC78" s="89" t="s">
        <v>554</v>
      </c>
      <c r="BD78" s="89" t="s">
        <v>553</v>
      </c>
      <c r="BE78" s="99" t="s">
        <v>554</v>
      </c>
      <c r="BF78" s="99"/>
      <c r="BG78" s="99" t="s">
        <v>554</v>
      </c>
      <c r="BH78" s="88" t="s">
        <v>554</v>
      </c>
      <c r="BI78" s="88" t="s">
        <v>554</v>
      </c>
      <c r="BJ78" s="88" t="s">
        <v>554</v>
      </c>
      <c r="BK78" s="88" t="s">
        <v>554</v>
      </c>
      <c r="BL78" s="88" t="s">
        <v>554</v>
      </c>
      <c r="BM78" s="88" t="s">
        <v>554</v>
      </c>
      <c r="BN78" s="88" t="s">
        <v>554</v>
      </c>
      <c r="BO78" s="88" t="s">
        <v>554</v>
      </c>
      <c r="BP78" s="88" t="s">
        <v>554</v>
      </c>
      <c r="BQ78" s="88" t="s">
        <v>554</v>
      </c>
      <c r="BR78" s="88" t="s">
        <v>554</v>
      </c>
      <c r="BS78" s="88" t="s">
        <v>554</v>
      </c>
      <c r="BT78" s="88" t="s">
        <v>554</v>
      </c>
      <c r="BU78" s="88" t="s">
        <v>554</v>
      </c>
      <c r="BV78" s="88" t="s">
        <v>554</v>
      </c>
      <c r="BW78" s="88" t="s">
        <v>554</v>
      </c>
      <c r="BX78" s="88" t="s">
        <v>554</v>
      </c>
      <c r="BY78" s="88" t="s">
        <v>554</v>
      </c>
      <c r="BZ78" s="88" t="s">
        <v>554</v>
      </c>
      <c r="CA78" s="88" t="s">
        <v>554</v>
      </c>
      <c r="CB78" s="88" t="s">
        <v>554</v>
      </c>
      <c r="CC78" s="88" t="s">
        <v>554</v>
      </c>
      <c r="CD78" s="88" t="s">
        <v>554</v>
      </c>
      <c r="CE78" s="88" t="s">
        <v>554</v>
      </c>
      <c r="CF78" s="88" t="s">
        <v>554</v>
      </c>
      <c r="CG78" s="88" t="s">
        <v>554</v>
      </c>
    </row>
    <row customFormat="1" ht="29" r="79" s="50" spans="1:85">
      <c r="A79" s="67" t="s">
        <v>2415</v>
      </c>
      <c r="B79" s="88" t="s">
        <v>557</v>
      </c>
      <c r="C79" s="88" t="s">
        <v>557</v>
      </c>
      <c r="D79" s="88" t="s">
        <v>557</v>
      </c>
      <c r="E79" s="88" t="s">
        <v>557</v>
      </c>
      <c r="F79" s="88"/>
      <c r="G79" s="89" t="s">
        <v>556</v>
      </c>
      <c r="H79" s="89" t="s">
        <v>556</v>
      </c>
      <c r="I79" s="89" t="s">
        <v>556</v>
      </c>
      <c r="J79" s="89" t="s">
        <v>556</v>
      </c>
      <c r="K79" s="89" t="s">
        <v>556</v>
      </c>
      <c r="L79" s="89" t="s">
        <v>557</v>
      </c>
      <c r="M79" s="89" t="s">
        <v>557</v>
      </c>
      <c r="N79" s="89" t="s">
        <v>556</v>
      </c>
      <c r="O79" s="89" t="s">
        <v>556</v>
      </c>
      <c r="P79" s="89" t="s">
        <v>557</v>
      </c>
      <c r="Q79" s="89" t="s">
        <v>557</v>
      </c>
      <c r="R79" s="89" t="s">
        <v>557</v>
      </c>
      <c r="S79" s="89" t="s">
        <v>557</v>
      </c>
      <c r="T79" s="89" t="s">
        <v>557</v>
      </c>
      <c r="U79" s="89" t="s">
        <v>557</v>
      </c>
      <c r="V79" s="89" t="s">
        <v>557</v>
      </c>
      <c r="W79" s="89" t="s">
        <v>557</v>
      </c>
      <c r="X79" s="89" t="s">
        <v>557</v>
      </c>
      <c r="Y79" s="89" t="s">
        <v>557</v>
      </c>
      <c r="Z79" s="89" t="s">
        <v>556</v>
      </c>
      <c r="AA79" s="89" t="s">
        <v>557</v>
      </c>
      <c r="AB79" s="89" t="s">
        <v>557</v>
      </c>
      <c r="AC79" s="89" t="s">
        <v>557</v>
      </c>
      <c r="AD79" s="89" t="s">
        <v>2416</v>
      </c>
      <c r="AE79" s="89" t="s">
        <v>412</v>
      </c>
      <c r="AF79" s="89" t="s">
        <v>412</v>
      </c>
      <c r="AG79" s="89" t="s">
        <v>412</v>
      </c>
      <c r="AH79" s="89" t="s">
        <v>412</v>
      </c>
      <c r="AI79" s="89" t="s">
        <v>412</v>
      </c>
      <c r="AJ79" s="89" t="s">
        <v>412</v>
      </c>
      <c r="AK79" s="89" t="s">
        <v>412</v>
      </c>
      <c r="AL79" s="89" t="s">
        <v>412</v>
      </c>
      <c r="AM79" s="89" t="s">
        <v>412</v>
      </c>
      <c r="AN79" s="89" t="s">
        <v>412</v>
      </c>
      <c r="AO79" s="89" t="s">
        <v>412</v>
      </c>
      <c r="AP79" s="89" t="s">
        <v>412</v>
      </c>
      <c r="AQ79" s="89" t="s">
        <v>412</v>
      </c>
      <c r="AR79" s="89" t="s">
        <v>412</v>
      </c>
      <c r="AS79" s="89" t="s">
        <v>412</v>
      </c>
      <c r="AT79" s="89" t="s">
        <v>412</v>
      </c>
      <c r="AU79" s="89" t="s">
        <v>412</v>
      </c>
      <c r="AV79" s="89" t="s">
        <v>412</v>
      </c>
      <c r="AW79" s="89" t="s">
        <v>556</v>
      </c>
      <c r="AX79" s="89" t="s">
        <v>412</v>
      </c>
      <c r="AY79" s="98" t="s">
        <v>557</v>
      </c>
      <c r="AZ79" s="98" t="s">
        <v>557</v>
      </c>
      <c r="BA79" s="98" t="s">
        <v>557</v>
      </c>
      <c r="BB79" s="98" t="s">
        <v>557</v>
      </c>
      <c r="BC79" s="98" t="s">
        <v>557</v>
      </c>
      <c r="BD79" s="89" t="s">
        <v>556</v>
      </c>
      <c r="BE79" s="99" t="s">
        <v>557</v>
      </c>
      <c r="BF79" s="99"/>
      <c r="BG79" s="99" t="s">
        <v>557</v>
      </c>
      <c r="BH79" s="88" t="s">
        <v>557</v>
      </c>
      <c r="BI79" s="88" t="s">
        <v>557</v>
      </c>
      <c r="BJ79" s="88" t="s">
        <v>557</v>
      </c>
      <c r="BK79" s="88" t="s">
        <v>557</v>
      </c>
      <c r="BL79" s="88" t="s">
        <v>557</v>
      </c>
      <c r="BM79" s="88" t="s">
        <v>557</v>
      </c>
      <c r="BN79" s="88" t="s">
        <v>557</v>
      </c>
      <c r="BO79" s="88" t="s">
        <v>557</v>
      </c>
      <c r="BP79" s="88" t="s">
        <v>557</v>
      </c>
      <c r="BQ79" s="88" t="s">
        <v>557</v>
      </c>
      <c r="BR79" s="88" t="s">
        <v>557</v>
      </c>
      <c r="BS79" s="88" t="s">
        <v>557</v>
      </c>
      <c r="BT79" s="88" t="s">
        <v>557</v>
      </c>
      <c r="BU79" s="88" t="s">
        <v>557</v>
      </c>
      <c r="BV79" s="88" t="s">
        <v>557</v>
      </c>
      <c r="BW79" s="88" t="s">
        <v>557</v>
      </c>
      <c r="BX79" s="88" t="s">
        <v>557</v>
      </c>
      <c r="BY79" s="88" t="s">
        <v>557</v>
      </c>
      <c r="BZ79" s="88" t="s">
        <v>557</v>
      </c>
      <c r="CA79" s="88" t="s">
        <v>557</v>
      </c>
      <c r="CB79" s="88" t="s">
        <v>557</v>
      </c>
      <c r="CC79" s="88" t="s">
        <v>557</v>
      </c>
      <c r="CD79" s="88" t="s">
        <v>557</v>
      </c>
      <c r="CE79" s="88" t="s">
        <v>557</v>
      </c>
      <c r="CF79" s="88" t="s">
        <v>557</v>
      </c>
      <c r="CG79" s="88" t="s">
        <v>557</v>
      </c>
    </row>
    <row customFormat="1" r="80" s="50" spans="1:85">
      <c r="A80" s="86" t="s">
        <v>558</v>
      </c>
      <c r="B80" s="43"/>
      <c r="C80" s="43"/>
      <c r="D80" s="43"/>
      <c r="E80" s="43"/>
      <c r="F80" s="43"/>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96"/>
      <c r="AO80" s="96"/>
      <c r="AP80" s="96"/>
      <c r="AQ80" s="96"/>
      <c r="AR80" s="96"/>
      <c r="AS80" s="96"/>
      <c r="AT80" s="96"/>
      <c r="AU80" s="96"/>
      <c r="AV80" s="96"/>
      <c r="AW80" s="96"/>
      <c r="AX80" s="96"/>
      <c r="AY80" s="96"/>
      <c r="AZ80" s="96"/>
      <c r="BA80" s="96"/>
      <c r="BB80" s="96"/>
      <c r="BC80" s="96"/>
      <c r="BD80" s="86"/>
      <c r="BE80" s="96"/>
      <c r="BF80" s="96"/>
      <c r="BG80" s="96"/>
      <c r="BH80" s="86"/>
      <c r="BI80" s="86"/>
      <c r="BJ80" s="86"/>
      <c r="BK80" s="86"/>
      <c r="BL80" s="86"/>
      <c r="BM80" s="86"/>
      <c r="BN80" s="86"/>
      <c r="BO80" s="86"/>
      <c r="BP80" s="86"/>
      <c r="BQ80" s="43"/>
      <c r="BR80" s="43"/>
      <c r="BS80" s="43"/>
      <c r="BT80" s="43"/>
      <c r="BU80" s="43"/>
      <c r="BV80" s="43"/>
      <c r="BW80" s="43"/>
      <c r="BX80" s="43"/>
      <c r="BY80" s="43"/>
      <c r="BZ80" s="43"/>
      <c r="CA80" s="43"/>
      <c r="CB80" s="43"/>
      <c r="CC80" s="43"/>
      <c r="CD80" s="43"/>
      <c r="CE80" s="43"/>
      <c r="CF80" s="43"/>
      <c r="CG80" s="43"/>
    </row>
    <row customFormat="1" ht="43.5" r="81" s="50" spans="1:85">
      <c r="A81" s="67" t="s">
        <v>2417</v>
      </c>
      <c r="B81" s="68" t="s">
        <v>566</v>
      </c>
      <c r="C81" s="68" t="s">
        <v>566</v>
      </c>
      <c r="D81" s="68" t="s">
        <v>566</v>
      </c>
      <c r="E81" s="68" t="s">
        <v>566</v>
      </c>
      <c r="F81" s="68"/>
      <c r="G81" s="68" t="s">
        <v>561</v>
      </c>
      <c r="H81" s="68" t="s">
        <v>561</v>
      </c>
      <c r="I81" s="68" t="s">
        <v>561</v>
      </c>
      <c r="J81" s="68" t="s">
        <v>561</v>
      </c>
      <c r="K81" s="68" t="s">
        <v>561</v>
      </c>
      <c r="L81" s="68" t="s">
        <v>562</v>
      </c>
      <c r="M81" s="68" t="s">
        <v>562</v>
      </c>
      <c r="N81" s="68" t="s">
        <v>561</v>
      </c>
      <c r="O81" s="68" t="s">
        <v>561</v>
      </c>
      <c r="P81" s="68" t="s">
        <v>562</v>
      </c>
      <c r="Q81" s="68" t="s">
        <v>562</v>
      </c>
      <c r="R81" s="68" t="s">
        <v>562</v>
      </c>
      <c r="S81" s="68" t="s">
        <v>562</v>
      </c>
      <c r="T81" s="68" t="s">
        <v>562</v>
      </c>
      <c r="U81" s="68" t="s">
        <v>565</v>
      </c>
      <c r="V81" s="68" t="s">
        <v>562</v>
      </c>
      <c r="W81" s="68" t="s">
        <v>562</v>
      </c>
      <c r="X81" s="68" t="s">
        <v>562</v>
      </c>
      <c r="Y81" s="67" t="s">
        <v>563</v>
      </c>
      <c r="Z81" s="68" t="s">
        <v>561</v>
      </c>
      <c r="AA81" s="68" t="s">
        <v>566</v>
      </c>
      <c r="AB81" s="68" t="s">
        <v>566</v>
      </c>
      <c r="AC81" s="68" t="s">
        <v>2418</v>
      </c>
      <c r="AD81" s="68" t="s">
        <v>2419</v>
      </c>
      <c r="AE81" s="68" t="s">
        <v>566</v>
      </c>
      <c r="AF81" s="68" t="s">
        <v>2420</v>
      </c>
      <c r="AG81" s="68" t="s">
        <v>2420</v>
      </c>
      <c r="AH81" s="68" t="s">
        <v>562</v>
      </c>
      <c r="AI81" s="68" t="s">
        <v>562</v>
      </c>
      <c r="AJ81" s="68" t="s">
        <v>562</v>
      </c>
      <c r="AK81" s="68" t="s">
        <v>562</v>
      </c>
      <c r="AL81" s="68" t="s">
        <v>562</v>
      </c>
      <c r="AM81" s="68" t="s">
        <v>565</v>
      </c>
      <c r="AN81" s="68" t="s">
        <v>562</v>
      </c>
      <c r="AO81" s="68" t="s">
        <v>564</v>
      </c>
      <c r="AP81" s="68" t="s">
        <v>564</v>
      </c>
      <c r="AQ81" s="68" t="s">
        <v>564</v>
      </c>
      <c r="AR81" s="68" t="s">
        <v>564</v>
      </c>
      <c r="AS81" s="68" t="s">
        <v>564</v>
      </c>
      <c r="AT81" s="68" t="s">
        <v>564</v>
      </c>
      <c r="AU81" s="67" t="s">
        <v>563</v>
      </c>
      <c r="AV81" s="67" t="s">
        <v>566</v>
      </c>
      <c r="AW81" s="68" t="s">
        <v>561</v>
      </c>
      <c r="AX81" s="89" t="s">
        <v>412</v>
      </c>
      <c r="AY81" s="67" t="s">
        <v>562</v>
      </c>
      <c r="AZ81" s="67" t="s">
        <v>562</v>
      </c>
      <c r="BA81" s="67" t="s">
        <v>562</v>
      </c>
      <c r="BB81" s="68" t="s">
        <v>562</v>
      </c>
      <c r="BC81" s="68" t="s">
        <v>562</v>
      </c>
      <c r="BD81" s="68" t="s">
        <v>561</v>
      </c>
      <c r="BE81" s="68" t="s">
        <v>566</v>
      </c>
      <c r="BF81" s="68"/>
      <c r="BG81" s="68" t="s">
        <v>566</v>
      </c>
      <c r="BH81" s="68" t="s">
        <v>562</v>
      </c>
      <c r="BI81" s="68" t="s">
        <v>566</v>
      </c>
      <c r="BJ81" s="68" t="s">
        <v>562</v>
      </c>
      <c r="BK81" s="68" t="s">
        <v>562</v>
      </c>
      <c r="BL81" s="68" t="s">
        <v>562</v>
      </c>
      <c r="BM81" s="68" t="s">
        <v>562</v>
      </c>
      <c r="BN81" s="68" t="s">
        <v>562</v>
      </c>
      <c r="BO81" s="68" t="s">
        <v>562</v>
      </c>
      <c r="BP81" s="68" t="s">
        <v>562</v>
      </c>
      <c r="BQ81" s="68" t="s">
        <v>563</v>
      </c>
      <c r="BR81" s="68" t="s">
        <v>563</v>
      </c>
      <c r="BS81" s="68" t="s">
        <v>563</v>
      </c>
      <c r="BT81" s="68" t="s">
        <v>563</v>
      </c>
      <c r="BU81" s="68" t="s">
        <v>563</v>
      </c>
      <c r="BV81" s="68" t="s">
        <v>563</v>
      </c>
      <c r="BW81" s="68" t="s">
        <v>563</v>
      </c>
      <c r="BX81" s="68" t="s">
        <v>563</v>
      </c>
      <c r="BY81" s="68" t="s">
        <v>563</v>
      </c>
      <c r="BZ81" s="68" t="s">
        <v>563</v>
      </c>
      <c r="CA81" s="68" t="s">
        <v>563</v>
      </c>
      <c r="CB81" s="68" t="s">
        <v>563</v>
      </c>
      <c r="CC81" s="68" t="s">
        <v>563</v>
      </c>
      <c r="CD81" s="68" t="s">
        <v>563</v>
      </c>
      <c r="CE81" s="68" t="s">
        <v>563</v>
      </c>
      <c r="CF81" s="68" t="s">
        <v>563</v>
      </c>
      <c r="CG81" s="68" t="s">
        <v>566</v>
      </c>
    </row>
    <row customFormat="1" ht="43.5" r="82" s="50" spans="1:85">
      <c r="A82" s="67" t="s">
        <v>2421</v>
      </c>
      <c r="B82" s="68" t="s">
        <v>579</v>
      </c>
      <c r="C82" s="68" t="s">
        <v>579</v>
      </c>
      <c r="D82" s="68" t="s">
        <v>579</v>
      </c>
      <c r="E82" s="68" t="s">
        <v>579</v>
      </c>
      <c r="F82" s="68"/>
      <c r="G82" s="68" t="s">
        <v>571</v>
      </c>
      <c r="H82" s="68" t="s">
        <v>571</v>
      </c>
      <c r="I82" s="68" t="s">
        <v>571</v>
      </c>
      <c r="J82" s="68" t="s">
        <v>571</v>
      </c>
      <c r="K82" s="68" t="s">
        <v>571</v>
      </c>
      <c r="L82" s="68" t="s">
        <v>572</v>
      </c>
      <c r="M82" s="68" t="s">
        <v>572</v>
      </c>
      <c r="N82" s="68" t="s">
        <v>571</v>
      </c>
      <c r="O82" s="68" t="s">
        <v>571</v>
      </c>
      <c r="P82" s="68" t="s">
        <v>572</v>
      </c>
      <c r="Q82" s="68" t="s">
        <v>572</v>
      </c>
      <c r="R82" s="68" t="s">
        <v>572</v>
      </c>
      <c r="S82" s="68" t="s">
        <v>572</v>
      </c>
      <c r="T82" s="68" t="s">
        <v>572</v>
      </c>
      <c r="U82" s="68" t="s">
        <v>572</v>
      </c>
      <c r="V82" s="68" t="s">
        <v>572</v>
      </c>
      <c r="W82" s="68" t="s">
        <v>575</v>
      </c>
      <c r="X82" s="68" t="s">
        <v>2422</v>
      </c>
      <c r="Y82" s="67" t="s">
        <v>574</v>
      </c>
      <c r="Z82" s="68" t="s">
        <v>571</v>
      </c>
      <c r="AA82" s="68" t="s">
        <v>2423</v>
      </c>
      <c r="AB82" s="68" t="s">
        <v>2424</v>
      </c>
      <c r="AC82" s="68" t="s">
        <v>2424</v>
      </c>
      <c r="AD82" s="68" t="s">
        <v>2425</v>
      </c>
      <c r="AE82" s="68" t="s">
        <v>579</v>
      </c>
      <c r="AF82" s="68" t="s">
        <v>579</v>
      </c>
      <c r="AG82" s="68" t="s">
        <v>579</v>
      </c>
      <c r="AH82" s="68" t="s">
        <v>577</v>
      </c>
      <c r="AI82" s="68" t="s">
        <v>572</v>
      </c>
      <c r="AJ82" s="68" t="s">
        <v>572</v>
      </c>
      <c r="AK82" s="68" t="s">
        <v>572</v>
      </c>
      <c r="AL82" s="68" t="s">
        <v>572</v>
      </c>
      <c r="AM82" s="68" t="s">
        <v>572</v>
      </c>
      <c r="AN82" s="68" t="s">
        <v>572</v>
      </c>
      <c r="AO82" s="68" t="s">
        <v>572</v>
      </c>
      <c r="AP82" s="68" t="s">
        <v>572</v>
      </c>
      <c r="AQ82" s="68" t="s">
        <v>572</v>
      </c>
      <c r="AR82" s="68" t="s">
        <v>572</v>
      </c>
      <c r="AS82" s="68" t="s">
        <v>572</v>
      </c>
      <c r="AT82" s="68" t="s">
        <v>572</v>
      </c>
      <c r="AU82" s="67" t="s">
        <v>578</v>
      </c>
      <c r="AV82" s="67" t="s">
        <v>579</v>
      </c>
      <c r="AW82" s="68" t="s">
        <v>571</v>
      </c>
      <c r="AX82" s="89" t="s">
        <v>412</v>
      </c>
      <c r="AY82" s="67" t="s">
        <v>572</v>
      </c>
      <c r="AZ82" s="67" t="s">
        <v>572</v>
      </c>
      <c r="BA82" s="67" t="s">
        <v>572</v>
      </c>
      <c r="BB82" s="68" t="s">
        <v>572</v>
      </c>
      <c r="BC82" s="68" t="s">
        <v>572</v>
      </c>
      <c r="BD82" s="68" t="s">
        <v>571</v>
      </c>
      <c r="BE82" s="68" t="s">
        <v>579</v>
      </c>
      <c r="BF82" s="68"/>
      <c r="BG82" s="68" t="s">
        <v>579</v>
      </c>
      <c r="BH82" s="68" t="s">
        <v>572</v>
      </c>
      <c r="BI82" s="68" t="s">
        <v>579</v>
      </c>
      <c r="BJ82" s="68" t="s">
        <v>572</v>
      </c>
      <c r="BK82" s="68" t="s">
        <v>572</v>
      </c>
      <c r="BL82" s="68" t="s">
        <v>572</v>
      </c>
      <c r="BM82" s="68" t="s">
        <v>572</v>
      </c>
      <c r="BN82" s="68" t="s">
        <v>572</v>
      </c>
      <c r="BO82" s="68" t="s">
        <v>572</v>
      </c>
      <c r="BP82" s="68" t="s">
        <v>572</v>
      </c>
      <c r="BQ82" s="68" t="s">
        <v>578</v>
      </c>
      <c r="BR82" s="68" t="s">
        <v>578</v>
      </c>
      <c r="BS82" s="68" t="s">
        <v>578</v>
      </c>
      <c r="BT82" s="68" t="s">
        <v>578</v>
      </c>
      <c r="BU82" s="68" t="s">
        <v>578</v>
      </c>
      <c r="BV82" s="68" t="s">
        <v>578</v>
      </c>
      <c r="BW82" s="68" t="s">
        <v>578</v>
      </c>
      <c r="BX82" s="68" t="s">
        <v>578</v>
      </c>
      <c r="BY82" s="68" t="s">
        <v>578</v>
      </c>
      <c r="BZ82" s="68" t="s">
        <v>578</v>
      </c>
      <c r="CA82" s="68" t="s">
        <v>578</v>
      </c>
      <c r="CB82" s="68" t="s">
        <v>578</v>
      </c>
      <c r="CC82" s="68" t="s">
        <v>578</v>
      </c>
      <c r="CD82" s="68" t="s">
        <v>578</v>
      </c>
      <c r="CE82" s="68" t="s">
        <v>578</v>
      </c>
      <c r="CF82" s="68" t="s">
        <v>578</v>
      </c>
      <c r="CG82" s="68" t="s">
        <v>579</v>
      </c>
    </row>
    <row customFormat="1" ht="43.5" r="83" s="50" spans="1:85">
      <c r="A83" s="67" t="s">
        <v>2426</v>
      </c>
      <c r="B83" s="68" t="s">
        <v>541</v>
      </c>
      <c r="C83" s="68" t="s">
        <v>541</v>
      </c>
      <c r="D83" s="68" t="s">
        <v>541</v>
      </c>
      <c r="E83" s="68" t="s">
        <v>541</v>
      </c>
      <c r="F83" s="68"/>
      <c r="G83" s="68" t="s">
        <v>586</v>
      </c>
      <c r="H83" s="68" t="s">
        <v>586</v>
      </c>
      <c r="I83" s="68" t="s">
        <v>586</v>
      </c>
      <c r="J83" s="68" t="s">
        <v>586</v>
      </c>
      <c r="K83" s="68" t="s">
        <v>586</v>
      </c>
      <c r="L83" s="68" t="s">
        <v>587</v>
      </c>
      <c r="M83" s="68" t="s">
        <v>587</v>
      </c>
      <c r="N83" s="68" t="s">
        <v>586</v>
      </c>
      <c r="O83" s="68" t="s">
        <v>586</v>
      </c>
      <c r="P83" s="68" t="s">
        <v>587</v>
      </c>
      <c r="Q83" s="68" t="s">
        <v>587</v>
      </c>
      <c r="R83" s="68" t="s">
        <v>587</v>
      </c>
      <c r="S83" s="68" t="s">
        <v>587</v>
      </c>
      <c r="T83" s="68" t="s">
        <v>587</v>
      </c>
      <c r="U83" s="68" t="s">
        <v>587</v>
      </c>
      <c r="V83" s="68" t="s">
        <v>587</v>
      </c>
      <c r="W83" s="68" t="s">
        <v>587</v>
      </c>
      <c r="X83" s="68" t="s">
        <v>587</v>
      </c>
      <c r="Y83" s="67" t="s">
        <v>588</v>
      </c>
      <c r="Z83" s="68" t="s">
        <v>2427</v>
      </c>
      <c r="AA83" s="68" t="s">
        <v>541</v>
      </c>
      <c r="AB83" s="68" t="s">
        <v>541</v>
      </c>
      <c r="AC83" s="68" t="s">
        <v>541</v>
      </c>
      <c r="AD83" s="68" t="s">
        <v>2428</v>
      </c>
      <c r="AE83" s="68" t="s">
        <v>541</v>
      </c>
      <c r="AF83" s="68" t="s">
        <v>541</v>
      </c>
      <c r="AG83" s="68" t="s">
        <v>541</v>
      </c>
      <c r="AH83" s="68" t="s">
        <v>587</v>
      </c>
      <c r="AI83" s="68" t="s">
        <v>587</v>
      </c>
      <c r="AJ83" s="68" t="s">
        <v>587</v>
      </c>
      <c r="AK83" s="68" t="s">
        <v>587</v>
      </c>
      <c r="AL83" s="68" t="s">
        <v>587</v>
      </c>
      <c r="AM83" s="68" t="s">
        <v>587</v>
      </c>
      <c r="AN83" s="68" t="s">
        <v>587</v>
      </c>
      <c r="AO83" s="68" t="s">
        <v>587</v>
      </c>
      <c r="AP83" s="68" t="s">
        <v>587</v>
      </c>
      <c r="AQ83" s="68" t="s">
        <v>587</v>
      </c>
      <c r="AR83" s="68" t="s">
        <v>587</v>
      </c>
      <c r="AS83" s="68" t="s">
        <v>587</v>
      </c>
      <c r="AT83" s="68" t="s">
        <v>587</v>
      </c>
      <c r="AU83" s="68" t="s">
        <v>588</v>
      </c>
      <c r="AV83" s="68" t="s">
        <v>541</v>
      </c>
      <c r="AW83" s="68" t="s">
        <v>2427</v>
      </c>
      <c r="AX83" s="89" t="s">
        <v>412</v>
      </c>
      <c r="AY83" s="67" t="s">
        <v>587</v>
      </c>
      <c r="AZ83" s="67" t="s">
        <v>587</v>
      </c>
      <c r="BA83" s="67" t="s">
        <v>587</v>
      </c>
      <c r="BB83" s="68" t="s">
        <v>833</v>
      </c>
      <c r="BC83" s="68" t="s">
        <v>833</v>
      </c>
      <c r="BD83" s="68" t="s">
        <v>2427</v>
      </c>
      <c r="BE83" s="68" t="s">
        <v>541</v>
      </c>
      <c r="BF83" s="68"/>
      <c r="BG83" s="68" t="s">
        <v>541</v>
      </c>
      <c r="BH83" s="68" t="s">
        <v>587</v>
      </c>
      <c r="BI83" s="68" t="s">
        <v>541</v>
      </c>
      <c r="BJ83" s="68" t="s">
        <v>587</v>
      </c>
      <c r="BK83" s="68" t="s">
        <v>587</v>
      </c>
      <c r="BL83" s="68" t="s">
        <v>587</v>
      </c>
      <c r="BM83" s="68" t="s">
        <v>587</v>
      </c>
      <c r="BN83" s="68" t="s">
        <v>587</v>
      </c>
      <c r="BO83" s="68" t="s">
        <v>587</v>
      </c>
      <c r="BP83" s="68" t="s">
        <v>587</v>
      </c>
      <c r="BQ83" s="68" t="s">
        <v>588</v>
      </c>
      <c r="BR83" s="68" t="s">
        <v>588</v>
      </c>
      <c r="BS83" s="68" t="s">
        <v>588</v>
      </c>
      <c r="BT83" s="68" t="s">
        <v>588</v>
      </c>
      <c r="BU83" s="68" t="s">
        <v>588</v>
      </c>
      <c r="BV83" s="68" t="s">
        <v>588</v>
      </c>
      <c r="BW83" s="68" t="s">
        <v>588</v>
      </c>
      <c r="BX83" s="68" t="s">
        <v>588</v>
      </c>
      <c r="BY83" s="68" t="s">
        <v>588</v>
      </c>
      <c r="BZ83" s="68" t="s">
        <v>588</v>
      </c>
      <c r="CA83" s="68" t="s">
        <v>588</v>
      </c>
      <c r="CB83" s="68" t="s">
        <v>588</v>
      </c>
      <c r="CC83" s="68" t="s">
        <v>588</v>
      </c>
      <c r="CD83" s="68" t="s">
        <v>588</v>
      </c>
      <c r="CE83" s="68" t="s">
        <v>588</v>
      </c>
      <c r="CF83" s="68" t="s">
        <v>588</v>
      </c>
      <c r="CG83" s="68" t="s">
        <v>541</v>
      </c>
    </row>
    <row customFormat="1" ht="43.5" r="84" s="50" spans="1:85">
      <c r="A84" s="67" t="s">
        <v>2429</v>
      </c>
      <c r="B84" s="68" t="s">
        <v>2430</v>
      </c>
      <c r="C84" s="68" t="s">
        <v>2430</v>
      </c>
      <c r="D84" s="68" t="s">
        <v>2430</v>
      </c>
      <c r="E84" s="68" t="s">
        <v>2430</v>
      </c>
      <c r="F84" s="68"/>
      <c r="G84" s="68" t="s">
        <v>592</v>
      </c>
      <c r="H84" s="68" t="s">
        <v>592</v>
      </c>
      <c r="I84" s="68" t="s">
        <v>592</v>
      </c>
      <c r="J84" s="68" t="s">
        <v>592</v>
      </c>
      <c r="K84" s="68" t="s">
        <v>592</v>
      </c>
      <c r="L84" s="68" t="s">
        <v>593</v>
      </c>
      <c r="M84" s="68" t="s">
        <v>593</v>
      </c>
      <c r="N84" s="68" t="s">
        <v>592</v>
      </c>
      <c r="O84" s="68" t="s">
        <v>592</v>
      </c>
      <c r="P84" s="68" t="s">
        <v>593</v>
      </c>
      <c r="Q84" s="68" t="s">
        <v>593</v>
      </c>
      <c r="R84" s="68" t="s">
        <v>593</v>
      </c>
      <c r="S84" s="68" t="s">
        <v>593</v>
      </c>
      <c r="T84" s="68" t="s">
        <v>593</v>
      </c>
      <c r="U84" s="68" t="s">
        <v>593</v>
      </c>
      <c r="V84" s="68" t="s">
        <v>593</v>
      </c>
      <c r="W84" s="68" t="s">
        <v>593</v>
      </c>
      <c r="X84" s="68" t="s">
        <v>593</v>
      </c>
      <c r="Y84" s="67" t="s">
        <v>594</v>
      </c>
      <c r="Z84" s="68" t="s">
        <v>592</v>
      </c>
      <c r="AA84" s="68" t="s">
        <v>2430</v>
      </c>
      <c r="AB84" s="68" t="s">
        <v>2430</v>
      </c>
      <c r="AC84" s="68" t="s">
        <v>2430</v>
      </c>
      <c r="AD84" s="68" t="s">
        <v>2431</v>
      </c>
      <c r="AE84" s="68" t="s">
        <v>2430</v>
      </c>
      <c r="AF84" s="68" t="s">
        <v>597</v>
      </c>
      <c r="AG84" s="68" t="s">
        <v>597</v>
      </c>
      <c r="AH84" s="68" t="s">
        <v>593</v>
      </c>
      <c r="AI84" s="68" t="s">
        <v>593</v>
      </c>
      <c r="AJ84" s="68" t="s">
        <v>593</v>
      </c>
      <c r="AK84" s="68" t="s">
        <v>593</v>
      </c>
      <c r="AL84" s="68" t="s">
        <v>593</v>
      </c>
      <c r="AM84" s="68" t="s">
        <v>593</v>
      </c>
      <c r="AN84" s="68" t="s">
        <v>593</v>
      </c>
      <c r="AO84" s="68" t="s">
        <v>593</v>
      </c>
      <c r="AP84" s="68" t="s">
        <v>593</v>
      </c>
      <c r="AQ84" s="68" t="s">
        <v>593</v>
      </c>
      <c r="AR84" s="68" t="s">
        <v>593</v>
      </c>
      <c r="AS84" s="68" t="s">
        <v>593</v>
      </c>
      <c r="AT84" s="68" t="s">
        <v>593</v>
      </c>
      <c r="AU84" s="68" t="s">
        <v>596</v>
      </c>
      <c r="AV84" s="68" t="s">
        <v>597</v>
      </c>
      <c r="AW84" s="68" t="s">
        <v>592</v>
      </c>
      <c r="AX84" s="89" t="s">
        <v>412</v>
      </c>
      <c r="AY84" s="67" t="s">
        <v>595</v>
      </c>
      <c r="AZ84" s="67" t="s">
        <v>595</v>
      </c>
      <c r="BA84" s="67" t="s">
        <v>595</v>
      </c>
      <c r="BB84" s="68" t="s">
        <v>593</v>
      </c>
      <c r="BC84" s="68" t="s">
        <v>593</v>
      </c>
      <c r="BD84" s="68" t="s">
        <v>592</v>
      </c>
      <c r="BE84" s="68" t="s">
        <v>597</v>
      </c>
      <c r="BF84" s="68"/>
      <c r="BG84" s="68" t="s">
        <v>597</v>
      </c>
      <c r="BH84" s="68" t="s">
        <v>593</v>
      </c>
      <c r="BI84" s="68" t="s">
        <v>597</v>
      </c>
      <c r="BJ84" s="68" t="s">
        <v>593</v>
      </c>
      <c r="BK84" s="68" t="s">
        <v>593</v>
      </c>
      <c r="BL84" s="68" t="s">
        <v>593</v>
      </c>
      <c r="BM84" s="68" t="s">
        <v>593</v>
      </c>
      <c r="BN84" s="68" t="s">
        <v>593</v>
      </c>
      <c r="BO84" s="68" t="s">
        <v>593</v>
      </c>
      <c r="BP84" s="68" t="s">
        <v>593</v>
      </c>
      <c r="BQ84" s="68" t="s">
        <v>596</v>
      </c>
      <c r="BR84" s="68" t="s">
        <v>596</v>
      </c>
      <c r="BS84" s="68" t="s">
        <v>596</v>
      </c>
      <c r="BT84" s="68" t="s">
        <v>596</v>
      </c>
      <c r="BU84" s="68" t="s">
        <v>596</v>
      </c>
      <c r="BV84" s="68" t="s">
        <v>596</v>
      </c>
      <c r="BW84" s="68" t="s">
        <v>596</v>
      </c>
      <c r="BX84" s="68" t="s">
        <v>596</v>
      </c>
      <c r="BY84" s="68" t="s">
        <v>596</v>
      </c>
      <c r="BZ84" s="68" t="s">
        <v>596</v>
      </c>
      <c r="CA84" s="68" t="s">
        <v>596</v>
      </c>
      <c r="CB84" s="68" t="s">
        <v>596</v>
      </c>
      <c r="CC84" s="68" t="s">
        <v>596</v>
      </c>
      <c r="CD84" s="68" t="s">
        <v>596</v>
      </c>
      <c r="CE84" s="68" t="s">
        <v>596</v>
      </c>
      <c r="CF84" s="68" t="s">
        <v>596</v>
      </c>
      <c r="CG84" s="68" t="s">
        <v>2430</v>
      </c>
    </row>
    <row customFormat="1" ht="43.5" r="85" s="50" spans="1:85">
      <c r="A85" s="67" t="s">
        <v>2432</v>
      </c>
      <c r="B85" s="68" t="s">
        <v>614</v>
      </c>
      <c r="C85" s="68" t="s">
        <v>614</v>
      </c>
      <c r="D85" s="68" t="s">
        <v>614</v>
      </c>
      <c r="E85" s="68" t="s">
        <v>614</v>
      </c>
      <c r="F85" s="68"/>
      <c r="G85" s="68" t="s">
        <v>610</v>
      </c>
      <c r="H85" s="68" t="s">
        <v>610</v>
      </c>
      <c r="I85" s="68" t="s">
        <v>610</v>
      </c>
      <c r="J85" s="68" t="s">
        <v>610</v>
      </c>
      <c r="K85" s="68" t="s">
        <v>610</v>
      </c>
      <c r="L85" s="68" t="s">
        <v>611</v>
      </c>
      <c r="M85" s="68" t="s">
        <v>611</v>
      </c>
      <c r="N85" s="68" t="s">
        <v>610</v>
      </c>
      <c r="O85" s="68" t="s">
        <v>610</v>
      </c>
      <c r="P85" s="68" t="s">
        <v>611</v>
      </c>
      <c r="Q85" s="68" t="s">
        <v>611</v>
      </c>
      <c r="R85" s="68" t="s">
        <v>611</v>
      </c>
      <c r="S85" s="68" t="s">
        <v>611</v>
      </c>
      <c r="T85" s="68" t="s">
        <v>611</v>
      </c>
      <c r="U85" s="68" t="s">
        <v>611</v>
      </c>
      <c r="V85" s="68" t="s">
        <v>611</v>
      </c>
      <c r="W85" s="68" t="s">
        <v>611</v>
      </c>
      <c r="X85" s="68" t="s">
        <v>611</v>
      </c>
      <c r="Y85" s="67" t="s">
        <v>612</v>
      </c>
      <c r="Z85" s="68" t="s">
        <v>610</v>
      </c>
      <c r="AA85" s="68" t="s">
        <v>614</v>
      </c>
      <c r="AB85" s="68" t="s">
        <v>614</v>
      </c>
      <c r="AC85" s="68" t="s">
        <v>614</v>
      </c>
      <c r="AD85" s="68" t="s">
        <v>2433</v>
      </c>
      <c r="AE85" s="68" t="s">
        <v>614</v>
      </c>
      <c r="AF85" s="68" t="s">
        <v>614</v>
      </c>
      <c r="AG85" s="68" t="s">
        <v>614</v>
      </c>
      <c r="AH85" s="68" t="s">
        <v>611</v>
      </c>
      <c r="AI85" s="68" t="s">
        <v>611</v>
      </c>
      <c r="AJ85" s="68" t="s">
        <v>611</v>
      </c>
      <c r="AK85" s="68" t="s">
        <v>611</v>
      </c>
      <c r="AL85" s="68" t="s">
        <v>611</v>
      </c>
      <c r="AM85" s="68" t="s">
        <v>611</v>
      </c>
      <c r="AN85" s="68" t="s">
        <v>611</v>
      </c>
      <c r="AO85" s="68" t="s">
        <v>611</v>
      </c>
      <c r="AP85" s="68" t="s">
        <v>611</v>
      </c>
      <c r="AQ85" s="68" t="s">
        <v>611</v>
      </c>
      <c r="AR85" s="68" t="s">
        <v>611</v>
      </c>
      <c r="AS85" s="68" t="s">
        <v>611</v>
      </c>
      <c r="AT85" s="68" t="s">
        <v>611</v>
      </c>
      <c r="AU85" s="68" t="s">
        <v>612</v>
      </c>
      <c r="AV85" s="68" t="s">
        <v>614</v>
      </c>
      <c r="AW85" s="68" t="s">
        <v>610</v>
      </c>
      <c r="AX85" s="89" t="s">
        <v>412</v>
      </c>
      <c r="AY85" s="67" t="s">
        <v>613</v>
      </c>
      <c r="AZ85" s="67" t="s">
        <v>613</v>
      </c>
      <c r="BA85" s="67" t="s">
        <v>613</v>
      </c>
      <c r="BB85" s="68" t="s">
        <v>611</v>
      </c>
      <c r="BC85" s="68" t="s">
        <v>611</v>
      </c>
      <c r="BD85" s="68" t="s">
        <v>610</v>
      </c>
      <c r="BE85" s="68" t="s">
        <v>614</v>
      </c>
      <c r="BF85" s="68"/>
      <c r="BG85" s="68" t="s">
        <v>614</v>
      </c>
      <c r="BH85" s="68" t="s">
        <v>611</v>
      </c>
      <c r="BI85" s="68" t="s">
        <v>614</v>
      </c>
      <c r="BJ85" s="68" t="s">
        <v>611</v>
      </c>
      <c r="BK85" s="68" t="s">
        <v>611</v>
      </c>
      <c r="BL85" s="68" t="s">
        <v>611</v>
      </c>
      <c r="BM85" s="68" t="s">
        <v>611</v>
      </c>
      <c r="BN85" s="68" t="s">
        <v>611</v>
      </c>
      <c r="BO85" s="68" t="s">
        <v>611</v>
      </c>
      <c r="BP85" s="68" t="s">
        <v>611</v>
      </c>
      <c r="BQ85" s="68" t="s">
        <v>612</v>
      </c>
      <c r="BR85" s="68" t="s">
        <v>612</v>
      </c>
      <c r="BS85" s="68" t="s">
        <v>612</v>
      </c>
      <c r="BT85" s="68" t="s">
        <v>612</v>
      </c>
      <c r="BU85" s="68" t="s">
        <v>612</v>
      </c>
      <c r="BV85" s="68" t="s">
        <v>612</v>
      </c>
      <c r="BW85" s="68" t="s">
        <v>612</v>
      </c>
      <c r="BX85" s="68" t="s">
        <v>612</v>
      </c>
      <c r="BY85" s="68" t="s">
        <v>612</v>
      </c>
      <c r="BZ85" s="68" t="s">
        <v>612</v>
      </c>
      <c r="CA85" s="68" t="s">
        <v>612</v>
      </c>
      <c r="CB85" s="68" t="s">
        <v>612</v>
      </c>
      <c r="CC85" s="68" t="s">
        <v>612</v>
      </c>
      <c r="CD85" s="68" t="s">
        <v>612</v>
      </c>
      <c r="CE85" s="68" t="s">
        <v>612</v>
      </c>
      <c r="CF85" s="68" t="s">
        <v>612</v>
      </c>
      <c r="CG85" s="68" t="s">
        <v>614</v>
      </c>
    </row>
    <row customFormat="1" ht="43.5" r="86" s="50" spans="1:85">
      <c r="A86" s="67" t="s">
        <v>2434</v>
      </c>
      <c r="B86" s="68" t="s">
        <v>2435</v>
      </c>
      <c r="C86" s="68" t="s">
        <v>2435</v>
      </c>
      <c r="D86" s="68" t="s">
        <v>2435</v>
      </c>
      <c r="E86" s="68" t="s">
        <v>2435</v>
      </c>
      <c r="F86" s="68"/>
      <c r="G86" s="68" t="s">
        <v>618</v>
      </c>
      <c r="H86" s="68" t="s">
        <v>618</v>
      </c>
      <c r="I86" s="68" t="s">
        <v>618</v>
      </c>
      <c r="J86" s="68" t="s">
        <v>618</v>
      </c>
      <c r="K86" s="68" t="s">
        <v>618</v>
      </c>
      <c r="L86" s="68" t="s">
        <v>619</v>
      </c>
      <c r="M86" s="68" t="s">
        <v>619</v>
      </c>
      <c r="N86" s="68" t="s">
        <v>618</v>
      </c>
      <c r="O86" s="68" t="s">
        <v>618</v>
      </c>
      <c r="P86" s="68" t="s">
        <v>619</v>
      </c>
      <c r="Q86" s="68" t="s">
        <v>619</v>
      </c>
      <c r="R86" s="68" t="s">
        <v>619</v>
      </c>
      <c r="S86" s="68" t="s">
        <v>619</v>
      </c>
      <c r="T86" s="68" t="s">
        <v>619</v>
      </c>
      <c r="U86" s="68" t="s">
        <v>619</v>
      </c>
      <c r="V86" s="68" t="s">
        <v>619</v>
      </c>
      <c r="W86" s="68" t="s">
        <v>619</v>
      </c>
      <c r="X86" s="68" t="s">
        <v>619</v>
      </c>
      <c r="Y86" s="67" t="s">
        <v>620</v>
      </c>
      <c r="Z86" s="68" t="s">
        <v>618</v>
      </c>
      <c r="AA86" s="68" t="s">
        <v>2435</v>
      </c>
      <c r="AB86" s="68" t="s">
        <v>2435</v>
      </c>
      <c r="AC86" s="68" t="s">
        <v>2435</v>
      </c>
      <c r="AD86" s="68" t="s">
        <v>2436</v>
      </c>
      <c r="AE86" s="68" t="s">
        <v>2435</v>
      </c>
      <c r="AF86" s="68" t="s">
        <v>597</v>
      </c>
      <c r="AG86" s="68" t="s">
        <v>597</v>
      </c>
      <c r="AH86" s="68" t="s">
        <v>619</v>
      </c>
      <c r="AI86" s="68" t="s">
        <v>619</v>
      </c>
      <c r="AJ86" s="68" t="s">
        <v>619</v>
      </c>
      <c r="AK86" s="68" t="s">
        <v>619</v>
      </c>
      <c r="AL86" s="68" t="s">
        <v>619</v>
      </c>
      <c r="AM86" s="68" t="s">
        <v>619</v>
      </c>
      <c r="AN86" s="68" t="s">
        <v>619</v>
      </c>
      <c r="AO86" s="68" t="s">
        <v>619</v>
      </c>
      <c r="AP86" s="68" t="s">
        <v>619</v>
      </c>
      <c r="AQ86" s="68" t="s">
        <v>619</v>
      </c>
      <c r="AR86" s="68" t="s">
        <v>619</v>
      </c>
      <c r="AS86" s="68" t="s">
        <v>619</v>
      </c>
      <c r="AT86" s="68" t="s">
        <v>619</v>
      </c>
      <c r="AU86" s="68" t="s">
        <v>622</v>
      </c>
      <c r="AV86" s="68" t="s">
        <v>597</v>
      </c>
      <c r="AW86" s="68" t="s">
        <v>618</v>
      </c>
      <c r="AX86" s="89" t="s">
        <v>412</v>
      </c>
      <c r="AY86" s="67" t="s">
        <v>621</v>
      </c>
      <c r="AZ86" s="67" t="s">
        <v>621</v>
      </c>
      <c r="BA86" s="67" t="s">
        <v>621</v>
      </c>
      <c r="BB86" s="68" t="s">
        <v>619</v>
      </c>
      <c r="BC86" s="68" t="s">
        <v>619</v>
      </c>
      <c r="BD86" s="68" t="s">
        <v>618</v>
      </c>
      <c r="BE86" s="68" t="s">
        <v>597</v>
      </c>
      <c r="BF86" s="68"/>
      <c r="BG86" s="68" t="s">
        <v>597</v>
      </c>
      <c r="BH86" s="68" t="s">
        <v>619</v>
      </c>
      <c r="BI86" s="68" t="s">
        <v>597</v>
      </c>
      <c r="BJ86" s="68" t="s">
        <v>619</v>
      </c>
      <c r="BK86" s="68" t="s">
        <v>619</v>
      </c>
      <c r="BL86" s="68" t="s">
        <v>619</v>
      </c>
      <c r="BM86" s="68" t="s">
        <v>619</v>
      </c>
      <c r="BN86" s="68" t="s">
        <v>619</v>
      </c>
      <c r="BO86" s="68" t="s">
        <v>619</v>
      </c>
      <c r="BP86" s="68" t="s">
        <v>619</v>
      </c>
      <c r="BQ86" s="68" t="s">
        <v>622</v>
      </c>
      <c r="BR86" s="68" t="s">
        <v>622</v>
      </c>
      <c r="BS86" s="68" t="s">
        <v>622</v>
      </c>
      <c r="BT86" s="68" t="s">
        <v>622</v>
      </c>
      <c r="BU86" s="68" t="s">
        <v>622</v>
      </c>
      <c r="BV86" s="68" t="s">
        <v>622</v>
      </c>
      <c r="BW86" s="68" t="s">
        <v>622</v>
      </c>
      <c r="BX86" s="68" t="s">
        <v>622</v>
      </c>
      <c r="BY86" s="68" t="s">
        <v>622</v>
      </c>
      <c r="BZ86" s="68" t="s">
        <v>622</v>
      </c>
      <c r="CA86" s="68" t="s">
        <v>622</v>
      </c>
      <c r="CB86" s="68" t="s">
        <v>622</v>
      </c>
      <c r="CC86" s="68" t="s">
        <v>622</v>
      </c>
      <c r="CD86" s="68" t="s">
        <v>622</v>
      </c>
      <c r="CE86" s="68" t="s">
        <v>622</v>
      </c>
      <c r="CF86" s="68" t="s">
        <v>622</v>
      </c>
      <c r="CG86" s="68" t="s">
        <v>2435</v>
      </c>
    </row>
    <row customFormat="1" ht="43.5" r="87" s="50" spans="1:85">
      <c r="A87" s="67" t="s">
        <v>2437</v>
      </c>
      <c r="B87" s="68" t="s">
        <v>2438</v>
      </c>
      <c r="C87" s="68" t="s">
        <v>2438</v>
      </c>
      <c r="D87" s="68" t="s">
        <v>2438</v>
      </c>
      <c r="E87" s="68" t="s">
        <v>2438</v>
      </c>
      <c r="F87" s="68"/>
      <c r="G87" s="68" t="s">
        <v>626</v>
      </c>
      <c r="H87" s="68" t="s">
        <v>626</v>
      </c>
      <c r="I87" s="68" t="s">
        <v>626</v>
      </c>
      <c r="J87" s="68" t="s">
        <v>626</v>
      </c>
      <c r="K87" s="68" t="s">
        <v>626</v>
      </c>
      <c r="L87" s="68" t="s">
        <v>627</v>
      </c>
      <c r="M87" s="68" t="s">
        <v>627</v>
      </c>
      <c r="N87" s="68" t="s">
        <v>626</v>
      </c>
      <c r="O87" s="68" t="s">
        <v>626</v>
      </c>
      <c r="P87" s="68" t="s">
        <v>627</v>
      </c>
      <c r="Q87" s="68" t="s">
        <v>627</v>
      </c>
      <c r="R87" s="68" t="s">
        <v>627</v>
      </c>
      <c r="S87" s="68" t="s">
        <v>627</v>
      </c>
      <c r="T87" s="68" t="s">
        <v>627</v>
      </c>
      <c r="U87" s="68" t="s">
        <v>627</v>
      </c>
      <c r="V87" s="68" t="s">
        <v>627</v>
      </c>
      <c r="W87" s="68" t="s">
        <v>627</v>
      </c>
      <c r="X87" s="68" t="s">
        <v>627</v>
      </c>
      <c r="Y87" s="67" t="s">
        <v>628</v>
      </c>
      <c r="Z87" s="68" t="s">
        <v>626</v>
      </c>
      <c r="AA87" s="68" t="s">
        <v>2438</v>
      </c>
      <c r="AB87" s="68" t="s">
        <v>2438</v>
      </c>
      <c r="AC87" s="68" t="s">
        <v>2438</v>
      </c>
      <c r="AD87" s="68" t="s">
        <v>2439</v>
      </c>
      <c r="AE87" s="68" t="s">
        <v>2438</v>
      </c>
      <c r="AF87" s="68" t="s">
        <v>597</v>
      </c>
      <c r="AG87" s="68" t="s">
        <v>597</v>
      </c>
      <c r="AH87" s="68" t="s">
        <v>627</v>
      </c>
      <c r="AI87" s="68" t="s">
        <v>627</v>
      </c>
      <c r="AJ87" s="68" t="s">
        <v>627</v>
      </c>
      <c r="AK87" s="68" t="s">
        <v>627</v>
      </c>
      <c r="AL87" s="68" t="s">
        <v>627</v>
      </c>
      <c r="AM87" s="68" t="s">
        <v>627</v>
      </c>
      <c r="AN87" s="68" t="s">
        <v>627</v>
      </c>
      <c r="AO87" s="68" t="s">
        <v>627</v>
      </c>
      <c r="AP87" s="68" t="s">
        <v>627</v>
      </c>
      <c r="AQ87" s="68" t="s">
        <v>627</v>
      </c>
      <c r="AR87" s="68" t="s">
        <v>627</v>
      </c>
      <c r="AS87" s="68" t="s">
        <v>627</v>
      </c>
      <c r="AT87" s="68" t="s">
        <v>627</v>
      </c>
      <c r="AU87" s="68" t="s">
        <v>630</v>
      </c>
      <c r="AV87" s="68" t="s">
        <v>597</v>
      </c>
      <c r="AW87" s="68" t="s">
        <v>626</v>
      </c>
      <c r="AX87" s="89" t="s">
        <v>412</v>
      </c>
      <c r="AY87" s="67" t="s">
        <v>629</v>
      </c>
      <c r="AZ87" s="67" t="s">
        <v>629</v>
      </c>
      <c r="BA87" s="67" t="s">
        <v>629</v>
      </c>
      <c r="BB87" s="68" t="s">
        <v>627</v>
      </c>
      <c r="BC87" s="68" t="s">
        <v>627</v>
      </c>
      <c r="BD87" s="68" t="s">
        <v>626</v>
      </c>
      <c r="BE87" s="68" t="s">
        <v>597</v>
      </c>
      <c r="BF87" s="68"/>
      <c r="BG87" s="68" t="s">
        <v>597</v>
      </c>
      <c r="BH87" s="68" t="s">
        <v>627</v>
      </c>
      <c r="BI87" s="68" t="s">
        <v>597</v>
      </c>
      <c r="BJ87" s="68" t="s">
        <v>627</v>
      </c>
      <c r="BK87" s="68" t="s">
        <v>627</v>
      </c>
      <c r="BL87" s="68" t="s">
        <v>627</v>
      </c>
      <c r="BM87" s="68" t="s">
        <v>627</v>
      </c>
      <c r="BN87" s="68" t="s">
        <v>627</v>
      </c>
      <c r="BO87" s="68" t="s">
        <v>627</v>
      </c>
      <c r="BP87" s="68" t="s">
        <v>627</v>
      </c>
      <c r="BQ87" s="68" t="s">
        <v>630</v>
      </c>
      <c r="BR87" s="68" t="s">
        <v>630</v>
      </c>
      <c r="BS87" s="68" t="s">
        <v>630</v>
      </c>
      <c r="BT87" s="68" t="s">
        <v>630</v>
      </c>
      <c r="BU87" s="68" t="s">
        <v>630</v>
      </c>
      <c r="BV87" s="68" t="s">
        <v>630</v>
      </c>
      <c r="BW87" s="68" t="s">
        <v>630</v>
      </c>
      <c r="BX87" s="68" t="s">
        <v>630</v>
      </c>
      <c r="BY87" s="68" t="s">
        <v>630</v>
      </c>
      <c r="BZ87" s="68" t="s">
        <v>630</v>
      </c>
      <c r="CA87" s="68" t="s">
        <v>630</v>
      </c>
      <c r="CB87" s="68" t="s">
        <v>630</v>
      </c>
      <c r="CC87" s="68" t="s">
        <v>630</v>
      </c>
      <c r="CD87" s="68" t="s">
        <v>630</v>
      </c>
      <c r="CE87" s="68" t="s">
        <v>630</v>
      </c>
      <c r="CF87" s="68" t="s">
        <v>630</v>
      </c>
      <c r="CG87" s="68" t="s">
        <v>2438</v>
      </c>
    </row>
    <row customFormat="1" ht="43.5" r="88" s="50" spans="1:85">
      <c r="A88" s="67" t="s">
        <v>2440</v>
      </c>
      <c r="B88" s="68" t="s">
        <v>984</v>
      </c>
      <c r="C88" s="68" t="s">
        <v>984</v>
      </c>
      <c r="D88" s="68" t="s">
        <v>984</v>
      </c>
      <c r="E88" s="68" t="s">
        <v>984</v>
      </c>
      <c r="F88" s="68"/>
      <c r="G88" s="68" t="s">
        <v>634</v>
      </c>
      <c r="H88" s="68" t="s">
        <v>634</v>
      </c>
      <c r="I88" s="68" t="s">
        <v>634</v>
      </c>
      <c r="J88" s="68" t="s">
        <v>634</v>
      </c>
      <c r="K88" s="68" t="s">
        <v>634</v>
      </c>
      <c r="L88" s="68" t="s">
        <v>635</v>
      </c>
      <c r="M88" s="68" t="s">
        <v>635</v>
      </c>
      <c r="N88" s="68" t="s">
        <v>634</v>
      </c>
      <c r="O88" s="68" t="s">
        <v>634</v>
      </c>
      <c r="P88" s="68" t="s">
        <v>635</v>
      </c>
      <c r="Q88" s="68" t="s">
        <v>635</v>
      </c>
      <c r="R88" s="68" t="s">
        <v>635</v>
      </c>
      <c r="S88" s="68" t="s">
        <v>635</v>
      </c>
      <c r="T88" s="68" t="s">
        <v>635</v>
      </c>
      <c r="U88" s="68" t="s">
        <v>635</v>
      </c>
      <c r="V88" s="68" t="s">
        <v>635</v>
      </c>
      <c r="W88" s="68" t="s">
        <v>635</v>
      </c>
      <c r="X88" s="68" t="s">
        <v>635</v>
      </c>
      <c r="Y88" s="67" t="s">
        <v>636</v>
      </c>
      <c r="Z88" s="68" t="s">
        <v>634</v>
      </c>
      <c r="AA88" s="68" t="s">
        <v>984</v>
      </c>
      <c r="AB88" s="68" t="s">
        <v>984</v>
      </c>
      <c r="AC88" s="68" t="s">
        <v>984</v>
      </c>
      <c r="AD88" s="68" t="s">
        <v>2441</v>
      </c>
      <c r="AE88" s="68" t="s">
        <v>984</v>
      </c>
      <c r="AF88" s="68" t="s">
        <v>639</v>
      </c>
      <c r="AG88" s="68" t="s">
        <v>639</v>
      </c>
      <c r="AH88" s="68" t="s">
        <v>635</v>
      </c>
      <c r="AI88" s="68" t="s">
        <v>635</v>
      </c>
      <c r="AJ88" s="68" t="s">
        <v>635</v>
      </c>
      <c r="AK88" s="68" t="s">
        <v>635</v>
      </c>
      <c r="AL88" s="68" t="s">
        <v>635</v>
      </c>
      <c r="AM88" s="68" t="s">
        <v>635</v>
      </c>
      <c r="AN88" s="68" t="s">
        <v>635</v>
      </c>
      <c r="AO88" s="68" t="s">
        <v>635</v>
      </c>
      <c r="AP88" s="68" t="s">
        <v>635</v>
      </c>
      <c r="AQ88" s="68" t="s">
        <v>635</v>
      </c>
      <c r="AR88" s="68" t="s">
        <v>635</v>
      </c>
      <c r="AS88" s="68" t="s">
        <v>635</v>
      </c>
      <c r="AT88" s="68" t="s">
        <v>635</v>
      </c>
      <c r="AU88" s="68" t="s">
        <v>638</v>
      </c>
      <c r="AV88" s="68" t="s">
        <v>639</v>
      </c>
      <c r="AW88" s="68" t="s">
        <v>634</v>
      </c>
      <c r="AX88" s="89" t="s">
        <v>412</v>
      </c>
      <c r="AY88" s="67" t="s">
        <v>637</v>
      </c>
      <c r="AZ88" s="67" t="s">
        <v>637</v>
      </c>
      <c r="BA88" s="67" t="s">
        <v>637</v>
      </c>
      <c r="BB88" s="68" t="s">
        <v>635</v>
      </c>
      <c r="BC88" s="68" t="s">
        <v>635</v>
      </c>
      <c r="BD88" s="68" t="s">
        <v>634</v>
      </c>
      <c r="BE88" s="68" t="s">
        <v>639</v>
      </c>
      <c r="BF88" s="68"/>
      <c r="BG88" s="68" t="s">
        <v>639</v>
      </c>
      <c r="BH88" s="68" t="s">
        <v>635</v>
      </c>
      <c r="BI88" s="68" t="s">
        <v>639</v>
      </c>
      <c r="BJ88" s="68" t="s">
        <v>635</v>
      </c>
      <c r="BK88" s="68" t="s">
        <v>635</v>
      </c>
      <c r="BL88" s="68" t="s">
        <v>635</v>
      </c>
      <c r="BM88" s="68" t="s">
        <v>635</v>
      </c>
      <c r="BN88" s="68" t="s">
        <v>635</v>
      </c>
      <c r="BO88" s="68" t="s">
        <v>635</v>
      </c>
      <c r="BP88" s="68" t="s">
        <v>635</v>
      </c>
      <c r="BQ88" s="68" t="s">
        <v>638</v>
      </c>
      <c r="BR88" s="68" t="s">
        <v>638</v>
      </c>
      <c r="BS88" s="68" t="s">
        <v>638</v>
      </c>
      <c r="BT88" s="68" t="s">
        <v>638</v>
      </c>
      <c r="BU88" s="68" t="s">
        <v>638</v>
      </c>
      <c r="BV88" s="68" t="s">
        <v>638</v>
      </c>
      <c r="BW88" s="68" t="s">
        <v>638</v>
      </c>
      <c r="BX88" s="68" t="s">
        <v>638</v>
      </c>
      <c r="BY88" s="68" t="s">
        <v>638</v>
      </c>
      <c r="BZ88" s="68" t="s">
        <v>638</v>
      </c>
      <c r="CA88" s="68" t="s">
        <v>638</v>
      </c>
      <c r="CB88" s="68" t="s">
        <v>638</v>
      </c>
      <c r="CC88" s="68" t="s">
        <v>638</v>
      </c>
      <c r="CD88" s="68" t="s">
        <v>638</v>
      </c>
      <c r="CE88" s="68" t="s">
        <v>638</v>
      </c>
      <c r="CF88" s="68" t="s">
        <v>638</v>
      </c>
      <c r="CG88" s="68" t="s">
        <v>984</v>
      </c>
    </row>
    <row customFormat="1" ht="43.5" r="89" s="50" spans="1:85">
      <c r="A89" s="67" t="s">
        <v>2442</v>
      </c>
      <c r="B89" s="68" t="s">
        <v>2443</v>
      </c>
      <c r="C89" s="68" t="s">
        <v>2443</v>
      </c>
      <c r="D89" s="68" t="s">
        <v>2443</v>
      </c>
      <c r="E89" s="68" t="s">
        <v>2443</v>
      </c>
      <c r="F89" s="68"/>
      <c r="G89" s="68" t="s">
        <v>643</v>
      </c>
      <c r="H89" s="68" t="s">
        <v>643</v>
      </c>
      <c r="I89" s="68" t="s">
        <v>643</v>
      </c>
      <c r="J89" s="68" t="s">
        <v>643</v>
      </c>
      <c r="K89" s="68" t="s">
        <v>643</v>
      </c>
      <c r="L89" s="68" t="s">
        <v>644</v>
      </c>
      <c r="M89" s="68" t="s">
        <v>644</v>
      </c>
      <c r="N89" s="68" t="s">
        <v>643</v>
      </c>
      <c r="O89" s="68" t="s">
        <v>643</v>
      </c>
      <c r="P89" s="68" t="s">
        <v>644</v>
      </c>
      <c r="Q89" s="68" t="s">
        <v>644</v>
      </c>
      <c r="R89" s="68" t="s">
        <v>644</v>
      </c>
      <c r="S89" s="68" t="s">
        <v>644</v>
      </c>
      <c r="T89" s="68" t="s">
        <v>644</v>
      </c>
      <c r="U89" s="68" t="s">
        <v>644</v>
      </c>
      <c r="V89" s="68" t="s">
        <v>644</v>
      </c>
      <c r="W89" s="68" t="s">
        <v>644</v>
      </c>
      <c r="X89" s="68" t="s">
        <v>644</v>
      </c>
      <c r="Y89" s="67" t="s">
        <v>645</v>
      </c>
      <c r="Z89" s="68" t="s">
        <v>643</v>
      </c>
      <c r="AA89" s="68" t="s">
        <v>2443</v>
      </c>
      <c r="AB89" s="68" t="s">
        <v>2443</v>
      </c>
      <c r="AC89" s="68" t="s">
        <v>2443</v>
      </c>
      <c r="AD89" s="68" t="s">
        <v>2444</v>
      </c>
      <c r="AE89" s="68" t="s">
        <v>2443</v>
      </c>
      <c r="AF89" s="68" t="s">
        <v>597</v>
      </c>
      <c r="AG89" s="68" t="s">
        <v>597</v>
      </c>
      <c r="AH89" s="68" t="s">
        <v>644</v>
      </c>
      <c r="AI89" s="68" t="s">
        <v>644</v>
      </c>
      <c r="AJ89" s="68" t="s">
        <v>644</v>
      </c>
      <c r="AK89" s="68" t="s">
        <v>644</v>
      </c>
      <c r="AL89" s="68" t="s">
        <v>644</v>
      </c>
      <c r="AM89" s="68" t="s">
        <v>644</v>
      </c>
      <c r="AN89" s="68" t="s">
        <v>644</v>
      </c>
      <c r="AO89" s="68" t="s">
        <v>644</v>
      </c>
      <c r="AP89" s="68" t="s">
        <v>644</v>
      </c>
      <c r="AQ89" s="68" t="s">
        <v>644</v>
      </c>
      <c r="AR89" s="68" t="s">
        <v>644</v>
      </c>
      <c r="AS89" s="68" t="s">
        <v>644</v>
      </c>
      <c r="AT89" s="68" t="s">
        <v>644</v>
      </c>
      <c r="AU89" s="68" t="s">
        <v>647</v>
      </c>
      <c r="AV89" s="68" t="s">
        <v>597</v>
      </c>
      <c r="AW89" s="68" t="s">
        <v>643</v>
      </c>
      <c r="AX89" s="89" t="s">
        <v>412</v>
      </c>
      <c r="AY89" s="67" t="s">
        <v>2445</v>
      </c>
      <c r="AZ89" s="67" t="s">
        <v>2445</v>
      </c>
      <c r="BA89" s="67" t="s">
        <v>2445</v>
      </c>
      <c r="BB89" s="68" t="s">
        <v>644</v>
      </c>
      <c r="BC89" s="68" t="s">
        <v>644</v>
      </c>
      <c r="BD89" s="68" t="s">
        <v>643</v>
      </c>
      <c r="BE89" s="68" t="s">
        <v>597</v>
      </c>
      <c r="BF89" s="68"/>
      <c r="BG89" s="68" t="s">
        <v>597</v>
      </c>
      <c r="BH89" s="68" t="s">
        <v>644</v>
      </c>
      <c r="BI89" s="68" t="s">
        <v>597</v>
      </c>
      <c r="BJ89" s="68" t="s">
        <v>644</v>
      </c>
      <c r="BK89" s="68" t="s">
        <v>644</v>
      </c>
      <c r="BL89" s="68" t="s">
        <v>644</v>
      </c>
      <c r="BM89" s="68" t="s">
        <v>644</v>
      </c>
      <c r="BN89" s="68" t="s">
        <v>644</v>
      </c>
      <c r="BO89" s="68" t="s">
        <v>644</v>
      </c>
      <c r="BP89" s="68" t="s">
        <v>644</v>
      </c>
      <c r="BQ89" s="68" t="s">
        <v>647</v>
      </c>
      <c r="BR89" s="68" t="s">
        <v>647</v>
      </c>
      <c r="BS89" s="68" t="s">
        <v>647</v>
      </c>
      <c r="BT89" s="68" t="s">
        <v>647</v>
      </c>
      <c r="BU89" s="68" t="s">
        <v>647</v>
      </c>
      <c r="BV89" s="68" t="s">
        <v>647</v>
      </c>
      <c r="BW89" s="68" t="s">
        <v>647</v>
      </c>
      <c r="BX89" s="68" t="s">
        <v>647</v>
      </c>
      <c r="BY89" s="68" t="s">
        <v>647</v>
      </c>
      <c r="BZ89" s="68" t="s">
        <v>647</v>
      </c>
      <c r="CA89" s="68" t="s">
        <v>647</v>
      </c>
      <c r="CB89" s="68" t="s">
        <v>647</v>
      </c>
      <c r="CC89" s="68" t="s">
        <v>647</v>
      </c>
      <c r="CD89" s="68" t="s">
        <v>647</v>
      </c>
      <c r="CE89" s="68" t="s">
        <v>647</v>
      </c>
      <c r="CF89" s="68" t="s">
        <v>647</v>
      </c>
      <c r="CG89" s="68" t="s">
        <v>2443</v>
      </c>
    </row>
    <row customFormat="1" ht="43.5" r="90" s="50" spans="1:85">
      <c r="A90" s="67" t="s">
        <v>2446</v>
      </c>
      <c r="B90" s="68" t="s">
        <v>2447</v>
      </c>
      <c r="C90" s="68" t="s">
        <v>2447</v>
      </c>
      <c r="D90" s="68" t="s">
        <v>2447</v>
      </c>
      <c r="E90" s="68" t="s">
        <v>2447</v>
      </c>
      <c r="F90" s="68"/>
      <c r="G90" s="68" t="s">
        <v>656</v>
      </c>
      <c r="H90" s="68" t="s">
        <v>656</v>
      </c>
      <c r="I90" s="68" t="s">
        <v>656</v>
      </c>
      <c r="J90" s="68" t="s">
        <v>656</v>
      </c>
      <c r="K90" s="68" t="s">
        <v>656</v>
      </c>
      <c r="L90" s="68" t="s">
        <v>657</v>
      </c>
      <c r="M90" s="68" t="s">
        <v>657</v>
      </c>
      <c r="N90" s="68" t="s">
        <v>656</v>
      </c>
      <c r="O90" s="68" t="s">
        <v>656</v>
      </c>
      <c r="P90" s="68" t="s">
        <v>657</v>
      </c>
      <c r="Q90" s="68" t="s">
        <v>657</v>
      </c>
      <c r="R90" s="68" t="s">
        <v>657</v>
      </c>
      <c r="S90" s="68" t="s">
        <v>657</v>
      </c>
      <c r="T90" s="68" t="s">
        <v>657</v>
      </c>
      <c r="U90" s="68" t="s">
        <v>660</v>
      </c>
      <c r="V90" s="68" t="s">
        <v>657</v>
      </c>
      <c r="W90" s="68" t="s">
        <v>657</v>
      </c>
      <c r="X90" s="68" t="s">
        <v>657</v>
      </c>
      <c r="Y90" s="67" t="s">
        <v>658</v>
      </c>
      <c r="Z90" s="68" t="s">
        <v>656</v>
      </c>
      <c r="AA90" s="68" t="s">
        <v>2448</v>
      </c>
      <c r="AB90" s="68" t="s">
        <v>2448</v>
      </c>
      <c r="AC90" s="68" t="s">
        <v>2448</v>
      </c>
      <c r="AD90" s="68" t="s">
        <v>2449</v>
      </c>
      <c r="AE90" s="68" t="s">
        <v>2447</v>
      </c>
      <c r="AF90" s="68" t="s">
        <v>2450</v>
      </c>
      <c r="AG90" s="68" t="s">
        <v>2450</v>
      </c>
      <c r="AH90" s="68" t="s">
        <v>659</v>
      </c>
      <c r="AI90" s="68" t="s">
        <v>657</v>
      </c>
      <c r="AJ90" s="68" t="s">
        <v>657</v>
      </c>
      <c r="AK90" s="68" t="s">
        <v>657</v>
      </c>
      <c r="AL90" s="68" t="s">
        <v>657</v>
      </c>
      <c r="AM90" s="68" t="s">
        <v>657</v>
      </c>
      <c r="AN90" s="68" t="s">
        <v>657</v>
      </c>
      <c r="AO90" s="68" t="s">
        <v>657</v>
      </c>
      <c r="AP90" s="68" t="s">
        <v>657</v>
      </c>
      <c r="AQ90" s="68" t="s">
        <v>657</v>
      </c>
      <c r="AR90" s="68" t="s">
        <v>657</v>
      </c>
      <c r="AS90" s="68" t="s">
        <v>657</v>
      </c>
      <c r="AT90" s="68" t="s">
        <v>657</v>
      </c>
      <c r="AU90" s="68" t="s">
        <v>661</v>
      </c>
      <c r="AV90" s="68" t="s">
        <v>662</v>
      </c>
      <c r="AW90" s="68" t="s">
        <v>656</v>
      </c>
      <c r="AX90" s="89" t="s">
        <v>412</v>
      </c>
      <c r="AY90" s="67" t="s">
        <v>670</v>
      </c>
      <c r="AZ90" s="67" t="s">
        <v>670</v>
      </c>
      <c r="BA90" s="67" t="s">
        <v>670</v>
      </c>
      <c r="BB90" s="68" t="s">
        <v>660</v>
      </c>
      <c r="BC90" s="68" t="s">
        <v>660</v>
      </c>
      <c r="BD90" s="68" t="s">
        <v>656</v>
      </c>
      <c r="BE90" s="68" t="s">
        <v>2447</v>
      </c>
      <c r="BF90" s="68"/>
      <c r="BG90" s="68" t="s">
        <v>662</v>
      </c>
      <c r="BH90" s="68" t="s">
        <v>657</v>
      </c>
      <c r="BI90" s="68" t="s">
        <v>662</v>
      </c>
      <c r="BJ90" s="68" t="s">
        <v>657</v>
      </c>
      <c r="BK90" s="68" t="s">
        <v>657</v>
      </c>
      <c r="BL90" s="68" t="s">
        <v>657</v>
      </c>
      <c r="BM90" s="68" t="s">
        <v>657</v>
      </c>
      <c r="BN90" s="68" t="s">
        <v>657</v>
      </c>
      <c r="BO90" s="68" t="s">
        <v>657</v>
      </c>
      <c r="BP90" s="68" t="s">
        <v>657</v>
      </c>
      <c r="BQ90" s="68" t="s">
        <v>2451</v>
      </c>
      <c r="BR90" s="68" t="s">
        <v>2451</v>
      </c>
      <c r="BS90" s="68" t="s">
        <v>2451</v>
      </c>
      <c r="BT90" s="68" t="s">
        <v>2451</v>
      </c>
      <c r="BU90" s="68" t="s">
        <v>2451</v>
      </c>
      <c r="BV90" s="68" t="s">
        <v>2451</v>
      </c>
      <c r="BW90" s="68" t="s">
        <v>2451</v>
      </c>
      <c r="BX90" s="68" t="s">
        <v>2451</v>
      </c>
      <c r="BY90" s="68" t="s">
        <v>2451</v>
      </c>
      <c r="BZ90" s="68" t="s">
        <v>2451</v>
      </c>
      <c r="CA90" s="68" t="s">
        <v>2451</v>
      </c>
      <c r="CB90" s="68" t="s">
        <v>2451</v>
      </c>
      <c r="CC90" s="68" t="s">
        <v>2451</v>
      </c>
      <c r="CD90" s="68" t="s">
        <v>2451</v>
      </c>
      <c r="CE90" s="68" t="s">
        <v>2451</v>
      </c>
      <c r="CF90" s="68" t="s">
        <v>2451</v>
      </c>
      <c r="CG90" s="68" t="s">
        <v>2447</v>
      </c>
    </row>
    <row customFormat="1" ht="43.5" r="91" s="50" spans="1:85">
      <c r="A91" s="67" t="s">
        <v>2452</v>
      </c>
      <c r="B91" s="68" t="s">
        <v>2340</v>
      </c>
      <c r="C91" s="68" t="s">
        <v>2340</v>
      </c>
      <c r="D91" s="68" t="s">
        <v>2340</v>
      </c>
      <c r="E91" s="68" t="s">
        <v>2340</v>
      </c>
      <c r="F91" s="68"/>
      <c r="G91" s="68" t="s">
        <v>674</v>
      </c>
      <c r="H91" s="68" t="s">
        <v>674</v>
      </c>
      <c r="I91" s="68" t="s">
        <v>674</v>
      </c>
      <c r="J91" s="68" t="s">
        <v>674</v>
      </c>
      <c r="K91" s="68" t="s">
        <v>674</v>
      </c>
      <c r="L91" s="68" t="s">
        <v>675</v>
      </c>
      <c r="M91" s="68" t="s">
        <v>675</v>
      </c>
      <c r="N91" s="68" t="s">
        <v>674</v>
      </c>
      <c r="O91" s="68" t="s">
        <v>674</v>
      </c>
      <c r="P91" s="68" t="s">
        <v>675</v>
      </c>
      <c r="Q91" s="68" t="s">
        <v>675</v>
      </c>
      <c r="R91" s="68" t="s">
        <v>675</v>
      </c>
      <c r="S91" s="68" t="s">
        <v>675</v>
      </c>
      <c r="T91" s="68" t="s">
        <v>675</v>
      </c>
      <c r="U91" s="68" t="s">
        <v>2453</v>
      </c>
      <c r="V91" s="68" t="s">
        <v>675</v>
      </c>
      <c r="W91" s="68" t="s">
        <v>675</v>
      </c>
      <c r="X91" s="68" t="s">
        <v>675</v>
      </c>
      <c r="Y91" s="67" t="s">
        <v>676</v>
      </c>
      <c r="Z91" s="68" t="s">
        <v>674</v>
      </c>
      <c r="AA91" s="68" t="s">
        <v>2341</v>
      </c>
      <c r="AB91" s="68" t="s">
        <v>2341</v>
      </c>
      <c r="AC91" s="68" t="s">
        <v>2341</v>
      </c>
      <c r="AD91" s="68" t="s">
        <v>2454</v>
      </c>
      <c r="AE91" s="68" t="s">
        <v>2340</v>
      </c>
      <c r="AF91" s="68" t="s">
        <v>2455</v>
      </c>
      <c r="AG91" s="68" t="s">
        <v>2455</v>
      </c>
      <c r="AH91" s="68" t="s">
        <v>677</v>
      </c>
      <c r="AI91" s="67" t="s">
        <v>679</v>
      </c>
      <c r="AJ91" s="67" t="s">
        <v>680</v>
      </c>
      <c r="AK91" s="67" t="s">
        <v>679</v>
      </c>
      <c r="AL91" s="67" t="s">
        <v>679</v>
      </c>
      <c r="AM91" s="68" t="s">
        <v>675</v>
      </c>
      <c r="AN91" s="68" t="s">
        <v>675</v>
      </c>
      <c r="AO91" s="68" t="s">
        <v>675</v>
      </c>
      <c r="AP91" s="68" t="s">
        <v>675</v>
      </c>
      <c r="AQ91" s="67" t="s">
        <v>650</v>
      </c>
      <c r="AR91" s="67" t="s">
        <v>682</v>
      </c>
      <c r="AS91" s="67" t="s">
        <v>650</v>
      </c>
      <c r="AT91" s="67" t="s">
        <v>650</v>
      </c>
      <c r="AU91" s="67" t="s">
        <v>683</v>
      </c>
      <c r="AV91" s="67" t="s">
        <v>684</v>
      </c>
      <c r="AW91" s="68" t="s">
        <v>674</v>
      </c>
      <c r="AX91" s="89" t="s">
        <v>412</v>
      </c>
      <c r="AY91" s="67" t="s">
        <v>2456</v>
      </c>
      <c r="AZ91" s="67" t="s">
        <v>2456</v>
      </c>
      <c r="BA91" s="67" t="s">
        <v>2456</v>
      </c>
      <c r="BB91" s="68" t="s">
        <v>2456</v>
      </c>
      <c r="BC91" s="68" t="s">
        <v>2456</v>
      </c>
      <c r="BD91" s="68" t="s">
        <v>2457</v>
      </c>
      <c r="BE91" s="68" t="s">
        <v>2340</v>
      </c>
      <c r="BF91" s="68"/>
      <c r="BG91" s="68" t="s">
        <v>689</v>
      </c>
      <c r="BH91" s="68" t="s">
        <v>675</v>
      </c>
      <c r="BI91" s="68" t="s">
        <v>689</v>
      </c>
      <c r="BJ91" s="68" t="s">
        <v>675</v>
      </c>
      <c r="BK91" s="68" t="s">
        <v>675</v>
      </c>
      <c r="BL91" s="68" t="s">
        <v>675</v>
      </c>
      <c r="BM91" s="68" t="s">
        <v>675</v>
      </c>
      <c r="BN91" s="68" t="s">
        <v>675</v>
      </c>
      <c r="BO91" s="68" t="s">
        <v>675</v>
      </c>
      <c r="BP91" s="68" t="s">
        <v>675</v>
      </c>
      <c r="BQ91" s="68" t="s">
        <v>676</v>
      </c>
      <c r="BR91" s="68" t="s">
        <v>676</v>
      </c>
      <c r="BS91" s="68" t="s">
        <v>676</v>
      </c>
      <c r="BT91" s="68" t="s">
        <v>676</v>
      </c>
      <c r="BU91" s="68" t="s">
        <v>676</v>
      </c>
      <c r="BV91" s="68" t="s">
        <v>676</v>
      </c>
      <c r="BW91" s="68" t="s">
        <v>676</v>
      </c>
      <c r="BX91" s="68" t="s">
        <v>676</v>
      </c>
      <c r="BY91" s="68" t="s">
        <v>676</v>
      </c>
      <c r="BZ91" s="68" t="s">
        <v>676</v>
      </c>
      <c r="CA91" s="68" t="s">
        <v>676</v>
      </c>
      <c r="CB91" s="68" t="s">
        <v>676</v>
      </c>
      <c r="CC91" s="68" t="s">
        <v>676</v>
      </c>
      <c r="CD91" s="68" t="s">
        <v>676</v>
      </c>
      <c r="CE91" s="68" t="s">
        <v>676</v>
      </c>
      <c r="CF91" s="68" t="s">
        <v>676</v>
      </c>
      <c r="CG91" s="68" t="s">
        <v>2340</v>
      </c>
    </row>
    <row customFormat="1" ht="43.5" r="92" s="50" spans="1:85">
      <c r="A92" s="67" t="s">
        <v>2458</v>
      </c>
      <c r="B92" s="68" t="s">
        <v>2459</v>
      </c>
      <c r="C92" s="68" t="s">
        <v>2459</v>
      </c>
      <c r="D92" s="68" t="s">
        <v>2459</v>
      </c>
      <c r="E92" s="68" t="s">
        <v>2459</v>
      </c>
      <c r="F92" s="68"/>
      <c r="G92" s="68" t="s">
        <v>698</v>
      </c>
      <c r="H92" s="68" t="s">
        <v>698</v>
      </c>
      <c r="I92" s="68" t="s">
        <v>698</v>
      </c>
      <c r="J92" s="68" t="s">
        <v>698</v>
      </c>
      <c r="K92" s="68" t="s">
        <v>698</v>
      </c>
      <c r="L92" s="68" t="s">
        <v>699</v>
      </c>
      <c r="M92" s="68" t="s">
        <v>699</v>
      </c>
      <c r="N92" s="68" t="s">
        <v>698</v>
      </c>
      <c r="O92" s="68" t="s">
        <v>698</v>
      </c>
      <c r="P92" s="68" t="s">
        <v>699</v>
      </c>
      <c r="Q92" s="68" t="s">
        <v>699</v>
      </c>
      <c r="R92" s="68" t="s">
        <v>699</v>
      </c>
      <c r="S92" s="68" t="s">
        <v>699</v>
      </c>
      <c r="T92" s="68" t="s">
        <v>699</v>
      </c>
      <c r="U92" s="68" t="s">
        <v>699</v>
      </c>
      <c r="V92" s="68" t="s">
        <v>699</v>
      </c>
      <c r="W92" s="68" t="s">
        <v>699</v>
      </c>
      <c r="X92" s="68" t="s">
        <v>699</v>
      </c>
      <c r="Y92" s="67" t="s">
        <v>700</v>
      </c>
      <c r="Z92" s="68" t="s">
        <v>698</v>
      </c>
      <c r="AA92" s="68" t="s">
        <v>704</v>
      </c>
      <c r="AB92" s="68" t="s">
        <v>704</v>
      </c>
      <c r="AC92" s="68" t="s">
        <v>704</v>
      </c>
      <c r="AD92" s="68" t="s">
        <v>2460</v>
      </c>
      <c r="AE92" s="68" t="s">
        <v>2461</v>
      </c>
      <c r="AF92" s="68" t="s">
        <v>2462</v>
      </c>
      <c r="AG92" s="68" t="s">
        <v>2462</v>
      </c>
      <c r="AH92" s="68" t="s">
        <v>701</v>
      </c>
      <c r="AI92" s="68" t="s">
        <v>699</v>
      </c>
      <c r="AJ92" s="68" t="s">
        <v>699</v>
      </c>
      <c r="AK92" s="68" t="s">
        <v>699</v>
      </c>
      <c r="AL92" s="68" t="s">
        <v>699</v>
      </c>
      <c r="AM92" s="68" t="s">
        <v>699</v>
      </c>
      <c r="AN92" s="68" t="s">
        <v>699</v>
      </c>
      <c r="AO92" s="68" t="s">
        <v>699</v>
      </c>
      <c r="AP92" s="68" t="s">
        <v>699</v>
      </c>
      <c r="AQ92" s="68" t="s">
        <v>699</v>
      </c>
      <c r="AR92" s="68" t="s">
        <v>699</v>
      </c>
      <c r="AS92" s="68" t="s">
        <v>699</v>
      </c>
      <c r="AT92" s="68" t="s">
        <v>699</v>
      </c>
      <c r="AU92" s="68" t="s">
        <v>703</v>
      </c>
      <c r="AV92" s="68" t="s">
        <v>704</v>
      </c>
      <c r="AW92" s="68" t="s">
        <v>698</v>
      </c>
      <c r="AX92" s="89" t="s">
        <v>412</v>
      </c>
      <c r="AY92" s="67" t="s">
        <v>702</v>
      </c>
      <c r="AZ92" s="67" t="s">
        <v>702</v>
      </c>
      <c r="BA92" s="67" t="s">
        <v>702</v>
      </c>
      <c r="BB92" s="68" t="s">
        <v>699</v>
      </c>
      <c r="BC92" s="68" t="s">
        <v>699</v>
      </c>
      <c r="BD92" s="68" t="s">
        <v>698</v>
      </c>
      <c r="BE92" s="68" t="s">
        <v>704</v>
      </c>
      <c r="BF92" s="68"/>
      <c r="BG92" s="68" t="s">
        <v>704</v>
      </c>
      <c r="BH92" s="68" t="s">
        <v>699</v>
      </c>
      <c r="BI92" s="68" t="s">
        <v>704</v>
      </c>
      <c r="BJ92" s="68" t="s">
        <v>699</v>
      </c>
      <c r="BK92" s="68" t="s">
        <v>699</v>
      </c>
      <c r="BL92" s="68" t="s">
        <v>699</v>
      </c>
      <c r="BM92" s="68" t="s">
        <v>699</v>
      </c>
      <c r="BN92" s="68" t="s">
        <v>699</v>
      </c>
      <c r="BO92" s="68" t="s">
        <v>699</v>
      </c>
      <c r="BP92" s="68" t="s">
        <v>699</v>
      </c>
      <c r="BQ92" s="68" t="s">
        <v>700</v>
      </c>
      <c r="BR92" s="68" t="s">
        <v>700</v>
      </c>
      <c r="BS92" s="68" t="s">
        <v>700</v>
      </c>
      <c r="BT92" s="68" t="s">
        <v>700</v>
      </c>
      <c r="BU92" s="68" t="s">
        <v>700</v>
      </c>
      <c r="BV92" s="68" t="s">
        <v>700</v>
      </c>
      <c r="BW92" s="68" t="s">
        <v>700</v>
      </c>
      <c r="BX92" s="68" t="s">
        <v>700</v>
      </c>
      <c r="BY92" s="68" t="s">
        <v>700</v>
      </c>
      <c r="BZ92" s="68" t="s">
        <v>700</v>
      </c>
      <c r="CA92" s="68" t="s">
        <v>700</v>
      </c>
      <c r="CB92" s="68" t="s">
        <v>700</v>
      </c>
      <c r="CC92" s="68" t="s">
        <v>700</v>
      </c>
      <c r="CD92" s="68" t="s">
        <v>700</v>
      </c>
      <c r="CE92" s="68" t="s">
        <v>700</v>
      </c>
      <c r="CF92" s="68" t="s">
        <v>700</v>
      </c>
      <c r="CG92" s="68" t="s">
        <v>2459</v>
      </c>
    </row>
    <row customFormat="1" ht="43.5" r="93" s="50" spans="1:85">
      <c r="A93" s="67" t="s">
        <v>2463</v>
      </c>
      <c r="B93" s="68" t="s">
        <v>597</v>
      </c>
      <c r="C93" s="68" t="s">
        <v>597</v>
      </c>
      <c r="D93" s="68" t="s">
        <v>597</v>
      </c>
      <c r="E93" s="68" t="s">
        <v>597</v>
      </c>
      <c r="F93" s="68"/>
      <c r="G93" s="68" t="s">
        <v>708</v>
      </c>
      <c r="H93" s="68" t="s">
        <v>708</v>
      </c>
      <c r="I93" s="68" t="s">
        <v>708</v>
      </c>
      <c r="J93" s="68" t="s">
        <v>708</v>
      </c>
      <c r="K93" s="68" t="s">
        <v>708</v>
      </c>
      <c r="L93" s="68" t="s">
        <v>709</v>
      </c>
      <c r="M93" s="68" t="s">
        <v>709</v>
      </c>
      <c r="N93" s="68" t="s">
        <v>708</v>
      </c>
      <c r="O93" s="68" t="s">
        <v>708</v>
      </c>
      <c r="P93" s="68" t="s">
        <v>709</v>
      </c>
      <c r="Q93" s="68" t="s">
        <v>709</v>
      </c>
      <c r="R93" s="68" t="s">
        <v>709</v>
      </c>
      <c r="S93" s="68" t="s">
        <v>709</v>
      </c>
      <c r="T93" s="68" t="s">
        <v>709</v>
      </c>
      <c r="U93" s="68" t="s">
        <v>709</v>
      </c>
      <c r="V93" s="68" t="s">
        <v>709</v>
      </c>
      <c r="W93" s="68" t="s">
        <v>709</v>
      </c>
      <c r="X93" s="68" t="s">
        <v>709</v>
      </c>
      <c r="Y93" s="67" t="s">
        <v>710</v>
      </c>
      <c r="Z93" s="68" t="s">
        <v>708</v>
      </c>
      <c r="AA93" s="68" t="s">
        <v>597</v>
      </c>
      <c r="AB93" s="68" t="s">
        <v>597</v>
      </c>
      <c r="AC93" s="68" t="s">
        <v>597</v>
      </c>
      <c r="AD93" s="68" t="s">
        <v>2464</v>
      </c>
      <c r="AE93" s="68" t="s">
        <v>972</v>
      </c>
      <c r="AF93" s="68" t="s">
        <v>597</v>
      </c>
      <c r="AG93" s="68" t="s">
        <v>597</v>
      </c>
      <c r="AH93" s="68" t="s">
        <v>711</v>
      </c>
      <c r="AI93" s="68" t="s">
        <v>709</v>
      </c>
      <c r="AJ93" s="68" t="s">
        <v>709</v>
      </c>
      <c r="AK93" s="68" t="s">
        <v>709</v>
      </c>
      <c r="AL93" s="68" t="s">
        <v>709</v>
      </c>
      <c r="AM93" s="68" t="s">
        <v>709</v>
      </c>
      <c r="AN93" s="68" t="s">
        <v>709</v>
      </c>
      <c r="AO93" s="68" t="s">
        <v>709</v>
      </c>
      <c r="AP93" s="68" t="s">
        <v>709</v>
      </c>
      <c r="AQ93" s="68" t="s">
        <v>709</v>
      </c>
      <c r="AR93" s="68" t="s">
        <v>709</v>
      </c>
      <c r="AS93" s="68" t="s">
        <v>709</v>
      </c>
      <c r="AT93" s="68" t="s">
        <v>709</v>
      </c>
      <c r="AU93" s="68" t="s">
        <v>710</v>
      </c>
      <c r="AV93" s="68" t="s">
        <v>597</v>
      </c>
      <c r="AW93" s="68" t="s">
        <v>708</v>
      </c>
      <c r="AX93" s="89" t="s">
        <v>412</v>
      </c>
      <c r="AY93" s="67" t="s">
        <v>712</v>
      </c>
      <c r="AZ93" s="67" t="s">
        <v>712</v>
      </c>
      <c r="BA93" s="67" t="s">
        <v>712</v>
      </c>
      <c r="BB93" s="68" t="s">
        <v>709</v>
      </c>
      <c r="BC93" s="68" t="s">
        <v>709</v>
      </c>
      <c r="BD93" s="68" t="s">
        <v>708</v>
      </c>
      <c r="BE93" s="68" t="s">
        <v>597</v>
      </c>
      <c r="BF93" s="68"/>
      <c r="BG93" s="68" t="s">
        <v>597</v>
      </c>
      <c r="BH93" s="68" t="s">
        <v>709</v>
      </c>
      <c r="BI93" s="68" t="s">
        <v>597</v>
      </c>
      <c r="BJ93" s="68" t="s">
        <v>709</v>
      </c>
      <c r="BK93" s="68" t="s">
        <v>709</v>
      </c>
      <c r="BL93" s="68" t="s">
        <v>709</v>
      </c>
      <c r="BM93" s="68" t="s">
        <v>709</v>
      </c>
      <c r="BN93" s="68" t="s">
        <v>709</v>
      </c>
      <c r="BO93" s="68" t="s">
        <v>709</v>
      </c>
      <c r="BP93" s="68" t="s">
        <v>709</v>
      </c>
      <c r="BQ93" s="68" t="s">
        <v>710</v>
      </c>
      <c r="BR93" s="68" t="s">
        <v>710</v>
      </c>
      <c r="BS93" s="68" t="s">
        <v>710</v>
      </c>
      <c r="BT93" s="68" t="s">
        <v>710</v>
      </c>
      <c r="BU93" s="68" t="s">
        <v>710</v>
      </c>
      <c r="BV93" s="68" t="s">
        <v>710</v>
      </c>
      <c r="BW93" s="68" t="s">
        <v>710</v>
      </c>
      <c r="BX93" s="68" t="s">
        <v>710</v>
      </c>
      <c r="BY93" s="68" t="s">
        <v>710</v>
      </c>
      <c r="BZ93" s="68" t="s">
        <v>710</v>
      </c>
      <c r="CA93" s="68" t="s">
        <v>710</v>
      </c>
      <c r="CB93" s="68" t="s">
        <v>710</v>
      </c>
      <c r="CC93" s="68" t="s">
        <v>710</v>
      </c>
      <c r="CD93" s="68" t="s">
        <v>710</v>
      </c>
      <c r="CE93" s="68" t="s">
        <v>710</v>
      </c>
      <c r="CF93" s="68" t="s">
        <v>710</v>
      </c>
      <c r="CG93" s="68" t="s">
        <v>597</v>
      </c>
    </row>
    <row customFormat="1" ht="87" r="94" s="50" spans="1:85">
      <c r="A94" s="67" t="s">
        <v>2465</v>
      </c>
      <c r="B94" s="68" t="s">
        <v>2344</v>
      </c>
      <c r="C94" s="68" t="s">
        <v>2344</v>
      </c>
      <c r="D94" s="68" t="s">
        <v>2344</v>
      </c>
      <c r="E94" s="68" t="s">
        <v>2344</v>
      </c>
      <c r="F94" s="68"/>
      <c r="G94" s="68" t="s">
        <v>717</v>
      </c>
      <c r="H94" s="68" t="s">
        <v>717</v>
      </c>
      <c r="I94" s="68" t="s">
        <v>717</v>
      </c>
      <c r="J94" s="68" t="s">
        <v>717</v>
      </c>
      <c r="K94" s="68" t="s">
        <v>717</v>
      </c>
      <c r="L94" s="68" t="s">
        <v>718</v>
      </c>
      <c r="M94" s="68" t="s">
        <v>718</v>
      </c>
      <c r="N94" s="68" t="s">
        <v>717</v>
      </c>
      <c r="O94" s="68" t="s">
        <v>717</v>
      </c>
      <c r="P94" s="68" t="s">
        <v>718</v>
      </c>
      <c r="Q94" s="68" t="s">
        <v>718</v>
      </c>
      <c r="R94" s="68" t="s">
        <v>718</v>
      </c>
      <c r="S94" s="68" t="s">
        <v>718</v>
      </c>
      <c r="T94" s="68" t="s">
        <v>718</v>
      </c>
      <c r="U94" s="68" t="s">
        <v>721</v>
      </c>
      <c r="V94" s="68" t="s">
        <v>718</v>
      </c>
      <c r="W94" s="68" t="s">
        <v>718</v>
      </c>
      <c r="X94" s="68" t="s">
        <v>718</v>
      </c>
      <c r="Y94" s="67" t="s">
        <v>719</v>
      </c>
      <c r="Z94" s="68" t="s">
        <v>717</v>
      </c>
      <c r="AA94" s="68" t="s">
        <v>2345</v>
      </c>
      <c r="AB94" s="68" t="s">
        <v>2345</v>
      </c>
      <c r="AC94" s="68" t="s">
        <v>2345</v>
      </c>
      <c r="AD94" s="68" t="s">
        <v>2466</v>
      </c>
      <c r="AE94" s="68" t="s">
        <v>2344</v>
      </c>
      <c r="AF94" s="68" t="s">
        <v>1700</v>
      </c>
      <c r="AG94" s="68" t="s">
        <v>1700</v>
      </c>
      <c r="AH94" s="68" t="s">
        <v>720</v>
      </c>
      <c r="AI94" s="67" t="s">
        <v>722</v>
      </c>
      <c r="AJ94" s="67" t="s">
        <v>723</v>
      </c>
      <c r="AK94" s="67" t="s">
        <v>2467</v>
      </c>
      <c r="AL94" s="67" t="s">
        <v>2468</v>
      </c>
      <c r="AM94" s="68" t="s">
        <v>718</v>
      </c>
      <c r="AN94" s="68" t="s">
        <v>718</v>
      </c>
      <c r="AO94" s="68" t="s">
        <v>718</v>
      </c>
      <c r="AP94" s="68" t="s">
        <v>718</v>
      </c>
      <c r="AQ94" s="67" t="s">
        <v>725</v>
      </c>
      <c r="AR94" s="67" t="s">
        <v>665</v>
      </c>
      <c r="AS94" s="67" t="s">
        <v>726</v>
      </c>
      <c r="AT94" s="67" t="s">
        <v>725</v>
      </c>
      <c r="AU94" s="67" t="s">
        <v>727</v>
      </c>
      <c r="AV94" s="67" t="s">
        <v>728</v>
      </c>
      <c r="AW94" s="68" t="s">
        <v>717</v>
      </c>
      <c r="AX94" s="89" t="s">
        <v>412</v>
      </c>
      <c r="AY94" s="67" t="s">
        <v>735</v>
      </c>
      <c r="AZ94" s="67" t="s">
        <v>735</v>
      </c>
      <c r="BA94" s="67" t="s">
        <v>735</v>
      </c>
      <c r="BB94" s="68" t="s">
        <v>735</v>
      </c>
      <c r="BC94" s="68" t="s">
        <v>735</v>
      </c>
      <c r="BD94" s="68" t="s">
        <v>2469</v>
      </c>
      <c r="BE94" s="68" t="s">
        <v>2344</v>
      </c>
      <c r="BF94" s="68"/>
      <c r="BG94" s="68" t="s">
        <v>730</v>
      </c>
      <c r="BH94" s="68" t="s">
        <v>718</v>
      </c>
      <c r="BI94" s="68" t="s">
        <v>730</v>
      </c>
      <c r="BJ94" s="68" t="s">
        <v>718</v>
      </c>
      <c r="BK94" s="68" t="s">
        <v>718</v>
      </c>
      <c r="BL94" s="68" t="s">
        <v>718</v>
      </c>
      <c r="BM94" s="68" t="s">
        <v>718</v>
      </c>
      <c r="BN94" s="68" t="s">
        <v>718</v>
      </c>
      <c r="BO94" s="68" t="s">
        <v>718</v>
      </c>
      <c r="BP94" s="68" t="s">
        <v>718</v>
      </c>
      <c r="BQ94" s="68" t="s">
        <v>719</v>
      </c>
      <c r="BR94" s="68" t="s">
        <v>719</v>
      </c>
      <c r="BS94" s="68" t="s">
        <v>719</v>
      </c>
      <c r="BT94" s="68" t="s">
        <v>719</v>
      </c>
      <c r="BU94" s="68" t="s">
        <v>719</v>
      </c>
      <c r="BV94" s="68" t="s">
        <v>719</v>
      </c>
      <c r="BW94" s="68" t="s">
        <v>719</v>
      </c>
      <c r="BX94" s="68" t="s">
        <v>719</v>
      </c>
      <c r="BY94" s="68" t="s">
        <v>719</v>
      </c>
      <c r="BZ94" s="68" t="s">
        <v>719</v>
      </c>
      <c r="CA94" s="68" t="s">
        <v>719</v>
      </c>
      <c r="CB94" s="68" t="s">
        <v>719</v>
      </c>
      <c r="CC94" s="68" t="s">
        <v>719</v>
      </c>
      <c r="CD94" s="68" t="s">
        <v>719</v>
      </c>
      <c r="CE94" s="68" t="s">
        <v>719</v>
      </c>
      <c r="CF94" s="68" t="s">
        <v>719</v>
      </c>
      <c r="CG94" s="68" t="s">
        <v>2344</v>
      </c>
    </row>
    <row customFormat="1" ht="43.5" r="95" s="50" spans="1:85">
      <c r="A95" s="67" t="s">
        <v>2470</v>
      </c>
      <c r="B95" s="68" t="s">
        <v>940</v>
      </c>
      <c r="C95" s="68" t="s">
        <v>940</v>
      </c>
      <c r="D95" s="68" t="s">
        <v>940</v>
      </c>
      <c r="E95" s="68" t="s">
        <v>940</v>
      </c>
      <c r="F95" s="68"/>
      <c r="G95" s="68" t="s">
        <v>738</v>
      </c>
      <c r="H95" s="68" t="s">
        <v>738</v>
      </c>
      <c r="I95" s="68" t="s">
        <v>738</v>
      </c>
      <c r="J95" s="68" t="s">
        <v>738</v>
      </c>
      <c r="K95" s="68" t="s">
        <v>738</v>
      </c>
      <c r="L95" s="68" t="s">
        <v>739</v>
      </c>
      <c r="M95" s="68" t="s">
        <v>739</v>
      </c>
      <c r="N95" s="68" t="s">
        <v>738</v>
      </c>
      <c r="O95" s="68" t="s">
        <v>738</v>
      </c>
      <c r="P95" s="68" t="s">
        <v>739</v>
      </c>
      <c r="Q95" s="68" t="s">
        <v>739</v>
      </c>
      <c r="R95" s="68" t="s">
        <v>739</v>
      </c>
      <c r="S95" s="68" t="s">
        <v>739</v>
      </c>
      <c r="T95" s="68" t="s">
        <v>739</v>
      </c>
      <c r="U95" s="68" t="s">
        <v>739</v>
      </c>
      <c r="V95" s="68" t="s">
        <v>739</v>
      </c>
      <c r="W95" s="68" t="s">
        <v>739</v>
      </c>
      <c r="X95" s="68" t="s">
        <v>739</v>
      </c>
      <c r="Y95" s="67" t="s">
        <v>740</v>
      </c>
      <c r="Z95" s="68" t="s">
        <v>738</v>
      </c>
      <c r="AA95" s="68" t="s">
        <v>940</v>
      </c>
      <c r="AB95" s="68" t="s">
        <v>940</v>
      </c>
      <c r="AC95" s="68" t="s">
        <v>940</v>
      </c>
      <c r="AD95" s="68" t="s">
        <v>2471</v>
      </c>
      <c r="AE95" s="68" t="s">
        <v>2472</v>
      </c>
      <c r="AF95" s="68" t="s">
        <v>597</v>
      </c>
      <c r="AG95" s="68" t="s">
        <v>597</v>
      </c>
      <c r="AH95" s="68" t="s">
        <v>739</v>
      </c>
      <c r="AI95" s="68" t="s">
        <v>739</v>
      </c>
      <c r="AJ95" s="68" t="s">
        <v>739</v>
      </c>
      <c r="AK95" s="68" t="s">
        <v>739</v>
      </c>
      <c r="AL95" s="68" t="s">
        <v>739</v>
      </c>
      <c r="AM95" s="68" t="s">
        <v>739</v>
      </c>
      <c r="AN95" s="68" t="s">
        <v>739</v>
      </c>
      <c r="AO95" s="68" t="s">
        <v>739</v>
      </c>
      <c r="AP95" s="68" t="s">
        <v>739</v>
      </c>
      <c r="AQ95" s="68" t="s">
        <v>739</v>
      </c>
      <c r="AR95" s="68" t="s">
        <v>739</v>
      </c>
      <c r="AS95" s="68" t="s">
        <v>739</v>
      </c>
      <c r="AT95" s="68" t="s">
        <v>739</v>
      </c>
      <c r="AU95" s="68" t="s">
        <v>741</v>
      </c>
      <c r="AV95" s="68" t="s">
        <v>597</v>
      </c>
      <c r="AW95" s="68" t="s">
        <v>738</v>
      </c>
      <c r="AX95" s="89" t="s">
        <v>412</v>
      </c>
      <c r="AY95" s="67" t="s">
        <v>712</v>
      </c>
      <c r="AZ95" s="67" t="s">
        <v>712</v>
      </c>
      <c r="BA95" s="67" t="s">
        <v>712</v>
      </c>
      <c r="BB95" s="68" t="s">
        <v>739</v>
      </c>
      <c r="BC95" s="68" t="s">
        <v>739</v>
      </c>
      <c r="BD95" s="68" t="s">
        <v>738</v>
      </c>
      <c r="BE95" s="68" t="s">
        <v>597</v>
      </c>
      <c r="BF95" s="68"/>
      <c r="BG95" s="68" t="s">
        <v>597</v>
      </c>
      <c r="BH95" s="68" t="s">
        <v>739</v>
      </c>
      <c r="BI95" s="68" t="s">
        <v>597</v>
      </c>
      <c r="BJ95" s="68" t="s">
        <v>739</v>
      </c>
      <c r="BK95" s="68" t="s">
        <v>739</v>
      </c>
      <c r="BL95" s="68" t="s">
        <v>739</v>
      </c>
      <c r="BM95" s="68" t="s">
        <v>739</v>
      </c>
      <c r="BN95" s="68" t="s">
        <v>739</v>
      </c>
      <c r="BO95" s="68" t="s">
        <v>739</v>
      </c>
      <c r="BP95" s="68" t="s">
        <v>739</v>
      </c>
      <c r="BQ95" s="68" t="s">
        <v>741</v>
      </c>
      <c r="BR95" s="68" t="s">
        <v>741</v>
      </c>
      <c r="BS95" s="68" t="s">
        <v>741</v>
      </c>
      <c r="BT95" s="68" t="s">
        <v>741</v>
      </c>
      <c r="BU95" s="68" t="s">
        <v>741</v>
      </c>
      <c r="BV95" s="68" t="s">
        <v>741</v>
      </c>
      <c r="BW95" s="68" t="s">
        <v>741</v>
      </c>
      <c r="BX95" s="68" t="s">
        <v>741</v>
      </c>
      <c r="BY95" s="68" t="s">
        <v>741</v>
      </c>
      <c r="BZ95" s="68" t="s">
        <v>741</v>
      </c>
      <c r="CA95" s="68" t="s">
        <v>741</v>
      </c>
      <c r="CB95" s="68" t="s">
        <v>741</v>
      </c>
      <c r="CC95" s="68" t="s">
        <v>741</v>
      </c>
      <c r="CD95" s="68" t="s">
        <v>741</v>
      </c>
      <c r="CE95" s="68" t="s">
        <v>741</v>
      </c>
      <c r="CF95" s="68" t="s">
        <v>741</v>
      </c>
      <c r="CG95" s="68" t="s">
        <v>940</v>
      </c>
    </row>
    <row customFormat="1" ht="116" r="96" s="50" spans="1:85">
      <c r="A96" s="67" t="s">
        <v>2473</v>
      </c>
      <c r="B96" s="62" t="s">
        <v>2348</v>
      </c>
      <c r="C96" s="62" t="s">
        <v>2348</v>
      </c>
      <c r="D96" s="62" t="s">
        <v>2348</v>
      </c>
      <c r="E96" s="62" t="s">
        <v>2348</v>
      </c>
      <c r="F96" s="62"/>
      <c r="G96" s="90" t="s">
        <v>744</v>
      </c>
      <c r="H96" s="90" t="s">
        <v>744</v>
      </c>
      <c r="I96" s="90" t="s">
        <v>744</v>
      </c>
      <c r="J96" s="90" t="s">
        <v>744</v>
      </c>
      <c r="K96" s="90" t="s">
        <v>744</v>
      </c>
      <c r="L96" s="90" t="s">
        <v>745</v>
      </c>
      <c r="M96" s="90" t="s">
        <v>745</v>
      </c>
      <c r="N96" s="90" t="s">
        <v>744</v>
      </c>
      <c r="O96" s="90" t="s">
        <v>744</v>
      </c>
      <c r="P96" s="90" t="s">
        <v>745</v>
      </c>
      <c r="Q96" s="90" t="s">
        <v>745</v>
      </c>
      <c r="R96" s="90" t="s">
        <v>745</v>
      </c>
      <c r="S96" s="90" t="s">
        <v>745</v>
      </c>
      <c r="T96" s="90" t="s">
        <v>745</v>
      </c>
      <c r="U96" s="90" t="s">
        <v>748</v>
      </c>
      <c r="V96" s="90" t="s">
        <v>745</v>
      </c>
      <c r="W96" s="90" t="s">
        <v>745</v>
      </c>
      <c r="X96" s="90" t="s">
        <v>745</v>
      </c>
      <c r="Y96" s="95" t="s">
        <v>746</v>
      </c>
      <c r="Z96" s="90" t="s">
        <v>744</v>
      </c>
      <c r="AA96" s="90" t="s">
        <v>2349</v>
      </c>
      <c r="AB96" s="90" t="s">
        <v>2349</v>
      </c>
      <c r="AC96" s="90" t="s">
        <v>2349</v>
      </c>
      <c r="AD96" s="90" t="s">
        <v>2474</v>
      </c>
      <c r="AE96" s="90" t="s">
        <v>2348</v>
      </c>
      <c r="AF96" s="90" t="s">
        <v>2475</v>
      </c>
      <c r="AG96" s="90" t="s">
        <v>2475</v>
      </c>
      <c r="AH96" s="90" t="s">
        <v>747</v>
      </c>
      <c r="AI96" s="9" t="s">
        <v>749</v>
      </c>
      <c r="AJ96" s="9" t="s">
        <v>750</v>
      </c>
      <c r="AK96" s="9" t="s">
        <v>749</v>
      </c>
      <c r="AL96" s="9" t="s">
        <v>749</v>
      </c>
      <c r="AM96" s="90" t="s">
        <v>745</v>
      </c>
      <c r="AN96" s="90" t="s">
        <v>745</v>
      </c>
      <c r="AO96" s="90" t="s">
        <v>745</v>
      </c>
      <c r="AP96" s="90" t="s">
        <v>687</v>
      </c>
      <c r="AQ96" s="9" t="s">
        <v>751</v>
      </c>
      <c r="AR96" s="9" t="s">
        <v>751</v>
      </c>
      <c r="AS96" s="9" t="s">
        <v>751</v>
      </c>
      <c r="AT96" t="s">
        <v>751</v>
      </c>
      <c r="AU96" t="s">
        <v>753</v>
      </c>
      <c r="AV96" t="s">
        <v>754</v>
      </c>
      <c r="AW96" s="90" t="s">
        <v>744</v>
      </c>
      <c r="AX96" s="89" t="s">
        <v>412</v>
      </c>
      <c r="AY96" s="95" t="s">
        <v>758</v>
      </c>
      <c r="AZ96" s="95" t="s">
        <v>687</v>
      </c>
      <c r="BA96" s="95" t="s">
        <v>687</v>
      </c>
      <c r="BB96" s="90" t="s">
        <v>762</v>
      </c>
      <c r="BC96" s="90" t="s">
        <v>762</v>
      </c>
      <c r="BD96" s="90" t="s">
        <v>2476</v>
      </c>
      <c r="BE96" s="62" t="s">
        <v>2348</v>
      </c>
      <c r="BF96" s="62"/>
      <c r="BG96" s="62" t="s">
        <v>757</v>
      </c>
      <c r="BH96" s="62" t="s">
        <v>745</v>
      </c>
      <c r="BI96" s="62" t="s">
        <v>757</v>
      </c>
      <c r="BJ96" s="62" t="s">
        <v>745</v>
      </c>
      <c r="BK96" s="62" t="s">
        <v>745</v>
      </c>
      <c r="BL96" s="62" t="s">
        <v>745</v>
      </c>
      <c r="BM96" s="62" t="s">
        <v>745</v>
      </c>
      <c r="BN96" s="62" t="s">
        <v>745</v>
      </c>
      <c r="BO96" s="62" t="s">
        <v>745</v>
      </c>
      <c r="BP96" s="62" t="s">
        <v>745</v>
      </c>
      <c r="BQ96" s="62" t="s">
        <v>746</v>
      </c>
      <c r="BR96" s="62" t="s">
        <v>746</v>
      </c>
      <c r="BS96" s="62" t="s">
        <v>746</v>
      </c>
      <c r="BT96" s="62" t="s">
        <v>746</v>
      </c>
      <c r="BU96" s="62" t="s">
        <v>746</v>
      </c>
      <c r="BV96" s="62" t="s">
        <v>746</v>
      </c>
      <c r="BW96" s="62" t="s">
        <v>746</v>
      </c>
      <c r="BX96" s="62" t="s">
        <v>746</v>
      </c>
      <c r="BY96" s="62" t="s">
        <v>746</v>
      </c>
      <c r="BZ96" s="62" t="s">
        <v>746</v>
      </c>
      <c r="CA96" s="62" t="s">
        <v>746</v>
      </c>
      <c r="CB96" s="62" t="s">
        <v>746</v>
      </c>
      <c r="CC96" s="62" t="s">
        <v>746</v>
      </c>
      <c r="CD96" s="62" t="s">
        <v>746</v>
      </c>
      <c r="CE96" s="62" t="s">
        <v>746</v>
      </c>
      <c r="CF96" s="62" t="s">
        <v>746</v>
      </c>
      <c r="CG96" s="62" t="s">
        <v>2348</v>
      </c>
    </row>
    <row customFormat="1" ht="43.5" r="97" s="50" spans="1:85">
      <c r="A97" s="67" t="s">
        <v>2477</v>
      </c>
      <c r="B97" s="68" t="s">
        <v>769</v>
      </c>
      <c r="C97" s="68" t="s">
        <v>769</v>
      </c>
      <c r="D97" s="68" t="s">
        <v>769</v>
      </c>
      <c r="E97" s="68" t="s">
        <v>769</v>
      </c>
      <c r="F97" s="68"/>
      <c r="G97" s="68" t="s">
        <v>766</v>
      </c>
      <c r="H97" s="68" t="s">
        <v>766</v>
      </c>
      <c r="I97" s="68" t="s">
        <v>766</v>
      </c>
      <c r="J97" s="68" t="s">
        <v>766</v>
      </c>
      <c r="K97" s="68" t="s">
        <v>766</v>
      </c>
      <c r="L97" s="68" t="s">
        <v>767</v>
      </c>
      <c r="M97" s="68" t="s">
        <v>767</v>
      </c>
      <c r="N97" s="68" t="s">
        <v>766</v>
      </c>
      <c r="O97" s="68" t="s">
        <v>766</v>
      </c>
      <c r="P97" s="68" t="s">
        <v>767</v>
      </c>
      <c r="Q97" s="68" t="s">
        <v>767</v>
      </c>
      <c r="R97" s="68" t="s">
        <v>767</v>
      </c>
      <c r="S97" s="68" t="s">
        <v>767</v>
      </c>
      <c r="T97" s="68" t="s">
        <v>767</v>
      </c>
      <c r="U97" s="68" t="s">
        <v>767</v>
      </c>
      <c r="V97" s="68" t="s">
        <v>767</v>
      </c>
      <c r="W97" s="68" t="s">
        <v>767</v>
      </c>
      <c r="X97" s="68" t="s">
        <v>767</v>
      </c>
      <c r="Y97" s="67" t="s">
        <v>768</v>
      </c>
      <c r="Z97" s="68" t="s">
        <v>766</v>
      </c>
      <c r="AA97" s="68" t="s">
        <v>769</v>
      </c>
      <c r="AB97" s="68" t="s">
        <v>769</v>
      </c>
      <c r="AC97" s="68" t="s">
        <v>769</v>
      </c>
      <c r="AD97" s="68" t="s">
        <v>2478</v>
      </c>
      <c r="AE97" s="68" t="s">
        <v>769</v>
      </c>
      <c r="AF97" s="68" t="s">
        <v>769</v>
      </c>
      <c r="AG97" s="68" t="s">
        <v>769</v>
      </c>
      <c r="AH97" s="68" t="s">
        <v>767</v>
      </c>
      <c r="AI97" s="68" t="s">
        <v>767</v>
      </c>
      <c r="AJ97" s="68" t="s">
        <v>767</v>
      </c>
      <c r="AK97" s="68" t="s">
        <v>767</v>
      </c>
      <c r="AL97" s="68" t="s">
        <v>767</v>
      </c>
      <c r="AM97" s="68" t="s">
        <v>767</v>
      </c>
      <c r="AN97" s="68" t="s">
        <v>767</v>
      </c>
      <c r="AO97" s="68" t="s">
        <v>767</v>
      </c>
      <c r="AP97" s="68" t="s">
        <v>767</v>
      </c>
      <c r="AQ97" s="68" t="s">
        <v>767</v>
      </c>
      <c r="AR97" s="68" t="s">
        <v>767</v>
      </c>
      <c r="AS97" s="68" t="s">
        <v>767</v>
      </c>
      <c r="AT97" s="68" t="s">
        <v>767</v>
      </c>
      <c r="AU97" s="68" t="s">
        <v>768</v>
      </c>
      <c r="AV97" s="68" t="s">
        <v>769</v>
      </c>
      <c r="AW97" s="68" t="s">
        <v>766</v>
      </c>
      <c r="AX97" s="89" t="s">
        <v>412</v>
      </c>
      <c r="AY97" s="67" t="s">
        <v>767</v>
      </c>
      <c r="AZ97" s="67" t="s">
        <v>767</v>
      </c>
      <c r="BA97" s="67" t="s">
        <v>767</v>
      </c>
      <c r="BB97" s="68" t="s">
        <v>767</v>
      </c>
      <c r="BC97" s="68" t="s">
        <v>767</v>
      </c>
      <c r="BD97" s="68" t="s">
        <v>766</v>
      </c>
      <c r="BE97" s="68" t="s">
        <v>769</v>
      </c>
      <c r="BF97" s="68"/>
      <c r="BG97" s="68" t="s">
        <v>769</v>
      </c>
      <c r="BH97" s="68" t="s">
        <v>767</v>
      </c>
      <c r="BI97" s="68" t="s">
        <v>769</v>
      </c>
      <c r="BJ97" s="68" t="s">
        <v>767</v>
      </c>
      <c r="BK97" s="68" t="s">
        <v>767</v>
      </c>
      <c r="BL97" s="68" t="s">
        <v>767</v>
      </c>
      <c r="BM97" s="68" t="s">
        <v>767</v>
      </c>
      <c r="BN97" s="68" t="s">
        <v>767</v>
      </c>
      <c r="BO97" s="68" t="s">
        <v>767</v>
      </c>
      <c r="BP97" s="68" t="s">
        <v>767</v>
      </c>
      <c r="BQ97" s="68" t="s">
        <v>768</v>
      </c>
      <c r="BR97" s="68" t="s">
        <v>768</v>
      </c>
      <c r="BS97" s="68" t="s">
        <v>768</v>
      </c>
      <c r="BT97" s="68" t="s">
        <v>768</v>
      </c>
      <c r="BU97" s="68" t="s">
        <v>768</v>
      </c>
      <c r="BV97" s="68" t="s">
        <v>768</v>
      </c>
      <c r="BW97" s="68" t="s">
        <v>768</v>
      </c>
      <c r="BX97" s="68" t="s">
        <v>768</v>
      </c>
      <c r="BY97" s="68" t="s">
        <v>768</v>
      </c>
      <c r="BZ97" s="68" t="s">
        <v>768</v>
      </c>
      <c r="CA97" s="68" t="s">
        <v>768</v>
      </c>
      <c r="CB97" s="68" t="s">
        <v>768</v>
      </c>
      <c r="CC97" s="68" t="s">
        <v>768</v>
      </c>
      <c r="CD97" s="68" t="s">
        <v>768</v>
      </c>
      <c r="CE97" s="68" t="s">
        <v>768</v>
      </c>
      <c r="CF97" s="68" t="s">
        <v>768</v>
      </c>
      <c r="CG97" s="68" t="s">
        <v>769</v>
      </c>
    </row>
    <row customFormat="1" ht="43.5" r="98" s="50" spans="1:85">
      <c r="A98" s="67" t="s">
        <v>2479</v>
      </c>
      <c r="B98" s="67" t="s">
        <v>412</v>
      </c>
      <c r="C98" s="67" t="s">
        <v>412</v>
      </c>
      <c r="D98" s="67" t="s">
        <v>412</v>
      </c>
      <c r="E98" s="67" t="s">
        <v>412</v>
      </c>
      <c r="F98" s="67"/>
      <c r="G98" s="67" t="s">
        <v>412</v>
      </c>
      <c r="H98" s="68" t="s">
        <v>2480</v>
      </c>
      <c r="I98" s="68" t="s">
        <v>2480</v>
      </c>
      <c r="J98" s="68" t="s">
        <v>2480</v>
      </c>
      <c r="K98" s="68" t="s">
        <v>2480</v>
      </c>
      <c r="L98" s="67" t="s">
        <v>687</v>
      </c>
      <c r="M98" s="67" t="s">
        <v>687</v>
      </c>
      <c r="N98" s="68" t="s">
        <v>2480</v>
      </c>
      <c r="O98" s="68" t="s">
        <v>2480</v>
      </c>
      <c r="P98" s="67" t="s">
        <v>687</v>
      </c>
      <c r="Q98" s="67" t="s">
        <v>687</v>
      </c>
      <c r="R98" s="67" t="s">
        <v>687</v>
      </c>
      <c r="S98" s="67" t="s">
        <v>687</v>
      </c>
      <c r="T98" s="67" t="s">
        <v>687</v>
      </c>
      <c r="U98" s="67" t="s">
        <v>687</v>
      </c>
      <c r="V98" s="67" t="s">
        <v>687</v>
      </c>
      <c r="W98" s="67" t="s">
        <v>687</v>
      </c>
      <c r="X98" s="67" t="s">
        <v>687</v>
      </c>
      <c r="Y98" s="67" t="s">
        <v>2481</v>
      </c>
      <c r="Z98" s="68" t="s">
        <v>2480</v>
      </c>
      <c r="AA98" s="67" t="s">
        <v>412</v>
      </c>
      <c r="AB98" s="67" t="s">
        <v>412</v>
      </c>
      <c r="AC98" s="67" t="s">
        <v>412</v>
      </c>
      <c r="AD98" s="68" t="s">
        <v>2482</v>
      </c>
      <c r="AE98" s="67" t="s">
        <v>412</v>
      </c>
      <c r="AF98" s="67" t="s">
        <v>412</v>
      </c>
      <c r="AG98" s="67" t="s">
        <v>412</v>
      </c>
      <c r="AH98" s="67" t="s">
        <v>687</v>
      </c>
      <c r="AI98" s="67" t="s">
        <v>687</v>
      </c>
      <c r="AJ98" s="67" t="s">
        <v>687</v>
      </c>
      <c r="AK98" s="67" t="s">
        <v>687</v>
      </c>
      <c r="AL98" s="67" t="s">
        <v>687</v>
      </c>
      <c r="AM98" s="67" t="s">
        <v>687</v>
      </c>
      <c r="AN98" s="67" t="s">
        <v>687</v>
      </c>
      <c r="AO98" s="67" t="s">
        <v>687</v>
      </c>
      <c r="AP98" s="67" t="s">
        <v>687</v>
      </c>
      <c r="AQ98" s="67" t="s">
        <v>687</v>
      </c>
      <c r="AR98" s="67" t="s">
        <v>687</v>
      </c>
      <c r="AS98" s="67" t="s">
        <v>687</v>
      </c>
      <c r="AT98" s="67" t="s">
        <v>687</v>
      </c>
      <c r="AU98" s="68" t="s">
        <v>2481</v>
      </c>
      <c r="AV98" s="68" t="s">
        <v>412</v>
      </c>
      <c r="AW98" s="68" t="s">
        <v>2480</v>
      </c>
      <c r="AX98" s="89" t="s">
        <v>412</v>
      </c>
      <c r="AY98" s="68" t="s">
        <v>687</v>
      </c>
      <c r="AZ98" s="68" t="s">
        <v>687</v>
      </c>
      <c r="BA98" s="68" t="s">
        <v>687</v>
      </c>
      <c r="BB98" s="68" t="s">
        <v>687</v>
      </c>
      <c r="BC98" s="68" t="s">
        <v>687</v>
      </c>
      <c r="BD98" s="68" t="s">
        <v>2480</v>
      </c>
      <c r="BE98" s="68" t="s">
        <v>412</v>
      </c>
      <c r="BF98" s="68"/>
      <c r="BG98" s="68" t="s">
        <v>412</v>
      </c>
      <c r="BH98" s="67" t="s">
        <v>412</v>
      </c>
      <c r="BI98" s="67" t="s">
        <v>412</v>
      </c>
      <c r="BJ98" s="67" t="s">
        <v>412</v>
      </c>
      <c r="BK98" s="67" t="s">
        <v>412</v>
      </c>
      <c r="BL98" s="67" t="s">
        <v>412</v>
      </c>
      <c r="BM98" s="67" t="s">
        <v>412</v>
      </c>
      <c r="BN98" s="67" t="s">
        <v>412</v>
      </c>
      <c r="BO98" s="67" t="s">
        <v>412</v>
      </c>
      <c r="BP98" s="67" t="s">
        <v>412</v>
      </c>
      <c r="BQ98" s="67" t="s">
        <v>412</v>
      </c>
      <c r="BR98" s="67" t="s">
        <v>412</v>
      </c>
      <c r="BS98" s="67" t="s">
        <v>412</v>
      </c>
      <c r="BT98" s="67" t="s">
        <v>412</v>
      </c>
      <c r="BU98" s="67" t="s">
        <v>412</v>
      </c>
      <c r="BV98" s="67" t="s">
        <v>412</v>
      </c>
      <c r="BW98" s="67" t="s">
        <v>412</v>
      </c>
      <c r="BX98" s="67" t="s">
        <v>412</v>
      </c>
      <c r="BY98" s="67" t="s">
        <v>412</v>
      </c>
      <c r="BZ98" s="67" t="s">
        <v>412</v>
      </c>
      <c r="CA98" s="67" t="s">
        <v>412</v>
      </c>
      <c r="CB98" s="67" t="s">
        <v>412</v>
      </c>
      <c r="CC98" s="67" t="s">
        <v>412</v>
      </c>
      <c r="CD98" s="67" t="s">
        <v>412</v>
      </c>
      <c r="CE98" s="67" t="s">
        <v>412</v>
      </c>
      <c r="CF98" s="67" t="s">
        <v>412</v>
      </c>
      <c r="CG98" s="67" t="s">
        <v>412</v>
      </c>
    </row>
    <row customFormat="1" ht="43.5" r="99" s="50" spans="1:85">
      <c r="A99" s="67" t="s">
        <v>2483</v>
      </c>
      <c r="B99" s="67" t="s">
        <v>412</v>
      </c>
      <c r="C99" s="67" t="s">
        <v>412</v>
      </c>
      <c r="D99" s="67" t="s">
        <v>412</v>
      </c>
      <c r="E99" s="67" t="s">
        <v>412</v>
      </c>
      <c r="F99" s="67"/>
      <c r="G99" s="67" t="s">
        <v>412</v>
      </c>
      <c r="H99" s="68" t="s">
        <v>2480</v>
      </c>
      <c r="I99" s="68" t="s">
        <v>2480</v>
      </c>
      <c r="J99" s="68" t="s">
        <v>2480</v>
      </c>
      <c r="K99" s="68" t="s">
        <v>2480</v>
      </c>
      <c r="L99" s="67" t="s">
        <v>687</v>
      </c>
      <c r="M99" s="67" t="s">
        <v>687</v>
      </c>
      <c r="N99" s="68" t="s">
        <v>2480</v>
      </c>
      <c r="O99" s="68" t="s">
        <v>2480</v>
      </c>
      <c r="P99" s="67" t="s">
        <v>687</v>
      </c>
      <c r="Q99" s="67" t="s">
        <v>687</v>
      </c>
      <c r="R99" s="67" t="s">
        <v>687</v>
      </c>
      <c r="S99" s="67" t="s">
        <v>687</v>
      </c>
      <c r="T99" s="67" t="s">
        <v>687</v>
      </c>
      <c r="U99" s="67" t="s">
        <v>687</v>
      </c>
      <c r="V99" s="67" t="s">
        <v>687</v>
      </c>
      <c r="W99" s="67" t="s">
        <v>687</v>
      </c>
      <c r="X99" s="67" t="s">
        <v>687</v>
      </c>
      <c r="Y99" s="67" t="s">
        <v>2481</v>
      </c>
      <c r="Z99" s="68" t="s">
        <v>2480</v>
      </c>
      <c r="AA99" s="67" t="s">
        <v>412</v>
      </c>
      <c r="AB99" s="67" t="s">
        <v>412</v>
      </c>
      <c r="AC99" s="67" t="s">
        <v>412</v>
      </c>
      <c r="AD99" s="68" t="s">
        <v>2482</v>
      </c>
      <c r="AE99" s="67" t="s">
        <v>412</v>
      </c>
      <c r="AF99" s="67" t="s">
        <v>412</v>
      </c>
      <c r="AG99" s="67" t="s">
        <v>412</v>
      </c>
      <c r="AH99" s="67" t="s">
        <v>687</v>
      </c>
      <c r="AI99" s="67" t="s">
        <v>687</v>
      </c>
      <c r="AJ99" s="67" t="s">
        <v>687</v>
      </c>
      <c r="AK99" s="67" t="s">
        <v>687</v>
      </c>
      <c r="AL99" s="67" t="s">
        <v>687</v>
      </c>
      <c r="AM99" s="67" t="s">
        <v>687</v>
      </c>
      <c r="AN99" s="67" t="s">
        <v>687</v>
      </c>
      <c r="AO99" s="67" t="s">
        <v>687</v>
      </c>
      <c r="AP99" s="67" t="s">
        <v>687</v>
      </c>
      <c r="AQ99" s="67" t="s">
        <v>687</v>
      </c>
      <c r="AR99" s="67" t="s">
        <v>687</v>
      </c>
      <c r="AS99" s="67" t="s">
        <v>687</v>
      </c>
      <c r="AT99" s="67" t="s">
        <v>687</v>
      </c>
      <c r="AU99" s="68" t="s">
        <v>2481</v>
      </c>
      <c r="AV99" s="68" t="s">
        <v>412</v>
      </c>
      <c r="AW99" s="68" t="s">
        <v>2480</v>
      </c>
      <c r="AX99" s="89" t="s">
        <v>412</v>
      </c>
      <c r="AY99" s="68" t="s">
        <v>687</v>
      </c>
      <c r="AZ99" s="68" t="s">
        <v>687</v>
      </c>
      <c r="BA99" s="68" t="s">
        <v>687</v>
      </c>
      <c r="BB99" s="68" t="s">
        <v>687</v>
      </c>
      <c r="BC99" s="68" t="s">
        <v>687</v>
      </c>
      <c r="BD99" s="68" t="s">
        <v>2480</v>
      </c>
      <c r="BE99" s="68" t="s">
        <v>412</v>
      </c>
      <c r="BF99" s="68"/>
      <c r="BG99" s="68" t="s">
        <v>412</v>
      </c>
      <c r="BH99" s="67" t="s">
        <v>412</v>
      </c>
      <c r="BI99" s="67" t="s">
        <v>412</v>
      </c>
      <c r="BJ99" s="67" t="s">
        <v>412</v>
      </c>
      <c r="BK99" s="67" t="s">
        <v>412</v>
      </c>
      <c r="BL99" s="67" t="s">
        <v>412</v>
      </c>
      <c r="BM99" s="67" t="s">
        <v>412</v>
      </c>
      <c r="BN99" s="67" t="s">
        <v>412</v>
      </c>
      <c r="BO99" s="67" t="s">
        <v>412</v>
      </c>
      <c r="BP99" s="67" t="s">
        <v>412</v>
      </c>
      <c r="BQ99" s="67" t="s">
        <v>412</v>
      </c>
      <c r="BR99" s="67" t="s">
        <v>412</v>
      </c>
      <c r="BS99" s="67" t="s">
        <v>412</v>
      </c>
      <c r="BT99" s="67" t="s">
        <v>412</v>
      </c>
      <c r="BU99" s="67" t="s">
        <v>412</v>
      </c>
      <c r="BV99" s="67" t="s">
        <v>412</v>
      </c>
      <c r="BW99" s="67" t="s">
        <v>412</v>
      </c>
      <c r="BX99" s="67" t="s">
        <v>412</v>
      </c>
      <c r="BY99" s="67" t="s">
        <v>412</v>
      </c>
      <c r="BZ99" s="67" t="s">
        <v>412</v>
      </c>
      <c r="CA99" s="67" t="s">
        <v>412</v>
      </c>
      <c r="CB99" s="67" t="s">
        <v>412</v>
      </c>
      <c r="CC99" s="67" t="s">
        <v>412</v>
      </c>
      <c r="CD99" s="67" t="s">
        <v>412</v>
      </c>
      <c r="CE99" s="67" t="s">
        <v>412</v>
      </c>
      <c r="CF99" s="67" t="s">
        <v>412</v>
      </c>
      <c r="CG99" s="67" t="s">
        <v>412</v>
      </c>
    </row>
    <row customFormat="1" r="100" s="50" spans="1:85">
      <c r="A100" s="72" t="s">
        <v>776</v>
      </c>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4"/>
      <c r="AO100" s="74"/>
      <c r="AP100" s="74"/>
      <c r="AQ100" s="74"/>
      <c r="AR100" s="74"/>
      <c r="AS100" s="74"/>
      <c r="AT100" s="74"/>
      <c r="AU100" s="74"/>
      <c r="AV100" s="74"/>
      <c r="AW100" s="74"/>
      <c r="AX100" s="74"/>
      <c r="AY100" s="74"/>
      <c r="AZ100" s="74"/>
      <c r="BA100" s="74"/>
      <c r="BB100" s="74"/>
      <c r="BC100" s="74"/>
      <c r="BD100" s="73"/>
      <c r="BE100" s="74"/>
      <c r="BF100" s="74"/>
      <c r="BG100" s="74"/>
      <c r="BH100" s="73"/>
      <c r="BI100" s="73"/>
      <c r="BJ100" s="73"/>
      <c r="BK100" s="73"/>
      <c r="BL100" s="73"/>
      <c r="BM100" s="73"/>
      <c r="BN100" s="73"/>
      <c r="BO100" s="73"/>
      <c r="BP100" s="73"/>
      <c r="BQ100" s="73"/>
      <c r="BR100" s="73"/>
      <c r="BS100" s="73"/>
      <c r="BT100" s="73"/>
      <c r="BU100" s="73"/>
      <c r="BV100" s="73"/>
      <c r="BW100" s="73"/>
      <c r="BX100" s="73"/>
      <c r="BY100" s="73"/>
      <c r="BZ100" s="73"/>
      <c r="CA100" s="73"/>
      <c r="CB100" s="73"/>
      <c r="CC100" s="73"/>
      <c r="CD100" s="73"/>
      <c r="CE100" s="73"/>
      <c r="CF100" s="73"/>
      <c r="CG100" s="73"/>
    </row>
    <row customFormat="1" r="101" s="50" spans="1:85">
      <c r="A101" s="67" t="s">
        <v>2484</v>
      </c>
      <c r="B101" s="67" t="s">
        <v>775</v>
      </c>
      <c r="C101" s="67" t="s">
        <v>775</v>
      </c>
      <c r="D101" s="67" t="s">
        <v>775</v>
      </c>
      <c r="E101" s="67" t="s">
        <v>775</v>
      </c>
      <c r="F101" s="67"/>
      <c r="G101" s="67" t="s">
        <v>775</v>
      </c>
      <c r="H101" s="67" t="s">
        <v>775</v>
      </c>
      <c r="I101" s="67" t="s">
        <v>775</v>
      </c>
      <c r="J101" s="67" t="s">
        <v>775</v>
      </c>
      <c r="K101" s="67" t="s">
        <v>775</v>
      </c>
      <c r="L101" s="67" t="s">
        <v>775</v>
      </c>
      <c r="M101" s="67" t="s">
        <v>775</v>
      </c>
      <c r="N101" s="67" t="s">
        <v>775</v>
      </c>
      <c r="O101" s="67" t="s">
        <v>775</v>
      </c>
      <c r="P101" s="67" t="s">
        <v>775</v>
      </c>
      <c r="Q101" s="67" t="s">
        <v>775</v>
      </c>
      <c r="R101" s="67" t="s">
        <v>775</v>
      </c>
      <c r="S101" s="67" t="s">
        <v>775</v>
      </c>
      <c r="T101" s="67" t="s">
        <v>775</v>
      </c>
      <c r="U101" s="67" t="s">
        <v>775</v>
      </c>
      <c r="V101" s="67" t="s">
        <v>775</v>
      </c>
      <c r="W101" s="67" t="s">
        <v>775</v>
      </c>
      <c r="X101" s="67" t="s">
        <v>775</v>
      </c>
      <c r="Y101" s="67" t="s">
        <v>775</v>
      </c>
      <c r="Z101" s="67" t="s">
        <v>775</v>
      </c>
      <c r="AA101" s="67" t="s">
        <v>775</v>
      </c>
      <c r="AB101" s="67" t="s">
        <v>775</v>
      </c>
      <c r="AC101" s="67" t="s">
        <v>775</v>
      </c>
      <c r="AD101" s="67" t="s">
        <v>775</v>
      </c>
      <c r="AE101" s="67" t="s">
        <v>775</v>
      </c>
      <c r="AF101" s="67" t="s">
        <v>775</v>
      </c>
      <c r="AG101" s="67" t="s">
        <v>775</v>
      </c>
      <c r="AH101" s="67" t="s">
        <v>775</v>
      </c>
      <c r="AI101" s="67" t="s">
        <v>775</v>
      </c>
      <c r="AJ101" s="67" t="s">
        <v>775</v>
      </c>
      <c r="AK101" s="67" t="s">
        <v>775</v>
      </c>
      <c r="AL101" s="67" t="s">
        <v>775</v>
      </c>
      <c r="AM101" s="67" t="s">
        <v>775</v>
      </c>
      <c r="AN101" s="67" t="s">
        <v>775</v>
      </c>
      <c r="AO101" s="67" t="s">
        <v>775</v>
      </c>
      <c r="AP101" s="67" t="s">
        <v>775</v>
      </c>
      <c r="AQ101" s="67" t="s">
        <v>775</v>
      </c>
      <c r="AR101" s="67" t="s">
        <v>775</v>
      </c>
      <c r="AS101" s="67" t="s">
        <v>775</v>
      </c>
      <c r="AT101" s="67" t="s">
        <v>775</v>
      </c>
      <c r="AU101" s="67" t="s">
        <v>775</v>
      </c>
      <c r="AV101" s="67" t="s">
        <v>775</v>
      </c>
      <c r="AW101" s="67" t="s">
        <v>775</v>
      </c>
      <c r="AX101" s="68" t="s">
        <v>775</v>
      </c>
      <c r="AY101" s="68" t="s">
        <v>775</v>
      </c>
      <c r="AZ101" s="68" t="s">
        <v>775</v>
      </c>
      <c r="BA101" s="68" t="s">
        <v>775</v>
      </c>
      <c r="BB101" s="68" t="s">
        <v>775</v>
      </c>
      <c r="BC101" s="68" t="s">
        <v>775</v>
      </c>
      <c r="BD101" s="67" t="s">
        <v>775</v>
      </c>
      <c r="BE101" s="68" t="s">
        <v>775</v>
      </c>
      <c r="BF101" s="68"/>
      <c r="BG101" s="68" t="s">
        <v>775</v>
      </c>
      <c r="BH101" s="67" t="s">
        <v>775</v>
      </c>
      <c r="BI101" s="67" t="s">
        <v>775</v>
      </c>
      <c r="BJ101" s="67" t="s">
        <v>775</v>
      </c>
      <c r="BK101" s="67" t="s">
        <v>775</v>
      </c>
      <c r="BL101" s="67" t="s">
        <v>775</v>
      </c>
      <c r="BM101" s="67" t="s">
        <v>775</v>
      </c>
      <c r="BN101" s="67" t="s">
        <v>775</v>
      </c>
      <c r="BO101" s="67" t="s">
        <v>775</v>
      </c>
      <c r="BP101" s="67" t="s">
        <v>775</v>
      </c>
      <c r="BQ101" s="67" t="s">
        <v>775</v>
      </c>
      <c r="BR101" s="67" t="s">
        <v>775</v>
      </c>
      <c r="BS101" s="67" t="s">
        <v>775</v>
      </c>
      <c r="BT101" s="67" t="s">
        <v>775</v>
      </c>
      <c r="BU101" s="67" t="s">
        <v>775</v>
      </c>
      <c r="BV101" s="67" t="s">
        <v>775</v>
      </c>
      <c r="BW101" s="67" t="s">
        <v>775</v>
      </c>
      <c r="BX101" s="67" t="s">
        <v>775</v>
      </c>
      <c r="BY101" s="67" t="s">
        <v>775</v>
      </c>
      <c r="BZ101" s="67" t="s">
        <v>775</v>
      </c>
      <c r="CA101" s="67" t="s">
        <v>775</v>
      </c>
      <c r="CB101" s="67" t="s">
        <v>775</v>
      </c>
      <c r="CC101" s="67" t="s">
        <v>775</v>
      </c>
      <c r="CD101" s="67" t="s">
        <v>775</v>
      </c>
      <c r="CE101" s="67" t="s">
        <v>775</v>
      </c>
      <c r="CF101" s="67" t="s">
        <v>775</v>
      </c>
      <c r="CG101" s="67" t="s">
        <v>775</v>
      </c>
    </row>
    <row customFormat="1" r="102" s="50" spans="1:85">
      <c r="A102" s="72" t="s">
        <v>2485</v>
      </c>
      <c r="B102" s="73"/>
      <c r="C102" s="73"/>
      <c r="D102" s="73"/>
      <c r="E102" s="73"/>
      <c r="F102" s="73"/>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0"/>
      <c r="BA102" s="60"/>
      <c r="BB102" s="60"/>
      <c r="BC102" s="60"/>
      <c r="BD102" s="60"/>
      <c r="BE102" s="60"/>
      <c r="BF102" s="60"/>
      <c r="BG102" s="60"/>
      <c r="BH102" s="11"/>
      <c r="BI102" s="11"/>
      <c r="BJ102" s="11"/>
      <c r="BK102" s="11"/>
      <c r="BL102" s="11"/>
      <c r="BM102" s="11"/>
      <c r="BN102" s="11"/>
      <c r="BO102" s="11"/>
      <c r="BP102" s="11"/>
      <c r="BQ102" s="73"/>
      <c r="BR102" s="73"/>
      <c r="BS102" s="73"/>
      <c r="BT102" s="73"/>
      <c r="BU102" s="73"/>
      <c r="BV102" s="73"/>
      <c r="BW102" s="73"/>
      <c r="BX102" s="73"/>
      <c r="BY102" s="73"/>
      <c r="BZ102" s="73"/>
      <c r="CA102" s="73"/>
      <c r="CB102" s="73"/>
      <c r="CC102" s="73"/>
      <c r="CD102" s="73"/>
      <c r="CE102" s="73"/>
      <c r="CF102" s="73"/>
      <c r="CG102" s="73"/>
    </row>
    <row customFormat="1" r="103" s="50" spans="1:85">
      <c r="A103" s="39" t="s">
        <v>2486</v>
      </c>
      <c r="B103" s="7" t="s">
        <v>179</v>
      </c>
      <c r="C103" s="7" t="s">
        <v>179</v>
      </c>
      <c r="D103" s="7" t="s">
        <v>179</v>
      </c>
      <c r="E103" s="7" t="s">
        <v>179</v>
      </c>
      <c r="F103" s="7"/>
      <c r="G103" s="49" t="s">
        <v>179</v>
      </c>
      <c r="H103" s="49" t="s">
        <v>180</v>
      </c>
      <c r="I103" s="49" t="s">
        <v>180</v>
      </c>
      <c r="J103" s="49" t="s">
        <v>179</v>
      </c>
      <c r="K103" s="49" t="s">
        <v>179</v>
      </c>
      <c r="L103" s="49" t="s">
        <v>179</v>
      </c>
      <c r="M103" s="49" t="s">
        <v>179</v>
      </c>
      <c r="N103" s="49" t="s">
        <v>179</v>
      </c>
      <c r="O103" s="49" t="s">
        <v>179</v>
      </c>
      <c r="P103" s="49" t="s">
        <v>179</v>
      </c>
      <c r="Q103" s="49" t="s">
        <v>179</v>
      </c>
      <c r="R103" s="49" t="s">
        <v>179</v>
      </c>
      <c r="S103" s="49" t="s">
        <v>179</v>
      </c>
      <c r="T103" s="49" t="s">
        <v>179</v>
      </c>
      <c r="U103" s="49" t="s">
        <v>179</v>
      </c>
      <c r="V103" s="49" t="s">
        <v>179</v>
      </c>
      <c r="W103" s="49" t="s">
        <v>179</v>
      </c>
      <c r="X103" s="49" t="s">
        <v>179</v>
      </c>
      <c r="Y103" s="49" t="s">
        <v>179</v>
      </c>
      <c r="Z103" s="49" t="s">
        <v>179</v>
      </c>
      <c r="AA103" s="49" t="s">
        <v>179</v>
      </c>
      <c r="AB103" s="49" t="s">
        <v>179</v>
      </c>
      <c r="AC103" s="49" t="s">
        <v>179</v>
      </c>
      <c r="AD103" s="49" t="s">
        <v>179</v>
      </c>
      <c r="AE103" s="49" t="s">
        <v>179</v>
      </c>
      <c r="AF103" s="49" t="s">
        <v>179</v>
      </c>
      <c r="AG103" s="49" t="s">
        <v>179</v>
      </c>
      <c r="AH103" s="49" t="s">
        <v>179</v>
      </c>
      <c r="AI103" s="49" t="s">
        <v>179</v>
      </c>
      <c r="AJ103" s="49" t="s">
        <v>179</v>
      </c>
      <c r="AK103" s="49" t="s">
        <v>179</v>
      </c>
      <c r="AL103" s="49" t="s">
        <v>179</v>
      </c>
      <c r="AM103" s="49" t="s">
        <v>179</v>
      </c>
      <c r="AN103" s="49" t="s">
        <v>179</v>
      </c>
      <c r="AO103" s="49" t="s">
        <v>179</v>
      </c>
      <c r="AP103" s="49" t="s">
        <v>179</v>
      </c>
      <c r="AQ103" s="49" t="s">
        <v>179</v>
      </c>
      <c r="AR103" s="49" t="s">
        <v>179</v>
      </c>
      <c r="AS103" s="49" t="s">
        <v>179</v>
      </c>
      <c r="AT103" s="49" t="s">
        <v>179</v>
      </c>
      <c r="AU103" s="49" t="s">
        <v>179</v>
      </c>
      <c r="AV103" s="49" t="s">
        <v>179</v>
      </c>
      <c r="AW103" s="49" t="s">
        <v>179</v>
      </c>
      <c r="AX103" s="49" t="s">
        <v>179</v>
      </c>
      <c r="AY103" s="49" t="s">
        <v>179</v>
      </c>
      <c r="AZ103" s="49" t="s">
        <v>179</v>
      </c>
      <c r="BA103" s="49" t="s">
        <v>179</v>
      </c>
      <c r="BB103" s="49" t="s">
        <v>179</v>
      </c>
      <c r="BC103" s="49" t="s">
        <v>179</v>
      </c>
      <c r="BD103" s="49" t="s">
        <v>179</v>
      </c>
      <c r="BE103" s="49" t="s">
        <v>179</v>
      </c>
      <c r="BF103" s="49"/>
      <c r="BG103" s="49" t="s">
        <v>179</v>
      </c>
      <c r="BH103" s="7" t="s">
        <v>179</v>
      </c>
      <c r="BI103" s="7" t="s">
        <v>179</v>
      </c>
      <c r="BJ103" s="7" t="s">
        <v>179</v>
      </c>
      <c r="BK103" s="7" t="s">
        <v>179</v>
      </c>
      <c r="BL103" s="7" t="s">
        <v>179</v>
      </c>
      <c r="BM103" s="7" t="s">
        <v>179</v>
      </c>
      <c r="BN103" s="7" t="s">
        <v>179</v>
      </c>
      <c r="BO103" s="7" t="s">
        <v>179</v>
      </c>
      <c r="BP103" s="7" t="s">
        <v>179</v>
      </c>
      <c r="BQ103" s="7" t="s">
        <v>179</v>
      </c>
      <c r="BR103" s="7" t="s">
        <v>179</v>
      </c>
      <c r="BS103" s="7" t="s">
        <v>179</v>
      </c>
      <c r="BT103" s="7" t="s">
        <v>179</v>
      </c>
      <c r="BU103" s="7" t="s">
        <v>179</v>
      </c>
      <c r="BV103" s="7" t="s">
        <v>179</v>
      </c>
      <c r="BW103" s="7" t="s">
        <v>179</v>
      </c>
      <c r="BX103" s="7" t="s">
        <v>179</v>
      </c>
      <c r="BY103" s="7" t="s">
        <v>179</v>
      </c>
      <c r="BZ103" s="7" t="s">
        <v>179</v>
      </c>
      <c r="CA103" s="7" t="s">
        <v>179</v>
      </c>
      <c r="CB103" s="7" t="s">
        <v>179</v>
      </c>
      <c r="CC103" s="7" t="s">
        <v>179</v>
      </c>
      <c r="CD103" s="7" t="s">
        <v>179</v>
      </c>
      <c r="CE103" s="7" t="s">
        <v>179</v>
      </c>
      <c r="CF103" s="7" t="s">
        <v>179</v>
      </c>
      <c r="CG103" s="7" t="s">
        <v>179</v>
      </c>
    </row>
    <row customFormat="1" r="104" s="50" spans="1:85">
      <c r="A104" s="39" t="s">
        <v>2487</v>
      </c>
      <c r="B104" s="7"/>
      <c r="C104" s="7"/>
      <c r="D104" s="7"/>
      <c r="E104" s="7"/>
      <c r="F104" s="7"/>
      <c r="G104" s="49"/>
      <c r="H104" s="49" t="s">
        <v>1442</v>
      </c>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c r="AH104" s="49"/>
      <c r="AI104" s="49"/>
      <c r="AJ104" s="49"/>
      <c r="AK104" s="49"/>
      <c r="AL104" s="49"/>
      <c r="AM104" s="49"/>
      <c r="AN104" s="49"/>
      <c r="AO104" s="49"/>
      <c r="AP104" s="49"/>
      <c r="AQ104" s="49"/>
      <c r="AR104" s="49"/>
      <c r="AS104" s="49"/>
      <c r="AT104" s="49"/>
      <c r="AU104" s="49"/>
      <c r="AV104" s="49"/>
      <c r="AW104" s="49"/>
      <c r="AX104" s="49"/>
      <c r="AY104" s="49"/>
      <c r="AZ104" s="49"/>
      <c r="BA104" s="49"/>
      <c r="BB104" s="49"/>
      <c r="BC104" s="49"/>
      <c r="BD104" s="49"/>
      <c r="BE104" s="49"/>
      <c r="BF104" s="49"/>
      <c r="BG104" s="49"/>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row>
    <row customFormat="1" r="105" s="50" spans="1:85">
      <c r="A105" s="39" t="s">
        <v>2488</v>
      </c>
      <c r="B105" s="7" t="s">
        <v>179</v>
      </c>
      <c r="C105" s="7" t="s">
        <v>179</v>
      </c>
      <c r="D105" s="7" t="s">
        <v>179</v>
      </c>
      <c r="E105" s="7" t="s">
        <v>179</v>
      </c>
      <c r="F105" s="7"/>
      <c r="G105" s="49" t="s">
        <v>179</v>
      </c>
      <c r="H105" s="49" t="s">
        <v>179</v>
      </c>
      <c r="I105" s="49" t="s">
        <v>179</v>
      </c>
      <c r="J105" s="49" t="s">
        <v>180</v>
      </c>
      <c r="K105" s="49" t="s">
        <v>179</v>
      </c>
      <c r="L105" s="49" t="s">
        <v>179</v>
      </c>
      <c r="M105" s="49" t="s">
        <v>179</v>
      </c>
      <c r="N105" s="49" t="s">
        <v>179</v>
      </c>
      <c r="O105" s="49" t="s">
        <v>179</v>
      </c>
      <c r="P105" s="49" t="s">
        <v>179</v>
      </c>
      <c r="Q105" s="49" t="s">
        <v>179</v>
      </c>
      <c r="R105" s="49" t="s">
        <v>179</v>
      </c>
      <c r="S105" s="49" t="s">
        <v>179</v>
      </c>
      <c r="T105" s="49" t="s">
        <v>179</v>
      </c>
      <c r="U105" s="49" t="s">
        <v>179</v>
      </c>
      <c r="V105" s="49" t="s">
        <v>179</v>
      </c>
      <c r="W105" s="49" t="s">
        <v>179</v>
      </c>
      <c r="X105" s="49" t="s">
        <v>179</v>
      </c>
      <c r="Y105" s="49" t="s">
        <v>179</v>
      </c>
      <c r="Z105" s="49" t="s">
        <v>179</v>
      </c>
      <c r="AA105" s="49" t="s">
        <v>179</v>
      </c>
      <c r="AB105" s="49" t="s">
        <v>179</v>
      </c>
      <c r="AC105" s="49" t="s">
        <v>179</v>
      </c>
      <c r="AD105" s="49" t="s">
        <v>179</v>
      </c>
      <c r="AE105" s="49" t="s">
        <v>179</v>
      </c>
      <c r="AF105" s="49" t="s">
        <v>179</v>
      </c>
      <c r="AG105" s="49" t="s">
        <v>179</v>
      </c>
      <c r="AH105" s="49" t="s">
        <v>179</v>
      </c>
      <c r="AI105" s="49" t="s">
        <v>179</v>
      </c>
      <c r="AJ105" s="49" t="s">
        <v>179</v>
      </c>
      <c r="AK105" s="49" t="s">
        <v>179</v>
      </c>
      <c r="AL105" s="49" t="s">
        <v>179</v>
      </c>
      <c r="AM105" s="49" t="s">
        <v>179</v>
      </c>
      <c r="AN105" s="49" t="s">
        <v>179</v>
      </c>
      <c r="AO105" s="49" t="s">
        <v>179</v>
      </c>
      <c r="AP105" s="49" t="s">
        <v>179</v>
      </c>
      <c r="AQ105" s="49" t="s">
        <v>179</v>
      </c>
      <c r="AR105" s="49" t="s">
        <v>179</v>
      </c>
      <c r="AS105" s="49" t="s">
        <v>179</v>
      </c>
      <c r="AT105" s="49" t="s">
        <v>179</v>
      </c>
      <c r="AU105" s="49" t="s">
        <v>179</v>
      </c>
      <c r="AV105" s="49" t="s">
        <v>179</v>
      </c>
      <c r="AW105" s="49" t="s">
        <v>179</v>
      </c>
      <c r="AX105" s="49" t="s">
        <v>179</v>
      </c>
      <c r="AY105" s="49" t="s">
        <v>179</v>
      </c>
      <c r="AZ105" s="49" t="s">
        <v>179</v>
      </c>
      <c r="BA105" s="49" t="s">
        <v>179</v>
      </c>
      <c r="BB105" s="49" t="s">
        <v>179</v>
      </c>
      <c r="BC105" s="49" t="s">
        <v>179</v>
      </c>
      <c r="BD105" s="49" t="s">
        <v>179</v>
      </c>
      <c r="BE105" s="49" t="s">
        <v>179</v>
      </c>
      <c r="BF105" s="49"/>
      <c r="BG105" s="49" t="s">
        <v>179</v>
      </c>
      <c r="BH105" s="7" t="s">
        <v>179</v>
      </c>
      <c r="BI105" s="7" t="s">
        <v>179</v>
      </c>
      <c r="BJ105" s="7" t="s">
        <v>179</v>
      </c>
      <c r="BK105" s="7" t="s">
        <v>179</v>
      </c>
      <c r="BL105" s="7" t="s">
        <v>179</v>
      </c>
      <c r="BM105" s="7" t="s">
        <v>179</v>
      </c>
      <c r="BN105" s="7" t="s">
        <v>179</v>
      </c>
      <c r="BO105" s="7" t="s">
        <v>179</v>
      </c>
      <c r="BP105" s="7" t="s">
        <v>179</v>
      </c>
      <c r="BQ105" s="7" t="s">
        <v>179</v>
      </c>
      <c r="BR105" s="7" t="s">
        <v>179</v>
      </c>
      <c r="BS105" s="7" t="s">
        <v>179</v>
      </c>
      <c r="BT105" s="7" t="s">
        <v>179</v>
      </c>
      <c r="BU105" s="7" t="s">
        <v>179</v>
      </c>
      <c r="BV105" s="7" t="s">
        <v>179</v>
      </c>
      <c r="BW105" s="7" t="s">
        <v>179</v>
      </c>
      <c r="BX105" s="7" t="s">
        <v>179</v>
      </c>
      <c r="BY105" s="7" t="s">
        <v>179</v>
      </c>
      <c r="BZ105" s="7" t="s">
        <v>179</v>
      </c>
      <c r="CA105" s="7" t="s">
        <v>179</v>
      </c>
      <c r="CB105" s="7" t="s">
        <v>179</v>
      </c>
      <c r="CC105" s="7" t="s">
        <v>179</v>
      </c>
      <c r="CD105" s="7" t="s">
        <v>179</v>
      </c>
      <c r="CE105" s="7" t="s">
        <v>179</v>
      </c>
      <c r="CF105" s="7" t="s">
        <v>179</v>
      </c>
      <c r="CG105" s="7" t="s">
        <v>179</v>
      </c>
    </row>
    <row customFormat="1" r="106" s="50" spans="1:85">
      <c r="A106" s="39" t="s">
        <v>2489</v>
      </c>
      <c r="B106" s="9"/>
      <c r="C106" s="9"/>
      <c r="D106" s="9"/>
      <c r="E106" s="9"/>
      <c r="F106" s="9"/>
      <c r="G106" s="26"/>
      <c r="H106" s="26"/>
      <c r="I106" s="26"/>
      <c r="J106" s="26" t="s">
        <v>783</v>
      </c>
      <c r="K106" s="26" t="s">
        <v>83</v>
      </c>
      <c r="L106" s="26" t="s">
        <v>83</v>
      </c>
      <c r="M106" s="26" t="s">
        <v>83</v>
      </c>
      <c r="N106" s="26" t="s">
        <v>83</v>
      </c>
      <c r="O106" s="26" t="s">
        <v>83</v>
      </c>
      <c r="P106" s="26" t="s">
        <v>83</v>
      </c>
      <c r="Q106" s="26" t="s">
        <v>83</v>
      </c>
      <c r="R106" s="26" t="s">
        <v>83</v>
      </c>
      <c r="S106" s="26" t="s">
        <v>83</v>
      </c>
      <c r="T106" s="26" t="s">
        <v>83</v>
      </c>
      <c r="U106" s="26" t="s">
        <v>83</v>
      </c>
      <c r="V106" s="26" t="s">
        <v>83</v>
      </c>
      <c r="W106" s="26" t="s">
        <v>83</v>
      </c>
      <c r="X106" s="26" t="s">
        <v>83</v>
      </c>
      <c r="Y106" s="26" t="s">
        <v>83</v>
      </c>
      <c r="Z106" s="26" t="s">
        <v>83</v>
      </c>
      <c r="AA106" s="26" t="s">
        <v>83</v>
      </c>
      <c r="AB106" s="26" t="s">
        <v>83</v>
      </c>
      <c r="AC106" s="26" t="s">
        <v>83</v>
      </c>
      <c r="AD106" s="26" t="s">
        <v>83</v>
      </c>
      <c r="AE106" s="26" t="s">
        <v>83</v>
      </c>
      <c r="AF106" s="26" t="s">
        <v>83</v>
      </c>
      <c r="AG106" s="26" t="s">
        <v>83</v>
      </c>
      <c r="AH106" s="26" t="s">
        <v>83</v>
      </c>
      <c r="AI106" s="26" t="s">
        <v>83</v>
      </c>
      <c r="AJ106" s="26" t="s">
        <v>83</v>
      </c>
      <c r="AK106" s="26" t="s">
        <v>83</v>
      </c>
      <c r="AL106" s="26" t="s">
        <v>83</v>
      </c>
      <c r="AM106" s="26" t="s">
        <v>83</v>
      </c>
      <c r="AN106" s="26" t="s">
        <v>83</v>
      </c>
      <c r="AO106" s="26" t="s">
        <v>83</v>
      </c>
      <c r="AP106" s="26" t="s">
        <v>83</v>
      </c>
      <c r="AQ106" s="26" t="s">
        <v>83</v>
      </c>
      <c r="AR106" s="26" t="s">
        <v>83</v>
      </c>
      <c r="AS106" s="26" t="s">
        <v>83</v>
      </c>
      <c r="AT106" s="26" t="s">
        <v>83</v>
      </c>
      <c r="AU106" s="26" t="s">
        <v>83</v>
      </c>
      <c r="AV106" s="26" t="s">
        <v>83</v>
      </c>
      <c r="AW106" s="26" t="s">
        <v>83</v>
      </c>
      <c r="AX106" s="26" t="s">
        <v>83</v>
      </c>
      <c r="AY106" s="26" t="s">
        <v>83</v>
      </c>
      <c r="AZ106" s="26" t="s">
        <v>83</v>
      </c>
      <c r="BA106" s="26" t="s">
        <v>83</v>
      </c>
      <c r="BB106" s="26" t="s">
        <v>83</v>
      </c>
      <c r="BC106" s="26" t="s">
        <v>83</v>
      </c>
      <c r="BD106" s="26" t="s">
        <v>83</v>
      </c>
      <c r="BE106" s="26"/>
      <c r="BF106" s="26"/>
      <c r="BG106" s="26"/>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row>
    <row customFormat="1" r="107" s="50" spans="1:85">
      <c r="A107" s="39" t="s">
        <v>2490</v>
      </c>
      <c r="B107" s="7" t="s">
        <v>179</v>
      </c>
      <c r="C107" s="7" t="s">
        <v>179</v>
      </c>
      <c r="D107" s="7" t="s">
        <v>179</v>
      </c>
      <c r="E107" s="7" t="s">
        <v>179</v>
      </c>
      <c r="F107" s="7"/>
      <c r="G107" s="49" t="s">
        <v>179</v>
      </c>
      <c r="H107" s="49" t="s">
        <v>179</v>
      </c>
      <c r="I107" s="49" t="s">
        <v>179</v>
      </c>
      <c r="J107" s="49" t="s">
        <v>179</v>
      </c>
      <c r="K107" s="49" t="s">
        <v>180</v>
      </c>
      <c r="L107" s="49" t="s">
        <v>179</v>
      </c>
      <c r="M107" s="49" t="s">
        <v>179</v>
      </c>
      <c r="N107" s="49" t="s">
        <v>179</v>
      </c>
      <c r="O107" s="49" t="s">
        <v>179</v>
      </c>
      <c r="P107" s="49" t="s">
        <v>179</v>
      </c>
      <c r="Q107" s="49" t="s">
        <v>179</v>
      </c>
      <c r="R107" s="49" t="s">
        <v>179</v>
      </c>
      <c r="S107" s="49" t="s">
        <v>179</v>
      </c>
      <c r="T107" s="49" t="s">
        <v>179</v>
      </c>
      <c r="U107" s="49" t="s">
        <v>179</v>
      </c>
      <c r="V107" s="49" t="s">
        <v>179</v>
      </c>
      <c r="W107" s="49" t="s">
        <v>179</v>
      </c>
      <c r="X107" s="49" t="s">
        <v>179</v>
      </c>
      <c r="Y107" s="49" t="s">
        <v>179</v>
      </c>
      <c r="Z107" s="49" t="s">
        <v>179</v>
      </c>
      <c r="AA107" s="49" t="s">
        <v>179</v>
      </c>
      <c r="AB107" s="49" t="s">
        <v>179</v>
      </c>
      <c r="AC107" s="49" t="s">
        <v>179</v>
      </c>
      <c r="AD107" s="49" t="s">
        <v>179</v>
      </c>
      <c r="AE107" s="49" t="s">
        <v>179</v>
      </c>
      <c r="AF107" s="49" t="s">
        <v>179</v>
      </c>
      <c r="AG107" s="49" t="s">
        <v>179</v>
      </c>
      <c r="AH107" s="49" t="s">
        <v>179</v>
      </c>
      <c r="AI107" s="49" t="s">
        <v>179</v>
      </c>
      <c r="AJ107" s="49" t="s">
        <v>179</v>
      </c>
      <c r="AK107" s="49" t="s">
        <v>179</v>
      </c>
      <c r="AL107" s="49" t="s">
        <v>179</v>
      </c>
      <c r="AM107" s="49" t="s">
        <v>179</v>
      </c>
      <c r="AN107" s="49" t="s">
        <v>179</v>
      </c>
      <c r="AO107" s="49" t="s">
        <v>179</v>
      </c>
      <c r="AP107" s="49" t="s">
        <v>179</v>
      </c>
      <c r="AQ107" s="49" t="s">
        <v>179</v>
      </c>
      <c r="AR107" s="49" t="s">
        <v>179</v>
      </c>
      <c r="AS107" s="49" t="s">
        <v>179</v>
      </c>
      <c r="AT107" s="49" t="s">
        <v>179</v>
      </c>
      <c r="AU107" s="49" t="s">
        <v>179</v>
      </c>
      <c r="AV107" s="49" t="s">
        <v>179</v>
      </c>
      <c r="AW107" s="49" t="s">
        <v>179</v>
      </c>
      <c r="AX107" s="49" t="s">
        <v>179</v>
      </c>
      <c r="AY107" s="49" t="s">
        <v>179</v>
      </c>
      <c r="AZ107" s="49" t="s">
        <v>179</v>
      </c>
      <c r="BA107" s="49" t="s">
        <v>179</v>
      </c>
      <c r="BB107" s="49" t="s">
        <v>179</v>
      </c>
      <c r="BC107" s="49" t="s">
        <v>179</v>
      </c>
      <c r="BD107" s="49" t="s">
        <v>179</v>
      </c>
      <c r="BE107" s="49" t="s">
        <v>179</v>
      </c>
      <c r="BF107" s="49"/>
      <c r="BG107" s="49" t="s">
        <v>179</v>
      </c>
      <c r="BH107" s="7" t="s">
        <v>179</v>
      </c>
      <c r="BI107" s="7" t="s">
        <v>179</v>
      </c>
      <c r="BJ107" s="7" t="s">
        <v>179</v>
      </c>
      <c r="BK107" s="7" t="s">
        <v>179</v>
      </c>
      <c r="BL107" s="7" t="s">
        <v>179</v>
      </c>
      <c r="BM107" s="7" t="s">
        <v>179</v>
      </c>
      <c r="BN107" s="7" t="s">
        <v>179</v>
      </c>
      <c r="BO107" s="7" t="s">
        <v>179</v>
      </c>
      <c r="BP107" s="7" t="s">
        <v>179</v>
      </c>
      <c r="BQ107" s="7" t="s">
        <v>179</v>
      </c>
      <c r="BR107" s="7" t="s">
        <v>179</v>
      </c>
      <c r="BS107" s="7" t="s">
        <v>179</v>
      </c>
      <c r="BT107" s="7" t="s">
        <v>179</v>
      </c>
      <c r="BU107" s="7" t="s">
        <v>179</v>
      </c>
      <c r="BV107" s="7" t="s">
        <v>179</v>
      </c>
      <c r="BW107" s="7" t="s">
        <v>179</v>
      </c>
      <c r="BX107" s="7" t="s">
        <v>179</v>
      </c>
      <c r="BY107" s="7" t="s">
        <v>179</v>
      </c>
      <c r="BZ107" s="7" t="s">
        <v>179</v>
      </c>
      <c r="CA107" s="7" t="s">
        <v>179</v>
      </c>
      <c r="CB107" s="7" t="s">
        <v>179</v>
      </c>
      <c r="CC107" s="7" t="s">
        <v>179</v>
      </c>
      <c r="CD107" s="7" t="s">
        <v>179</v>
      </c>
      <c r="CE107" s="7" t="s">
        <v>179</v>
      </c>
      <c r="CF107" s="7" t="s">
        <v>179</v>
      </c>
      <c r="CG107" s="7" t="s">
        <v>179</v>
      </c>
    </row>
    <row customFormat="1" r="108" s="50" spans="1:85">
      <c r="A108" s="56" t="s">
        <v>2491</v>
      </c>
      <c r="B108" s="9"/>
      <c r="C108" s="9"/>
      <c r="D108" s="9"/>
      <c r="E108" s="9"/>
      <c r="F108" s="9"/>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v>1</v>
      </c>
      <c r="AZ108" s="26">
        <v>1</v>
      </c>
      <c r="BA108" s="26">
        <v>0</v>
      </c>
      <c r="BB108" s="26"/>
      <c r="BC108" s="26"/>
      <c r="BD108" s="26"/>
      <c r="BE108" s="26"/>
      <c r="BF108" s="26"/>
      <c r="BG108" s="26"/>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row>
    <row customFormat="1" r="109" s="50" spans="1:85">
      <c r="A109" s="56" t="s">
        <v>2492</v>
      </c>
      <c r="B109" s="9"/>
      <c r="C109" s="9"/>
      <c r="D109" s="9"/>
      <c r="E109" s="9"/>
      <c r="F109" s="9"/>
      <c r="G109" s="26" t="s">
        <v>180</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row>
    <row customFormat="1" r="110" s="50" spans="1:85">
      <c r="A110" s="59" t="s">
        <v>2493</v>
      </c>
      <c r="B110" s="11"/>
      <c r="C110" s="11"/>
      <c r="D110" s="11"/>
      <c r="E110" s="11"/>
      <c r="F110" s="11"/>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c r="AV110" s="60"/>
      <c r="AW110" s="60"/>
      <c r="AX110" s="60"/>
      <c r="AY110" s="60"/>
      <c r="AZ110" s="60"/>
      <c r="BA110" s="60"/>
      <c r="BB110" s="60"/>
      <c r="BC110" s="60"/>
      <c r="BD110" s="60"/>
      <c r="BE110" s="60"/>
      <c r="BF110" s="60"/>
      <c r="BG110" s="60"/>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row>
    <row customFormat="1" r="111" s="50" spans="1:85">
      <c r="A111" s="40" t="s">
        <v>1244</v>
      </c>
      <c r="B111" s="11"/>
      <c r="C111" s="11"/>
      <c r="D111" s="11"/>
      <c r="E111" s="11"/>
      <c r="F111" s="11"/>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row>
    <row customFormat="1" r="112" s="50" spans="1:85">
      <c r="A112" s="31" t="s">
        <v>2494</v>
      </c>
      <c r="B112" s="26" t="s">
        <v>85</v>
      </c>
      <c r="C112" s="26" t="s">
        <v>85</v>
      </c>
      <c r="D112" s="26" t="s">
        <v>85</v>
      </c>
      <c r="E112" s="26" t="s">
        <v>85</v>
      </c>
      <c r="F112" s="26"/>
      <c r="G112" s="26" t="s">
        <v>1002</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t="s">
        <v>1002</v>
      </c>
      <c r="BF112" s="26"/>
      <c r="BG112" s="26" t="s">
        <v>1002</v>
      </c>
      <c r="BH112" s="26" t="s">
        <v>1002</v>
      </c>
      <c r="BI112" s="26" t="s">
        <v>85</v>
      </c>
      <c r="BJ112" s="26" t="s">
        <v>85</v>
      </c>
      <c r="BK112" s="26" t="s">
        <v>85</v>
      </c>
      <c r="BL112" s="26" t="s">
        <v>85</v>
      </c>
      <c r="BM112" s="26" t="s">
        <v>85</v>
      </c>
      <c r="BN112" s="26" t="s">
        <v>85</v>
      </c>
      <c r="BO112" s="26" t="s">
        <v>85</v>
      </c>
      <c r="BP112" s="26" t="s">
        <v>85</v>
      </c>
      <c r="BQ112" s="26" t="s">
        <v>85</v>
      </c>
      <c r="BR112" s="26" t="s">
        <v>85</v>
      </c>
      <c r="BS112" s="26" t="s">
        <v>85</v>
      </c>
      <c r="BT112" s="26" t="s">
        <v>85</v>
      </c>
      <c r="BU112" s="26" t="s">
        <v>85</v>
      </c>
      <c r="BV112" s="26" t="s">
        <v>85</v>
      </c>
      <c r="BW112" s="26" t="s">
        <v>85</v>
      </c>
      <c r="BX112" s="26" t="s">
        <v>85</v>
      </c>
      <c r="BY112" s="26" t="s">
        <v>85</v>
      </c>
      <c r="BZ112" s="26" t="s">
        <v>85</v>
      </c>
      <c r="CA112" s="26" t="s">
        <v>85</v>
      </c>
      <c r="CB112" s="26" t="s">
        <v>85</v>
      </c>
      <c r="CC112" s="26" t="s">
        <v>85</v>
      </c>
      <c r="CD112" s="26" t="s">
        <v>85</v>
      </c>
      <c r="CE112" s="26" t="s">
        <v>85</v>
      </c>
      <c r="CF112" s="26" t="s">
        <v>85</v>
      </c>
      <c r="CG112" s="26" t="s">
        <v>1963</v>
      </c>
    </row>
    <row customFormat="1" r="113" s="50" spans="1:85">
      <c r="A113" s="31" t="s">
        <v>2495</v>
      </c>
      <c r="B113" s="67" t="s">
        <v>2496</v>
      </c>
      <c r="C113" s="67" t="s">
        <v>2497</v>
      </c>
      <c r="D113" s="67" t="s">
        <v>2498</v>
      </c>
      <c r="E113" s="67" t="s">
        <v>1625</v>
      </c>
      <c r="F113" s="67"/>
      <c r="G113" s="26" t="s">
        <v>2089</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t="s">
        <v>2089</v>
      </c>
      <c r="BF113" s="26"/>
      <c r="BG113" s="26" t="s">
        <v>2089</v>
      </c>
      <c r="BH113" s="26" t="s">
        <v>2089</v>
      </c>
      <c r="BI113" s="67" t="s">
        <v>2499</v>
      </c>
      <c r="BJ113" s="67" t="s">
        <v>2500</v>
      </c>
      <c r="BK113" s="67" t="s">
        <v>2500</v>
      </c>
      <c r="BL113" s="67" t="s">
        <v>2501</v>
      </c>
      <c r="BM113" s="67" t="s">
        <v>2501</v>
      </c>
      <c r="BN113" s="67" t="s">
        <v>2501</v>
      </c>
      <c r="BO113" s="67" t="s">
        <v>2501</v>
      </c>
      <c r="BP113" s="67" t="s">
        <v>2501</v>
      </c>
      <c r="BQ113" s="67" t="s">
        <v>2501</v>
      </c>
      <c r="BR113" s="67" t="s">
        <v>2502</v>
      </c>
      <c r="BS113" s="67" t="s">
        <v>2502</v>
      </c>
      <c r="BT113" s="67" t="s">
        <v>2502</v>
      </c>
      <c r="BU113" s="67" t="s">
        <v>2502</v>
      </c>
      <c r="BV113" s="67" t="s">
        <v>2502</v>
      </c>
      <c r="BW113" s="67" t="s">
        <v>2502</v>
      </c>
      <c r="BX113" s="67" t="s">
        <v>2502</v>
      </c>
      <c r="BY113" s="67" t="s">
        <v>2502</v>
      </c>
      <c r="BZ113" s="67" t="s">
        <v>2502</v>
      </c>
      <c r="CA113" s="67" t="s">
        <v>2502</v>
      </c>
      <c r="CB113" s="67" t="s">
        <v>2502</v>
      </c>
      <c r="CC113" s="67" t="s">
        <v>2502</v>
      </c>
      <c r="CD113" s="67" t="s">
        <v>2502</v>
      </c>
      <c r="CE113" s="67" t="s">
        <v>2502</v>
      </c>
      <c r="CF113" s="67" t="s">
        <v>2502</v>
      </c>
      <c r="CG113" s="67" t="s">
        <v>2496</v>
      </c>
    </row>
    <row customFormat="1" ht="29" r="114" s="50" spans="1:85">
      <c r="A114" s="31" t="s">
        <v>2503</v>
      </c>
      <c r="B114" s="26"/>
      <c r="C114" s="26" t="s">
        <v>2504</v>
      </c>
      <c r="D114" s="26" t="s">
        <v>2504</v>
      </c>
      <c r="E114" s="26" t="s">
        <v>2504</v>
      </c>
      <c r="F114" s="26"/>
      <c r="G114" s="26" t="s">
        <v>2032</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t="s">
        <v>2032</v>
      </c>
      <c r="BF114" s="26"/>
      <c r="BG114" s="26" t="s">
        <v>2032</v>
      </c>
      <c r="BH114" s="26" t="s">
        <v>2032</v>
      </c>
      <c r="BI114" s="26" t="s">
        <v>2032</v>
      </c>
      <c r="BJ114" s="26" t="s">
        <v>2032</v>
      </c>
      <c r="BK114" s="26" t="s">
        <v>2032</v>
      </c>
      <c r="BL114" s="26" t="s">
        <v>2032</v>
      </c>
      <c r="BM114" s="26" t="s">
        <v>2032</v>
      </c>
      <c r="BN114" s="26" t="s">
        <v>2032</v>
      </c>
      <c r="BO114" s="26" t="s">
        <v>2032</v>
      </c>
      <c r="BP114" s="26" t="s">
        <v>2032</v>
      </c>
      <c r="BQ114" s="26" t="s">
        <v>2032</v>
      </c>
      <c r="BR114" s="26" t="s">
        <v>2032</v>
      </c>
      <c r="BS114" s="26" t="s">
        <v>2032</v>
      </c>
      <c r="BT114" s="26" t="s">
        <v>2032</v>
      </c>
      <c r="BU114" s="26" t="s">
        <v>2032</v>
      </c>
      <c r="BV114" s="26" t="s">
        <v>2032</v>
      </c>
      <c r="BW114" s="26" t="s">
        <v>2032</v>
      </c>
      <c r="BX114" s="26" t="s">
        <v>2032</v>
      </c>
      <c r="BY114" s="26" t="s">
        <v>2032</v>
      </c>
      <c r="BZ114" s="26" t="s">
        <v>2032</v>
      </c>
      <c r="CA114" s="26" t="s">
        <v>2032</v>
      </c>
      <c r="CB114" s="26" t="s">
        <v>2032</v>
      </c>
      <c r="CC114" s="26" t="s">
        <v>2032</v>
      </c>
      <c r="CD114" s="26" t="s">
        <v>2032</v>
      </c>
      <c r="CE114" s="26" t="s">
        <v>2032</v>
      </c>
      <c r="CF114" s="26" t="s">
        <v>2032</v>
      </c>
      <c r="CG114" s="26" t="s">
        <v>2505</v>
      </c>
    </row>
    <row customFormat="1" r="115" s="50" spans="1:85">
      <c r="A115" s="31" t="s">
        <v>2506</v>
      </c>
      <c r="B115" s="263" t="s">
        <v>2507</v>
      </c>
      <c r="C115" s="263" t="s">
        <v>2507</v>
      </c>
      <c r="D115" s="263" t="s">
        <v>2507</v>
      </c>
      <c r="E115" s="263" t="s">
        <v>2507</v>
      </c>
      <c r="F115" s="91"/>
      <c r="G115" s="263" t="s">
        <v>2091</v>
      </c>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263" t="s">
        <v>2091</v>
      </c>
      <c r="BF115" s="91"/>
      <c r="BG115" s="263" t="s">
        <v>2091</v>
      </c>
      <c r="BH115" s="263" t="s">
        <v>2091</v>
      </c>
      <c r="BI115" s="263" t="s">
        <v>2508</v>
      </c>
      <c r="BJ115" s="263" t="s">
        <v>2509</v>
      </c>
      <c r="BK115" s="263" t="s">
        <v>2509</v>
      </c>
      <c r="BL115" s="263" t="s">
        <v>2510</v>
      </c>
      <c r="BM115" s="263" t="s">
        <v>2510</v>
      </c>
      <c r="BN115" s="263" t="s">
        <v>2510</v>
      </c>
      <c r="BO115" s="263" t="s">
        <v>2510</v>
      </c>
      <c r="BP115" s="263" t="s">
        <v>2510</v>
      </c>
      <c r="BQ115" s="263" t="s">
        <v>2510</v>
      </c>
      <c r="BR115" s="263" t="s">
        <v>2511</v>
      </c>
      <c r="BS115" s="263" t="s">
        <v>2511</v>
      </c>
      <c r="BT115" s="263" t="s">
        <v>2511</v>
      </c>
      <c r="BU115" s="263" t="s">
        <v>2511</v>
      </c>
      <c r="BV115" s="263" t="s">
        <v>2511</v>
      </c>
      <c r="BW115" s="263" t="s">
        <v>2511</v>
      </c>
      <c r="BX115" s="263" t="s">
        <v>2511</v>
      </c>
      <c r="BY115" s="263" t="s">
        <v>2511</v>
      </c>
      <c r="BZ115" s="263" t="s">
        <v>2511</v>
      </c>
      <c r="CA115" s="263" t="s">
        <v>2511</v>
      </c>
      <c r="CB115" s="263" t="s">
        <v>2511</v>
      </c>
      <c r="CC115" s="263" t="s">
        <v>2511</v>
      </c>
      <c r="CD115" s="263" t="s">
        <v>2511</v>
      </c>
      <c r="CE115" s="263" t="s">
        <v>2511</v>
      </c>
      <c r="CF115" s="263" t="s">
        <v>2511</v>
      </c>
      <c r="CG115" s="263" t="s">
        <v>2512</v>
      </c>
    </row>
    <row customFormat="1" r="116" s="50" spans="1:85">
      <c r="A116" s="31" t="s">
        <v>2513</v>
      </c>
      <c r="B116" s="26" t="s">
        <v>1255</v>
      </c>
      <c r="C116" s="26" t="s">
        <v>1255</v>
      </c>
      <c r="D116" s="26" t="s">
        <v>1255</v>
      </c>
      <c r="E116" s="26" t="s">
        <v>1255</v>
      </c>
      <c r="F116" s="26"/>
      <c r="G116" s="26" t="s">
        <v>1255</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t="s">
        <v>1255</v>
      </c>
      <c r="BF116" s="26"/>
      <c r="BG116" s="26" t="s">
        <v>1255</v>
      </c>
      <c r="BH116" s="26" t="s">
        <v>1255</v>
      </c>
      <c r="BI116" s="26" t="s">
        <v>1255</v>
      </c>
      <c r="BJ116" s="26" t="s">
        <v>1255</v>
      </c>
      <c r="BK116" s="26" t="s">
        <v>1255</v>
      </c>
      <c r="BL116" s="26" t="s">
        <v>1255</v>
      </c>
      <c r="BM116" s="26" t="s">
        <v>1255</v>
      </c>
      <c r="BN116" s="26" t="s">
        <v>1255</v>
      </c>
      <c r="BO116" s="26" t="s">
        <v>1255</v>
      </c>
      <c r="BP116" s="26" t="s">
        <v>1255</v>
      </c>
      <c r="BQ116" s="26" t="s">
        <v>1255</v>
      </c>
      <c r="BR116" s="26" t="s">
        <v>1255</v>
      </c>
      <c r="BS116" s="26" t="s">
        <v>1255</v>
      </c>
      <c r="BT116" s="26" t="s">
        <v>1255</v>
      </c>
      <c r="BU116" s="26" t="s">
        <v>1255</v>
      </c>
      <c r="BV116" s="26" t="s">
        <v>1255</v>
      </c>
      <c r="BW116" s="26" t="s">
        <v>1255</v>
      </c>
      <c r="BX116" s="26" t="s">
        <v>1255</v>
      </c>
      <c r="BY116" s="26" t="s">
        <v>1255</v>
      </c>
      <c r="BZ116" s="26" t="s">
        <v>1255</v>
      </c>
      <c r="CA116" s="26" t="s">
        <v>1255</v>
      </c>
      <c r="CB116" s="26" t="s">
        <v>1255</v>
      </c>
      <c r="CC116" s="26" t="s">
        <v>1255</v>
      </c>
      <c r="CD116" s="26" t="s">
        <v>1255</v>
      </c>
      <c r="CE116" s="26" t="s">
        <v>1255</v>
      </c>
      <c r="CF116" s="26" t="s">
        <v>1255</v>
      </c>
      <c r="CG116" s="26" t="s">
        <v>1255</v>
      </c>
    </row>
    <row customFormat="1" r="117" s="50" spans="1:85">
      <c r="A117" s="31" t="s">
        <v>2514</v>
      </c>
      <c r="B117" s="26" t="s">
        <v>2041</v>
      </c>
      <c r="C117" s="26" t="s">
        <v>1989</v>
      </c>
      <c r="D117" s="26" t="s">
        <v>1989</v>
      </c>
      <c r="E117" s="26" t="s">
        <v>1989</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t="s">
        <v>1989</v>
      </c>
      <c r="BM117" s="26" t="s">
        <v>1989</v>
      </c>
      <c r="BN117" s="26" t="s">
        <v>1989</v>
      </c>
      <c r="BO117" s="26" t="s">
        <v>1989</v>
      </c>
      <c r="BP117" s="26" t="s">
        <v>1989</v>
      </c>
      <c r="BQ117" s="26" t="s">
        <v>1989</v>
      </c>
      <c r="BR117" s="26" t="s">
        <v>1989</v>
      </c>
      <c r="BS117" s="26" t="s">
        <v>1989</v>
      </c>
      <c r="BT117" s="26" t="s">
        <v>1989</v>
      </c>
      <c r="BU117" s="26" t="s">
        <v>1989</v>
      </c>
      <c r="BV117" s="26" t="s">
        <v>1989</v>
      </c>
      <c r="BW117" s="26" t="s">
        <v>1989</v>
      </c>
      <c r="BX117" s="26" t="s">
        <v>1989</v>
      </c>
      <c r="BY117" s="26" t="s">
        <v>1989</v>
      </c>
      <c r="BZ117" s="26" t="s">
        <v>1989</v>
      </c>
      <c r="CA117" s="26" t="s">
        <v>1989</v>
      </c>
      <c r="CB117" s="26" t="s">
        <v>1989</v>
      </c>
      <c r="CC117" s="26" t="s">
        <v>1989</v>
      </c>
      <c r="CD117" s="26" t="s">
        <v>1989</v>
      </c>
      <c r="CE117" s="26" t="s">
        <v>1989</v>
      </c>
      <c r="CF117" s="26" t="s">
        <v>1989</v>
      </c>
      <c r="CG117" s="26" t="s">
        <v>1989</v>
      </c>
    </row>
    <row customFormat="1" ht="58" r="118" s="50" spans="1:85">
      <c r="A118" s="31" t="s">
        <v>2515</v>
      </c>
      <c r="B118" s="26" t="s">
        <v>1257</v>
      </c>
      <c r="C118" s="26" t="s">
        <v>1257</v>
      </c>
      <c r="D118" s="26" t="s">
        <v>1257</v>
      </c>
      <c r="E118" s="26" t="s">
        <v>1257</v>
      </c>
      <c r="F118" s="26"/>
      <c r="G118" s="26" t="s">
        <v>1257</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t="s">
        <v>1257</v>
      </c>
      <c r="BF118" s="26"/>
      <c r="BG118" s="26" t="s">
        <v>1257</v>
      </c>
      <c r="BH118" s="26" t="s">
        <v>1257</v>
      </c>
      <c r="BI118" s="26" t="s">
        <v>1257</v>
      </c>
      <c r="BJ118" s="26" t="s">
        <v>1257</v>
      </c>
      <c r="BK118" s="26" t="s">
        <v>1257</v>
      </c>
      <c r="BL118" s="26" t="s">
        <v>1257</v>
      </c>
      <c r="BM118" s="26" t="s">
        <v>1257</v>
      </c>
      <c r="BN118" s="26" t="s">
        <v>1257</v>
      </c>
      <c r="BO118" s="26" t="s">
        <v>1257</v>
      </c>
      <c r="BP118" s="26" t="s">
        <v>1257</v>
      </c>
      <c r="BQ118" s="26" t="s">
        <v>1257</v>
      </c>
      <c r="BR118" s="26" t="s">
        <v>1257</v>
      </c>
      <c r="BS118" s="26" t="s">
        <v>1257</v>
      </c>
      <c r="BT118" s="26" t="s">
        <v>1257</v>
      </c>
      <c r="BU118" s="26" t="s">
        <v>1257</v>
      </c>
      <c r="BV118" s="26" t="s">
        <v>1257</v>
      </c>
      <c r="BW118" s="26" t="s">
        <v>1257</v>
      </c>
      <c r="BX118" s="26" t="s">
        <v>1257</v>
      </c>
      <c r="BY118" s="26" t="s">
        <v>1257</v>
      </c>
      <c r="BZ118" s="26" t="s">
        <v>1257</v>
      </c>
      <c r="CA118" s="26" t="s">
        <v>1257</v>
      </c>
      <c r="CB118" s="26" t="s">
        <v>1257</v>
      </c>
      <c r="CC118" s="26" t="s">
        <v>1257</v>
      </c>
      <c r="CD118" s="26" t="s">
        <v>1257</v>
      </c>
      <c r="CE118" s="26" t="s">
        <v>1257</v>
      </c>
      <c r="CF118" s="26" t="s">
        <v>1257</v>
      </c>
      <c r="CG118" s="26" t="s">
        <v>1257</v>
      </c>
    </row>
    <row customFormat="1" r="119" s="50" spans="1:85">
      <c r="A119" s="31" t="s">
        <v>2516</v>
      </c>
      <c r="B119" s="9" t="s">
        <v>180</v>
      </c>
      <c r="C119" s="9" t="s">
        <v>180</v>
      </c>
      <c r="D119" s="9" t="s">
        <v>180</v>
      </c>
      <c r="E119" s="9" t="s">
        <v>180</v>
      </c>
      <c r="F119" s="9"/>
      <c r="G119" s="26" t="s">
        <v>180</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t="s">
        <v>180</v>
      </c>
      <c r="BF119" s="26"/>
      <c r="BG119" s="26" t="s">
        <v>180</v>
      </c>
      <c r="BH119" s="9" t="s">
        <v>180</v>
      </c>
      <c r="BI119" s="9" t="s">
        <v>180</v>
      </c>
      <c r="BJ119" s="9" t="s">
        <v>180</v>
      </c>
      <c r="BK119" s="9" t="s">
        <v>180</v>
      </c>
      <c r="BL119" s="9" t="s">
        <v>180</v>
      </c>
      <c r="BM119" s="9" t="s">
        <v>180</v>
      </c>
      <c r="BN119" s="9" t="s">
        <v>180</v>
      </c>
      <c r="BO119" s="9" t="s">
        <v>180</v>
      </c>
      <c r="BP119" s="9" t="s">
        <v>180</v>
      </c>
      <c r="BQ119" s="9" t="s">
        <v>180</v>
      </c>
      <c r="BR119" s="9" t="s">
        <v>180</v>
      </c>
      <c r="BS119" s="9" t="s">
        <v>180</v>
      </c>
      <c r="BT119" s="9" t="s">
        <v>180</v>
      </c>
      <c r="BU119" s="9" t="s">
        <v>180</v>
      </c>
      <c r="BV119" s="9" t="s">
        <v>180</v>
      </c>
      <c r="BW119" s="9" t="s">
        <v>180</v>
      </c>
      <c r="BX119" s="9" t="s">
        <v>180</v>
      </c>
      <c r="BY119" s="9" t="s">
        <v>180</v>
      </c>
      <c r="BZ119" s="9" t="s">
        <v>180</v>
      </c>
      <c r="CA119" s="9" t="s">
        <v>180</v>
      </c>
      <c r="CB119" s="9" t="s">
        <v>180</v>
      </c>
      <c r="CC119" s="9" t="s">
        <v>180</v>
      </c>
      <c r="CD119" s="9" t="s">
        <v>180</v>
      </c>
      <c r="CE119" s="9" t="s">
        <v>180</v>
      </c>
      <c r="CF119" s="9" t="s">
        <v>180</v>
      </c>
      <c r="CG119" s="9" t="s">
        <v>180</v>
      </c>
    </row>
    <row customFormat="1" r="120" s="50" spans="1:85">
      <c r="A120" s="72" t="s">
        <v>1986</v>
      </c>
      <c r="B120" s="11" t="s">
        <v>179</v>
      </c>
      <c r="C120" s="11" t="s">
        <v>179</v>
      </c>
      <c r="D120" s="11" t="s">
        <v>179</v>
      </c>
      <c r="E120" s="11" t="s">
        <v>179</v>
      </c>
      <c r="F120" s="11"/>
      <c r="G120" s="60" t="s">
        <v>179</v>
      </c>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c r="AL120" s="60"/>
      <c r="AM120" s="60"/>
      <c r="AN120" s="60"/>
      <c r="AO120" s="60"/>
      <c r="AP120" s="60"/>
      <c r="AQ120" s="60"/>
      <c r="AR120" s="60"/>
      <c r="AS120" s="60"/>
      <c r="AT120" s="60"/>
      <c r="AU120" s="60"/>
      <c r="AV120" s="60"/>
      <c r="AW120" s="60"/>
      <c r="AX120" s="60"/>
      <c r="AY120" s="60"/>
      <c r="AZ120" s="60"/>
      <c r="BA120" s="60"/>
      <c r="BB120" s="60"/>
      <c r="BC120" s="60"/>
      <c r="BD120" s="60"/>
      <c r="BE120" s="60" t="s">
        <v>179</v>
      </c>
      <c r="BF120" s="60"/>
      <c r="BG120" s="60" t="s">
        <v>179</v>
      </c>
      <c r="BH120" s="11" t="s">
        <v>179</v>
      </c>
      <c r="BI120" s="11" t="s">
        <v>179</v>
      </c>
      <c r="BJ120" s="11" t="s">
        <v>179</v>
      </c>
      <c r="BK120" s="11" t="s">
        <v>179</v>
      </c>
      <c r="BL120" s="11" t="s">
        <v>179</v>
      </c>
      <c r="BM120" s="11" t="s">
        <v>179</v>
      </c>
      <c r="BN120" s="11" t="s">
        <v>179</v>
      </c>
      <c r="BO120" s="11" t="s">
        <v>179</v>
      </c>
      <c r="BP120" s="11" t="s">
        <v>179</v>
      </c>
      <c r="BQ120" s="11" t="s">
        <v>179</v>
      </c>
      <c r="BR120" s="11" t="s">
        <v>179</v>
      </c>
      <c r="BS120" s="11" t="s">
        <v>179</v>
      </c>
      <c r="BT120" s="11" t="s">
        <v>179</v>
      </c>
      <c r="BU120" s="11" t="s">
        <v>179</v>
      </c>
      <c r="BV120" s="11" t="s">
        <v>179</v>
      </c>
      <c r="BW120" s="11" t="s">
        <v>179</v>
      </c>
      <c r="BX120" s="11" t="s">
        <v>179</v>
      </c>
      <c r="BY120" s="11" t="s">
        <v>179</v>
      </c>
      <c r="BZ120" s="11" t="s">
        <v>179</v>
      </c>
      <c r="CA120" s="11" t="s">
        <v>179</v>
      </c>
      <c r="CB120" s="11" t="s">
        <v>179</v>
      </c>
      <c r="CC120" s="11" t="s">
        <v>179</v>
      </c>
      <c r="CD120" s="11" t="s">
        <v>179</v>
      </c>
      <c r="CE120" s="11" t="s">
        <v>179</v>
      </c>
      <c r="CF120" s="11" t="s">
        <v>179</v>
      </c>
      <c r="CG120" s="11" t="s">
        <v>179</v>
      </c>
    </row>
    <row customFormat="1" r="121" s="50" spans="1:85">
      <c r="A121" s="92" t="s">
        <v>2517</v>
      </c>
      <c r="B121" s="93" t="s">
        <v>1987</v>
      </c>
      <c r="C121" s="93" t="s">
        <v>1987</v>
      </c>
      <c r="D121" s="93" t="s">
        <v>1987</v>
      </c>
      <c r="E121" s="93" t="s">
        <v>1987</v>
      </c>
      <c r="F121" s="93"/>
      <c r="G121" s="94" t="s">
        <v>1987</v>
      </c>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94"/>
      <c r="AK121" s="94"/>
      <c r="AL121" s="94"/>
      <c r="AM121" s="94"/>
      <c r="AN121" s="94"/>
      <c r="AO121" s="94"/>
      <c r="AP121" s="94"/>
      <c r="AQ121" s="94"/>
      <c r="AR121" s="94"/>
      <c r="AS121" s="94"/>
      <c r="AT121" s="94"/>
      <c r="AU121" s="94"/>
      <c r="AV121" s="94"/>
      <c r="AW121" s="94"/>
      <c r="AX121" s="94"/>
      <c r="AY121" s="94"/>
      <c r="AZ121" s="94"/>
      <c r="BA121" s="94"/>
      <c r="BB121" s="94"/>
      <c r="BC121" s="94"/>
      <c r="BD121" s="94"/>
      <c r="BE121" s="94" t="s">
        <v>1987</v>
      </c>
      <c r="BF121" s="94"/>
      <c r="BG121" s="94" t="s">
        <v>1987</v>
      </c>
      <c r="BH121" s="93" t="s">
        <v>1987</v>
      </c>
      <c r="BI121" s="93" t="s">
        <v>1987</v>
      </c>
      <c r="BJ121" s="93" t="s">
        <v>1987</v>
      </c>
      <c r="BK121" s="93" t="s">
        <v>1987</v>
      </c>
      <c r="BL121" s="93" t="s">
        <v>1987</v>
      </c>
      <c r="BM121" s="93" t="s">
        <v>1987</v>
      </c>
      <c r="BN121" s="93" t="s">
        <v>1987</v>
      </c>
      <c r="BO121" s="93" t="s">
        <v>1987</v>
      </c>
      <c r="BP121" s="93" t="s">
        <v>1987</v>
      </c>
      <c r="BQ121" s="93" t="s">
        <v>1987</v>
      </c>
      <c r="BR121" s="93" t="s">
        <v>1987</v>
      </c>
      <c r="BS121" s="93" t="s">
        <v>1987</v>
      </c>
      <c r="BT121" s="93" t="s">
        <v>1987</v>
      </c>
      <c r="BU121" s="93" t="s">
        <v>1987</v>
      </c>
      <c r="BV121" s="93" t="s">
        <v>1987</v>
      </c>
      <c r="BW121" s="93" t="s">
        <v>1987</v>
      </c>
      <c r="BX121" s="93" t="s">
        <v>1987</v>
      </c>
      <c r="BY121" s="93" t="s">
        <v>1987</v>
      </c>
      <c r="BZ121" s="93" t="s">
        <v>1987</v>
      </c>
      <c r="CA121" s="93" t="s">
        <v>1987</v>
      </c>
      <c r="CB121" s="93" t="s">
        <v>1987</v>
      </c>
      <c r="CC121" s="93" t="s">
        <v>1987</v>
      </c>
      <c r="CD121" s="93" t="s">
        <v>1987</v>
      </c>
      <c r="CE121" s="93" t="s">
        <v>1987</v>
      </c>
      <c r="CF121" s="93" t="s">
        <v>1987</v>
      </c>
      <c r="CG121" s="93" t="s">
        <v>1987</v>
      </c>
    </row>
    <row customFormat="1" r="122" s="50" spans="1:85">
      <c r="A122" s="31" t="s">
        <v>2518</v>
      </c>
      <c r="B122" s="9" t="s">
        <v>2041</v>
      </c>
      <c r="C122" s="9" t="s">
        <v>2041</v>
      </c>
      <c r="D122" s="9" t="s">
        <v>2041</v>
      </c>
      <c r="E122" s="9" t="s">
        <v>2041</v>
      </c>
      <c r="F122" s="9"/>
      <c r="G122" s="26" t="s">
        <v>2041</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t="s">
        <v>2041</v>
      </c>
      <c r="BF122" s="26"/>
      <c r="BG122" s="26" t="s">
        <v>2041</v>
      </c>
      <c r="BH122" s="9" t="s">
        <v>2041</v>
      </c>
      <c r="BI122" s="9" t="s">
        <v>2041</v>
      </c>
      <c r="BJ122" s="9" t="s">
        <v>2041</v>
      </c>
      <c r="BK122" s="9" t="s">
        <v>2041</v>
      </c>
      <c r="BL122" s="9" t="s">
        <v>2041</v>
      </c>
      <c r="BM122" s="9" t="s">
        <v>2041</v>
      </c>
      <c r="BN122" s="9" t="s">
        <v>2041</v>
      </c>
      <c r="BO122" s="9" t="s">
        <v>2041</v>
      </c>
      <c r="BP122" s="9" t="s">
        <v>2041</v>
      </c>
      <c r="BQ122" s="9" t="s">
        <v>2041</v>
      </c>
      <c r="BR122" s="9" t="s">
        <v>2041</v>
      </c>
      <c r="BS122" s="9" t="s">
        <v>2041</v>
      </c>
      <c r="BT122" s="9" t="s">
        <v>2041</v>
      </c>
      <c r="BU122" s="9" t="s">
        <v>2041</v>
      </c>
      <c r="BV122" s="9" t="s">
        <v>2041</v>
      </c>
      <c r="BW122" s="9" t="s">
        <v>2041</v>
      </c>
      <c r="BX122" s="9" t="s">
        <v>2041</v>
      </c>
      <c r="BY122" s="9" t="s">
        <v>2041</v>
      </c>
      <c r="BZ122" s="9" t="s">
        <v>2041</v>
      </c>
      <c r="CA122" s="9" t="s">
        <v>2041</v>
      </c>
      <c r="CB122" s="9" t="s">
        <v>2041</v>
      </c>
      <c r="CC122" s="9" t="s">
        <v>2041</v>
      </c>
      <c r="CD122" s="9" t="s">
        <v>2041</v>
      </c>
      <c r="CE122" s="9" t="s">
        <v>2041</v>
      </c>
      <c r="CF122" s="9" t="s">
        <v>2041</v>
      </c>
      <c r="CG122" s="9" t="s">
        <v>2041</v>
      </c>
    </row>
    <row customFormat="1" r="123" s="50" spans="1:85">
      <c r="A123" s="72" t="s">
        <v>1991</v>
      </c>
      <c r="B123" s="11"/>
      <c r="C123" s="11"/>
      <c r="D123" s="11"/>
      <c r="E123" s="11"/>
      <c r="F123" s="11"/>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c r="AL123" s="60"/>
      <c r="AM123" s="60"/>
      <c r="AN123" s="60"/>
      <c r="AO123" s="60"/>
      <c r="AP123" s="60"/>
      <c r="AQ123" s="60"/>
      <c r="AR123" s="60"/>
      <c r="AS123" s="60"/>
      <c r="AT123" s="60"/>
      <c r="AU123" s="60"/>
      <c r="AV123" s="60"/>
      <c r="AW123" s="60"/>
      <c r="AX123" s="60"/>
      <c r="AY123" s="60"/>
      <c r="AZ123" s="60"/>
      <c r="BA123" s="60"/>
      <c r="BB123" s="60"/>
      <c r="BC123" s="60"/>
      <c r="BD123" s="60"/>
      <c r="BE123" s="60"/>
      <c r="BF123" s="60"/>
      <c r="BG123" s="60"/>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row>
    <row customFormat="1" r="124" s="50" spans="1:85">
      <c r="A124" s="31" t="s">
        <v>2519</v>
      </c>
      <c r="B124" s="63" t="s">
        <v>2520</v>
      </c>
      <c r="C124" s="63" t="s">
        <v>2521</v>
      </c>
      <c r="D124" s="63" t="s">
        <v>2522</v>
      </c>
      <c r="E124" s="61" t="s">
        <v>2523</v>
      </c>
      <c r="F124" s="63"/>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9"/>
      <c r="BI124" s="63" t="s">
        <v>1824</v>
      </c>
      <c r="BJ124" s="63" t="s">
        <v>1824</v>
      </c>
      <c r="BK124" s="63" t="s">
        <v>1824</v>
      </c>
      <c r="BL124" s="63" t="s">
        <v>1994</v>
      </c>
      <c r="BM124" s="63" t="s">
        <v>1994</v>
      </c>
      <c r="BN124" s="63" t="s">
        <v>1994</v>
      </c>
      <c r="BO124" s="63" t="s">
        <v>1994</v>
      </c>
      <c r="BP124" s="63" t="s">
        <v>1994</v>
      </c>
      <c r="BQ124" s="63" t="s">
        <v>1994</v>
      </c>
      <c r="BR124" s="63" t="s">
        <v>1994</v>
      </c>
      <c r="BS124" s="63" t="s">
        <v>1994</v>
      </c>
      <c r="BT124" s="63" t="s">
        <v>1994</v>
      </c>
      <c r="BU124" s="63" t="s">
        <v>1994</v>
      </c>
      <c r="BV124" s="63" t="s">
        <v>1994</v>
      </c>
      <c r="BW124" s="63" t="s">
        <v>1994</v>
      </c>
      <c r="BX124" s="63" t="s">
        <v>1994</v>
      </c>
      <c r="BY124" s="63" t="s">
        <v>1994</v>
      </c>
      <c r="BZ124" s="63" t="s">
        <v>1994</v>
      </c>
      <c r="CA124" s="63" t="s">
        <v>1994</v>
      </c>
      <c r="CB124" s="63" t="s">
        <v>1994</v>
      </c>
      <c r="CC124" s="63" t="s">
        <v>1994</v>
      </c>
      <c r="CD124" s="63" t="s">
        <v>1994</v>
      </c>
      <c r="CE124" s="63" t="s">
        <v>1994</v>
      </c>
      <c r="CF124" s="63" t="s">
        <v>1994</v>
      </c>
      <c r="CG124" s="63" t="s">
        <v>1994</v>
      </c>
    </row>
    <row customFormat="1" r="125" s="50" spans="1:85">
      <c r="A125" s="31" t="s">
        <v>2524</v>
      </c>
      <c r="B125" s="9" t="s">
        <v>2525</v>
      </c>
      <c r="C125" s="9" t="s">
        <v>2525</v>
      </c>
      <c r="D125" s="9" t="s">
        <v>2525</v>
      </c>
      <c r="E125" s="9" t="s">
        <v>2525</v>
      </c>
      <c r="F125" s="9"/>
      <c r="G125" s="26" t="s">
        <v>180</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t="s">
        <v>180</v>
      </c>
      <c r="BF125" s="26"/>
      <c r="BG125" s="26" t="s">
        <v>180</v>
      </c>
      <c r="BH125" s="9" t="s">
        <v>180</v>
      </c>
      <c r="BI125" s="9" t="s">
        <v>180</v>
      </c>
      <c r="BJ125" s="9" t="s">
        <v>180</v>
      </c>
      <c r="BK125" s="9" t="s">
        <v>180</v>
      </c>
      <c r="BL125" s="9" t="s">
        <v>2525</v>
      </c>
      <c r="BM125" s="9" t="s">
        <v>2525</v>
      </c>
      <c r="BN125" s="9" t="s">
        <v>2525</v>
      </c>
      <c r="BO125" s="9" t="s">
        <v>2525</v>
      </c>
      <c r="BP125" s="9" t="s">
        <v>2525</v>
      </c>
      <c r="BQ125" s="9" t="s">
        <v>2525</v>
      </c>
      <c r="BR125" s="9" t="s">
        <v>2525</v>
      </c>
      <c r="BS125" s="9" t="s">
        <v>2525</v>
      </c>
      <c r="BT125" s="9" t="s">
        <v>2525</v>
      </c>
      <c r="BU125" s="9" t="s">
        <v>2525</v>
      </c>
      <c r="BV125" s="9" t="s">
        <v>2525</v>
      </c>
      <c r="BW125" s="9" t="s">
        <v>2525</v>
      </c>
      <c r="BX125" s="9" t="s">
        <v>2525</v>
      </c>
      <c r="BY125" s="9" t="s">
        <v>2525</v>
      </c>
      <c r="BZ125" s="9" t="s">
        <v>2525</v>
      </c>
      <c r="CA125" s="9" t="s">
        <v>2525</v>
      </c>
      <c r="CB125" s="9" t="s">
        <v>2525</v>
      </c>
      <c r="CC125" s="9" t="s">
        <v>2525</v>
      </c>
      <c r="CD125" s="9" t="s">
        <v>2525</v>
      </c>
      <c r="CE125" s="9" t="s">
        <v>2525</v>
      </c>
      <c r="CF125" s="9" t="s">
        <v>2525</v>
      </c>
      <c r="CG125" s="9" t="s">
        <v>2525</v>
      </c>
    </row>
    <row customFormat="1" r="126" s="50" spans="1:85">
      <c r="A126" s="31" t="s">
        <v>2526</v>
      </c>
      <c r="B126" s="9"/>
      <c r="C126" s="9"/>
      <c r="D126" s="9"/>
      <c r="E126" s="9"/>
      <c r="F126" s="9"/>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row>
    <row customFormat="1" r="127" s="50" spans="1:85">
      <c r="A127" s="31" t="s">
        <v>2527</v>
      </c>
      <c r="B127" s="9" t="s">
        <v>2002</v>
      </c>
      <c r="C127" s="9" t="s">
        <v>2002</v>
      </c>
      <c r="D127" s="9" t="s">
        <v>2002</v>
      </c>
      <c r="E127" s="9" t="s">
        <v>2002</v>
      </c>
      <c r="F127" s="9"/>
      <c r="G127" s="26" t="s">
        <v>2093</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t="s">
        <v>2093</v>
      </c>
      <c r="BF127" s="26"/>
      <c r="BG127" s="26" t="s">
        <v>2093</v>
      </c>
      <c r="BH127" s="9" t="s">
        <v>2093</v>
      </c>
      <c r="BI127" s="9" t="s">
        <v>2093</v>
      </c>
      <c r="BJ127" s="9" t="s">
        <v>2093</v>
      </c>
      <c r="BK127" s="9" t="s">
        <v>2093</v>
      </c>
      <c r="BL127" s="9" t="s">
        <v>2002</v>
      </c>
      <c r="BM127" s="9" t="s">
        <v>2002</v>
      </c>
      <c r="BN127" s="9" t="s">
        <v>2002</v>
      </c>
      <c r="BO127" s="9" t="s">
        <v>2002</v>
      </c>
      <c r="BP127" s="9" t="s">
        <v>2002</v>
      </c>
      <c r="BQ127" s="9" t="s">
        <v>2002</v>
      </c>
      <c r="BR127" s="9" t="s">
        <v>2002</v>
      </c>
      <c r="BS127" s="9" t="s">
        <v>2002</v>
      </c>
      <c r="BT127" s="9" t="s">
        <v>2002</v>
      </c>
      <c r="BU127" s="9" t="s">
        <v>2002</v>
      </c>
      <c r="BV127" s="9" t="s">
        <v>2002</v>
      </c>
      <c r="BW127" s="9" t="s">
        <v>2002</v>
      </c>
      <c r="BX127" s="9" t="s">
        <v>2002</v>
      </c>
      <c r="BY127" s="9" t="s">
        <v>2002</v>
      </c>
      <c r="BZ127" s="9" t="s">
        <v>2002</v>
      </c>
      <c r="CA127" s="9" t="s">
        <v>2002</v>
      </c>
      <c r="CB127" s="9" t="s">
        <v>2002</v>
      </c>
      <c r="CC127" s="9" t="s">
        <v>2002</v>
      </c>
      <c r="CD127" s="9" t="s">
        <v>2002</v>
      </c>
      <c r="CE127" s="9" t="s">
        <v>2002</v>
      </c>
      <c r="CF127" s="9" t="s">
        <v>2002</v>
      </c>
      <c r="CG127" s="9" t="s">
        <v>2002</v>
      </c>
    </row>
    <row customFormat="1" r="128" s="50" spans="1:85">
      <c r="A128" s="31" t="s">
        <v>2528</v>
      </c>
      <c r="B128" s="26" t="s">
        <v>2008</v>
      </c>
      <c r="C128" s="26" t="s">
        <v>2008</v>
      </c>
      <c r="D128" s="26" t="s">
        <v>2008</v>
      </c>
      <c r="E128" s="26" t="s">
        <v>2008</v>
      </c>
      <c r="F128" s="26"/>
      <c r="G128" s="26">
        <v>1</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v>1</v>
      </c>
      <c r="BF128" s="26"/>
      <c r="BG128" s="26">
        <v>1</v>
      </c>
      <c r="BH128" s="26">
        <v>1</v>
      </c>
      <c r="BI128" s="26">
        <v>1</v>
      </c>
      <c r="BJ128" s="26">
        <v>1</v>
      </c>
      <c r="BK128" s="26">
        <v>1</v>
      </c>
      <c r="BL128" s="26" t="s">
        <v>2008</v>
      </c>
      <c r="BM128" s="26" t="s">
        <v>2008</v>
      </c>
      <c r="BN128" s="26" t="s">
        <v>2008</v>
      </c>
      <c r="BO128" s="26" t="s">
        <v>2008</v>
      </c>
      <c r="BP128" s="26" t="s">
        <v>2008</v>
      </c>
      <c r="BQ128" s="26" t="s">
        <v>2008</v>
      </c>
      <c r="BR128" s="26" t="s">
        <v>2008</v>
      </c>
      <c r="BS128" s="26" t="s">
        <v>2008</v>
      </c>
      <c r="BT128" s="26" t="s">
        <v>2008</v>
      </c>
      <c r="BU128" s="26" t="s">
        <v>2008</v>
      </c>
      <c r="BV128" s="26" t="s">
        <v>2008</v>
      </c>
      <c r="BW128" s="26" t="s">
        <v>2008</v>
      </c>
      <c r="BX128" s="26" t="s">
        <v>2008</v>
      </c>
      <c r="BY128" s="26" t="s">
        <v>2008</v>
      </c>
      <c r="BZ128" s="26" t="s">
        <v>2008</v>
      </c>
      <c r="CA128" s="26" t="s">
        <v>2008</v>
      </c>
      <c r="CB128" s="26" t="s">
        <v>2008</v>
      </c>
      <c r="CC128" s="26" t="s">
        <v>2008</v>
      </c>
      <c r="CD128" s="26" t="s">
        <v>2008</v>
      </c>
      <c r="CE128" s="26" t="s">
        <v>2008</v>
      </c>
      <c r="CF128" s="26" t="s">
        <v>2008</v>
      </c>
      <c r="CG128" s="26" t="s">
        <v>2008</v>
      </c>
    </row>
    <row customFormat="1" r="129" s="50" spans="1:85">
      <c r="A129" s="31" t="s">
        <v>2529</v>
      </c>
      <c r="B129" s="26" t="s">
        <v>2530</v>
      </c>
      <c r="C129" s="26" t="s">
        <v>2530</v>
      </c>
      <c r="D129" s="26" t="s">
        <v>2530</v>
      </c>
      <c r="E129" s="26" t="s">
        <v>2530</v>
      </c>
      <c r="F129" s="26"/>
      <c r="G129" s="26" t="s">
        <v>2094</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t="s">
        <v>2094</v>
      </c>
      <c r="BF129" s="26"/>
      <c r="BG129" s="26" t="s">
        <v>2094</v>
      </c>
      <c r="BH129" s="26" t="s">
        <v>2094</v>
      </c>
      <c r="BI129" s="26" t="s">
        <v>2094</v>
      </c>
      <c r="BJ129" s="26" t="s">
        <v>2530</v>
      </c>
      <c r="BK129" s="26" t="s">
        <v>2530</v>
      </c>
      <c r="BL129" s="26" t="s">
        <v>2530</v>
      </c>
      <c r="BM129" s="26" t="s">
        <v>2530</v>
      </c>
      <c r="BN129" s="26" t="s">
        <v>2530</v>
      </c>
      <c r="BO129" s="26" t="s">
        <v>2530</v>
      </c>
      <c r="BP129" s="26" t="s">
        <v>2530</v>
      </c>
      <c r="BQ129" s="26" t="s">
        <v>2530</v>
      </c>
      <c r="BR129" s="26" t="s">
        <v>2530</v>
      </c>
      <c r="BS129" s="26" t="s">
        <v>2530</v>
      </c>
      <c r="BT129" s="26" t="s">
        <v>2530</v>
      </c>
      <c r="BU129" s="26" t="s">
        <v>2530</v>
      </c>
      <c r="BV129" s="26" t="s">
        <v>2530</v>
      </c>
      <c r="BW129" s="26" t="s">
        <v>2530</v>
      </c>
      <c r="BX129" s="26" t="s">
        <v>2530</v>
      </c>
      <c r="BY129" s="26" t="s">
        <v>2530</v>
      </c>
      <c r="BZ129" s="26" t="s">
        <v>2530</v>
      </c>
      <c r="CA129" s="26" t="s">
        <v>2530</v>
      </c>
      <c r="CB129" s="26" t="s">
        <v>2530</v>
      </c>
      <c r="CC129" s="26" t="s">
        <v>2530</v>
      </c>
      <c r="CD129" s="26" t="s">
        <v>2530</v>
      </c>
      <c r="CE129" s="26" t="s">
        <v>2530</v>
      </c>
      <c r="CF129" s="26" t="s">
        <v>2530</v>
      </c>
      <c r="CG129" s="26" t="s">
        <v>2530</v>
      </c>
    </row>
    <row customFormat="1" ht="87" r="130" s="50" spans="1:85">
      <c r="A130" s="31" t="s">
        <v>2531</v>
      </c>
      <c r="B130" s="26" t="s">
        <v>2095</v>
      </c>
      <c r="C130" s="26" t="s">
        <v>2095</v>
      </c>
      <c r="D130" s="26" t="s">
        <v>2095</v>
      </c>
      <c r="E130" s="26" t="s">
        <v>2095</v>
      </c>
      <c r="F130" s="26"/>
      <c r="G130" s="26" t="s">
        <v>2095</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t="s">
        <v>2095</v>
      </c>
      <c r="BF130" s="26"/>
      <c r="BG130" s="26" t="s">
        <v>2095</v>
      </c>
      <c r="BH130" s="26" t="s">
        <v>2095</v>
      </c>
      <c r="BI130" s="26" t="s">
        <v>2095</v>
      </c>
      <c r="BJ130" s="26" t="s">
        <v>2095</v>
      </c>
      <c r="BK130" s="26" t="s">
        <v>2095</v>
      </c>
      <c r="BL130" s="26" t="s">
        <v>2095</v>
      </c>
      <c r="BM130" s="26" t="s">
        <v>2095</v>
      </c>
      <c r="BN130" s="26" t="s">
        <v>2095</v>
      </c>
      <c r="BO130" s="26" t="s">
        <v>2095</v>
      </c>
      <c r="BP130" s="26" t="s">
        <v>2095</v>
      </c>
      <c r="BQ130" s="26" t="s">
        <v>2095</v>
      </c>
      <c r="BR130" s="26" t="s">
        <v>2095</v>
      </c>
      <c r="BS130" s="26" t="s">
        <v>2095</v>
      </c>
      <c r="BT130" s="26" t="s">
        <v>2095</v>
      </c>
      <c r="BU130" s="26" t="s">
        <v>2095</v>
      </c>
      <c r="BV130" s="26" t="s">
        <v>2095</v>
      </c>
      <c r="BW130" s="26" t="s">
        <v>2095</v>
      </c>
      <c r="BX130" s="26" t="s">
        <v>2095</v>
      </c>
      <c r="BY130" s="26" t="s">
        <v>2095</v>
      </c>
      <c r="BZ130" s="26" t="s">
        <v>2095</v>
      </c>
      <c r="CA130" s="26" t="s">
        <v>2095</v>
      </c>
      <c r="CB130" s="26" t="s">
        <v>2095</v>
      </c>
      <c r="CC130" s="26" t="s">
        <v>2095</v>
      </c>
      <c r="CD130" s="26" t="s">
        <v>2095</v>
      </c>
      <c r="CE130" s="26" t="s">
        <v>2095</v>
      </c>
      <c r="CF130" s="26" t="s">
        <v>2095</v>
      </c>
      <c r="CG130" s="26" t="s">
        <v>2095</v>
      </c>
    </row>
    <row customFormat="1" r="131" s="50" spans="1:85">
      <c r="A131" s="31" t="s">
        <v>2532</v>
      </c>
      <c r="B131" s="58" t="s">
        <v>2015</v>
      </c>
      <c r="C131" s="58" t="s">
        <v>2015</v>
      </c>
      <c r="D131" s="58" t="s">
        <v>2015</v>
      </c>
      <c r="E131" s="58" t="s">
        <v>2015</v>
      </c>
      <c r="F131" s="58"/>
      <c r="G131" s="58" t="s">
        <v>2096</v>
      </c>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t="s">
        <v>2096</v>
      </c>
      <c r="BF131" s="58"/>
      <c r="BG131" s="58" t="s">
        <v>2096</v>
      </c>
      <c r="BH131" s="58" t="s">
        <v>2096</v>
      </c>
      <c r="BI131" s="58" t="s">
        <v>2096</v>
      </c>
      <c r="BJ131" s="58" t="s">
        <v>2096</v>
      </c>
      <c r="BK131" s="58" t="s">
        <v>2096</v>
      </c>
      <c r="BL131" s="58" t="s">
        <v>2096</v>
      </c>
      <c r="BM131" s="58" t="s">
        <v>2096</v>
      </c>
      <c r="BN131" s="58" t="s">
        <v>2096</v>
      </c>
      <c r="BO131" s="58" t="s">
        <v>2096</v>
      </c>
      <c r="BP131" s="58" t="s">
        <v>2096</v>
      </c>
      <c r="BQ131" s="58" t="s">
        <v>2096</v>
      </c>
      <c r="BR131" s="58" t="s">
        <v>2096</v>
      </c>
      <c r="BS131" s="58" t="s">
        <v>2096</v>
      </c>
      <c r="BT131" s="58" t="s">
        <v>2096</v>
      </c>
      <c r="BU131" s="58" t="s">
        <v>2096</v>
      </c>
      <c r="BV131" s="58" t="s">
        <v>2096</v>
      </c>
      <c r="BW131" s="58" t="s">
        <v>2096</v>
      </c>
      <c r="BX131" s="58" t="s">
        <v>2096</v>
      </c>
      <c r="BY131" s="58" t="s">
        <v>2096</v>
      </c>
      <c r="BZ131" s="58" t="s">
        <v>2096</v>
      </c>
      <c r="CA131" s="58" t="s">
        <v>2096</v>
      </c>
      <c r="CB131" s="58" t="s">
        <v>2096</v>
      </c>
      <c r="CC131" s="58" t="s">
        <v>2096</v>
      </c>
      <c r="CD131" s="58" t="s">
        <v>2096</v>
      </c>
      <c r="CE131" s="58" t="s">
        <v>2096</v>
      </c>
      <c r="CF131" s="58" t="s">
        <v>2096</v>
      </c>
      <c r="CG131" s="58" t="s">
        <v>2096</v>
      </c>
    </row>
    <row customFormat="1" r="132" s="50" spans="1:85">
      <c r="A132" s="31" t="s">
        <v>2533</v>
      </c>
      <c r="B132" s="9" t="s">
        <v>2056</v>
      </c>
      <c r="C132" s="9" t="s">
        <v>2056</v>
      </c>
      <c r="D132" s="9" t="s">
        <v>2056</v>
      </c>
      <c r="E132" s="9" t="s">
        <v>2056</v>
      </c>
      <c r="F132" s="9"/>
      <c r="G132" s="26" t="s">
        <v>2056</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t="s">
        <v>2056</v>
      </c>
      <c r="BF132" s="26"/>
      <c r="BG132" s="26" t="s">
        <v>2056</v>
      </c>
      <c r="BH132" s="9" t="s">
        <v>2056</v>
      </c>
      <c r="BI132" s="9" t="s">
        <v>2056</v>
      </c>
      <c r="BJ132" s="9" t="s">
        <v>2056</v>
      </c>
      <c r="BK132" s="9" t="s">
        <v>2056</v>
      </c>
      <c r="BL132" s="9" t="s">
        <v>2056</v>
      </c>
      <c r="BM132" s="9" t="s">
        <v>2056</v>
      </c>
      <c r="BN132" s="9" t="s">
        <v>2056</v>
      </c>
      <c r="BO132" s="9" t="s">
        <v>2056</v>
      </c>
      <c r="BP132" s="9" t="s">
        <v>2056</v>
      </c>
      <c r="BQ132" s="9" t="s">
        <v>2056</v>
      </c>
      <c r="BR132" s="9" t="s">
        <v>2056</v>
      </c>
      <c r="BS132" s="9" t="s">
        <v>2056</v>
      </c>
      <c r="BT132" s="9" t="s">
        <v>2056</v>
      </c>
      <c r="BU132" s="9" t="s">
        <v>2056</v>
      </c>
      <c r="BV132" s="9" t="s">
        <v>2056</v>
      </c>
      <c r="BW132" s="9" t="s">
        <v>2056</v>
      </c>
      <c r="BX132" s="9" t="s">
        <v>2056</v>
      </c>
      <c r="BY132" s="9" t="s">
        <v>2056</v>
      </c>
      <c r="BZ132" s="9" t="s">
        <v>2056</v>
      </c>
      <c r="CA132" s="9" t="s">
        <v>2056</v>
      </c>
      <c r="CB132" s="9" t="s">
        <v>2056</v>
      </c>
      <c r="CC132" s="9" t="s">
        <v>2056</v>
      </c>
      <c r="CD132" s="9" t="s">
        <v>2056</v>
      </c>
      <c r="CE132" s="9" t="s">
        <v>2056</v>
      </c>
      <c r="CF132" s="9" t="s">
        <v>2056</v>
      </c>
      <c r="CG132" s="9" t="s">
        <v>2056</v>
      </c>
    </row>
    <row customFormat="1" r="133" s="50" spans="1:85">
      <c r="A133" s="31" t="s">
        <v>2534</v>
      </c>
      <c r="B133" s="63" t="s">
        <v>2520</v>
      </c>
      <c r="C133" s="63" t="s">
        <v>2521</v>
      </c>
      <c r="D133" s="63" t="s">
        <v>2535</v>
      </c>
      <c r="E133" s="63" t="s">
        <v>2536</v>
      </c>
      <c r="F133" s="63"/>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9"/>
      <c r="BI133" s="9"/>
      <c r="BJ133" s="9"/>
      <c r="BK133" s="9"/>
      <c r="BL133" s="63" t="s">
        <v>2537</v>
      </c>
      <c r="BM133" s="63" t="s">
        <v>2537</v>
      </c>
      <c r="BN133" s="63" t="s">
        <v>2537</v>
      </c>
      <c r="BO133" s="63" t="s">
        <v>2537</v>
      </c>
      <c r="BP133" s="63" t="s">
        <v>2537</v>
      </c>
      <c r="BQ133" s="63" t="s">
        <v>2537</v>
      </c>
      <c r="BR133" s="63" t="s">
        <v>2537</v>
      </c>
      <c r="BS133" s="63" t="s">
        <v>2537</v>
      </c>
      <c r="BT133" s="63" t="s">
        <v>2537</v>
      </c>
      <c r="BU133" s="63" t="s">
        <v>2537</v>
      </c>
      <c r="BV133" s="63" t="s">
        <v>2537</v>
      </c>
      <c r="BW133" s="63" t="s">
        <v>2537</v>
      </c>
      <c r="BX133" s="63" t="s">
        <v>2537</v>
      </c>
      <c r="BY133" s="63" t="s">
        <v>2537</v>
      </c>
      <c r="BZ133" s="63" t="s">
        <v>2537</v>
      </c>
      <c r="CA133" s="63" t="s">
        <v>2537</v>
      </c>
      <c r="CB133" s="63" t="s">
        <v>2537</v>
      </c>
      <c r="CC133" s="63" t="s">
        <v>2537</v>
      </c>
      <c r="CD133" s="63" t="s">
        <v>2537</v>
      </c>
      <c r="CE133" s="63" t="s">
        <v>2537</v>
      </c>
      <c r="CF133" s="63" t="s">
        <v>2537</v>
      </c>
      <c r="CG133" s="63" t="s">
        <v>2537</v>
      </c>
    </row>
    <row customFormat="1" r="134" s="50" spans="1:85">
      <c r="A134" s="72" t="s">
        <v>2538</v>
      </c>
      <c r="B134" s="11"/>
      <c r="C134" s="11"/>
      <c r="D134" s="11"/>
      <c r="E134" s="11"/>
      <c r="F134" s="11"/>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c r="AL134" s="60"/>
      <c r="AM134" s="60"/>
      <c r="AN134" s="60"/>
      <c r="AO134" s="60"/>
      <c r="AP134" s="60"/>
      <c r="AQ134" s="60"/>
      <c r="AR134" s="60"/>
      <c r="AS134" s="60"/>
      <c r="AT134" s="60"/>
      <c r="AU134" s="60"/>
      <c r="AV134" s="60"/>
      <c r="AW134" s="60"/>
      <c r="AX134" s="60"/>
      <c r="AY134" s="60"/>
      <c r="AZ134" s="60"/>
      <c r="BA134" s="60"/>
      <c r="BB134" s="60"/>
      <c r="BC134" s="60"/>
      <c r="BD134" s="60"/>
      <c r="BE134" s="60"/>
      <c r="BF134" s="60"/>
      <c r="BG134" s="60"/>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row>
    <row customFormat="1" r="135" s="50" spans="1:85">
      <c r="A135" s="67" t="s">
        <v>787</v>
      </c>
      <c r="B135" s="100" t="s">
        <v>180</v>
      </c>
      <c r="C135" s="100" t="s">
        <v>180</v>
      </c>
      <c r="D135" s="100" t="s">
        <v>180</v>
      </c>
      <c r="E135" s="100" t="s">
        <v>180</v>
      </c>
      <c r="F135" s="100"/>
      <c r="G135" s="100" t="s">
        <v>179</v>
      </c>
      <c r="H135" s="100" t="s">
        <v>179</v>
      </c>
      <c r="I135" s="100" t="s">
        <v>179</v>
      </c>
      <c r="J135" s="100" t="s">
        <v>179</v>
      </c>
      <c r="K135" s="100" t="s">
        <v>179</v>
      </c>
      <c r="L135" s="100" t="s">
        <v>179</v>
      </c>
      <c r="M135" s="100" t="s">
        <v>179</v>
      </c>
      <c r="N135" s="100" t="s">
        <v>179</v>
      </c>
      <c r="O135" s="100" t="s">
        <v>179</v>
      </c>
      <c r="P135" s="100" t="s">
        <v>179</v>
      </c>
      <c r="Q135" s="100" t="s">
        <v>179</v>
      </c>
      <c r="R135" s="100" t="s">
        <v>179</v>
      </c>
      <c r="S135" s="100" t="s">
        <v>179</v>
      </c>
      <c r="T135" s="100" t="s">
        <v>179</v>
      </c>
      <c r="U135" s="100" t="s">
        <v>179</v>
      </c>
      <c r="V135" s="100" t="s">
        <v>179</v>
      </c>
      <c r="W135" s="100" t="s">
        <v>179</v>
      </c>
      <c r="X135" s="100" t="s">
        <v>179</v>
      </c>
      <c r="Y135" s="100" t="s">
        <v>179</v>
      </c>
      <c r="Z135" s="100" t="s">
        <v>179</v>
      </c>
      <c r="AA135" s="100" t="s">
        <v>179</v>
      </c>
      <c r="AB135" s="100" t="s">
        <v>179</v>
      </c>
      <c r="AC135" s="100" t="s">
        <v>179</v>
      </c>
      <c r="AD135" s="100" t="s">
        <v>179</v>
      </c>
      <c r="AE135" s="100" t="s">
        <v>179</v>
      </c>
      <c r="AF135" s="100" t="s">
        <v>179</v>
      </c>
      <c r="AG135" s="100" t="s">
        <v>179</v>
      </c>
      <c r="AH135" s="100" t="s">
        <v>179</v>
      </c>
      <c r="AI135" s="100" t="s">
        <v>179</v>
      </c>
      <c r="AJ135" s="100" t="s">
        <v>179</v>
      </c>
      <c r="AK135" s="100" t="s">
        <v>179</v>
      </c>
      <c r="AL135" s="100" t="s">
        <v>179</v>
      </c>
      <c r="AM135" s="100"/>
      <c r="AN135" s="100"/>
      <c r="AO135" s="100"/>
      <c r="AP135" s="100"/>
      <c r="AQ135" s="100"/>
      <c r="AR135" s="100"/>
      <c r="AS135" s="100"/>
      <c r="AT135" s="100"/>
      <c r="AU135" s="100"/>
      <c r="AV135" s="100"/>
      <c r="AW135" s="100"/>
      <c r="AX135" s="100"/>
      <c r="AY135" s="100"/>
      <c r="AZ135" s="100"/>
      <c r="BA135" s="100"/>
      <c r="BB135" s="100"/>
      <c r="BC135" s="100"/>
      <c r="BD135" s="100" t="s">
        <v>179</v>
      </c>
      <c r="BE135" s="100" t="s">
        <v>180</v>
      </c>
      <c r="BF135" s="100"/>
      <c r="BG135" s="100" t="s">
        <v>180</v>
      </c>
      <c r="BH135" s="100" t="s">
        <v>180</v>
      </c>
      <c r="BI135" s="100" t="s">
        <v>180</v>
      </c>
      <c r="BJ135" s="100" t="s">
        <v>180</v>
      </c>
      <c r="BK135" s="100" t="s">
        <v>180</v>
      </c>
      <c r="BL135" s="100" t="s">
        <v>180</v>
      </c>
      <c r="BM135" s="100" t="s">
        <v>180</v>
      </c>
      <c r="BN135" s="100" t="s">
        <v>180</v>
      </c>
      <c r="BO135" s="100" t="s">
        <v>180</v>
      </c>
      <c r="BP135" s="100" t="s">
        <v>180</v>
      </c>
      <c r="BQ135" s="100" t="s">
        <v>180</v>
      </c>
      <c r="BR135" s="100" t="s">
        <v>180</v>
      </c>
      <c r="BS135" s="100" t="s">
        <v>180</v>
      </c>
      <c r="BT135" s="100" t="s">
        <v>180</v>
      </c>
      <c r="BU135" s="100" t="s">
        <v>180</v>
      </c>
      <c r="BV135" s="100" t="s">
        <v>180</v>
      </c>
      <c r="BW135" s="100" t="s">
        <v>180</v>
      </c>
      <c r="BX135" s="100" t="s">
        <v>180</v>
      </c>
      <c r="BY135" s="100" t="s">
        <v>180</v>
      </c>
      <c r="BZ135" s="100" t="s">
        <v>180</v>
      </c>
      <c r="CA135" s="100" t="s">
        <v>180</v>
      </c>
      <c r="CB135" s="100" t="s">
        <v>180</v>
      </c>
      <c r="CC135" s="100" t="s">
        <v>180</v>
      </c>
      <c r="CD135" s="100" t="s">
        <v>180</v>
      </c>
      <c r="CE135" s="100" t="s">
        <v>180</v>
      </c>
      <c r="CF135" s="100" t="s">
        <v>180</v>
      </c>
      <c r="CG135" s="100" t="s">
        <v>179</v>
      </c>
    </row>
    <row customFormat="1" r="136" s="50" spans="1:85">
      <c r="A136" s="67" t="s">
        <v>788</v>
      </c>
      <c r="B136" s="100" t="s">
        <v>179</v>
      </c>
      <c r="C136" s="100" t="s">
        <v>179</v>
      </c>
      <c r="D136" s="100" t="s">
        <v>179</v>
      </c>
      <c r="E136" s="100" t="s">
        <v>179</v>
      </c>
      <c r="F136" s="100"/>
      <c r="G136" s="100" t="s">
        <v>179</v>
      </c>
      <c r="H136" s="100" t="s">
        <v>179</v>
      </c>
      <c r="I136" s="100" t="s">
        <v>179</v>
      </c>
      <c r="J136" s="100" t="s">
        <v>179</v>
      </c>
      <c r="K136" s="100" t="s">
        <v>179</v>
      </c>
      <c r="L136" s="100" t="s">
        <v>179</v>
      </c>
      <c r="M136" s="100" t="s">
        <v>179</v>
      </c>
      <c r="N136" s="100" t="s">
        <v>179</v>
      </c>
      <c r="O136" s="100" t="s">
        <v>179</v>
      </c>
      <c r="P136" s="100" t="s">
        <v>179</v>
      </c>
      <c r="Q136" s="100" t="s">
        <v>179</v>
      </c>
      <c r="R136" s="100" t="s">
        <v>179</v>
      </c>
      <c r="S136" s="100" t="s">
        <v>179</v>
      </c>
      <c r="T136" s="100" t="s">
        <v>179</v>
      </c>
      <c r="U136" s="100" t="s">
        <v>179</v>
      </c>
      <c r="V136" s="100" t="s">
        <v>179</v>
      </c>
      <c r="W136" s="100" t="s">
        <v>179</v>
      </c>
      <c r="X136" s="100" t="s">
        <v>179</v>
      </c>
      <c r="Y136" s="100" t="s">
        <v>179</v>
      </c>
      <c r="Z136" s="100" t="s">
        <v>179</v>
      </c>
      <c r="AA136" s="100" t="s">
        <v>179</v>
      </c>
      <c r="AB136" s="100" t="s">
        <v>179</v>
      </c>
      <c r="AC136" s="100" t="s">
        <v>179</v>
      </c>
      <c r="AD136" s="100" t="s">
        <v>179</v>
      </c>
      <c r="AE136" s="100" t="s">
        <v>179</v>
      </c>
      <c r="AF136" s="100" t="s">
        <v>179</v>
      </c>
      <c r="AG136" s="100" t="s">
        <v>179</v>
      </c>
      <c r="AH136" s="100" t="s">
        <v>179</v>
      </c>
      <c r="AI136" s="100" t="s">
        <v>179</v>
      </c>
      <c r="AJ136" s="100" t="s">
        <v>179</v>
      </c>
      <c r="AK136" s="100" t="s">
        <v>179</v>
      </c>
      <c r="AL136" s="100" t="s">
        <v>179</v>
      </c>
      <c r="AM136" s="100"/>
      <c r="AN136" s="100"/>
      <c r="AO136" s="100"/>
      <c r="AP136" s="100"/>
      <c r="AQ136" s="100"/>
      <c r="AR136" s="100"/>
      <c r="AS136" s="100"/>
      <c r="AT136" s="100"/>
      <c r="AU136" s="100"/>
      <c r="AV136" s="100"/>
      <c r="AW136" s="100"/>
      <c r="AX136" s="100"/>
      <c r="AY136" s="100"/>
      <c r="AZ136" s="100"/>
      <c r="BA136" s="100"/>
      <c r="BB136" s="100"/>
      <c r="BC136" s="100"/>
      <c r="BD136" s="100" t="s">
        <v>179</v>
      </c>
      <c r="BE136" s="100" t="s">
        <v>180</v>
      </c>
      <c r="BF136" s="100"/>
      <c r="BG136" s="100" t="s">
        <v>180</v>
      </c>
      <c r="BH136" s="100" t="s">
        <v>180</v>
      </c>
      <c r="BI136" s="100" t="s">
        <v>180</v>
      </c>
      <c r="BJ136" s="100" t="s">
        <v>180</v>
      </c>
      <c r="BK136" s="100" t="s">
        <v>180</v>
      </c>
      <c r="BL136" s="100" t="s">
        <v>180</v>
      </c>
      <c r="BM136" s="100" t="s">
        <v>180</v>
      </c>
      <c r="BN136" s="100" t="s">
        <v>180</v>
      </c>
      <c r="BO136" s="100" t="s">
        <v>180</v>
      </c>
      <c r="BP136" s="100" t="s">
        <v>180</v>
      </c>
      <c r="BQ136" s="100" t="s">
        <v>180</v>
      </c>
      <c r="BR136" s="100" t="s">
        <v>180</v>
      </c>
      <c r="BS136" s="100" t="s">
        <v>180</v>
      </c>
      <c r="BT136" s="100" t="s">
        <v>180</v>
      </c>
      <c r="BU136" s="100" t="s">
        <v>180</v>
      </c>
      <c r="BV136" s="100" t="s">
        <v>180</v>
      </c>
      <c r="BW136" s="100" t="s">
        <v>180</v>
      </c>
      <c r="BX136" s="100" t="s">
        <v>180</v>
      </c>
      <c r="BY136" s="100" t="s">
        <v>180</v>
      </c>
      <c r="BZ136" s="100" t="s">
        <v>180</v>
      </c>
      <c r="CA136" s="100" t="s">
        <v>180</v>
      </c>
      <c r="CB136" s="100" t="s">
        <v>180</v>
      </c>
      <c r="CC136" s="100" t="s">
        <v>180</v>
      </c>
      <c r="CD136" s="100" t="s">
        <v>180</v>
      </c>
      <c r="CE136" s="100" t="s">
        <v>180</v>
      </c>
      <c r="CF136" s="100" t="s">
        <v>180</v>
      </c>
      <c r="CG136" s="100" t="s">
        <v>179</v>
      </c>
    </row>
    <row customFormat="1" r="137" s="50" spans="1:85">
      <c r="A137" s="67" t="s">
        <v>789</v>
      </c>
      <c r="B137" s="100" t="s">
        <v>180</v>
      </c>
      <c r="C137" s="100" t="s">
        <v>180</v>
      </c>
      <c r="D137" s="100" t="s">
        <v>180</v>
      </c>
      <c r="E137" s="100" t="s">
        <v>180</v>
      </c>
      <c r="F137" s="100"/>
      <c r="G137" s="100" t="s">
        <v>180</v>
      </c>
      <c r="H137" s="100" t="s">
        <v>180</v>
      </c>
      <c r="I137" s="100" t="s">
        <v>180</v>
      </c>
      <c r="J137" s="100" t="s">
        <v>180</v>
      </c>
      <c r="K137" s="100" t="s">
        <v>180</v>
      </c>
      <c r="L137" s="100" t="s">
        <v>180</v>
      </c>
      <c r="M137" s="100" t="s">
        <v>180</v>
      </c>
      <c r="N137" s="100" t="s">
        <v>180</v>
      </c>
      <c r="O137" s="100" t="s">
        <v>180</v>
      </c>
      <c r="P137" s="100" t="s">
        <v>180</v>
      </c>
      <c r="Q137" s="100" t="s">
        <v>180</v>
      </c>
      <c r="R137" s="100" t="s">
        <v>180</v>
      </c>
      <c r="S137" s="100" t="s">
        <v>180</v>
      </c>
      <c r="T137" s="100" t="s">
        <v>180</v>
      </c>
      <c r="U137" s="100" t="s">
        <v>180</v>
      </c>
      <c r="V137" s="100" t="s">
        <v>180</v>
      </c>
      <c r="W137" s="100" t="s">
        <v>180</v>
      </c>
      <c r="X137" s="100" t="s">
        <v>180</v>
      </c>
      <c r="Y137" s="100" t="s">
        <v>180</v>
      </c>
      <c r="Z137" s="100" t="s">
        <v>180</v>
      </c>
      <c r="AA137" s="100" t="s">
        <v>180</v>
      </c>
      <c r="AB137" s="100" t="s">
        <v>180</v>
      </c>
      <c r="AC137" s="100" t="s">
        <v>180</v>
      </c>
      <c r="AD137" s="100" t="s">
        <v>180</v>
      </c>
      <c r="AE137" s="100" t="s">
        <v>180</v>
      </c>
      <c r="AF137" s="100" t="s">
        <v>180</v>
      </c>
      <c r="AG137" s="100" t="s">
        <v>180</v>
      </c>
      <c r="AH137" s="100" t="s">
        <v>180</v>
      </c>
      <c r="AI137" s="100" t="s">
        <v>180</v>
      </c>
      <c r="AJ137" s="100" t="s">
        <v>180</v>
      </c>
      <c r="AK137" s="100" t="s">
        <v>180</v>
      </c>
      <c r="AL137" s="100" t="s">
        <v>180</v>
      </c>
      <c r="AM137" s="100"/>
      <c r="AN137" s="100"/>
      <c r="AO137" s="100"/>
      <c r="AP137" s="100"/>
      <c r="AQ137" s="100"/>
      <c r="AR137" s="100"/>
      <c r="AS137" s="100"/>
      <c r="AT137" s="100"/>
      <c r="AU137" s="100"/>
      <c r="AV137" s="100"/>
      <c r="AW137" s="100"/>
      <c r="AX137" s="100"/>
      <c r="AY137" s="100"/>
      <c r="AZ137" s="100"/>
      <c r="BA137" s="100"/>
      <c r="BB137" s="100"/>
      <c r="BC137" s="100"/>
      <c r="BD137" s="100" t="s">
        <v>180</v>
      </c>
      <c r="BE137" s="100" t="s">
        <v>180</v>
      </c>
      <c r="BF137" s="100"/>
      <c r="BG137" s="100" t="s">
        <v>180</v>
      </c>
      <c r="BH137" s="100" t="s">
        <v>180</v>
      </c>
      <c r="BI137" s="100" t="s">
        <v>180</v>
      </c>
      <c r="BJ137" s="100" t="s">
        <v>180</v>
      </c>
      <c r="BK137" s="100" t="s">
        <v>180</v>
      </c>
      <c r="BL137" s="100" t="s">
        <v>180</v>
      </c>
      <c r="BM137" s="100" t="s">
        <v>180</v>
      </c>
      <c r="BN137" s="100" t="s">
        <v>180</v>
      </c>
      <c r="BO137" s="100" t="s">
        <v>180</v>
      </c>
      <c r="BP137" s="100" t="s">
        <v>180</v>
      </c>
      <c r="BQ137" s="100" t="s">
        <v>180</v>
      </c>
      <c r="BR137" s="100" t="s">
        <v>180</v>
      </c>
      <c r="BS137" s="100" t="s">
        <v>180</v>
      </c>
      <c r="BT137" s="100" t="s">
        <v>180</v>
      </c>
      <c r="BU137" s="100" t="s">
        <v>180</v>
      </c>
      <c r="BV137" s="100" t="s">
        <v>180</v>
      </c>
      <c r="BW137" s="100" t="s">
        <v>180</v>
      </c>
      <c r="BX137" s="100" t="s">
        <v>180</v>
      </c>
      <c r="BY137" s="100" t="s">
        <v>180</v>
      </c>
      <c r="BZ137" s="100" t="s">
        <v>180</v>
      </c>
      <c r="CA137" s="100" t="s">
        <v>180</v>
      </c>
      <c r="CB137" s="100" t="s">
        <v>180</v>
      </c>
      <c r="CC137" s="100" t="s">
        <v>180</v>
      </c>
      <c r="CD137" s="100" t="s">
        <v>180</v>
      </c>
      <c r="CE137" s="100" t="s">
        <v>180</v>
      </c>
      <c r="CF137" s="100" t="s">
        <v>180</v>
      </c>
      <c r="CG137" s="100" t="s">
        <v>179</v>
      </c>
    </row>
    <row customFormat="1" r="138" s="50" spans="1:85">
      <c r="A138" s="59" t="s">
        <v>2539</v>
      </c>
      <c r="B138" s="11"/>
      <c r="C138" s="11"/>
      <c r="D138" s="11"/>
      <c r="E138" s="11"/>
      <c r="F138" s="11"/>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row>
    <row customFormat="1" r="139" s="50" spans="1:85">
      <c r="A139" s="56" t="s">
        <v>2540</v>
      </c>
      <c r="B139" s="9" t="s">
        <v>180</v>
      </c>
      <c r="C139" s="9" t="s">
        <v>180</v>
      </c>
      <c r="D139" s="9" t="s">
        <v>180</v>
      </c>
      <c r="E139" s="9" t="s">
        <v>180</v>
      </c>
      <c r="F139" s="9"/>
      <c r="G139" s="26" t="s">
        <v>180</v>
      </c>
      <c r="H139" s="26" t="s">
        <v>180</v>
      </c>
      <c r="I139" s="26" t="s">
        <v>180</v>
      </c>
      <c r="J139" s="26" t="s">
        <v>180</v>
      </c>
      <c r="K139" s="26" t="s">
        <v>180</v>
      </c>
      <c r="L139" s="26" t="s">
        <v>180</v>
      </c>
      <c r="M139" s="26" t="s">
        <v>180</v>
      </c>
      <c r="N139" s="26" t="s">
        <v>180</v>
      </c>
      <c r="O139" s="26" t="s">
        <v>180</v>
      </c>
      <c r="P139" s="26" t="s">
        <v>180</v>
      </c>
      <c r="Q139" s="26" t="s">
        <v>180</v>
      </c>
      <c r="R139" s="26" t="s">
        <v>180</v>
      </c>
      <c r="S139" s="26" t="s">
        <v>180</v>
      </c>
      <c r="T139" s="26" t="s">
        <v>180</v>
      </c>
      <c r="U139" s="26" t="s">
        <v>180</v>
      </c>
      <c r="V139" s="26" t="s">
        <v>180</v>
      </c>
      <c r="W139" s="26" t="s">
        <v>180</v>
      </c>
      <c r="X139" s="26" t="s">
        <v>180</v>
      </c>
      <c r="Y139" s="26" t="s">
        <v>180</v>
      </c>
      <c r="Z139" s="26" t="s">
        <v>180</v>
      </c>
      <c r="AA139" s="26" t="s">
        <v>180</v>
      </c>
      <c r="AB139" s="26" t="s">
        <v>180</v>
      </c>
      <c r="AC139" s="26" t="s">
        <v>180</v>
      </c>
      <c r="AD139" s="26" t="s">
        <v>180</v>
      </c>
      <c r="AE139" s="26" t="s">
        <v>180</v>
      </c>
      <c r="AF139" s="26" t="s">
        <v>180</v>
      </c>
      <c r="AG139" s="26" t="s">
        <v>180</v>
      </c>
      <c r="AH139" s="26" t="s">
        <v>180</v>
      </c>
      <c r="AI139" s="26" t="s">
        <v>180</v>
      </c>
      <c r="AJ139" s="26" t="s">
        <v>180</v>
      </c>
      <c r="AK139" s="26" t="s">
        <v>180</v>
      </c>
      <c r="AL139" s="26" t="s">
        <v>180</v>
      </c>
      <c r="AM139" s="26"/>
      <c r="AN139" s="26"/>
      <c r="AO139" s="26"/>
      <c r="AP139" s="26"/>
      <c r="AQ139" s="26"/>
      <c r="AR139" s="26"/>
      <c r="AS139" s="26"/>
      <c r="AT139" s="26"/>
      <c r="AU139" s="26"/>
      <c r="AV139" s="26"/>
      <c r="AW139" s="26"/>
      <c r="AX139" s="26"/>
      <c r="AY139" s="26"/>
      <c r="AZ139" s="26"/>
      <c r="BA139" s="26"/>
      <c r="BB139" s="26"/>
      <c r="BC139" s="26"/>
      <c r="BD139" s="26" t="s">
        <v>180</v>
      </c>
      <c r="BE139" s="26" t="s">
        <v>179</v>
      </c>
      <c r="BF139" s="26"/>
      <c r="BG139" s="26" t="s">
        <v>179</v>
      </c>
      <c r="BH139" s="9" t="s">
        <v>179</v>
      </c>
      <c r="BI139" s="9" t="s">
        <v>179</v>
      </c>
      <c r="BJ139" s="9" t="s">
        <v>179</v>
      </c>
      <c r="BK139" s="9" t="s">
        <v>179</v>
      </c>
      <c r="BL139" s="9" t="s">
        <v>180</v>
      </c>
      <c r="BM139" s="9" t="s">
        <v>179</v>
      </c>
      <c r="BN139" s="9" t="s">
        <v>179</v>
      </c>
      <c r="BO139" s="9" t="s">
        <v>179</v>
      </c>
      <c r="BP139" s="9" t="s">
        <v>179</v>
      </c>
      <c r="BQ139" s="9" t="s">
        <v>179</v>
      </c>
      <c r="BR139" s="9" t="s">
        <v>179</v>
      </c>
      <c r="BS139" s="9" t="s">
        <v>180</v>
      </c>
      <c r="BT139" s="9" t="s">
        <v>179</v>
      </c>
      <c r="BU139" s="9" t="s">
        <v>179</v>
      </c>
      <c r="BV139" s="9" t="s">
        <v>180</v>
      </c>
      <c r="BW139" s="9" t="s">
        <v>179</v>
      </c>
      <c r="BX139" s="9" t="s">
        <v>179</v>
      </c>
      <c r="BY139" s="9" t="s">
        <v>179</v>
      </c>
      <c r="BZ139" s="9" t="s">
        <v>179</v>
      </c>
      <c r="CA139" s="9" t="s">
        <v>179</v>
      </c>
      <c r="CB139" s="9" t="s">
        <v>179</v>
      </c>
      <c r="CC139" s="9" t="s">
        <v>180</v>
      </c>
      <c r="CD139" s="9" t="s">
        <v>180</v>
      </c>
      <c r="CE139" s="9" t="s">
        <v>179</v>
      </c>
      <c r="CF139" s="9" t="s">
        <v>179</v>
      </c>
      <c r="CG139" s="9" t="s">
        <v>180</v>
      </c>
    </row>
    <row customFormat="1" r="140" s="50" spans="1:85">
      <c r="A140" s="56" t="s">
        <v>2541</v>
      </c>
      <c r="B140" s="9" t="s">
        <v>2542</v>
      </c>
      <c r="C140" s="9" t="s">
        <v>2542</v>
      </c>
      <c r="D140" s="9" t="s">
        <v>2542</v>
      </c>
      <c r="E140" s="9" t="s">
        <v>2542</v>
      </c>
      <c r="F140" s="9"/>
      <c r="G140" s="26" t="s">
        <v>2543</v>
      </c>
      <c r="H140" s="26" t="s">
        <v>2544</v>
      </c>
      <c r="I140" s="26" t="s">
        <v>2544</v>
      </c>
      <c r="J140" s="26" t="s">
        <v>2544</v>
      </c>
      <c r="K140" s="26" t="s">
        <v>2544</v>
      </c>
      <c r="L140" s="26" t="s">
        <v>2544</v>
      </c>
      <c r="M140" s="26" t="s">
        <v>2544</v>
      </c>
      <c r="N140" s="26" t="s">
        <v>2544</v>
      </c>
      <c r="O140" s="26" t="s">
        <v>2544</v>
      </c>
      <c r="P140" s="26" t="s">
        <v>2544</v>
      </c>
      <c r="Q140" s="26" t="s">
        <v>2544</v>
      </c>
      <c r="R140" s="26" t="s">
        <v>2544</v>
      </c>
      <c r="S140" s="26" t="s">
        <v>2544</v>
      </c>
      <c r="T140" s="26" t="s">
        <v>2544</v>
      </c>
      <c r="U140" s="26" t="s">
        <v>2544</v>
      </c>
      <c r="V140" s="26" t="s">
        <v>2544</v>
      </c>
      <c r="W140" s="26" t="s">
        <v>2544</v>
      </c>
      <c r="X140" s="26" t="s">
        <v>2544</v>
      </c>
      <c r="Y140" s="26" t="s">
        <v>2544</v>
      </c>
      <c r="Z140" s="26" t="s">
        <v>2544</v>
      </c>
      <c r="AA140" s="26" t="s">
        <v>2544</v>
      </c>
      <c r="AB140" s="26" t="s">
        <v>2544</v>
      </c>
      <c r="AC140" s="26" t="s">
        <v>2544</v>
      </c>
      <c r="AD140" s="26" t="s">
        <v>2544</v>
      </c>
      <c r="AE140" s="26" t="s">
        <v>2544</v>
      </c>
      <c r="AF140" s="26" t="s">
        <v>2544</v>
      </c>
      <c r="AG140" s="26" t="s">
        <v>2544</v>
      </c>
      <c r="AH140" s="26" t="s">
        <v>2544</v>
      </c>
      <c r="AI140" s="26" t="s">
        <v>2544</v>
      </c>
      <c r="AJ140" s="26" t="s">
        <v>2544</v>
      </c>
      <c r="AK140" s="26" t="s">
        <v>2544</v>
      </c>
      <c r="AL140" s="26" t="s">
        <v>2544</v>
      </c>
      <c r="AM140" s="26"/>
      <c r="AN140" s="26"/>
      <c r="AO140" s="26"/>
      <c r="AP140" s="26"/>
      <c r="AQ140" s="26"/>
      <c r="AR140" s="26"/>
      <c r="AS140" s="26"/>
      <c r="AT140" s="26"/>
      <c r="AU140" s="26"/>
      <c r="AV140" s="26"/>
      <c r="AW140" s="26"/>
      <c r="AX140" s="26"/>
      <c r="AY140" s="26"/>
      <c r="AZ140" s="26"/>
      <c r="BA140" s="26"/>
      <c r="BB140" s="26"/>
      <c r="BC140" s="26"/>
      <c r="BD140" s="26" t="s">
        <v>2544</v>
      </c>
      <c r="BE140" s="26" t="s">
        <v>2542</v>
      </c>
      <c r="BF140" s="26"/>
      <c r="BG140" s="26" t="s">
        <v>2544</v>
      </c>
      <c r="BH140" s="9" t="s">
        <v>2545</v>
      </c>
      <c r="BI140" s="9" t="s">
        <v>2546</v>
      </c>
      <c r="BJ140" s="9" t="s">
        <v>2543</v>
      </c>
      <c r="BK140" s="9" t="s">
        <v>2547</v>
      </c>
      <c r="BL140" s="9" t="s">
        <v>2548</v>
      </c>
      <c r="BM140" s="9" t="s">
        <v>2549</v>
      </c>
      <c r="BN140" s="9" t="s">
        <v>2549</v>
      </c>
      <c r="BO140" s="9" t="s">
        <v>2550</v>
      </c>
      <c r="BP140" s="9" t="s">
        <v>2551</v>
      </c>
      <c r="BQ140" s="9" t="s">
        <v>2552</v>
      </c>
      <c r="BR140" s="9" t="s">
        <v>2549</v>
      </c>
      <c r="BS140" s="9" t="s">
        <v>2549</v>
      </c>
      <c r="BT140" s="9" t="s">
        <v>2543</v>
      </c>
      <c r="BU140" s="9" t="s">
        <v>2542</v>
      </c>
      <c r="BV140" s="9" t="s">
        <v>2545</v>
      </c>
      <c r="BW140" s="9" t="s">
        <v>2544</v>
      </c>
      <c r="BX140" s="9" t="s">
        <v>2544</v>
      </c>
      <c r="BY140" s="9" t="s">
        <v>2544</v>
      </c>
      <c r="BZ140" s="9" t="s">
        <v>2544</v>
      </c>
      <c r="CA140" s="9" t="s">
        <v>2544</v>
      </c>
      <c r="CB140" s="9" t="s">
        <v>2544</v>
      </c>
      <c r="CC140" s="9" t="s">
        <v>2542</v>
      </c>
      <c r="CD140" s="9" t="s">
        <v>2542</v>
      </c>
      <c r="CE140" s="9" t="s">
        <v>2544</v>
      </c>
      <c r="CF140" s="9" t="s">
        <v>2542</v>
      </c>
      <c r="CG140" s="9" t="s">
        <v>2542</v>
      </c>
    </row>
    <row customFormat="1" r="141" s="50" spans="1:85">
      <c r="A141" s="56" t="s">
        <v>2553</v>
      </c>
      <c r="B141" s="63" t="s">
        <v>1824</v>
      </c>
      <c r="C141" s="63" t="s">
        <v>1824</v>
      </c>
      <c r="D141" s="63" t="s">
        <v>1824</v>
      </c>
      <c r="E141" s="63" t="s">
        <v>1824</v>
      </c>
      <c r="F141" s="63"/>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9"/>
      <c r="BI141" s="9"/>
      <c r="BJ141" s="9"/>
      <c r="BK141" s="9"/>
      <c r="BL141" s="9"/>
      <c r="BM141" s="9"/>
      <c r="BN141" s="9"/>
      <c r="BO141" s="9"/>
      <c r="BP141" s="9"/>
      <c r="BQ141" s="9"/>
      <c r="BR141" s="9"/>
      <c r="BS141" s="63" t="s">
        <v>1994</v>
      </c>
      <c r="BT141" s="63" t="s">
        <v>2554</v>
      </c>
      <c r="BU141" s="63" t="s">
        <v>1824</v>
      </c>
      <c r="BV141" s="63" t="s">
        <v>2555</v>
      </c>
      <c r="BW141" s="63" t="s">
        <v>1994</v>
      </c>
      <c r="BX141" s="63" t="s">
        <v>1994</v>
      </c>
      <c r="BY141" s="63" t="s">
        <v>1994</v>
      </c>
      <c r="BZ141" s="63" t="s">
        <v>1994</v>
      </c>
      <c r="CA141" s="63" t="s">
        <v>1994</v>
      </c>
      <c r="CB141" s="63" t="s">
        <v>1994</v>
      </c>
      <c r="CC141" s="63" t="s">
        <v>1824</v>
      </c>
      <c r="CD141" s="63" t="s">
        <v>1824</v>
      </c>
      <c r="CE141" s="63" t="s">
        <v>1824</v>
      </c>
      <c r="CF141" s="63" t="s">
        <v>1824</v>
      </c>
      <c r="CG141" s="63" t="s">
        <v>1824</v>
      </c>
    </row>
    <row customFormat="1" r="142" s="50" spans="1:85">
      <c r="A142" s="72" t="s">
        <v>2556</v>
      </c>
      <c r="B142" s="11"/>
      <c r="C142" s="11"/>
      <c r="D142" s="11"/>
      <c r="E142" s="11"/>
      <c r="F142" s="11"/>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c r="AL142" s="60"/>
      <c r="AM142" s="60"/>
      <c r="AN142" s="60"/>
      <c r="AO142" s="60"/>
      <c r="AP142" s="60"/>
      <c r="AQ142" s="60"/>
      <c r="AR142" s="60"/>
      <c r="AS142" s="60"/>
      <c r="AT142" s="60"/>
      <c r="AU142" s="60"/>
      <c r="AV142" s="60"/>
      <c r="AW142" s="60"/>
      <c r="AX142" s="60"/>
      <c r="AY142" s="60"/>
      <c r="AZ142" s="60"/>
      <c r="BA142" s="60"/>
      <c r="BB142" s="60"/>
      <c r="BC142" s="60"/>
      <c r="BD142" s="60"/>
      <c r="BE142" s="60"/>
      <c r="BF142" s="60"/>
      <c r="BG142" s="60"/>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row>
    <row customFormat="1" r="143" s="50" spans="1:85">
      <c r="A143" s="101" t="s">
        <v>2557</v>
      </c>
      <c r="B143" t="s">
        <v>408</v>
      </c>
      <c r="C143" t="s">
        <v>408</v>
      </c>
      <c r="D143" t="s">
        <v>408</v>
      </c>
      <c r="E143" t="s">
        <v>408</v>
      </c>
      <c r="F143"/>
      <c r="G143" t="s">
        <v>408</v>
      </c>
      <c r="H143" t="s">
        <v>408</v>
      </c>
      <c r="I143" t="s">
        <v>408</v>
      </c>
      <c r="J143" t="s">
        <v>408</v>
      </c>
      <c r="K143" t="s">
        <v>408</v>
      </c>
      <c r="L143" t="s">
        <v>408</v>
      </c>
      <c r="M143" t="s">
        <v>408</v>
      </c>
      <c r="N143" t="s">
        <v>408</v>
      </c>
      <c r="O143" t="s">
        <v>408</v>
      </c>
      <c r="P143" t="s">
        <v>408</v>
      </c>
      <c r="Q143" t="s">
        <v>408</v>
      </c>
      <c r="R143" t="s">
        <v>408</v>
      </c>
      <c r="S143" t="s">
        <v>408</v>
      </c>
      <c r="T143" t="s">
        <v>408</v>
      </c>
      <c r="U143" t="s">
        <v>408</v>
      </c>
      <c r="V143" t="s">
        <v>408</v>
      </c>
      <c r="W143" t="s">
        <v>408</v>
      </c>
      <c r="X143" t="s">
        <v>408</v>
      </c>
      <c r="Y143" t="s">
        <v>408</v>
      </c>
      <c r="Z143" t="s">
        <v>408</v>
      </c>
      <c r="AA143" t="s">
        <v>408</v>
      </c>
      <c r="AB143" t="s">
        <v>408</v>
      </c>
      <c r="AC143" t="s">
        <v>408</v>
      </c>
      <c r="AD143" t="s">
        <v>408</v>
      </c>
      <c r="AE143" t="s">
        <v>408</v>
      </c>
      <c r="AF143" t="s">
        <v>408</v>
      </c>
      <c r="AG143" t="s">
        <v>408</v>
      </c>
      <c r="AH143" t="s">
        <v>408</v>
      </c>
      <c r="AI143" t="s">
        <v>408</v>
      </c>
      <c r="AJ143" t="s">
        <v>408</v>
      </c>
      <c r="AK143" t="s">
        <v>408</v>
      </c>
      <c r="AL143" t="s">
        <v>408</v>
      </c>
      <c r="AM143" t="s">
        <v>408</v>
      </c>
      <c r="AN143" t="s">
        <v>408</v>
      </c>
      <c r="AO143" t="s">
        <v>408</v>
      </c>
      <c r="AP143" t="s">
        <v>408</v>
      </c>
      <c r="AQ143" t="s">
        <v>408</v>
      </c>
      <c r="AR143" t="s">
        <v>408</v>
      </c>
      <c r="AS143" t="s">
        <v>408</v>
      </c>
      <c r="AT143" t="s">
        <v>408</v>
      </c>
      <c r="AU143" t="s">
        <v>408</v>
      </c>
      <c r="AV143" t="s">
        <v>408</v>
      </c>
      <c r="AW143" t="s">
        <v>408</v>
      </c>
      <c r="AX143" t="s">
        <v>408</v>
      </c>
      <c r="AY143" t="s">
        <v>408</v>
      </c>
      <c r="AZ143" t="s">
        <v>408</v>
      </c>
      <c r="BA143" t="s">
        <v>408</v>
      </c>
      <c r="BB143" t="s">
        <v>408</v>
      </c>
      <c r="BC143" t="s">
        <v>408</v>
      </c>
      <c r="BD143" t="s">
        <v>408</v>
      </c>
      <c r="BE143" t="s">
        <v>408</v>
      </c>
      <c r="BF143" s="26"/>
      <c r="BG143" s="26" t="s">
        <v>408</v>
      </c>
      <c r="BH143" s="9" t="s">
        <v>408</v>
      </c>
      <c r="BI143" s="9" t="s">
        <v>408</v>
      </c>
      <c r="BJ143" s="9" t="s">
        <v>408</v>
      </c>
      <c r="BK143" s="9" t="s">
        <v>408</v>
      </c>
      <c r="BL143" s="9" t="s">
        <v>408</v>
      </c>
      <c r="BM143" s="9" t="s">
        <v>408</v>
      </c>
      <c r="BN143" s="9" t="s">
        <v>408</v>
      </c>
      <c r="BO143" s="9" t="s">
        <v>408</v>
      </c>
      <c r="BP143" s="9" t="s">
        <v>408</v>
      </c>
      <c r="BQ143" s="9" t="s">
        <v>408</v>
      </c>
      <c r="BR143" s="9" t="s">
        <v>408</v>
      </c>
      <c r="BS143" s="9" t="s">
        <v>408</v>
      </c>
      <c r="BT143" s="9" t="s">
        <v>408</v>
      </c>
      <c r="BU143" s="9" t="s">
        <v>408</v>
      </c>
      <c r="BV143" s="9" t="s">
        <v>408</v>
      </c>
      <c r="BW143" t="s">
        <v>408</v>
      </c>
      <c r="BX143" t="s">
        <v>408</v>
      </c>
      <c r="BY143" t="s">
        <v>408</v>
      </c>
      <c r="BZ143" t="s">
        <v>408</v>
      </c>
      <c r="CA143" t="s">
        <v>408</v>
      </c>
      <c r="CB143" t="s">
        <v>408</v>
      </c>
      <c r="CC143" t="s">
        <v>408</v>
      </c>
      <c r="CD143" t="s">
        <v>408</v>
      </c>
      <c r="CE143" t="s">
        <v>408</v>
      </c>
      <c r="CF143" t="s">
        <v>408</v>
      </c>
      <c r="CG143" t="s">
        <v>408</v>
      </c>
    </row>
    <row customFormat="1" r="144" s="50" spans="1:85">
      <c r="A144" s="101" t="s">
        <v>2558</v>
      </c>
      <c r="B144" t="s">
        <v>408</v>
      </c>
      <c r="C144" t="s">
        <v>408</v>
      </c>
      <c r="D144" t="s">
        <v>408</v>
      </c>
      <c r="E144" t="s">
        <v>408</v>
      </c>
      <c r="F144"/>
      <c r="G144" t="s">
        <v>408</v>
      </c>
      <c r="H144" t="s">
        <v>408</v>
      </c>
      <c r="I144" t="s">
        <v>408</v>
      </c>
      <c r="J144" t="s">
        <v>408</v>
      </c>
      <c r="K144" t="s">
        <v>408</v>
      </c>
      <c r="L144" t="s">
        <v>408</v>
      </c>
      <c r="M144" t="s">
        <v>408</v>
      </c>
      <c r="N144" t="s">
        <v>408</v>
      </c>
      <c r="O144" t="s">
        <v>408</v>
      </c>
      <c r="P144" t="s">
        <v>408</v>
      </c>
      <c r="Q144" t="s">
        <v>408</v>
      </c>
      <c r="R144" t="s">
        <v>408</v>
      </c>
      <c r="S144" t="s">
        <v>408</v>
      </c>
      <c r="T144" t="s">
        <v>408</v>
      </c>
      <c r="U144" t="s">
        <v>408</v>
      </c>
      <c r="V144" t="s">
        <v>408</v>
      </c>
      <c r="W144" t="s">
        <v>408</v>
      </c>
      <c r="X144" t="s">
        <v>408</v>
      </c>
      <c r="Y144" t="s">
        <v>408</v>
      </c>
      <c r="Z144" t="s">
        <v>408</v>
      </c>
      <c r="AA144" t="s">
        <v>408</v>
      </c>
      <c r="AB144" t="s">
        <v>408</v>
      </c>
      <c r="AC144" t="s">
        <v>408</v>
      </c>
      <c r="AD144" t="s">
        <v>408</v>
      </c>
      <c r="AE144" t="s">
        <v>408</v>
      </c>
      <c r="AF144" t="s">
        <v>408</v>
      </c>
      <c r="AG144" t="s">
        <v>408</v>
      </c>
      <c r="AH144" t="s">
        <v>408</v>
      </c>
      <c r="AI144" t="s">
        <v>408</v>
      </c>
      <c r="AJ144" t="s">
        <v>408</v>
      </c>
      <c r="AK144" t="s">
        <v>408</v>
      </c>
      <c r="AL144" t="s">
        <v>408</v>
      </c>
      <c r="AM144" t="s">
        <v>408</v>
      </c>
      <c r="AN144" t="s">
        <v>408</v>
      </c>
      <c r="AO144" t="s">
        <v>408</v>
      </c>
      <c r="AP144" t="s">
        <v>408</v>
      </c>
      <c r="AQ144" t="s">
        <v>408</v>
      </c>
      <c r="AR144" t="s">
        <v>408</v>
      </c>
      <c r="AS144" t="s">
        <v>408</v>
      </c>
      <c r="AT144" t="s">
        <v>408</v>
      </c>
      <c r="AU144" t="s">
        <v>408</v>
      </c>
      <c r="AV144" t="s">
        <v>408</v>
      </c>
      <c r="AW144" t="s">
        <v>408</v>
      </c>
      <c r="AX144" t="s">
        <v>408</v>
      </c>
      <c r="AY144" t="s">
        <v>408</v>
      </c>
      <c r="AZ144" t="s">
        <v>408</v>
      </c>
      <c r="BA144" t="s">
        <v>408</v>
      </c>
      <c r="BB144" t="s">
        <v>408</v>
      </c>
      <c r="BC144" t="s">
        <v>408</v>
      </c>
      <c r="BD144" t="s">
        <v>408</v>
      </c>
      <c r="BE144" t="s">
        <v>408</v>
      </c>
      <c r="BF144" s="26"/>
      <c r="BG144" s="26" t="s">
        <v>2099</v>
      </c>
      <c r="BH144" s="9" t="s">
        <v>2099</v>
      </c>
      <c r="BI144" s="9" t="s">
        <v>2099</v>
      </c>
      <c r="BJ144" s="9" t="s">
        <v>2559</v>
      </c>
      <c r="BK144" s="9" t="s">
        <v>2560</v>
      </c>
      <c r="BL144" s="9" t="s">
        <v>408</v>
      </c>
      <c r="BM144" s="9" t="s">
        <v>2559</v>
      </c>
      <c r="BN144" s="9" t="s">
        <v>2559</v>
      </c>
      <c r="BO144" s="9" t="s">
        <v>2561</v>
      </c>
      <c r="BP144" s="9" t="s">
        <v>2099</v>
      </c>
      <c r="BQ144" s="9" t="s">
        <v>2562</v>
      </c>
      <c r="BR144" s="9" t="s">
        <v>408</v>
      </c>
      <c r="BS144" s="9" t="s">
        <v>408</v>
      </c>
      <c r="BT144" s="9" t="s">
        <v>2559</v>
      </c>
      <c r="BU144" s="9" t="s">
        <v>2099</v>
      </c>
      <c r="BV144" s="9" t="s">
        <v>408</v>
      </c>
      <c r="BW144" t="s">
        <v>408</v>
      </c>
      <c r="BX144" t="s">
        <v>408</v>
      </c>
      <c r="BY144" t="s">
        <v>408</v>
      </c>
      <c r="BZ144" t="s">
        <v>2099</v>
      </c>
      <c r="CA144" t="s">
        <v>408</v>
      </c>
      <c r="CB144" t="s">
        <v>2099</v>
      </c>
      <c r="CC144" t="s">
        <v>408</v>
      </c>
      <c r="CD144" t="s">
        <v>408</v>
      </c>
      <c r="CE144" t="s">
        <v>2099</v>
      </c>
      <c r="CF144" t="s">
        <v>2099</v>
      </c>
      <c r="CG144" t="s">
        <v>408</v>
      </c>
    </row>
    <row customFormat="1" r="145" s="50" spans="1:85">
      <c r="A145" s="101" t="s">
        <v>2563</v>
      </c>
      <c r="B145" t="s">
        <v>408</v>
      </c>
      <c r="C145" t="s">
        <v>408</v>
      </c>
      <c r="D145" t="s">
        <v>408</v>
      </c>
      <c r="E145" t="s">
        <v>408</v>
      </c>
      <c r="F145"/>
      <c r="G145" t="s">
        <v>408</v>
      </c>
      <c r="H145" t="s">
        <v>408</v>
      </c>
      <c r="I145" t="s">
        <v>408</v>
      </c>
      <c r="J145" t="s">
        <v>408</v>
      </c>
      <c r="K145" t="s">
        <v>408</v>
      </c>
      <c r="L145" t="s">
        <v>408</v>
      </c>
      <c r="M145" t="s">
        <v>408</v>
      </c>
      <c r="N145" t="s">
        <v>408</v>
      </c>
      <c r="O145" t="s">
        <v>408</v>
      </c>
      <c r="P145" t="s">
        <v>408</v>
      </c>
      <c r="Q145" t="s">
        <v>408</v>
      </c>
      <c r="R145" t="s">
        <v>408</v>
      </c>
      <c r="S145" t="s">
        <v>408</v>
      </c>
      <c r="T145" t="s">
        <v>408</v>
      </c>
      <c r="U145" t="s">
        <v>408</v>
      </c>
      <c r="V145" t="s">
        <v>408</v>
      </c>
      <c r="W145" t="s">
        <v>408</v>
      </c>
      <c r="X145" t="s">
        <v>408</v>
      </c>
      <c r="Y145" t="s">
        <v>408</v>
      </c>
      <c r="Z145" t="s">
        <v>408</v>
      </c>
      <c r="AA145" t="s">
        <v>408</v>
      </c>
      <c r="AB145" t="s">
        <v>408</v>
      </c>
      <c r="AC145" t="s">
        <v>408</v>
      </c>
      <c r="AD145" t="s">
        <v>408</v>
      </c>
      <c r="AE145" t="s">
        <v>408</v>
      </c>
      <c r="AF145" t="s">
        <v>408</v>
      </c>
      <c r="AG145" t="s">
        <v>408</v>
      </c>
      <c r="AH145" t="s">
        <v>408</v>
      </c>
      <c r="AI145" t="s">
        <v>408</v>
      </c>
      <c r="AJ145" t="s">
        <v>408</v>
      </c>
      <c r="AK145" t="s">
        <v>408</v>
      </c>
      <c r="AL145" t="s">
        <v>408</v>
      </c>
      <c r="AM145" t="s">
        <v>408</v>
      </c>
      <c r="AN145" t="s">
        <v>408</v>
      </c>
      <c r="AO145" t="s">
        <v>408</v>
      </c>
      <c r="AP145" t="s">
        <v>408</v>
      </c>
      <c r="AQ145" t="s">
        <v>408</v>
      </c>
      <c r="AR145" t="s">
        <v>408</v>
      </c>
      <c r="AS145" t="s">
        <v>408</v>
      </c>
      <c r="AT145" t="s">
        <v>408</v>
      </c>
      <c r="AU145" t="s">
        <v>408</v>
      </c>
      <c r="AV145" t="s">
        <v>408</v>
      </c>
      <c r="AW145" t="s">
        <v>408</v>
      </c>
      <c r="AX145" t="s">
        <v>408</v>
      </c>
      <c r="AY145" t="s">
        <v>408</v>
      </c>
      <c r="AZ145" t="s">
        <v>408</v>
      </c>
      <c r="BA145" t="s">
        <v>408</v>
      </c>
      <c r="BB145" t="s">
        <v>408</v>
      </c>
      <c r="BC145" t="s">
        <v>408</v>
      </c>
      <c r="BD145" t="s">
        <v>408</v>
      </c>
      <c r="BE145" t="s">
        <v>408</v>
      </c>
      <c r="BF145" s="26"/>
      <c r="BG145" s="26" t="s">
        <v>2100</v>
      </c>
      <c r="BH145" s="9" t="s">
        <v>2100</v>
      </c>
      <c r="BI145" s="9" t="s">
        <v>2100</v>
      </c>
      <c r="BJ145" s="9" t="s">
        <v>2564</v>
      </c>
      <c r="BK145" s="9" t="s">
        <v>2565</v>
      </c>
      <c r="BL145" s="9" t="s">
        <v>408</v>
      </c>
      <c r="BM145" s="9" t="s">
        <v>2564</v>
      </c>
      <c r="BN145" s="9" t="s">
        <v>2564</v>
      </c>
      <c r="BO145" s="9" t="s">
        <v>2566</v>
      </c>
      <c r="BP145" s="9" t="s">
        <v>2100</v>
      </c>
      <c r="BQ145" s="9" t="s">
        <v>2567</v>
      </c>
      <c r="BR145" s="9" t="s">
        <v>408</v>
      </c>
      <c r="BS145" s="9" t="s">
        <v>408</v>
      </c>
      <c r="BT145" s="9" t="s">
        <v>2564</v>
      </c>
      <c r="BU145" s="9" t="s">
        <v>2100</v>
      </c>
      <c r="BV145" s="9" t="s">
        <v>408</v>
      </c>
      <c r="BW145" t="s">
        <v>408</v>
      </c>
      <c r="BX145" t="s">
        <v>408</v>
      </c>
      <c r="BY145" t="s">
        <v>408</v>
      </c>
      <c r="BZ145" t="s">
        <v>2100</v>
      </c>
      <c r="CA145" t="s">
        <v>408</v>
      </c>
      <c r="CB145" t="s">
        <v>2100</v>
      </c>
      <c r="CC145" t="s">
        <v>408</v>
      </c>
      <c r="CD145" t="s">
        <v>408</v>
      </c>
      <c r="CE145" t="s">
        <v>2100</v>
      </c>
      <c r="CF145" t="s">
        <v>2100</v>
      </c>
      <c r="CG145" t="s">
        <v>408</v>
      </c>
    </row>
    <row customFormat="1" r="146" s="50" spans="1:85">
      <c r="A146" s="72" t="s">
        <v>2568</v>
      </c>
      <c r="B146" s="11"/>
      <c r="C146" s="11"/>
      <c r="D146" s="11"/>
      <c r="E146" s="11"/>
      <c r="F146" s="11"/>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c r="AL146" s="60"/>
      <c r="AM146" s="60"/>
      <c r="AN146" s="60"/>
      <c r="AO146" s="60"/>
      <c r="AP146" s="60"/>
      <c r="AQ146" s="60"/>
      <c r="AR146" s="60"/>
      <c r="AS146" s="60"/>
      <c r="AT146" s="60"/>
      <c r="AU146" s="60"/>
      <c r="AV146" s="60"/>
      <c r="AW146" s="60"/>
      <c r="AX146" s="60"/>
      <c r="AY146" s="60"/>
      <c r="AZ146" s="60"/>
      <c r="BA146" s="60"/>
      <c r="BB146" s="60"/>
      <c r="BC146" s="60"/>
      <c r="BD146" s="60"/>
      <c r="BE146" s="60"/>
      <c r="BF146" s="60"/>
      <c r="BG146" s="60"/>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row>
    <row customFormat="1" r="147" s="50" spans="1:85">
      <c r="A147" s="102" t="s">
        <v>2569</v>
      </c>
      <c r="B147" s="14"/>
      <c r="C147" s="14"/>
      <c r="D147" s="14"/>
      <c r="E147" s="14"/>
      <c r="F147" s="14"/>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row>
    <row customFormat="1" r="148" s="50" spans="1:85">
      <c r="A148" s="54" t="s">
        <v>2570</v>
      </c>
      <c r="B148" s="67" t="s">
        <v>675</v>
      </c>
      <c r="C148" s="67" t="s">
        <v>675</v>
      </c>
      <c r="D148" s="67" t="s">
        <v>675</v>
      </c>
      <c r="E148" s="67" t="s">
        <v>675</v>
      </c>
      <c r="F148" s="67"/>
      <c r="G148" s="104" t="s">
        <v>2341</v>
      </c>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t="s">
        <v>2341</v>
      </c>
      <c r="BF148" s="104"/>
      <c r="BG148" s="104" t="s">
        <v>2341</v>
      </c>
      <c r="BH148" s="8" t="s">
        <v>2341</v>
      </c>
      <c r="BI148" s="8" t="s">
        <v>684</v>
      </c>
      <c r="BJ148" s="8" t="s">
        <v>2341</v>
      </c>
      <c r="BK148" s="8" t="s">
        <v>689</v>
      </c>
      <c r="BL148" s="8" t="s">
        <v>689</v>
      </c>
      <c r="BM148" s="8" t="s">
        <v>650</v>
      </c>
      <c r="BN148" s="67" t="s">
        <v>650</v>
      </c>
      <c r="BO148" s="67" t="s">
        <v>650</v>
      </c>
      <c r="BP148" s="67" t="s">
        <v>650</v>
      </c>
      <c r="BQ148" s="67" t="s">
        <v>2571</v>
      </c>
      <c r="BR148" s="67" t="s">
        <v>675</v>
      </c>
      <c r="BS148" s="67" t="s">
        <v>675</v>
      </c>
      <c r="BT148" s="67" t="s">
        <v>2571</v>
      </c>
      <c r="BU148" s="67" t="s">
        <v>2571</v>
      </c>
      <c r="BV148" s="67" t="s">
        <v>2571</v>
      </c>
      <c r="BW148" s="67" t="s">
        <v>675</v>
      </c>
      <c r="BX148" s="67" t="s">
        <v>675</v>
      </c>
      <c r="BY148" s="67" t="s">
        <v>675</v>
      </c>
      <c r="BZ148" s="67" t="s">
        <v>675</v>
      </c>
      <c r="CA148" s="67" t="s">
        <v>675</v>
      </c>
      <c r="CB148" s="67" t="s">
        <v>675</v>
      </c>
      <c r="CC148" s="67" t="s">
        <v>675</v>
      </c>
      <c r="CD148" s="67" t="s">
        <v>675</v>
      </c>
      <c r="CE148" s="67" t="s">
        <v>675</v>
      </c>
      <c r="CF148" s="67" t="s">
        <v>675</v>
      </c>
      <c r="CG148" s="67" t="s">
        <v>675</v>
      </c>
    </row>
    <row customFormat="1" r="149" s="50" spans="1:85">
      <c r="A149" s="102" t="s">
        <v>2572</v>
      </c>
      <c r="B149" s="14"/>
      <c r="C149" s="14"/>
      <c r="D149" s="14"/>
      <c r="E149" s="14"/>
      <c r="F149" s="14"/>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row>
    <row customFormat="1" r="150" s="50" spans="1:85">
      <c r="A150" s="54" t="s">
        <v>2573</v>
      </c>
      <c r="B150" s="9" t="s">
        <v>745</v>
      </c>
      <c r="C150" s="9" t="s">
        <v>745</v>
      </c>
      <c r="D150" s="9" t="s">
        <v>745</v>
      </c>
      <c r="E150" s="9" t="s">
        <v>745</v>
      </c>
      <c r="F150" s="9"/>
      <c r="G150" s="26" t="s">
        <v>2349</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t="s">
        <v>2349</v>
      </c>
      <c r="BF150" s="26"/>
      <c r="BG150" s="26" t="s">
        <v>2349</v>
      </c>
      <c r="BH150" s="9" t="s">
        <v>2349</v>
      </c>
      <c r="BI150" s="9" t="s">
        <v>754</v>
      </c>
      <c r="BJ150" s="9" t="s">
        <v>2349</v>
      </c>
      <c r="BK150" s="9" t="s">
        <v>757</v>
      </c>
      <c r="BL150" s="9" t="s">
        <v>757</v>
      </c>
      <c r="BM150" s="9" t="s">
        <v>751</v>
      </c>
      <c r="BN150" s="9" t="s">
        <v>751</v>
      </c>
      <c r="BO150" s="9" t="s">
        <v>751</v>
      </c>
      <c r="BP150" s="9" t="s">
        <v>751</v>
      </c>
      <c r="BQ150" s="9" t="s">
        <v>2574</v>
      </c>
      <c r="BR150" s="9" t="s">
        <v>745</v>
      </c>
      <c r="BS150" s="9" t="s">
        <v>745</v>
      </c>
      <c r="BT150" s="9" t="s">
        <v>2574</v>
      </c>
      <c r="BU150" s="9" t="s">
        <v>2574</v>
      </c>
      <c r="BV150" s="9" t="s">
        <v>2574</v>
      </c>
      <c r="BW150" s="9" t="s">
        <v>745</v>
      </c>
      <c r="BX150" s="9" t="s">
        <v>745</v>
      </c>
      <c r="BY150" s="9" t="s">
        <v>745</v>
      </c>
      <c r="BZ150" s="9" t="s">
        <v>745</v>
      </c>
      <c r="CA150" s="9" t="s">
        <v>745</v>
      </c>
      <c r="CB150" s="9" t="s">
        <v>745</v>
      </c>
      <c r="CC150" s="9" t="s">
        <v>745</v>
      </c>
      <c r="CD150" s="9" t="s">
        <v>745</v>
      </c>
      <c r="CE150" s="9" t="s">
        <v>745</v>
      </c>
      <c r="CF150" s="9" t="s">
        <v>745</v>
      </c>
      <c r="CG150" s="9" t="s">
        <v>745</v>
      </c>
    </row>
    <row customFormat="1" r="151" s="50" spans="1:85">
      <c r="A151" s="54" t="s">
        <v>2575</v>
      </c>
      <c r="B151" s="8" t="s">
        <v>2576</v>
      </c>
      <c r="C151" s="8" t="s">
        <v>2576</v>
      </c>
      <c r="D151" s="8" t="s">
        <v>2576</v>
      </c>
      <c r="E151" s="8" t="s">
        <v>2576</v>
      </c>
      <c r="F151" s="8"/>
      <c r="G151" s="104" t="s">
        <v>2577</v>
      </c>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t="s">
        <v>2577</v>
      </c>
      <c r="BF151" s="104"/>
      <c r="BG151" s="104" t="s">
        <v>2577</v>
      </c>
      <c r="BH151" s="8" t="s">
        <v>2577</v>
      </c>
      <c r="BI151" s="8" t="s">
        <v>2577</v>
      </c>
      <c r="BJ151" s="8" t="s">
        <v>2577</v>
      </c>
      <c r="BK151" s="8" t="s">
        <v>2577</v>
      </c>
      <c r="BL151" s="8" t="s">
        <v>2577</v>
      </c>
      <c r="BM151" s="8" t="s">
        <v>2576</v>
      </c>
      <c r="BN151" s="8" t="s">
        <v>2576</v>
      </c>
      <c r="BO151" s="8" t="s">
        <v>2576</v>
      </c>
      <c r="BP151" s="8" t="s">
        <v>2576</v>
      </c>
      <c r="BQ151" s="8" t="s">
        <v>2577</v>
      </c>
      <c r="BR151" s="8" t="s">
        <v>2576</v>
      </c>
      <c r="BS151" s="8" t="s">
        <v>2576</v>
      </c>
      <c r="BT151" s="8" t="s">
        <v>2577</v>
      </c>
      <c r="BU151" s="8" t="s">
        <v>2577</v>
      </c>
      <c r="BV151" s="8" t="s">
        <v>2577</v>
      </c>
      <c r="BW151" s="8" t="s">
        <v>2576</v>
      </c>
      <c r="BX151" s="8" t="s">
        <v>2576</v>
      </c>
      <c r="BY151" s="8" t="s">
        <v>2576</v>
      </c>
      <c r="BZ151" s="8" t="s">
        <v>2576</v>
      </c>
      <c r="CA151" s="8" t="s">
        <v>2576</v>
      </c>
      <c r="CB151" s="8" t="s">
        <v>2576</v>
      </c>
      <c r="CC151" s="8" t="s">
        <v>2576</v>
      </c>
      <c r="CD151" s="8" t="s">
        <v>2576</v>
      </c>
      <c r="CE151" s="8" t="s">
        <v>2576</v>
      </c>
      <c r="CF151" s="8" t="s">
        <v>2576</v>
      </c>
      <c r="CG151" s="8" t="s">
        <v>2576</v>
      </c>
    </row>
    <row customFormat="1" r="152" s="50" spans="1:85">
      <c r="A152" s="54" t="s">
        <v>2578</v>
      </c>
      <c r="B152" s="8" t="s">
        <v>2579</v>
      </c>
      <c r="C152" s="8" t="s">
        <v>2579</v>
      </c>
      <c r="D152" s="8" t="s">
        <v>2579</v>
      </c>
      <c r="E152" s="8" t="s">
        <v>2579</v>
      </c>
      <c r="F152" s="8"/>
      <c r="G152" s="104" t="s">
        <v>2580</v>
      </c>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t="s">
        <v>2580</v>
      </c>
      <c r="BF152" s="104"/>
      <c r="BG152" s="104" t="s">
        <v>2580</v>
      </c>
      <c r="BH152" s="8" t="s">
        <v>2580</v>
      </c>
      <c r="BI152" s="8" t="s">
        <v>2581</v>
      </c>
      <c r="BJ152" s="8" t="s">
        <v>2580</v>
      </c>
      <c r="BK152" s="8" t="s">
        <v>2580</v>
      </c>
      <c r="BL152" s="8" t="s">
        <v>2580</v>
      </c>
      <c r="BM152" s="8" t="s">
        <v>2579</v>
      </c>
      <c r="BN152" s="8" t="s">
        <v>2579</v>
      </c>
      <c r="BO152" s="8" t="s">
        <v>2579</v>
      </c>
      <c r="BP152" s="8" t="s">
        <v>2579</v>
      </c>
      <c r="BQ152" s="8" t="s">
        <v>2580</v>
      </c>
      <c r="BR152" s="8" t="s">
        <v>2579</v>
      </c>
      <c r="BS152" s="8" t="s">
        <v>2579</v>
      </c>
      <c r="BT152" s="8" t="s">
        <v>2580</v>
      </c>
      <c r="BU152" s="8" t="s">
        <v>2580</v>
      </c>
      <c r="BV152" s="8" t="s">
        <v>2580</v>
      </c>
      <c r="BW152" s="8" t="s">
        <v>2579</v>
      </c>
      <c r="BX152" s="8" t="s">
        <v>2579</v>
      </c>
      <c r="BY152" s="8" t="s">
        <v>2579</v>
      </c>
      <c r="BZ152" s="8" t="s">
        <v>2579</v>
      </c>
      <c r="CA152" s="8" t="s">
        <v>2579</v>
      </c>
      <c r="CB152" s="8" t="s">
        <v>2579</v>
      </c>
      <c r="CC152" s="8" t="s">
        <v>2579</v>
      </c>
      <c r="CD152" s="8" t="s">
        <v>2579</v>
      </c>
      <c r="CE152" s="8" t="s">
        <v>2579</v>
      </c>
      <c r="CF152" s="8" t="s">
        <v>2579</v>
      </c>
      <c r="CG152" s="8" t="s">
        <v>2579</v>
      </c>
    </row>
    <row customFormat="1" ht="29" r="153" s="50" spans="1:85">
      <c r="A153" s="54" t="s">
        <v>2582</v>
      </c>
      <c r="B153" s="68" t="s">
        <v>2583</v>
      </c>
      <c r="C153" s="68" t="s">
        <v>2583</v>
      </c>
      <c r="D153" s="68" t="s">
        <v>2583</v>
      </c>
      <c r="E153" s="68" t="s">
        <v>2583</v>
      </c>
      <c r="F153" s="68"/>
      <c r="G153" s="68" t="s">
        <v>2584</v>
      </c>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t="s">
        <v>2584</v>
      </c>
      <c r="BF153" s="68"/>
      <c r="BG153" s="68" t="s">
        <v>2584</v>
      </c>
      <c r="BH153" s="68" t="s">
        <v>2584</v>
      </c>
      <c r="BI153" s="68" t="s">
        <v>2584</v>
      </c>
      <c r="BJ153" s="68" t="s">
        <v>2584</v>
      </c>
      <c r="BK153" s="68" t="s">
        <v>2584</v>
      </c>
      <c r="BL153" s="68" t="s">
        <v>2584</v>
      </c>
      <c r="BM153" s="68" t="s">
        <v>2583</v>
      </c>
      <c r="BN153" s="68" t="s">
        <v>2583</v>
      </c>
      <c r="BO153" s="68" t="s">
        <v>2583</v>
      </c>
      <c r="BP153" s="68" t="s">
        <v>2583</v>
      </c>
      <c r="BQ153" s="68" t="s">
        <v>2584</v>
      </c>
      <c r="BR153" s="68" t="s">
        <v>2583</v>
      </c>
      <c r="BS153" s="68" t="s">
        <v>2583</v>
      </c>
      <c r="BT153" s="68" t="s">
        <v>2584</v>
      </c>
      <c r="BU153" s="68" t="s">
        <v>2584</v>
      </c>
      <c r="BV153" s="68" t="s">
        <v>2584</v>
      </c>
      <c r="BW153" s="68" t="s">
        <v>2583</v>
      </c>
      <c r="BX153" s="68" t="s">
        <v>2583</v>
      </c>
      <c r="BY153" s="68" t="s">
        <v>2583</v>
      </c>
      <c r="BZ153" s="68" t="s">
        <v>2583</v>
      </c>
      <c r="CA153" s="68" t="s">
        <v>2583</v>
      </c>
      <c r="CB153" s="68" t="s">
        <v>2583</v>
      </c>
      <c r="CC153" s="68" t="s">
        <v>2583</v>
      </c>
      <c r="CD153" s="68" t="s">
        <v>2583</v>
      </c>
      <c r="CE153" s="68" t="s">
        <v>2583</v>
      </c>
      <c r="CF153" s="68" t="s">
        <v>2583</v>
      </c>
      <c r="CG153" s="68" t="s">
        <v>2583</v>
      </c>
    </row>
    <row customFormat="1" r="154" s="50" spans="1:85">
      <c r="A154" s="102" t="s">
        <v>204</v>
      </c>
      <c r="B154" s="14"/>
      <c r="C154" s="14"/>
      <c r="D154" s="14"/>
      <c r="E154" s="14"/>
      <c r="F154" s="14"/>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3"/>
      <c r="BB154" s="103"/>
      <c r="BC154" s="103"/>
      <c r="BD154" s="103"/>
      <c r="BE154" s="103"/>
      <c r="BF154" s="103"/>
      <c r="BG154" s="103"/>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row>
    <row customFormat="1" r="155" s="50" spans="1:85">
      <c r="A155" s="39" t="s">
        <v>2585</v>
      </c>
      <c r="B155" s="9" t="s">
        <v>1999</v>
      </c>
      <c r="C155" s="9" t="s">
        <v>1999</v>
      </c>
      <c r="D155" s="9" t="s">
        <v>1999</v>
      </c>
      <c r="E155" s="9" t="s">
        <v>1999</v>
      </c>
      <c r="F155" s="9"/>
      <c r="G155" s="49" t="s">
        <v>179</v>
      </c>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P155" s="49"/>
      <c r="AQ155" s="49"/>
      <c r="AR155" s="49"/>
      <c r="AS155" s="49"/>
      <c r="AT155" s="49"/>
      <c r="AU155" s="49"/>
      <c r="AV155" s="49"/>
      <c r="AW155" s="49"/>
      <c r="AX155" s="49"/>
      <c r="AY155" s="49"/>
      <c r="AZ155" s="49"/>
      <c r="BA155" s="49"/>
      <c r="BB155" s="49"/>
      <c r="BC155" s="49"/>
      <c r="BD155" s="49"/>
      <c r="BE155" s="49" t="s">
        <v>179</v>
      </c>
      <c r="BF155" s="49"/>
      <c r="BG155" s="49" t="s">
        <v>179</v>
      </c>
      <c r="BH155" s="7" t="s">
        <v>179</v>
      </c>
      <c r="BI155" s="7" t="s">
        <v>179</v>
      </c>
      <c r="BJ155" s="7" t="s">
        <v>179</v>
      </c>
      <c r="BK155" s="7" t="s">
        <v>179</v>
      </c>
      <c r="BL155" s="7" t="s">
        <v>179</v>
      </c>
      <c r="BM155" s="9" t="s">
        <v>1998</v>
      </c>
      <c r="BN155" s="9" t="s">
        <v>2525</v>
      </c>
      <c r="BO155" s="9" t="s">
        <v>1999</v>
      </c>
      <c r="BP155" s="9" t="s">
        <v>1999</v>
      </c>
      <c r="BQ155" s="9" t="s">
        <v>179</v>
      </c>
      <c r="BR155" s="9" t="s">
        <v>1999</v>
      </c>
      <c r="BS155" s="9" t="s">
        <v>1999</v>
      </c>
      <c r="BT155" s="9" t="s">
        <v>179</v>
      </c>
      <c r="BU155" s="9" t="s">
        <v>179</v>
      </c>
      <c r="BV155" s="9" t="s">
        <v>179</v>
      </c>
      <c r="BW155" s="9" t="s">
        <v>1999</v>
      </c>
      <c r="BX155" s="9" t="s">
        <v>1999</v>
      </c>
      <c r="BY155" s="9" t="s">
        <v>1999</v>
      </c>
      <c r="BZ155" s="9" t="s">
        <v>1999</v>
      </c>
      <c r="CA155" s="9" t="s">
        <v>1999</v>
      </c>
      <c r="CB155" s="9" t="s">
        <v>1999</v>
      </c>
      <c r="CC155" s="9" t="s">
        <v>1999</v>
      </c>
      <c r="CD155" s="9" t="s">
        <v>1999</v>
      </c>
      <c r="CE155" s="9" t="s">
        <v>1999</v>
      </c>
      <c r="CF155" s="9" t="s">
        <v>1999</v>
      </c>
      <c r="CG155" s="9" t="s">
        <v>1999</v>
      </c>
    </row>
    <row customFormat="1" r="156" s="50" spans="1:85">
      <c r="A156" s="39" t="s">
        <v>2586</v>
      </c>
      <c r="B156" s="7"/>
      <c r="C156" s="7"/>
      <c r="D156" s="7"/>
      <c r="E156" s="7"/>
      <c r="F156" s="7"/>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row>
    <row customFormat="1" r="157" s="50" spans="1:85">
      <c r="A157" s="39" t="s">
        <v>2587</v>
      </c>
      <c r="B157" s="7" t="s">
        <v>1999</v>
      </c>
      <c r="C157" s="7" t="s">
        <v>1999</v>
      </c>
      <c r="D157" s="7" t="s">
        <v>1999</v>
      </c>
      <c r="E157" s="7" t="s">
        <v>1999</v>
      </c>
      <c r="F157" s="7"/>
      <c r="G157" s="49" t="s">
        <v>179</v>
      </c>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t="s">
        <v>179</v>
      </c>
      <c r="BF157" s="49"/>
      <c r="BG157" s="49" t="s">
        <v>179</v>
      </c>
      <c r="BH157" s="7" t="s">
        <v>179</v>
      </c>
      <c r="BI157" s="7" t="s">
        <v>179</v>
      </c>
      <c r="BJ157" s="7" t="s">
        <v>179</v>
      </c>
      <c r="BK157" s="7" t="s">
        <v>179</v>
      </c>
      <c r="BL157" s="7" t="s">
        <v>179</v>
      </c>
      <c r="BM157" s="7" t="s">
        <v>1999</v>
      </c>
      <c r="BN157" s="7" t="s">
        <v>1999</v>
      </c>
      <c r="BO157" s="7" t="s">
        <v>1999</v>
      </c>
      <c r="BP157" s="7" t="s">
        <v>1999</v>
      </c>
      <c r="BQ157" s="7" t="s">
        <v>179</v>
      </c>
      <c r="BR157" s="7" t="s">
        <v>1999</v>
      </c>
      <c r="BS157" s="7" t="s">
        <v>1999</v>
      </c>
      <c r="BT157" s="7" t="s">
        <v>179</v>
      </c>
      <c r="BU157" s="7" t="s">
        <v>179</v>
      </c>
      <c r="BV157" s="7" t="s">
        <v>179</v>
      </c>
      <c r="BW157" s="7" t="s">
        <v>1999</v>
      </c>
      <c r="BX157" s="7" t="s">
        <v>1999</v>
      </c>
      <c r="BY157" s="7" t="s">
        <v>1999</v>
      </c>
      <c r="BZ157" s="7" t="s">
        <v>1999</v>
      </c>
      <c r="CA157" s="7" t="s">
        <v>1999</v>
      </c>
      <c r="CB157" s="7" t="s">
        <v>1999</v>
      </c>
      <c r="CC157" s="7" t="s">
        <v>1999</v>
      </c>
      <c r="CD157" s="7" t="s">
        <v>1999</v>
      </c>
      <c r="CE157" s="7" t="s">
        <v>1999</v>
      </c>
      <c r="CF157" s="7" t="s">
        <v>1999</v>
      </c>
      <c r="CG157" s="7" t="s">
        <v>1999</v>
      </c>
    </row>
    <row customFormat="1" r="158" s="50" spans="1:85">
      <c r="A158" s="39" t="s">
        <v>2588</v>
      </c>
      <c r="B158" s="9"/>
      <c r="C158" s="9"/>
      <c r="D158" s="9"/>
      <c r="E158" s="9"/>
      <c r="F158" s="9"/>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row>
    <row customFormat="1" r="159" s="50" spans="1:85">
      <c r="A159" s="39" t="s">
        <v>2589</v>
      </c>
      <c r="B159" s="9" t="s">
        <v>1999</v>
      </c>
      <c r="C159" s="9" t="s">
        <v>1999</v>
      </c>
      <c r="D159" s="9" t="s">
        <v>1999</v>
      </c>
      <c r="E159" s="9" t="s">
        <v>1999</v>
      </c>
      <c r="F159" s="9"/>
      <c r="G159" s="49" t="s">
        <v>179</v>
      </c>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9"/>
      <c r="AI159" s="49"/>
      <c r="AJ159" s="49"/>
      <c r="AK159" s="49"/>
      <c r="AL159" s="49"/>
      <c r="AM159" s="49"/>
      <c r="AN159" s="49"/>
      <c r="AO159" s="49"/>
      <c r="AP159" s="49"/>
      <c r="AQ159" s="49"/>
      <c r="AR159" s="49"/>
      <c r="AS159" s="49"/>
      <c r="AT159" s="49"/>
      <c r="AU159" s="49"/>
      <c r="AV159" s="49"/>
      <c r="AW159" s="49"/>
      <c r="AX159" s="49"/>
      <c r="AY159" s="49"/>
      <c r="AZ159" s="49"/>
      <c r="BA159" s="49"/>
      <c r="BB159" s="49"/>
      <c r="BC159" s="49"/>
      <c r="BD159" s="49"/>
      <c r="BE159" s="49" t="s">
        <v>179</v>
      </c>
      <c r="BF159" s="49"/>
      <c r="BG159" s="49" t="s">
        <v>179</v>
      </c>
      <c r="BH159" s="7" t="s">
        <v>179</v>
      </c>
      <c r="BI159" s="7" t="s">
        <v>179</v>
      </c>
      <c r="BJ159" s="7" t="s">
        <v>179</v>
      </c>
      <c r="BK159" s="7" t="s">
        <v>179</v>
      </c>
      <c r="BL159" s="7" t="s">
        <v>179</v>
      </c>
      <c r="BM159" s="9" t="s">
        <v>2016</v>
      </c>
      <c r="BN159" s="9" t="s">
        <v>2016</v>
      </c>
      <c r="BO159" s="9" t="s">
        <v>1999</v>
      </c>
      <c r="BP159" s="9" t="s">
        <v>1999</v>
      </c>
      <c r="BQ159" s="9" t="s">
        <v>180</v>
      </c>
      <c r="BR159" s="9" t="s">
        <v>1999</v>
      </c>
      <c r="BS159" s="9" t="s">
        <v>1999</v>
      </c>
      <c r="BT159" s="9" t="s">
        <v>179</v>
      </c>
      <c r="BU159" s="9" t="s">
        <v>179</v>
      </c>
      <c r="BV159" s="9" t="s">
        <v>179</v>
      </c>
      <c r="BW159" s="9" t="s">
        <v>1999</v>
      </c>
      <c r="BX159" s="9" t="s">
        <v>1999</v>
      </c>
      <c r="BY159" s="9" t="s">
        <v>1999</v>
      </c>
      <c r="BZ159" s="9" t="s">
        <v>1999</v>
      </c>
      <c r="CA159" s="9" t="s">
        <v>1999</v>
      </c>
      <c r="CB159" s="9" t="s">
        <v>1999</v>
      </c>
      <c r="CC159" s="9" t="s">
        <v>1999</v>
      </c>
      <c r="CD159" s="9" t="s">
        <v>1999</v>
      </c>
      <c r="CE159" s="9" t="s">
        <v>1999</v>
      </c>
      <c r="CF159" s="9" t="s">
        <v>1999</v>
      </c>
      <c r="CG159" s="9" t="s">
        <v>1999</v>
      </c>
    </row>
    <row customFormat="1" r="160" s="50" spans="1:85">
      <c r="A160" s="39" t="s">
        <v>2590</v>
      </c>
      <c r="B160" s="9" t="s">
        <v>687</v>
      </c>
      <c r="C160" s="9" t="s">
        <v>687</v>
      </c>
      <c r="D160" s="9" t="s">
        <v>687</v>
      </c>
      <c r="E160" s="9" t="s">
        <v>687</v>
      </c>
      <c r="F160" s="9"/>
      <c r="G160" s="26" t="s">
        <v>412</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t="s">
        <v>412</v>
      </c>
      <c r="BF160" s="26"/>
      <c r="BG160" s="26" t="s">
        <v>412</v>
      </c>
      <c r="BH160" s="9" t="s">
        <v>412</v>
      </c>
      <c r="BI160" s="9" t="s">
        <v>412</v>
      </c>
      <c r="BJ160" s="9" t="s">
        <v>412</v>
      </c>
      <c r="BK160" s="9" t="s">
        <v>412</v>
      </c>
      <c r="BL160" s="9" t="s">
        <v>412</v>
      </c>
      <c r="BM160" s="9" t="s">
        <v>687</v>
      </c>
      <c r="BN160" s="9" t="s">
        <v>687</v>
      </c>
      <c r="BO160" s="9" t="s">
        <v>687</v>
      </c>
      <c r="BP160" s="9" t="s">
        <v>687</v>
      </c>
      <c r="BQ160" s="9" t="s">
        <v>412</v>
      </c>
      <c r="BR160" s="9" t="s">
        <v>687</v>
      </c>
      <c r="BS160" s="9" t="s">
        <v>687</v>
      </c>
      <c r="BT160" s="9" t="s">
        <v>412</v>
      </c>
      <c r="BU160" s="9" t="s">
        <v>412</v>
      </c>
      <c r="BV160" s="9" t="s">
        <v>412</v>
      </c>
      <c r="BW160" s="9" t="s">
        <v>687</v>
      </c>
      <c r="BX160" s="9" t="s">
        <v>687</v>
      </c>
      <c r="BY160" s="9" t="s">
        <v>687</v>
      </c>
      <c r="BZ160" s="9" t="s">
        <v>687</v>
      </c>
      <c r="CA160" s="9" t="s">
        <v>687</v>
      </c>
      <c r="CB160" s="9" t="s">
        <v>687</v>
      </c>
      <c r="CC160" s="9" t="s">
        <v>687</v>
      </c>
      <c r="CD160" s="9" t="s">
        <v>687</v>
      </c>
      <c r="CE160" s="9" t="s">
        <v>687</v>
      </c>
      <c r="CF160" s="9" t="s">
        <v>687</v>
      </c>
      <c r="CG160" s="9" t="s">
        <v>687</v>
      </c>
    </row>
    <row customFormat="1" r="161" s="50" spans="1:85">
      <c r="A161" s="39" t="s">
        <v>2591</v>
      </c>
      <c r="B161" s="9" t="s">
        <v>1999</v>
      </c>
      <c r="C161" s="9" t="s">
        <v>1999</v>
      </c>
      <c r="D161" s="9" t="s">
        <v>1999</v>
      </c>
      <c r="E161" s="9" t="s">
        <v>1999</v>
      </c>
      <c r="F161" s="9"/>
      <c r="G161" s="49" t="s">
        <v>179</v>
      </c>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c r="AH161" s="49"/>
      <c r="AI161" s="49"/>
      <c r="AJ161" s="49"/>
      <c r="AK161" s="49"/>
      <c r="AL161" s="49"/>
      <c r="AM161" s="49"/>
      <c r="AN161" s="49"/>
      <c r="AO161" s="49"/>
      <c r="AP161" s="49"/>
      <c r="AQ161" s="49"/>
      <c r="AR161" s="49"/>
      <c r="AS161" s="49"/>
      <c r="AT161" s="49"/>
      <c r="AU161" s="49"/>
      <c r="AV161" s="49"/>
      <c r="AW161" s="49"/>
      <c r="AX161" s="49"/>
      <c r="AY161" s="49"/>
      <c r="AZ161" s="49"/>
      <c r="BA161" s="49"/>
      <c r="BB161" s="49"/>
      <c r="BC161" s="49"/>
      <c r="BD161" s="49"/>
      <c r="BE161" s="49" t="s">
        <v>179</v>
      </c>
      <c r="BF161" s="49"/>
      <c r="BG161" s="49" t="s">
        <v>179</v>
      </c>
      <c r="BH161" s="7" t="s">
        <v>179</v>
      </c>
      <c r="BI161" s="7" t="s">
        <v>179</v>
      </c>
      <c r="BJ161" s="7" t="s">
        <v>179</v>
      </c>
      <c r="BK161" s="7" t="s">
        <v>179</v>
      </c>
      <c r="BL161" s="7" t="s">
        <v>179</v>
      </c>
      <c r="BM161" s="9" t="s">
        <v>1999</v>
      </c>
      <c r="BN161" s="9" t="s">
        <v>1999</v>
      </c>
      <c r="BO161" s="9" t="s">
        <v>1999</v>
      </c>
      <c r="BP161" s="9" t="s">
        <v>1999</v>
      </c>
      <c r="BQ161" s="9" t="s">
        <v>179</v>
      </c>
      <c r="BR161" s="9" t="s">
        <v>1999</v>
      </c>
      <c r="BS161" s="9" t="s">
        <v>1999</v>
      </c>
      <c r="BT161" s="9" t="s">
        <v>179</v>
      </c>
      <c r="BU161" s="9" t="s">
        <v>179</v>
      </c>
      <c r="BV161" s="9" t="s">
        <v>179</v>
      </c>
      <c r="BW161" s="9" t="s">
        <v>1999</v>
      </c>
      <c r="BX161" s="9" t="s">
        <v>1999</v>
      </c>
      <c r="BY161" s="9" t="s">
        <v>1999</v>
      </c>
      <c r="BZ161" s="9" t="s">
        <v>1999</v>
      </c>
      <c r="CA161" s="9" t="s">
        <v>1999</v>
      </c>
      <c r="CB161" s="9" t="s">
        <v>1999</v>
      </c>
      <c r="CC161" s="9" t="s">
        <v>1999</v>
      </c>
      <c r="CD161" s="9" t="s">
        <v>1999</v>
      </c>
      <c r="CE161" s="9" t="s">
        <v>1999</v>
      </c>
      <c r="CF161" s="9" t="s">
        <v>1999</v>
      </c>
      <c r="CG161" s="9" t="s">
        <v>1999</v>
      </c>
    </row>
    <row customFormat="1" r="162" s="50" spans="1:85">
      <c r="A162" s="39" t="s">
        <v>2592</v>
      </c>
      <c r="B162" s="9" t="s">
        <v>1999</v>
      </c>
      <c r="C162" s="9" t="s">
        <v>1999</v>
      </c>
      <c r="D162" s="9" t="s">
        <v>1999</v>
      </c>
      <c r="E162" s="9" t="s">
        <v>1999</v>
      </c>
      <c r="F162" s="9"/>
      <c r="G162" s="49" t="s">
        <v>179</v>
      </c>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c r="AH162" s="49"/>
      <c r="AI162" s="49"/>
      <c r="AJ162" s="49"/>
      <c r="AK162" s="49"/>
      <c r="AL162" s="49"/>
      <c r="AM162" s="49"/>
      <c r="AN162" s="49"/>
      <c r="AO162" s="49"/>
      <c r="AP162" s="49"/>
      <c r="AQ162" s="49"/>
      <c r="AR162" s="49"/>
      <c r="AS162" s="49"/>
      <c r="AT162" s="49"/>
      <c r="AU162" s="49"/>
      <c r="AV162" s="49"/>
      <c r="AW162" s="49"/>
      <c r="AX162" s="49"/>
      <c r="AY162" s="49"/>
      <c r="AZ162" s="49"/>
      <c r="BA162" s="49"/>
      <c r="BB162" s="49"/>
      <c r="BC162" s="49"/>
      <c r="BD162" s="49"/>
      <c r="BE162" s="49" t="s">
        <v>179</v>
      </c>
      <c r="BF162" s="49"/>
      <c r="BG162" s="49" t="s">
        <v>179</v>
      </c>
      <c r="BH162" s="7" t="s">
        <v>179</v>
      </c>
      <c r="BI162" s="7" t="s">
        <v>179</v>
      </c>
      <c r="BJ162" s="7" t="s">
        <v>179</v>
      </c>
      <c r="BK162" s="7" t="s">
        <v>179</v>
      </c>
      <c r="BL162" s="7" t="s">
        <v>179</v>
      </c>
      <c r="BM162" s="9" t="s">
        <v>1999</v>
      </c>
      <c r="BN162" s="9" t="s">
        <v>1999</v>
      </c>
      <c r="BO162" s="9" t="s">
        <v>1999</v>
      </c>
      <c r="BP162" s="9" t="s">
        <v>1999</v>
      </c>
      <c r="BQ162" s="9" t="s">
        <v>179</v>
      </c>
      <c r="BR162" s="9" t="s">
        <v>1999</v>
      </c>
      <c r="BS162" s="9" t="s">
        <v>1999</v>
      </c>
      <c r="BT162" s="9" t="s">
        <v>179</v>
      </c>
      <c r="BU162" s="9" t="s">
        <v>179</v>
      </c>
      <c r="BV162" s="9" t="s">
        <v>179</v>
      </c>
      <c r="BW162" s="9" t="s">
        <v>1999</v>
      </c>
      <c r="BX162" s="9" t="s">
        <v>1999</v>
      </c>
      <c r="BY162" s="9" t="s">
        <v>1999</v>
      </c>
      <c r="BZ162" s="9" t="s">
        <v>1999</v>
      </c>
      <c r="CA162" s="9" t="s">
        <v>1999</v>
      </c>
      <c r="CB162" s="9" t="s">
        <v>1999</v>
      </c>
      <c r="CC162" s="9" t="s">
        <v>1999</v>
      </c>
      <c r="CD162" s="9" t="s">
        <v>1999</v>
      </c>
      <c r="CE162" s="9" t="s">
        <v>1999</v>
      </c>
      <c r="CF162" s="9" t="s">
        <v>1999</v>
      </c>
      <c r="CG162" s="9" t="s">
        <v>1999</v>
      </c>
    </row>
    <row customFormat="1" r="163" s="50" spans="1:85">
      <c r="A163" s="67" t="s">
        <v>2593</v>
      </c>
      <c r="B163" s="9"/>
      <c r="C163" s="9"/>
      <c r="D163" s="9"/>
      <c r="E163" s="9"/>
      <c r="F163" s="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7"/>
      <c r="BI163" s="7"/>
      <c r="BJ163" s="7"/>
      <c r="BK163" s="7"/>
      <c r="BL163" s="7"/>
      <c r="BM163" s="9"/>
      <c r="BN163" s="9"/>
      <c r="BO163" s="9"/>
      <c r="BP163" s="9"/>
      <c r="BQ163" s="9"/>
      <c r="BR163" s="9"/>
      <c r="BS163" s="9"/>
      <c r="BT163" s="9"/>
      <c r="BU163" s="9"/>
      <c r="BV163" s="9"/>
      <c r="BW163" s="9"/>
      <c r="BX163" s="9"/>
      <c r="BY163" s="9"/>
      <c r="BZ163" s="9"/>
      <c r="CA163" s="9"/>
      <c r="CB163" s="9"/>
      <c r="CC163" s="9"/>
      <c r="CD163" s="9"/>
      <c r="CE163" s="9"/>
      <c r="CF163" s="9"/>
      <c r="CG163" s="9"/>
    </row>
    <row customFormat="1" r="164" s="50" spans="1:85">
      <c r="A164" s="67" t="s">
        <v>2594</v>
      </c>
      <c r="B164" s="26">
        <v>1</v>
      </c>
      <c r="C164" s="26">
        <v>1</v>
      </c>
      <c r="D164" s="26">
        <v>1</v>
      </c>
      <c r="E164" s="26">
        <v>1</v>
      </c>
      <c r="F164" s="26"/>
      <c r="G164" s="26">
        <v>1</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v>1</v>
      </c>
      <c r="BF164" s="26"/>
      <c r="BG164" s="26">
        <v>1</v>
      </c>
      <c r="BH164" s="26">
        <v>1</v>
      </c>
      <c r="BI164" s="15" t="s">
        <v>179</v>
      </c>
      <c r="BJ164" s="26">
        <v>1</v>
      </c>
      <c r="BK164" s="26">
        <v>1</v>
      </c>
      <c r="BL164" s="26">
        <v>1</v>
      </c>
      <c r="BM164" s="26">
        <v>1</v>
      </c>
      <c r="BN164" s="26">
        <v>1</v>
      </c>
      <c r="BO164" s="26">
        <v>1</v>
      </c>
      <c r="BP164" s="26">
        <v>1</v>
      </c>
      <c r="BQ164" s="26">
        <v>0</v>
      </c>
      <c r="BR164" s="26">
        <v>1</v>
      </c>
      <c r="BS164" s="26">
        <v>1</v>
      </c>
      <c r="BT164" s="26">
        <v>1</v>
      </c>
      <c r="BU164" s="26">
        <v>1</v>
      </c>
      <c r="BV164" s="26">
        <v>1</v>
      </c>
      <c r="BW164" s="26">
        <v>1</v>
      </c>
      <c r="BX164" s="26">
        <v>1</v>
      </c>
      <c r="BY164" s="26">
        <v>1</v>
      </c>
      <c r="BZ164" s="26">
        <v>1</v>
      </c>
      <c r="CA164" s="26">
        <v>1</v>
      </c>
      <c r="CB164" s="26">
        <v>1</v>
      </c>
      <c r="CC164" s="26">
        <v>1</v>
      </c>
      <c r="CD164" s="26">
        <v>1</v>
      </c>
      <c r="CE164" s="26">
        <v>1</v>
      </c>
      <c r="CF164" s="26">
        <v>1</v>
      </c>
      <c r="CG164" s="26">
        <v>1</v>
      </c>
    </row>
    <row customFormat="1" r="165" s="50" spans="1:85">
      <c r="A165" s="67" t="s">
        <v>2595</v>
      </c>
      <c r="B165" s="26">
        <v>1</v>
      </c>
      <c r="C165" s="26">
        <v>1</v>
      </c>
      <c r="D165" s="26">
        <v>1</v>
      </c>
      <c r="E165" s="26">
        <v>1</v>
      </c>
      <c r="F165" s="26"/>
      <c r="G165" s="26">
        <v>1</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v>1</v>
      </c>
      <c r="BF165" s="26"/>
      <c r="BG165" s="26">
        <v>1</v>
      </c>
      <c r="BH165" s="26">
        <v>1</v>
      </c>
      <c r="BI165" s="15" t="s">
        <v>180</v>
      </c>
      <c r="BJ165" s="26">
        <v>1</v>
      </c>
      <c r="BK165" s="26">
        <v>1</v>
      </c>
      <c r="BL165" s="26">
        <v>1</v>
      </c>
      <c r="BM165" s="26">
        <v>1</v>
      </c>
      <c r="BN165" s="26">
        <v>1</v>
      </c>
      <c r="BO165" s="26">
        <v>1</v>
      </c>
      <c r="BP165" s="26">
        <v>1</v>
      </c>
      <c r="BQ165" s="26">
        <v>0</v>
      </c>
      <c r="BR165" s="26">
        <v>1</v>
      </c>
      <c r="BS165" s="26">
        <v>1</v>
      </c>
      <c r="BT165" s="26">
        <v>1</v>
      </c>
      <c r="BU165" s="26">
        <v>1</v>
      </c>
      <c r="BV165" s="26">
        <v>1</v>
      </c>
      <c r="BW165" s="26">
        <v>1</v>
      </c>
      <c r="BX165" s="26">
        <v>1</v>
      </c>
      <c r="BY165" s="26">
        <v>1</v>
      </c>
      <c r="BZ165" s="26">
        <v>1</v>
      </c>
      <c r="CA165" s="26">
        <v>1</v>
      </c>
      <c r="CB165" s="26">
        <v>1</v>
      </c>
      <c r="CC165" s="26">
        <v>1</v>
      </c>
      <c r="CD165" s="26">
        <v>1</v>
      </c>
      <c r="CE165" s="26">
        <v>1</v>
      </c>
      <c r="CF165" s="26">
        <v>1</v>
      </c>
      <c r="CG165" s="26">
        <v>1</v>
      </c>
    </row>
    <row customFormat="1" r="166" s="50" spans="1:85">
      <c r="A166" s="67" t="s">
        <v>2596</v>
      </c>
      <c r="B166" s="26">
        <v>1</v>
      </c>
      <c r="C166" s="26">
        <v>1</v>
      </c>
      <c r="D166" s="26">
        <v>1</v>
      </c>
      <c r="E166" s="26">
        <v>1</v>
      </c>
      <c r="F166" s="26"/>
      <c r="G166" s="26">
        <v>1</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v>1</v>
      </c>
      <c r="BF166" s="26"/>
      <c r="BG166" s="26">
        <v>1</v>
      </c>
      <c r="BH166" s="26">
        <v>1</v>
      </c>
      <c r="BI166" s="15" t="s">
        <v>180</v>
      </c>
      <c r="BJ166" s="26">
        <v>1</v>
      </c>
      <c r="BK166" s="26">
        <v>1</v>
      </c>
      <c r="BL166" s="26">
        <v>1</v>
      </c>
      <c r="BM166" s="26">
        <v>1</v>
      </c>
      <c r="BN166" s="26">
        <v>1</v>
      </c>
      <c r="BO166" s="26">
        <v>1</v>
      </c>
      <c r="BP166" s="26">
        <v>1</v>
      </c>
      <c r="BQ166" s="26">
        <v>1</v>
      </c>
      <c r="BR166" s="26">
        <v>1</v>
      </c>
      <c r="BS166" s="26">
        <v>1</v>
      </c>
      <c r="BT166" s="26">
        <v>1</v>
      </c>
      <c r="BU166" s="26">
        <v>1</v>
      </c>
      <c r="BV166" s="26">
        <v>1</v>
      </c>
      <c r="BW166" s="26">
        <v>1</v>
      </c>
      <c r="BX166" s="26">
        <v>1</v>
      </c>
      <c r="BY166" s="26">
        <v>1</v>
      </c>
      <c r="BZ166" s="26">
        <v>1</v>
      </c>
      <c r="CA166" s="26">
        <v>1</v>
      </c>
      <c r="CB166" s="26">
        <v>1</v>
      </c>
      <c r="CC166" s="26">
        <v>1</v>
      </c>
      <c r="CD166" s="26">
        <v>1</v>
      </c>
      <c r="CE166" s="26">
        <v>1</v>
      </c>
      <c r="CF166" s="26">
        <v>1</v>
      </c>
      <c r="CG166" s="26">
        <v>1</v>
      </c>
    </row>
    <row customFormat="1" r="167" s="50" spans="1:85">
      <c r="A167" s="72" t="s">
        <v>776</v>
      </c>
      <c r="B167" s="11" t="s">
        <v>1067</v>
      </c>
      <c r="C167" s="11" t="s">
        <v>1067</v>
      </c>
      <c r="D167" s="11" t="s">
        <v>1067</v>
      </c>
      <c r="E167" s="11" t="s">
        <v>1067</v>
      </c>
      <c r="F167" s="11"/>
      <c r="G167" s="60" t="s">
        <v>1067</v>
      </c>
      <c r="H167" s="60"/>
      <c r="I167" s="60"/>
      <c r="J167" s="60"/>
      <c r="K167" s="60"/>
      <c r="L167" s="60"/>
      <c r="M167" s="60"/>
      <c r="N167" s="60"/>
      <c r="O167" s="60"/>
      <c r="P167" s="60"/>
      <c r="Q167" s="60"/>
      <c r="R167" s="60"/>
      <c r="S167" s="60"/>
      <c r="T167" s="60"/>
      <c r="U167" s="60"/>
      <c r="V167" s="60"/>
      <c r="W167" s="60"/>
      <c r="X167" s="60"/>
      <c r="Y167" s="60"/>
      <c r="Z167" s="60"/>
      <c r="AA167" s="60"/>
      <c r="AB167" s="60"/>
      <c r="AC167" s="60"/>
      <c r="AD167" s="60"/>
      <c r="AE167" s="60"/>
      <c r="AF167" s="60"/>
      <c r="AG167" s="60"/>
      <c r="AH167" s="60"/>
      <c r="AI167" s="60"/>
      <c r="AJ167" s="60"/>
      <c r="AK167" s="60"/>
      <c r="AL167" s="60"/>
      <c r="AM167" s="60"/>
      <c r="AN167" s="60"/>
      <c r="AO167" s="60"/>
      <c r="AP167" s="60"/>
      <c r="AQ167" s="60"/>
      <c r="AR167" s="60"/>
      <c r="AS167" s="60"/>
      <c r="AT167" s="60"/>
      <c r="AU167" s="60"/>
      <c r="AV167" s="60"/>
      <c r="AW167" s="60"/>
      <c r="AX167" s="60"/>
      <c r="AY167" s="60"/>
      <c r="AZ167" s="60"/>
      <c r="BA167" s="60"/>
      <c r="BB167" s="60"/>
      <c r="BC167" s="60"/>
      <c r="BD167" s="60"/>
      <c r="BE167" s="60" t="s">
        <v>1067</v>
      </c>
      <c r="BF167" s="60"/>
      <c r="BG167" s="60" t="s">
        <v>1067</v>
      </c>
      <c r="BH167" s="11" t="s">
        <v>1067</v>
      </c>
      <c r="BI167" s="11" t="s">
        <v>1067</v>
      </c>
      <c r="BJ167" s="11" t="s">
        <v>1067</v>
      </c>
      <c r="BK167" s="11" t="s">
        <v>1067</v>
      </c>
      <c r="BL167" s="11" t="s">
        <v>1067</v>
      </c>
      <c r="BM167" s="11" t="s">
        <v>1067</v>
      </c>
      <c r="BN167" s="11" t="s">
        <v>1067</v>
      </c>
      <c r="BO167" s="11" t="s">
        <v>1067</v>
      </c>
      <c r="BP167" s="11" t="s">
        <v>1067</v>
      </c>
      <c r="BQ167" s="11" t="s">
        <v>1067</v>
      </c>
      <c r="BR167" s="11" t="s">
        <v>1067</v>
      </c>
      <c r="BS167" s="11" t="s">
        <v>1067</v>
      </c>
      <c r="BT167" s="11" t="s">
        <v>1067</v>
      </c>
      <c r="BU167" s="11" t="s">
        <v>1067</v>
      </c>
      <c r="BV167" s="11" t="s">
        <v>1067</v>
      </c>
      <c r="BW167" s="11" t="s">
        <v>1067</v>
      </c>
      <c r="BX167" s="11" t="s">
        <v>1067</v>
      </c>
      <c r="BY167" s="11" t="s">
        <v>1067</v>
      </c>
      <c r="BZ167" s="11" t="s">
        <v>1067</v>
      </c>
      <c r="CA167" s="11" t="s">
        <v>1067</v>
      </c>
      <c r="CB167" s="11" t="s">
        <v>1067</v>
      </c>
      <c r="CC167" s="11" t="s">
        <v>1067</v>
      </c>
      <c r="CD167" s="11" t="s">
        <v>1067</v>
      </c>
      <c r="CE167" s="11" t="s">
        <v>1067</v>
      </c>
      <c r="CF167" s="11" t="s">
        <v>1067</v>
      </c>
      <c r="CG167" s="11" t="s">
        <v>1067</v>
      </c>
    </row>
    <row customFormat="1" r="168" s="50" spans="1:85">
      <c r="A168" s="31" t="s">
        <v>2597</v>
      </c>
      <c r="B168" s="9" t="s">
        <v>2598</v>
      </c>
      <c r="C168" s="9" t="s">
        <v>2598</v>
      </c>
      <c r="D168" s="9" t="s">
        <v>2598</v>
      </c>
      <c r="E168" s="9" t="s">
        <v>2598</v>
      </c>
      <c r="F168" s="9"/>
      <c r="G168" s="26" t="s">
        <v>1859</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t="s">
        <v>1859</v>
      </c>
      <c r="BF168" s="26"/>
      <c r="BG168" s="26" t="s">
        <v>1859</v>
      </c>
      <c r="BH168" s="9" t="s">
        <v>1859</v>
      </c>
      <c r="BI168" s="9" t="s">
        <v>1859</v>
      </c>
      <c r="BJ168" s="9" t="s">
        <v>1859</v>
      </c>
      <c r="BK168" s="9" t="s">
        <v>1859</v>
      </c>
      <c r="BL168" s="9" t="s">
        <v>1859</v>
      </c>
      <c r="BM168" s="9" t="s">
        <v>2598</v>
      </c>
      <c r="BN168" s="9" t="s">
        <v>2598</v>
      </c>
      <c r="BO168" s="9" t="s">
        <v>2598</v>
      </c>
      <c r="BP168" s="9" t="s">
        <v>2598</v>
      </c>
      <c r="BQ168" s="9" t="s">
        <v>1859</v>
      </c>
      <c r="BR168" s="9" t="s">
        <v>2598</v>
      </c>
      <c r="BS168" s="9" t="s">
        <v>2598</v>
      </c>
      <c r="BT168" s="9" t="s">
        <v>2598</v>
      </c>
      <c r="BU168" s="9" t="s">
        <v>2598</v>
      </c>
      <c r="BV168" s="9" t="s">
        <v>2598</v>
      </c>
      <c r="BW168" s="9" t="s">
        <v>2598</v>
      </c>
      <c r="BX168" s="9" t="s">
        <v>2598</v>
      </c>
      <c r="BY168" s="9" t="s">
        <v>2598</v>
      </c>
      <c r="BZ168" s="9" t="s">
        <v>2598</v>
      </c>
      <c r="CA168" s="9" t="s">
        <v>2598</v>
      </c>
      <c r="CB168" s="9" t="s">
        <v>2598</v>
      </c>
      <c r="CC168" s="9" t="s">
        <v>2598</v>
      </c>
      <c r="CD168" s="9" t="s">
        <v>2598</v>
      </c>
      <c r="CE168" s="9" t="s">
        <v>2598</v>
      </c>
      <c r="CF168" s="9" t="s">
        <v>2598</v>
      </c>
      <c r="CG168" s="9" t="s">
        <v>2598</v>
      </c>
    </row>
    <row customFormat="1" r="169" s="50" spans="1:85">
      <c r="A169" s="72" t="s">
        <v>2599</v>
      </c>
      <c r="B169" s="11"/>
      <c r="C169" s="11"/>
      <c r="D169" s="11"/>
      <c r="E169" s="11"/>
      <c r="F169" s="11"/>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0"/>
      <c r="AE169" s="60"/>
      <c r="AF169" s="60"/>
      <c r="AG169" s="60"/>
      <c r="AH169" s="60"/>
      <c r="AI169" s="60"/>
      <c r="AJ169" s="60"/>
      <c r="AK169" s="60"/>
      <c r="AL169" s="60"/>
      <c r="AM169" s="60"/>
      <c r="AN169" s="60"/>
      <c r="AO169" s="60"/>
      <c r="AP169" s="60"/>
      <c r="AQ169" s="60"/>
      <c r="AR169" s="60"/>
      <c r="AS169" s="60"/>
      <c r="AT169" s="60"/>
      <c r="AU169" s="60"/>
      <c r="AV169" s="60"/>
      <c r="AW169" s="60"/>
      <c r="AX169" s="60"/>
      <c r="AY169" s="60"/>
      <c r="AZ169" s="60"/>
      <c r="BA169" s="60"/>
      <c r="BB169" s="60"/>
      <c r="BC169" s="60"/>
      <c r="BD169" s="60"/>
      <c r="BE169" s="60"/>
      <c r="BF169" s="60"/>
      <c r="BG169" s="60"/>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row>
    <row customFormat="1" r="170" s="50" spans="1:85">
      <c r="A170" s="86" t="s">
        <v>776</v>
      </c>
      <c r="B170" s="105"/>
      <c r="C170" s="105"/>
      <c r="D170" s="105"/>
      <c r="E170" s="105"/>
      <c r="F170" s="105"/>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c r="AE170" s="106"/>
      <c r="AF170" s="106"/>
      <c r="AG170" s="106"/>
      <c r="AH170" s="106"/>
      <c r="AI170" s="106"/>
      <c r="AJ170" s="106"/>
      <c r="AK170" s="106"/>
      <c r="AL170" s="106"/>
      <c r="AM170" s="106"/>
      <c r="AN170" s="106"/>
      <c r="AO170" s="106"/>
      <c r="AP170" s="106"/>
      <c r="AQ170" s="106"/>
      <c r="AR170" s="106"/>
      <c r="AS170" s="106"/>
      <c r="AT170" s="106"/>
      <c r="AU170" s="106"/>
      <c r="AV170" s="106"/>
      <c r="AW170" s="106"/>
      <c r="AX170" s="106"/>
      <c r="AY170" s="106"/>
      <c r="AZ170" s="106"/>
      <c r="BA170" s="106"/>
      <c r="BB170" s="106"/>
      <c r="BC170" s="106"/>
      <c r="BD170" s="106"/>
      <c r="BE170" s="106"/>
      <c r="BF170" s="106"/>
      <c r="BG170" s="106"/>
      <c r="BH170" s="105"/>
      <c r="BI170" s="105"/>
      <c r="BJ170" s="105"/>
      <c r="BK170" s="105"/>
      <c r="BL170" s="105"/>
      <c r="BM170" s="105"/>
      <c r="BN170" s="105"/>
      <c r="BO170" s="105"/>
      <c r="BP170" s="105"/>
      <c r="BQ170" s="105"/>
      <c r="BR170" s="105"/>
      <c r="BS170" s="105"/>
      <c r="BT170" s="105"/>
      <c r="BU170" s="105"/>
      <c r="BV170" s="105"/>
      <c r="BW170" s="105"/>
      <c r="BX170" s="105"/>
      <c r="BY170" s="105"/>
      <c r="BZ170" s="105"/>
      <c r="CA170" s="105"/>
      <c r="CB170" s="105"/>
      <c r="CC170" s="105"/>
      <c r="CD170" s="105"/>
      <c r="CE170" s="105"/>
      <c r="CF170" s="105"/>
      <c r="CG170" s="105"/>
    </row>
    <row customFormat="1" r="171" s="50" spans="1:85">
      <c r="A171" s="31" t="s">
        <v>2600</v>
      </c>
      <c r="B171" s="26" t="s">
        <v>1176</v>
      </c>
      <c r="C171" s="26" t="s">
        <v>1176</v>
      </c>
      <c r="D171" s="26" t="s">
        <v>1176</v>
      </c>
      <c r="E171" s="26" t="s">
        <v>1176</v>
      </c>
      <c r="F171" s="26"/>
      <c r="G171" s="26" t="s">
        <v>1176</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t="s">
        <v>1176</v>
      </c>
      <c r="BF171" s="26"/>
      <c r="BG171" s="26" t="s">
        <v>1176</v>
      </c>
      <c r="BH171" s="26" t="s">
        <v>1176</v>
      </c>
      <c r="BI171" s="26" t="s">
        <v>1176</v>
      </c>
      <c r="BJ171" s="26" t="s">
        <v>1176</v>
      </c>
      <c r="BK171" s="26" t="s">
        <v>1176</v>
      </c>
      <c r="BL171" s="26" t="s">
        <v>1176</v>
      </c>
      <c r="BM171" s="26" t="s">
        <v>1176</v>
      </c>
      <c r="BN171" s="26" t="s">
        <v>1176</v>
      </c>
      <c r="BO171" s="26" t="s">
        <v>1176</v>
      </c>
      <c r="BP171" s="26" t="s">
        <v>1176</v>
      </c>
      <c r="BQ171" s="26" t="s">
        <v>1176</v>
      </c>
      <c r="BR171" s="26" t="s">
        <v>1176</v>
      </c>
      <c r="BS171" s="26" t="s">
        <v>1176</v>
      </c>
      <c r="BT171" s="26" t="s">
        <v>1176</v>
      </c>
      <c r="BU171" s="26" t="s">
        <v>1176</v>
      </c>
      <c r="BV171" s="26" t="s">
        <v>1176</v>
      </c>
      <c r="BW171" s="26" t="s">
        <v>1176</v>
      </c>
      <c r="BX171" s="26" t="s">
        <v>1176</v>
      </c>
      <c r="BY171" s="26" t="s">
        <v>1176</v>
      </c>
      <c r="BZ171" s="26" t="s">
        <v>1176</v>
      </c>
      <c r="CA171" s="26" t="s">
        <v>1176</v>
      </c>
      <c r="CB171" s="26" t="s">
        <v>1176</v>
      </c>
      <c r="CC171" s="26" t="s">
        <v>1176</v>
      </c>
      <c r="CD171" s="26" t="s">
        <v>1176</v>
      </c>
      <c r="CE171" s="26" t="s">
        <v>1176</v>
      </c>
      <c r="CF171" s="26" t="s">
        <v>1176</v>
      </c>
      <c r="CG171" s="26" t="s">
        <v>1176</v>
      </c>
    </row>
    <row customFormat="1" r="172" s="50" spans="1:85">
      <c r="A172" s="107"/>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0"/>
      <c r="AE172" s="60"/>
      <c r="AF172" s="60"/>
      <c r="AG172" s="60"/>
      <c r="AH172" s="60"/>
      <c r="AI172" s="60"/>
      <c r="AJ172" s="60"/>
      <c r="AK172" s="60"/>
      <c r="AL172" s="60"/>
      <c r="AM172" s="60"/>
      <c r="AN172" s="60"/>
      <c r="AO172" s="60"/>
      <c r="AP172" s="60"/>
      <c r="AQ172" s="60"/>
      <c r="AR172" s="60"/>
      <c r="AS172" s="60"/>
      <c r="AT172" s="60"/>
      <c r="AU172" s="60"/>
      <c r="AV172" s="60"/>
      <c r="AW172" s="60"/>
      <c r="AX172" s="60"/>
      <c r="AY172" s="60"/>
      <c r="AZ172" s="60"/>
      <c r="BA172" s="60"/>
      <c r="BB172" s="60"/>
      <c r="BC172" s="60"/>
      <c r="BD172" s="60"/>
      <c r="BE172" s="60"/>
      <c r="BF172" s="60"/>
      <c r="BG172" s="60"/>
      <c r="BH172" s="60"/>
      <c r="BI172" s="60"/>
      <c r="BJ172" s="60"/>
      <c r="BK172" s="60"/>
      <c r="BL172" s="60"/>
      <c r="BM172" s="60"/>
      <c r="BN172" s="60"/>
      <c r="BO172" s="60"/>
      <c r="BP172" s="60"/>
      <c r="BQ172" s="60"/>
      <c r="BR172" s="60"/>
      <c r="BS172" s="60"/>
      <c r="BT172" s="60"/>
      <c r="BU172" s="60"/>
      <c r="BV172" s="60"/>
      <c r="BW172" s="60"/>
      <c r="BX172" s="60"/>
      <c r="BY172" s="60"/>
      <c r="BZ172" s="60"/>
      <c r="CA172" s="60"/>
      <c r="CB172" s="60"/>
      <c r="CC172" s="60"/>
      <c r="CD172" s="60"/>
      <c r="CE172" s="60"/>
      <c r="CF172" s="60"/>
      <c r="CG172" s="60"/>
    </row>
    <row customFormat="1" r="173" s="50" spans="1:85">
      <c r="A173" s="31" t="s">
        <v>2601</v>
      </c>
      <c r="B173" s="64" t="s">
        <v>1179</v>
      </c>
      <c r="C173" s="64" t="s">
        <v>1179</v>
      </c>
      <c r="D173" s="64" t="s">
        <v>1179</v>
      </c>
      <c r="E173" s="64" t="s">
        <v>1179</v>
      </c>
      <c r="F173" s="64"/>
      <c r="G173" s="64" t="s">
        <v>2349</v>
      </c>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t="s">
        <v>2349</v>
      </c>
      <c r="BF173" s="64"/>
      <c r="BG173" s="64" t="s">
        <v>2349</v>
      </c>
      <c r="BH173" s="64" t="s">
        <v>2349</v>
      </c>
      <c r="BI173" s="9" t="s">
        <v>2349</v>
      </c>
      <c r="BJ173" s="64" t="s">
        <v>1179</v>
      </c>
      <c r="BK173" s="64" t="s">
        <v>1179</v>
      </c>
      <c r="BL173" s="64" t="s">
        <v>1179</v>
      </c>
      <c r="BM173" s="64" t="s">
        <v>1179</v>
      </c>
      <c r="BN173" s="64" t="s">
        <v>1179</v>
      </c>
      <c r="BO173" s="64" t="s">
        <v>1179</v>
      </c>
      <c r="BP173" s="64" t="s">
        <v>1179</v>
      </c>
      <c r="BQ173" s="64" t="s">
        <v>1179</v>
      </c>
      <c r="BR173" s="64" t="s">
        <v>1179</v>
      </c>
      <c r="BS173" s="64" t="s">
        <v>1179</v>
      </c>
      <c r="BT173" s="64" t="s">
        <v>1179</v>
      </c>
      <c r="BU173" s="64" t="s">
        <v>1179</v>
      </c>
      <c r="BV173" s="64" t="s">
        <v>1179</v>
      </c>
      <c r="BW173" s="64" t="s">
        <v>1179</v>
      </c>
      <c r="BX173" s="64" t="s">
        <v>1179</v>
      </c>
      <c r="BY173" s="64" t="s">
        <v>1179</v>
      </c>
      <c r="BZ173" s="64" t="s">
        <v>1179</v>
      </c>
      <c r="CA173" s="64" t="s">
        <v>1179</v>
      </c>
      <c r="CB173" s="64" t="s">
        <v>1179</v>
      </c>
      <c r="CC173" s="64" t="s">
        <v>1179</v>
      </c>
      <c r="CD173" s="64" t="s">
        <v>1179</v>
      </c>
      <c r="CE173" s="64" t="s">
        <v>1179</v>
      </c>
      <c r="CF173" s="64" t="s">
        <v>1179</v>
      </c>
      <c r="CG173" s="64" t="s">
        <v>1179</v>
      </c>
    </row>
    <row customFormat="1" r="174" s="50" spans="1:85">
      <c r="A174" s="72" t="s">
        <v>2602</v>
      </c>
      <c r="B174" s="11"/>
      <c r="C174" s="11"/>
      <c r="D174" s="11"/>
      <c r="E174" s="11"/>
      <c r="F174" s="11"/>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0"/>
      <c r="AE174" s="60"/>
      <c r="AF174" s="60"/>
      <c r="AG174" s="60"/>
      <c r="AH174" s="60"/>
      <c r="AI174" s="60"/>
      <c r="AJ174" s="60"/>
      <c r="AK174" s="60"/>
      <c r="AL174" s="60"/>
      <c r="AM174" s="60"/>
      <c r="AN174" s="60"/>
      <c r="AO174" s="60"/>
      <c r="AP174" s="60"/>
      <c r="AQ174" s="60"/>
      <c r="AR174" s="60"/>
      <c r="AS174" s="60"/>
      <c r="AT174" s="60"/>
      <c r="AU174" s="60"/>
      <c r="AV174" s="60"/>
      <c r="AW174" s="60"/>
      <c r="AX174" s="60"/>
      <c r="AY174" s="60"/>
      <c r="AZ174" s="60"/>
      <c r="BA174" s="60"/>
      <c r="BB174" s="60"/>
      <c r="BC174" s="60"/>
      <c r="BD174" s="60"/>
      <c r="BE174" s="60"/>
      <c r="BF174" s="60"/>
      <c r="BG174" s="60"/>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row>
    <row customFormat="1" r="175" s="50" spans="1:85">
      <c r="A175" s="72" t="s">
        <v>1534</v>
      </c>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c r="AC175" s="103"/>
      <c r="AD175" s="103"/>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c r="BK175" s="103"/>
      <c r="BL175" s="103"/>
      <c r="BM175" s="103"/>
      <c r="BN175" s="103"/>
      <c r="BO175" s="103"/>
      <c r="BP175" s="103"/>
      <c r="BQ175" s="103"/>
      <c r="BR175" s="103"/>
      <c r="BS175" s="103"/>
      <c r="BT175" s="103"/>
      <c r="BU175" s="103"/>
      <c r="BV175" s="103"/>
      <c r="BW175" s="103"/>
      <c r="BX175" s="103"/>
      <c r="BY175" s="103"/>
      <c r="BZ175" s="103"/>
      <c r="CA175" s="103"/>
      <c r="CB175" s="103"/>
      <c r="CC175" s="103"/>
      <c r="CD175" s="103"/>
      <c r="CE175" s="103"/>
      <c r="CF175" s="103"/>
      <c r="CG175" s="103"/>
    </row>
    <row customFormat="1" r="176" s="50" spans="1:85">
      <c r="A176" s="108" t="s">
        <v>1535</v>
      </c>
      <c r="B176" s="109" t="s">
        <v>180</v>
      </c>
      <c r="C176" s="109" t="s">
        <v>180</v>
      </c>
      <c r="D176" s="109" t="s">
        <v>180</v>
      </c>
      <c r="E176" s="109" t="s">
        <v>180</v>
      </c>
      <c r="F176" s="109"/>
      <c r="G176" s="109" t="s">
        <v>180</v>
      </c>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c r="AE176" s="109"/>
      <c r="AF176" s="109"/>
      <c r="AG176" s="109"/>
      <c r="AH176" s="109"/>
      <c r="AI176" s="109"/>
      <c r="AJ176" s="109"/>
      <c r="AK176" s="109"/>
      <c r="AL176" s="109"/>
      <c r="AM176" s="109"/>
      <c r="AN176" s="109"/>
      <c r="AO176" s="109"/>
      <c r="AP176" s="109"/>
      <c r="AQ176" s="109"/>
      <c r="AR176" s="109"/>
      <c r="AS176" s="109"/>
      <c r="AT176" s="109"/>
      <c r="AU176" s="109"/>
      <c r="AV176" s="109"/>
      <c r="AW176" s="109"/>
      <c r="AX176" s="109"/>
      <c r="AY176" s="109"/>
      <c r="AZ176" s="109"/>
      <c r="BA176" s="109"/>
      <c r="BB176" s="109"/>
      <c r="BC176" s="109"/>
      <c r="BD176" s="109"/>
      <c r="BE176" s="109" t="s">
        <v>180</v>
      </c>
      <c r="BF176" s="109"/>
      <c r="BG176" s="109" t="s">
        <v>180</v>
      </c>
      <c r="BH176" s="109" t="s">
        <v>180</v>
      </c>
      <c r="BI176" s="109" t="s">
        <v>180</v>
      </c>
      <c r="BJ176" s="109" t="s">
        <v>180</v>
      </c>
      <c r="BK176" s="109" t="s">
        <v>180</v>
      </c>
      <c r="BL176" s="109" t="s">
        <v>180</v>
      </c>
      <c r="BM176" s="109" t="s">
        <v>180</v>
      </c>
      <c r="BN176" s="109" t="s">
        <v>180</v>
      </c>
      <c r="BO176" s="109" t="s">
        <v>179</v>
      </c>
      <c r="BP176" s="109" t="s">
        <v>180</v>
      </c>
      <c r="BQ176" s="109" t="s">
        <v>180</v>
      </c>
      <c r="BR176" s="109" t="s">
        <v>180</v>
      </c>
      <c r="BS176" s="109" t="s">
        <v>180</v>
      </c>
      <c r="BT176" s="109" t="s">
        <v>180</v>
      </c>
      <c r="BU176" s="109" t="s">
        <v>180</v>
      </c>
      <c r="BV176" s="109" t="s">
        <v>180</v>
      </c>
      <c r="BW176" s="109" t="s">
        <v>180</v>
      </c>
      <c r="BX176" s="109" t="s">
        <v>180</v>
      </c>
      <c r="BY176" s="109" t="s">
        <v>180</v>
      </c>
      <c r="BZ176" s="109" t="s">
        <v>180</v>
      </c>
      <c r="CA176" s="109" t="s">
        <v>180</v>
      </c>
      <c r="CB176" s="109" t="s">
        <v>180</v>
      </c>
      <c r="CC176" s="109" t="s">
        <v>180</v>
      </c>
      <c r="CD176" s="109" t="s">
        <v>180</v>
      </c>
      <c r="CE176" s="109" t="s">
        <v>180</v>
      </c>
      <c r="CF176" s="109" t="s">
        <v>180</v>
      </c>
      <c r="CG176" s="109" t="s">
        <v>180</v>
      </c>
    </row>
    <row customFormat="1" r="177" s="50" spans="1:85">
      <c r="A177" s="108" t="s">
        <v>1536</v>
      </c>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c r="AE177" s="109"/>
      <c r="AF177" s="109"/>
      <c r="AG177" s="109"/>
      <c r="AH177" s="109"/>
      <c r="AI177" s="109"/>
      <c r="AJ177" s="109"/>
      <c r="AK177" s="109"/>
      <c r="AL177" s="109"/>
      <c r="AM177" s="109"/>
      <c r="AN177" s="109"/>
      <c r="AO177" s="109"/>
      <c r="AP177" s="109"/>
      <c r="AQ177" s="109"/>
      <c r="AR177" s="109"/>
      <c r="AS177" s="109"/>
      <c r="AT177" s="109"/>
      <c r="AU177" s="109"/>
      <c r="AV177" s="109"/>
      <c r="AW177" s="109"/>
      <c r="AX177" s="109"/>
      <c r="AY177" s="109"/>
      <c r="AZ177" s="109"/>
      <c r="BA177" s="109"/>
      <c r="BB177" s="109"/>
      <c r="BC177" s="109"/>
      <c r="BD177" s="109"/>
      <c r="BE177" s="109"/>
      <c r="BF177" s="109"/>
      <c r="BG177" s="109"/>
      <c r="BH177" s="109"/>
      <c r="BI177" s="109"/>
      <c r="BJ177" s="109"/>
      <c r="BK177" s="109"/>
      <c r="BL177" s="109"/>
      <c r="BM177" s="109"/>
      <c r="BN177" s="109"/>
      <c r="BO177" s="109"/>
      <c r="BP177" s="109"/>
      <c r="BQ177" s="109"/>
      <c r="BR177" s="109"/>
      <c r="BS177" s="109"/>
      <c r="BT177" s="109"/>
      <c r="BU177" s="109"/>
      <c r="BV177" s="109"/>
      <c r="BW177" s="109"/>
      <c r="BX177" s="109"/>
      <c r="BY177" s="109"/>
      <c r="BZ177" s="109"/>
      <c r="CA177" s="109"/>
      <c r="CB177" s="109"/>
      <c r="CC177" s="109"/>
      <c r="CD177" s="109"/>
      <c r="CE177" s="109"/>
      <c r="CF177" s="109"/>
      <c r="CG177" s="109"/>
    </row>
    <row customFormat="1" r="178" s="50" spans="1:85">
      <c r="A178" s="110" t="s">
        <v>1537</v>
      </c>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c r="CF178" s="111"/>
      <c r="CG178" s="111"/>
    </row>
    <row customFormat="1" r="179" s="50" spans="1:85">
      <c r="A179" s="31" t="s">
        <v>1538</v>
      </c>
      <c r="B179" s="104" t="s">
        <v>2603</v>
      </c>
      <c r="C179" s="104" t="s">
        <v>2603</v>
      </c>
      <c r="D179" s="104" t="s">
        <v>2603</v>
      </c>
      <c r="E179" s="104" t="s">
        <v>2603</v>
      </c>
      <c r="F179" s="104"/>
      <c r="G179" s="104" t="s">
        <v>2603</v>
      </c>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t="s">
        <v>2603</v>
      </c>
      <c r="BF179" s="104"/>
      <c r="BG179" s="104" t="s">
        <v>2603</v>
      </c>
      <c r="BH179" s="104" t="s">
        <v>2603</v>
      </c>
      <c r="BI179" s="104" t="s">
        <v>2603</v>
      </c>
      <c r="BJ179" s="104" t="s">
        <v>2603</v>
      </c>
      <c r="BK179" s="104" t="s">
        <v>2603</v>
      </c>
      <c r="BL179" s="104" t="s">
        <v>2603</v>
      </c>
      <c r="BM179" s="104" t="s">
        <v>2603</v>
      </c>
      <c r="BN179" s="104" t="s">
        <v>2603</v>
      </c>
      <c r="BO179" s="104" t="s">
        <v>2603</v>
      </c>
      <c r="BP179" s="104" t="s">
        <v>2603</v>
      </c>
      <c r="BQ179" s="104" t="s">
        <v>2603</v>
      </c>
      <c r="BR179" s="104" t="s">
        <v>2603</v>
      </c>
      <c r="BS179" s="104" t="s">
        <v>2603</v>
      </c>
      <c r="BT179" s="104" t="s">
        <v>2603</v>
      </c>
      <c r="BU179" s="104" t="s">
        <v>2603</v>
      </c>
      <c r="BV179" s="104" t="s">
        <v>2603</v>
      </c>
      <c r="BW179" s="104" t="s">
        <v>2603</v>
      </c>
      <c r="BX179" s="104" t="s">
        <v>2603</v>
      </c>
      <c r="BY179" s="104" t="s">
        <v>2603</v>
      </c>
      <c r="BZ179" s="104" t="s">
        <v>2603</v>
      </c>
      <c r="CA179" s="104" t="s">
        <v>2603</v>
      </c>
      <c r="CB179" s="104" t="s">
        <v>2603</v>
      </c>
      <c r="CC179" s="104" t="s">
        <v>2603</v>
      </c>
      <c r="CD179" s="104" t="s">
        <v>2603</v>
      </c>
      <c r="CE179" s="104" t="s">
        <v>2603</v>
      </c>
      <c r="CF179" s="104" t="s">
        <v>2603</v>
      </c>
      <c r="CG179" s="104" t="s">
        <v>2603</v>
      </c>
    </row>
    <row customFormat="1" r="180" s="50" spans="1:85">
      <c r="A180" s="31" t="s">
        <v>1539</v>
      </c>
      <c r="B180" s="109" t="s">
        <v>2604</v>
      </c>
      <c r="C180" s="109" t="s">
        <v>2604</v>
      </c>
      <c r="D180" s="109" t="s">
        <v>2604</v>
      </c>
      <c r="E180" s="109" t="s">
        <v>2604</v>
      </c>
      <c r="F180" s="109"/>
      <c r="G180" s="109" t="s">
        <v>2604</v>
      </c>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c r="AE180" s="109"/>
      <c r="AF180" s="109"/>
      <c r="AG180" s="109"/>
      <c r="AH180" s="109"/>
      <c r="AI180" s="109"/>
      <c r="AJ180" s="109"/>
      <c r="AK180" s="109"/>
      <c r="AL180" s="109"/>
      <c r="AM180" s="109"/>
      <c r="AN180" s="109"/>
      <c r="AO180" s="109"/>
      <c r="AP180" s="109"/>
      <c r="AQ180" s="109"/>
      <c r="AR180" s="109"/>
      <c r="AS180" s="109"/>
      <c r="AT180" s="109"/>
      <c r="AU180" s="109"/>
      <c r="AV180" s="109"/>
      <c r="AW180" s="109"/>
      <c r="AX180" s="109"/>
      <c r="AY180" s="109"/>
      <c r="AZ180" s="109"/>
      <c r="BA180" s="109"/>
      <c r="BB180" s="109"/>
      <c r="BC180" s="109"/>
      <c r="BD180" s="109"/>
      <c r="BE180" s="109" t="s">
        <v>2604</v>
      </c>
      <c r="BF180" s="109"/>
      <c r="BG180" s="109" t="s">
        <v>2604</v>
      </c>
      <c r="BH180" s="109" t="s">
        <v>2604</v>
      </c>
      <c r="BI180" s="109" t="s">
        <v>2604</v>
      </c>
      <c r="BJ180" s="109" t="s">
        <v>2604</v>
      </c>
      <c r="BK180" s="109" t="s">
        <v>2604</v>
      </c>
      <c r="BL180" s="109" t="s">
        <v>2604</v>
      </c>
      <c r="BM180" s="109" t="s">
        <v>2604</v>
      </c>
      <c r="BN180" s="109" t="s">
        <v>2604</v>
      </c>
      <c r="BO180" s="109" t="s">
        <v>2604</v>
      </c>
      <c r="BP180" s="109" t="s">
        <v>2604</v>
      </c>
      <c r="BQ180" s="109" t="s">
        <v>2604</v>
      </c>
      <c r="BR180" s="109" t="s">
        <v>2604</v>
      </c>
      <c r="BS180" s="109" t="s">
        <v>2604</v>
      </c>
      <c r="BT180" s="109" t="s">
        <v>2604</v>
      </c>
      <c r="BU180" s="109" t="s">
        <v>2604</v>
      </c>
      <c r="BV180" s="109" t="s">
        <v>2604</v>
      </c>
      <c r="BW180" s="109" t="s">
        <v>2604</v>
      </c>
      <c r="BX180" s="109" t="s">
        <v>2604</v>
      </c>
      <c r="BY180" s="109" t="s">
        <v>2604</v>
      </c>
      <c r="BZ180" s="109" t="s">
        <v>2604</v>
      </c>
      <c r="CA180" s="109" t="s">
        <v>2604</v>
      </c>
      <c r="CB180" s="109" t="s">
        <v>2604</v>
      </c>
      <c r="CC180" s="109" t="s">
        <v>2604</v>
      </c>
      <c r="CD180" s="109" t="s">
        <v>2604</v>
      </c>
      <c r="CE180" s="109" t="s">
        <v>2604</v>
      </c>
      <c r="CF180" s="109" t="s">
        <v>2604</v>
      </c>
      <c r="CG180" s="109" t="s">
        <v>2604</v>
      </c>
    </row>
    <row customFormat="1" r="181" s="50" spans="1:85">
      <c r="A181" s="37" t="s">
        <v>2605</v>
      </c>
      <c r="B181" s="109" t="s">
        <v>180</v>
      </c>
      <c r="C181" s="109" t="s">
        <v>180</v>
      </c>
      <c r="D181" s="109" t="s">
        <v>180</v>
      </c>
      <c r="E181" s="109" t="s">
        <v>180</v>
      </c>
      <c r="F181" s="112"/>
      <c r="G181" s="37" t="s">
        <v>2606</v>
      </c>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09"/>
      <c r="BF181" s="112"/>
      <c r="BG181" s="109"/>
      <c r="BH181" s="109"/>
      <c r="BI181" s="109"/>
      <c r="BJ181" s="109"/>
      <c r="BK181" s="109"/>
      <c r="BL181" s="109"/>
      <c r="BM181" s="109"/>
      <c r="BN181" s="109"/>
      <c r="BO181" s="109"/>
      <c r="BP181" s="109"/>
      <c r="BQ181" s="109"/>
      <c r="BR181" s="109"/>
      <c r="BS181" s="109"/>
      <c r="BT181" s="109"/>
      <c r="BU181" s="109"/>
      <c r="BV181" s="109"/>
      <c r="BW181" s="109"/>
      <c r="BX181" s="109"/>
      <c r="BY181" s="109"/>
      <c r="BZ181" s="109"/>
      <c r="CA181" s="109"/>
      <c r="CB181" s="109" t="s">
        <v>180</v>
      </c>
      <c r="CC181" s="109" t="s">
        <v>180</v>
      </c>
      <c r="CD181" s="109" t="s">
        <v>180</v>
      </c>
      <c r="CE181" s="109" t="s">
        <v>180</v>
      </c>
      <c r="CF181" s="109" t="s">
        <v>180</v>
      </c>
      <c r="CG181" s="109" t="s">
        <v>180</v>
      </c>
    </row>
    <row customFormat="1" r="182" s="50" spans="1:85">
      <c r="A182" s="37" t="s">
        <v>2607</v>
      </c>
      <c r="B182" s="109" t="s">
        <v>180</v>
      </c>
      <c r="C182" s="109" t="s">
        <v>180</v>
      </c>
      <c r="D182" s="109" t="s">
        <v>180</v>
      </c>
      <c r="E182" s="109" t="s">
        <v>180</v>
      </c>
      <c r="F182" s="112"/>
      <c r="G182" s="37" t="s">
        <v>2606</v>
      </c>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09"/>
      <c r="BF182" s="112"/>
      <c r="BG182" s="109"/>
      <c r="BH182" s="109"/>
      <c r="BI182" s="109"/>
      <c r="BJ182" s="109"/>
      <c r="BK182" s="109"/>
      <c r="BL182" s="109"/>
      <c r="BM182" s="109"/>
      <c r="BN182" s="109"/>
      <c r="BO182" s="109"/>
      <c r="BP182" s="109"/>
      <c r="BQ182" s="109"/>
      <c r="BR182" s="109"/>
      <c r="BS182" s="109"/>
      <c r="BT182" s="109"/>
      <c r="BU182" s="109"/>
      <c r="BV182" s="109"/>
      <c r="BW182" s="109"/>
      <c r="BX182" s="109"/>
      <c r="BY182" s="109"/>
      <c r="BZ182" s="109"/>
      <c r="CA182" s="109"/>
      <c r="CB182" s="109" t="s">
        <v>180</v>
      </c>
      <c r="CC182" s="109" t="s">
        <v>180</v>
      </c>
      <c r="CD182" s="109" t="s">
        <v>180</v>
      </c>
      <c r="CE182" s="109" t="s">
        <v>180</v>
      </c>
      <c r="CF182" s="109" t="s">
        <v>180</v>
      </c>
      <c r="CG182" s="109" t="s">
        <v>180</v>
      </c>
    </row>
    <row customFormat="1" r="183" s="50" spans="1:85">
      <c r="A183" s="72" t="s">
        <v>1376</v>
      </c>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c r="AI183" s="103"/>
      <c r="AJ183" s="103"/>
      <c r="AK183" s="103"/>
      <c r="AL183" s="103"/>
      <c r="AM183" s="103"/>
      <c r="AN183" s="103"/>
      <c r="AO183" s="103"/>
      <c r="AP183" s="103"/>
      <c r="AQ183" s="103"/>
      <c r="AR183" s="103"/>
      <c r="AS183" s="103"/>
      <c r="AT183" s="103"/>
      <c r="AU183" s="103"/>
      <c r="AV183" s="103"/>
      <c r="AW183" s="103"/>
      <c r="AX183" s="103"/>
      <c r="AY183" s="103"/>
      <c r="AZ183" s="103"/>
      <c r="BA183" s="103"/>
      <c r="BB183" s="103"/>
      <c r="BC183" s="103"/>
      <c r="BD183" s="103"/>
      <c r="BE183" s="103"/>
      <c r="BF183" s="103"/>
      <c r="BG183" s="103"/>
      <c r="BH183" s="103"/>
      <c r="BI183" s="103"/>
      <c r="BJ183" s="103"/>
      <c r="BK183" s="103"/>
      <c r="BL183" s="103"/>
      <c r="BM183" s="103"/>
      <c r="BN183" s="103"/>
      <c r="BO183" s="103"/>
      <c r="BP183" s="103"/>
      <c r="BQ183" s="103"/>
      <c r="BR183" s="103"/>
      <c r="BS183" s="103"/>
      <c r="BT183" s="103"/>
      <c r="BU183" s="103"/>
      <c r="BV183" s="103"/>
      <c r="BW183" s="103"/>
      <c r="BX183" s="103"/>
      <c r="BY183" s="103"/>
      <c r="BZ183" s="103"/>
      <c r="CA183" s="103"/>
      <c r="CB183" s="103"/>
      <c r="CC183" s="103"/>
      <c r="CD183" s="103"/>
      <c r="CE183" s="103"/>
      <c r="CF183" s="103"/>
      <c r="CG183" s="103"/>
    </row>
    <row customFormat="1" r="184" s="50" spans="1:85">
      <c r="A184" s="31" t="s">
        <v>1541</v>
      </c>
      <c r="B184" s="109" t="s">
        <v>179</v>
      </c>
      <c r="C184" s="109" t="s">
        <v>179</v>
      </c>
      <c r="D184" s="109" t="s">
        <v>179</v>
      </c>
      <c r="E184" s="109" t="s">
        <v>179</v>
      </c>
      <c r="F184" s="109"/>
      <c r="G184" s="109" t="s">
        <v>2604</v>
      </c>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c r="BB184" s="109"/>
      <c r="BC184" s="109"/>
      <c r="BD184" s="109"/>
      <c r="BE184" s="109" t="s">
        <v>179</v>
      </c>
      <c r="BF184" s="109"/>
      <c r="BG184" s="109" t="s">
        <v>179</v>
      </c>
      <c r="BH184" s="109" t="s">
        <v>2604</v>
      </c>
      <c r="BI184" s="109" t="s">
        <v>2604</v>
      </c>
      <c r="BJ184" s="109" t="s">
        <v>2604</v>
      </c>
      <c r="BK184" s="109" t="s">
        <v>2604</v>
      </c>
      <c r="BL184" s="109" t="s">
        <v>2604</v>
      </c>
      <c r="BM184" s="109" t="s">
        <v>2604</v>
      </c>
      <c r="BN184" s="109" t="s">
        <v>2604</v>
      </c>
      <c r="BO184" s="109" t="s">
        <v>2604</v>
      </c>
      <c r="BP184" s="109" t="s">
        <v>2604</v>
      </c>
      <c r="BQ184" s="109" t="s">
        <v>2604</v>
      </c>
      <c r="BR184" s="109" t="s">
        <v>2604</v>
      </c>
      <c r="BS184" s="109" t="s">
        <v>2604</v>
      </c>
      <c r="BT184" s="109" t="s">
        <v>2604</v>
      </c>
      <c r="BU184" s="109" t="s">
        <v>2604</v>
      </c>
      <c r="BV184" s="109" t="s">
        <v>2604</v>
      </c>
      <c r="BW184" s="109" t="s">
        <v>180</v>
      </c>
      <c r="BX184" s="109" t="s">
        <v>179</v>
      </c>
      <c r="BY184" s="109" t="s">
        <v>180</v>
      </c>
      <c r="BZ184" s="109" t="s">
        <v>180</v>
      </c>
      <c r="CA184" s="109" t="s">
        <v>180</v>
      </c>
      <c r="CB184" s="109" t="s">
        <v>180</v>
      </c>
      <c r="CC184" s="109" t="s">
        <v>180</v>
      </c>
      <c r="CD184" s="109" t="s">
        <v>180</v>
      </c>
      <c r="CE184" s="109" t="s">
        <v>179</v>
      </c>
      <c r="CF184" s="109" t="s">
        <v>179</v>
      </c>
      <c r="CG184" s="109" t="s">
        <v>179</v>
      </c>
    </row>
    <row customFormat="1" r="185" s="50" spans="1:85">
      <c r="A185" s="31" t="s">
        <v>186</v>
      </c>
      <c r="B185" s="113">
        <v>22222</v>
      </c>
      <c r="C185" s="113">
        <v>22222</v>
      </c>
      <c r="D185" s="113">
        <v>22222</v>
      </c>
      <c r="E185" s="113">
        <v>22222</v>
      </c>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c r="AX185" s="113"/>
      <c r="AY185" s="113"/>
      <c r="AZ185" s="113"/>
      <c r="BA185" s="113"/>
      <c r="BB185" s="113"/>
      <c r="BC185" s="113"/>
      <c r="BD185" s="113"/>
      <c r="BE185" s="113"/>
      <c r="BF185" s="113"/>
      <c r="BG185" s="113"/>
      <c r="BH185" s="113"/>
      <c r="BI185" s="113"/>
      <c r="BJ185" s="113"/>
      <c r="BK185" s="113"/>
      <c r="BL185" s="113"/>
      <c r="BM185" s="113"/>
      <c r="BN185" s="113"/>
      <c r="BO185" s="113"/>
      <c r="BP185" s="113"/>
      <c r="BQ185" s="113"/>
      <c r="BR185" s="113"/>
      <c r="BS185" s="113"/>
      <c r="BT185" s="113"/>
      <c r="BU185" s="113"/>
      <c r="BV185" s="113"/>
      <c r="BW185" s="267" t="s">
        <v>2608</v>
      </c>
      <c r="BX185" s="113"/>
      <c r="BY185" s="113">
        <v>22222</v>
      </c>
      <c r="BZ185" s="113">
        <v>22222</v>
      </c>
      <c r="CA185" s="113">
        <v>22222</v>
      </c>
      <c r="CB185" s="113">
        <v>22222</v>
      </c>
      <c r="CC185" s="113">
        <v>22222</v>
      </c>
      <c r="CD185" s="113">
        <v>22222</v>
      </c>
      <c r="CE185" s="113">
        <v>22222</v>
      </c>
      <c r="CF185" s="113">
        <v>22222</v>
      </c>
      <c r="CG185" s="113">
        <v>22222</v>
      </c>
    </row>
    <row customFormat="1" r="186" s="50" spans="1:85">
      <c r="A186" s="31" t="s">
        <v>1542</v>
      </c>
      <c r="B186" s="109" t="s">
        <v>180</v>
      </c>
      <c r="C186" s="109" t="s">
        <v>180</v>
      </c>
      <c r="D186" s="109" t="s">
        <v>180</v>
      </c>
      <c r="E186" s="109" t="s">
        <v>180</v>
      </c>
      <c r="F186" s="109"/>
      <c r="G186" s="109" t="s">
        <v>2609</v>
      </c>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c r="AE186" s="109"/>
      <c r="AF186" s="109"/>
      <c r="AG186" s="109"/>
      <c r="AH186" s="109"/>
      <c r="AI186" s="109"/>
      <c r="AJ186" s="109"/>
      <c r="AK186" s="109"/>
      <c r="AL186" s="109"/>
      <c r="AM186" s="109"/>
      <c r="AN186" s="109"/>
      <c r="AO186" s="109"/>
      <c r="AP186" s="109"/>
      <c r="AQ186" s="109"/>
      <c r="AR186" s="109"/>
      <c r="AS186" s="109"/>
      <c r="AT186" s="109"/>
      <c r="AU186" s="109"/>
      <c r="AV186" s="109"/>
      <c r="AW186" s="109"/>
      <c r="AX186" s="109"/>
      <c r="AY186" s="109"/>
      <c r="AZ186" s="109"/>
      <c r="BA186" s="109"/>
      <c r="BB186" s="109"/>
      <c r="BC186" s="109"/>
      <c r="BD186" s="109"/>
      <c r="BE186" s="109" t="s">
        <v>2609</v>
      </c>
      <c r="BF186" s="109"/>
      <c r="BG186" s="109" t="s">
        <v>2609</v>
      </c>
      <c r="BH186" s="109" t="s">
        <v>2609</v>
      </c>
      <c r="BI186" s="109" t="s">
        <v>2609</v>
      </c>
      <c r="BJ186" s="109" t="s">
        <v>2609</v>
      </c>
      <c r="BK186" s="109" t="s">
        <v>2609</v>
      </c>
      <c r="BL186" s="109" t="s">
        <v>2609</v>
      </c>
      <c r="BM186" s="109" t="s">
        <v>2609</v>
      </c>
      <c r="BN186" s="109" t="s">
        <v>2609</v>
      </c>
      <c r="BO186" s="109" t="s">
        <v>2609</v>
      </c>
      <c r="BP186" s="109" t="s">
        <v>2609</v>
      </c>
      <c r="BQ186" s="109" t="s">
        <v>2609</v>
      </c>
      <c r="BR186" s="109" t="s">
        <v>2609</v>
      </c>
      <c r="BS186" s="109" t="s">
        <v>2609</v>
      </c>
      <c r="BT186" s="109" t="s">
        <v>2609</v>
      </c>
      <c r="BU186" s="109" t="s">
        <v>2609</v>
      </c>
      <c r="BV186" s="109" t="s">
        <v>2609</v>
      </c>
      <c r="BW186" s="109" t="s">
        <v>2609</v>
      </c>
      <c r="BX186" s="109" t="s">
        <v>2609</v>
      </c>
      <c r="BY186" s="109" t="s">
        <v>2609</v>
      </c>
      <c r="BZ186" s="109" t="s">
        <v>179</v>
      </c>
      <c r="CA186" s="109" t="s">
        <v>179</v>
      </c>
      <c r="CB186" s="109" t="s">
        <v>179</v>
      </c>
      <c r="CC186" s="109" t="s">
        <v>179</v>
      </c>
      <c r="CD186" s="109" t="s">
        <v>179</v>
      </c>
      <c r="CE186" s="109" t="s">
        <v>180</v>
      </c>
      <c r="CF186" s="109" t="s">
        <v>180</v>
      </c>
      <c r="CG186" s="109" t="s">
        <v>180</v>
      </c>
    </row>
    <row customFormat="1" r="187" s="50" spans="1:85">
      <c r="A187" s="31" t="s">
        <v>1543</v>
      </c>
      <c r="B187" s="113">
        <v>1</v>
      </c>
      <c r="C187" s="113">
        <v>1</v>
      </c>
      <c r="D187" s="113">
        <v>1</v>
      </c>
      <c r="E187" s="113">
        <v>1</v>
      </c>
      <c r="F187" s="113"/>
      <c r="G187" s="113">
        <v>34</v>
      </c>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3"/>
      <c r="BA187" s="113"/>
      <c r="BB187" s="113"/>
      <c r="BC187" s="113"/>
      <c r="BD187" s="113"/>
      <c r="BE187" s="113">
        <v>34</v>
      </c>
      <c r="BF187" s="113"/>
      <c r="BG187" s="113">
        <v>34</v>
      </c>
      <c r="BH187" s="113">
        <v>34</v>
      </c>
      <c r="BI187" s="113">
        <v>34</v>
      </c>
      <c r="BJ187" s="113">
        <v>34</v>
      </c>
      <c r="BK187" s="113">
        <v>34</v>
      </c>
      <c r="BL187" s="113">
        <v>34</v>
      </c>
      <c r="BM187" s="113">
        <v>34</v>
      </c>
      <c r="BN187" s="113">
        <v>34</v>
      </c>
      <c r="BO187" s="113">
        <v>34</v>
      </c>
      <c r="BP187" s="113">
        <v>34</v>
      </c>
      <c r="BQ187" s="113">
        <v>34</v>
      </c>
      <c r="BR187" s="113">
        <v>34</v>
      </c>
      <c r="BS187" s="113">
        <v>34</v>
      </c>
      <c r="BT187" s="113">
        <v>34</v>
      </c>
      <c r="BU187" s="113">
        <v>34</v>
      </c>
      <c r="BV187" s="113">
        <v>34</v>
      </c>
      <c r="BW187" s="113">
        <v>34</v>
      </c>
      <c r="BX187" s="113">
        <v>34</v>
      </c>
      <c r="BY187" s="113">
        <v>34</v>
      </c>
      <c r="BZ187" s="113">
        <v>1</v>
      </c>
      <c r="CA187" s="113">
        <v>1</v>
      </c>
      <c r="CB187" s="113">
        <v>1</v>
      </c>
      <c r="CC187" s="113">
        <v>1</v>
      </c>
      <c r="CD187" s="113">
        <v>1</v>
      </c>
      <c r="CE187" s="113">
        <v>1</v>
      </c>
      <c r="CF187" s="113">
        <v>1</v>
      </c>
      <c r="CG187" s="113">
        <v>1</v>
      </c>
    </row>
    <row customFormat="1" r="188" s="50" spans="1:85">
      <c r="A188" s="31" t="s">
        <v>215</v>
      </c>
      <c r="B188" s="109">
        <v>0</v>
      </c>
      <c r="C188" s="109">
        <v>0</v>
      </c>
      <c r="D188" s="109">
        <v>0</v>
      </c>
      <c r="E188" s="109">
        <v>0</v>
      </c>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c r="AE188" s="109"/>
      <c r="AF188" s="109"/>
      <c r="AG188" s="109"/>
      <c r="AH188" s="109"/>
      <c r="AI188" s="109"/>
      <c r="AJ188" s="109"/>
      <c r="AK188" s="109"/>
      <c r="AL188" s="109"/>
      <c r="AM188" s="109"/>
      <c r="AN188" s="109"/>
      <c r="AO188" s="109"/>
      <c r="AP188" s="109"/>
      <c r="AQ188" s="109"/>
      <c r="AR188" s="109"/>
      <c r="AS188" s="109"/>
      <c r="AT188" s="109"/>
      <c r="AU188" s="109"/>
      <c r="AV188" s="109"/>
      <c r="AW188" s="109"/>
      <c r="AX188" s="109"/>
      <c r="AY188" s="109"/>
      <c r="AZ188" s="109"/>
      <c r="BA188" s="109"/>
      <c r="BB188" s="109"/>
      <c r="BC188" s="109"/>
      <c r="BD188" s="109"/>
      <c r="BE188" s="109"/>
      <c r="BF188" s="109"/>
      <c r="BG188" s="109"/>
      <c r="BH188" s="109"/>
      <c r="BI188" s="109"/>
      <c r="BJ188" s="109"/>
      <c r="BK188" s="109"/>
      <c r="BL188" s="109"/>
      <c r="BM188" s="109"/>
      <c r="BN188" s="109"/>
      <c r="BO188" s="109"/>
      <c r="BP188" s="109"/>
      <c r="BQ188" s="109"/>
      <c r="BR188" s="109"/>
      <c r="BS188" s="109"/>
      <c r="BT188" s="109"/>
      <c r="BU188" s="109"/>
      <c r="BV188" s="109"/>
      <c r="BW188" s="109">
        <v>3</v>
      </c>
      <c r="BX188" s="109">
        <v>2</v>
      </c>
      <c r="BY188" s="109"/>
      <c r="BZ188" s="109">
        <v>1</v>
      </c>
      <c r="CA188" s="109">
        <v>1</v>
      </c>
      <c r="CB188" s="109">
        <v>1</v>
      </c>
      <c r="CC188" s="109">
        <v>2</v>
      </c>
      <c r="CD188" s="109">
        <v>2</v>
      </c>
      <c r="CE188" s="109">
        <v>0</v>
      </c>
      <c r="CF188" s="109">
        <v>0</v>
      </c>
      <c r="CG188" s="109">
        <v>0</v>
      </c>
    </row>
    <row customFormat="1" r="189" s="50" spans="1:85">
      <c r="A189" s="72" t="s">
        <v>1219</v>
      </c>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c r="BK189" s="103"/>
      <c r="BL189" s="103"/>
      <c r="BM189" s="103"/>
      <c r="BN189" s="103"/>
      <c r="BO189" s="103"/>
      <c r="BP189" s="103"/>
      <c r="BQ189" s="103"/>
      <c r="BR189" s="103"/>
      <c r="BS189" s="103"/>
      <c r="BT189" s="103"/>
      <c r="BU189" s="103"/>
      <c r="BV189" s="103"/>
      <c r="BW189" s="103"/>
      <c r="BX189" s="103"/>
      <c r="BY189" s="103"/>
      <c r="BZ189" s="103"/>
      <c r="CA189" s="103"/>
      <c r="CB189" s="103"/>
      <c r="CC189" s="103"/>
      <c r="CD189" s="103"/>
      <c r="CE189" s="103"/>
      <c r="CF189" s="103"/>
      <c r="CG189" s="103"/>
    </row>
    <row customFormat="1" r="190" s="50" spans="1:85">
      <c r="A190" s="31" t="s">
        <v>1220</v>
      </c>
      <c r="B190" s="104">
        <v>5</v>
      </c>
      <c r="C190" s="104">
        <v>5</v>
      </c>
      <c r="D190" s="104">
        <v>5</v>
      </c>
      <c r="E190" s="104">
        <v>5</v>
      </c>
      <c r="F190" s="104"/>
      <c r="G190" s="104">
        <v>5</v>
      </c>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v>5</v>
      </c>
      <c r="BF190" s="104"/>
      <c r="BG190" s="104">
        <v>5</v>
      </c>
      <c r="BH190" s="104">
        <v>5</v>
      </c>
      <c r="BI190" s="104">
        <v>5</v>
      </c>
      <c r="BJ190" s="104">
        <v>5</v>
      </c>
      <c r="BK190" s="104">
        <v>5</v>
      </c>
      <c r="BL190" s="104">
        <v>5</v>
      </c>
      <c r="BM190" s="104">
        <v>5</v>
      </c>
      <c r="BN190" s="104">
        <v>5</v>
      </c>
      <c r="BO190" s="104">
        <v>5</v>
      </c>
      <c r="BP190" s="104">
        <v>5</v>
      </c>
      <c r="BQ190" s="104">
        <v>5</v>
      </c>
      <c r="BR190" s="104">
        <v>5</v>
      </c>
      <c r="BS190" s="104">
        <v>5</v>
      </c>
      <c r="BT190" s="104">
        <v>5</v>
      </c>
      <c r="BU190" s="104">
        <v>5</v>
      </c>
      <c r="BV190" s="104">
        <v>5</v>
      </c>
      <c r="BW190" s="104">
        <v>5</v>
      </c>
      <c r="BX190" s="104">
        <v>5</v>
      </c>
      <c r="BY190" s="104">
        <v>5</v>
      </c>
      <c r="BZ190" s="104">
        <v>5</v>
      </c>
      <c r="CA190" s="104">
        <v>5</v>
      </c>
      <c r="CB190" s="104">
        <v>5</v>
      </c>
      <c r="CC190" s="104">
        <v>5</v>
      </c>
      <c r="CD190" s="104">
        <v>5</v>
      </c>
      <c r="CE190" s="104">
        <v>5</v>
      </c>
      <c r="CF190" s="104">
        <v>5</v>
      </c>
      <c r="CG190" s="104">
        <v>5</v>
      </c>
    </row>
    <row customFormat="1" r="191" s="50" spans="1:85">
      <c r="A191" s="31" t="s">
        <v>1544</v>
      </c>
      <c r="B191" s="104" t="s">
        <v>2610</v>
      </c>
      <c r="C191" s="104" t="s">
        <v>2610</v>
      </c>
      <c r="D191" s="104" t="s">
        <v>2610</v>
      </c>
      <c r="E191" s="104" t="s">
        <v>2610</v>
      </c>
      <c r="F191" s="104"/>
      <c r="G191" s="104" t="s">
        <v>2610</v>
      </c>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t="s">
        <v>2610</v>
      </c>
      <c r="BF191" s="104"/>
      <c r="BG191" s="104" t="s">
        <v>2610</v>
      </c>
      <c r="BH191" s="104" t="s">
        <v>2610</v>
      </c>
      <c r="BI191" s="104" t="s">
        <v>2610</v>
      </c>
      <c r="BJ191" s="104" t="s">
        <v>2610</v>
      </c>
      <c r="BK191" s="104" t="s">
        <v>2610</v>
      </c>
      <c r="BL191" s="104" t="s">
        <v>2610</v>
      </c>
      <c r="BM191" s="104" t="s">
        <v>2610</v>
      </c>
      <c r="BN191" s="104" t="s">
        <v>2610</v>
      </c>
      <c r="BO191" s="104" t="s">
        <v>2610</v>
      </c>
      <c r="BP191" s="104" t="s">
        <v>2610</v>
      </c>
      <c r="BQ191" s="104" t="s">
        <v>2610</v>
      </c>
      <c r="BR191" s="104" t="s">
        <v>2610</v>
      </c>
      <c r="BS191" s="104" t="s">
        <v>2610</v>
      </c>
      <c r="BT191" s="104" t="s">
        <v>2610</v>
      </c>
      <c r="BU191" s="104" t="s">
        <v>2610</v>
      </c>
      <c r="BV191" s="104" t="s">
        <v>2610</v>
      </c>
      <c r="BW191" s="104" t="s">
        <v>2610</v>
      </c>
      <c r="BX191" s="104" t="s">
        <v>2610</v>
      </c>
      <c r="BY191" s="104" t="s">
        <v>2610</v>
      </c>
      <c r="BZ191" s="104" t="s">
        <v>2610</v>
      </c>
      <c r="CA191" s="104" t="s">
        <v>2610</v>
      </c>
      <c r="CB191" s="104" t="s">
        <v>2610</v>
      </c>
      <c r="CC191" s="104" t="s">
        <v>2610</v>
      </c>
      <c r="CD191" s="104" t="s">
        <v>2610</v>
      </c>
      <c r="CE191" s="104" t="s">
        <v>2610</v>
      </c>
      <c r="CF191" s="104" t="s">
        <v>2610</v>
      </c>
      <c r="CG191" s="104" t="s">
        <v>2610</v>
      </c>
    </row>
    <row customFormat="1" r="192" s="50" spans="1:85">
      <c r="A192" s="72" t="s">
        <v>2611</v>
      </c>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c r="AF192" s="103"/>
      <c r="AG192" s="103"/>
      <c r="AH192" s="103"/>
      <c r="AI192" s="103"/>
      <c r="AJ192" s="103"/>
      <c r="AK192" s="103"/>
      <c r="AL192" s="103"/>
      <c r="AM192" s="103"/>
      <c r="AN192" s="103"/>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c r="BK192" s="103"/>
      <c r="BL192" s="103"/>
      <c r="BM192" s="103"/>
      <c r="BN192" s="103"/>
      <c r="BO192" s="103"/>
      <c r="BP192" s="103"/>
      <c r="BQ192" s="103"/>
      <c r="BR192" s="103"/>
      <c r="BS192" s="103"/>
      <c r="BT192" s="103"/>
      <c r="BU192" s="103"/>
      <c r="BV192" s="103"/>
      <c r="BW192" s="103"/>
      <c r="BX192" s="103"/>
      <c r="BY192" s="103"/>
      <c r="BZ192" s="103"/>
      <c r="CA192" s="103"/>
      <c r="CB192" s="103"/>
      <c r="CC192" s="103"/>
      <c r="CD192" s="103"/>
      <c r="CE192" s="103"/>
      <c r="CF192" s="103"/>
      <c r="CG192" s="103"/>
    </row>
    <row customFormat="1" r="193" s="50" spans="1:85">
      <c r="A193" s="31" t="s">
        <v>2612</v>
      </c>
      <c r="B193" s="56">
        <v>1</v>
      </c>
      <c r="C193" s="56">
        <v>1</v>
      </c>
      <c r="D193" s="56">
        <v>1</v>
      </c>
      <c r="E193" s="56">
        <v>1</v>
      </c>
      <c r="F193" s="56"/>
      <c r="G193" s="27">
        <v>1</v>
      </c>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v>1</v>
      </c>
      <c r="BF193" s="27"/>
      <c r="BG193" s="27">
        <v>1</v>
      </c>
      <c r="BH193" s="56">
        <v>1</v>
      </c>
      <c r="BI193" s="56">
        <v>1</v>
      </c>
      <c r="BJ193" s="56">
        <v>1</v>
      </c>
      <c r="BK193" s="56">
        <v>1</v>
      </c>
      <c r="BL193" s="56">
        <v>1</v>
      </c>
      <c r="BM193" s="56">
        <v>1</v>
      </c>
      <c r="BN193" s="56">
        <v>1</v>
      </c>
      <c r="BO193" s="56">
        <v>1</v>
      </c>
      <c r="BP193" s="56">
        <v>1</v>
      </c>
      <c r="BQ193" s="56">
        <v>1</v>
      </c>
      <c r="BR193" s="56">
        <v>1</v>
      </c>
      <c r="BS193" s="56">
        <v>1</v>
      </c>
      <c r="BT193" s="56">
        <v>1</v>
      </c>
      <c r="BU193" s="56">
        <v>1</v>
      </c>
      <c r="BV193" s="56">
        <v>1</v>
      </c>
      <c r="BW193" s="56">
        <v>1</v>
      </c>
      <c r="BX193" s="56">
        <v>1</v>
      </c>
      <c r="BY193" s="56">
        <v>1</v>
      </c>
      <c r="BZ193" s="56">
        <v>1</v>
      </c>
      <c r="CA193" s="56">
        <v>1</v>
      </c>
      <c r="CB193" s="56">
        <v>1</v>
      </c>
      <c r="CC193" s="56">
        <v>1</v>
      </c>
      <c r="CD193" s="56">
        <v>1</v>
      </c>
      <c r="CE193" s="56">
        <v>1</v>
      </c>
      <c r="CF193" s="56">
        <v>1</v>
      </c>
      <c r="CG193" s="56">
        <v>1</v>
      </c>
    </row>
    <row customFormat="1" r="194" s="50" spans="1:85">
      <c r="A194" s="31" t="s">
        <v>2613</v>
      </c>
      <c r="B194" s="100" t="b">
        <v>1</v>
      </c>
      <c r="C194" s="100" t="b">
        <v>1</v>
      </c>
      <c r="D194" s="100" t="b">
        <v>1</v>
      </c>
      <c r="E194" s="100" t="b">
        <v>1</v>
      </c>
      <c r="F194" s="100"/>
      <c r="G194" s="100" t="b">
        <v>1</v>
      </c>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100"/>
      <c r="AW194" s="100"/>
      <c r="AX194" s="100"/>
      <c r="AY194" s="100"/>
      <c r="AZ194" s="100"/>
      <c r="BA194" s="100"/>
      <c r="BB194" s="100"/>
      <c r="BC194" s="100"/>
      <c r="BD194" s="100"/>
      <c r="BE194" s="100" t="b">
        <v>1</v>
      </c>
      <c r="BF194" s="100"/>
      <c r="BG194" s="100" t="b">
        <v>1</v>
      </c>
      <c r="BH194" s="100" t="b">
        <v>1</v>
      </c>
      <c r="BI194" s="100" t="b">
        <v>1</v>
      </c>
      <c r="BJ194" s="100" t="b">
        <v>1</v>
      </c>
      <c r="BK194" s="100" t="b">
        <v>1</v>
      </c>
      <c r="BL194" s="100" t="b">
        <v>1</v>
      </c>
      <c r="BM194" s="100" t="b">
        <v>1</v>
      </c>
      <c r="BN194" s="100" t="b">
        <v>1</v>
      </c>
      <c r="BO194" s="100" t="b">
        <v>1</v>
      </c>
      <c r="BP194" s="100" t="b">
        <v>1</v>
      </c>
      <c r="BQ194" s="100" t="b">
        <v>1</v>
      </c>
      <c r="BR194" s="100" t="b">
        <v>1</v>
      </c>
      <c r="BS194" s="100" t="b">
        <v>1</v>
      </c>
      <c r="BT194" s="100" t="b">
        <v>1</v>
      </c>
      <c r="BU194" s="100" t="b">
        <v>1</v>
      </c>
      <c r="BV194" s="100" t="b">
        <v>1</v>
      </c>
      <c r="BW194" s="100" t="b">
        <v>1</v>
      </c>
      <c r="BX194" s="100" t="b">
        <v>1</v>
      </c>
      <c r="BY194" s="100" t="b">
        <v>1</v>
      </c>
      <c r="BZ194" s="100" t="b">
        <v>1</v>
      </c>
      <c r="CA194" s="100" t="b">
        <v>1</v>
      </c>
      <c r="CB194" s="100" t="b">
        <v>1</v>
      </c>
      <c r="CC194" s="100" t="b">
        <v>1</v>
      </c>
      <c r="CD194" s="100" t="b">
        <v>1</v>
      </c>
      <c r="CE194" s="100" t="b">
        <v>1</v>
      </c>
      <c r="CF194" s="100" t="b">
        <v>1</v>
      </c>
      <c r="CG194" s="100" t="b">
        <v>1</v>
      </c>
    </row>
    <row customFormat="1" ht="29" r="195" s="50" spans="1:85">
      <c r="A195" s="31" t="s">
        <v>2614</v>
      </c>
      <c r="B195" s="114" t="s">
        <v>2615</v>
      </c>
      <c r="C195" s="114" t="s">
        <v>2615</v>
      </c>
      <c r="D195" s="114" t="s">
        <v>2615</v>
      </c>
      <c r="E195" s="114" t="s">
        <v>2615</v>
      </c>
      <c r="F195" s="114"/>
      <c r="G195" s="115" t="s">
        <v>2615</v>
      </c>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c r="AR195" s="115"/>
      <c r="AS195" s="115"/>
      <c r="AT195" s="115"/>
      <c r="AU195" s="115"/>
      <c r="AV195" s="115"/>
      <c r="AW195" s="115"/>
      <c r="AX195" s="115"/>
      <c r="AY195" s="115"/>
      <c r="AZ195" s="115"/>
      <c r="BA195" s="115"/>
      <c r="BB195" s="115"/>
      <c r="BC195" s="115"/>
      <c r="BD195" s="115"/>
      <c r="BE195" s="115" t="s">
        <v>2615</v>
      </c>
      <c r="BF195" s="115"/>
      <c r="BG195" s="115" t="s">
        <v>2615</v>
      </c>
      <c r="BH195" s="114" t="s">
        <v>2615</v>
      </c>
      <c r="BI195" s="114" t="s">
        <v>2615</v>
      </c>
      <c r="BJ195" s="114" t="s">
        <v>2615</v>
      </c>
      <c r="BK195" s="114" t="s">
        <v>2615</v>
      </c>
      <c r="BL195" s="114" t="s">
        <v>2615</v>
      </c>
      <c r="BM195" s="114" t="s">
        <v>2615</v>
      </c>
      <c r="BN195" s="114" t="s">
        <v>2615</v>
      </c>
      <c r="BO195" s="114" t="s">
        <v>2615</v>
      </c>
      <c r="BP195" s="114" t="s">
        <v>2615</v>
      </c>
      <c r="BQ195" s="114" t="s">
        <v>2615</v>
      </c>
      <c r="BR195" s="114" t="s">
        <v>2615</v>
      </c>
      <c r="BS195" s="114" t="s">
        <v>2615</v>
      </c>
      <c r="BT195" s="114" t="s">
        <v>2615</v>
      </c>
      <c r="BU195" s="114" t="s">
        <v>2615</v>
      </c>
      <c r="BV195" s="114" t="s">
        <v>2615</v>
      </c>
      <c r="BW195" s="114" t="s">
        <v>2615</v>
      </c>
      <c r="BX195" s="114" t="s">
        <v>2615</v>
      </c>
      <c r="BY195" s="114" t="s">
        <v>2615</v>
      </c>
      <c r="BZ195" s="114" t="s">
        <v>2615</v>
      </c>
      <c r="CA195" s="114" t="s">
        <v>2615</v>
      </c>
      <c r="CB195" s="114" t="s">
        <v>2615</v>
      </c>
      <c r="CC195" s="114" t="s">
        <v>2615</v>
      </c>
      <c r="CD195" s="114" t="s">
        <v>2615</v>
      </c>
      <c r="CE195" s="114" t="s">
        <v>2615</v>
      </c>
      <c r="CF195" s="114" t="s">
        <v>2615</v>
      </c>
      <c r="CG195" s="114" t="s">
        <v>2615</v>
      </c>
    </row>
    <row customFormat="1" r="196" s="50" spans="1:85">
      <c r="A196" s="31" t="s">
        <v>2616</v>
      </c>
      <c r="B196" s="116" t="s">
        <v>2617</v>
      </c>
      <c r="C196" s="116" t="s">
        <v>2617</v>
      </c>
      <c r="D196" s="116" t="s">
        <v>2617</v>
      </c>
      <c r="E196" s="116" t="s">
        <v>2617</v>
      </c>
      <c r="F196" s="116"/>
      <c r="G196" s="115" t="s">
        <v>2617</v>
      </c>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c r="AU196" s="115"/>
      <c r="AV196" s="115"/>
      <c r="AW196" s="115"/>
      <c r="AX196" s="115"/>
      <c r="AY196" s="115"/>
      <c r="AZ196" s="115"/>
      <c r="BA196" s="115"/>
      <c r="BB196" s="115"/>
      <c r="BC196" s="115"/>
      <c r="BD196" s="115"/>
      <c r="BE196" s="115" t="s">
        <v>2617</v>
      </c>
      <c r="BF196" s="115"/>
      <c r="BG196" s="115" t="s">
        <v>2617</v>
      </c>
      <c r="BH196" s="114" t="s">
        <v>2617</v>
      </c>
      <c r="BI196" s="114" t="s">
        <v>2617</v>
      </c>
      <c r="BJ196" s="114" t="s">
        <v>2617</v>
      </c>
      <c r="BK196" s="114" t="s">
        <v>2617</v>
      </c>
      <c r="BL196" s="114" t="s">
        <v>2617</v>
      </c>
      <c r="BM196" s="114" t="s">
        <v>2617</v>
      </c>
      <c r="BN196" s="114" t="s">
        <v>2617</v>
      </c>
      <c r="BO196" s="114" t="s">
        <v>2617</v>
      </c>
      <c r="BP196" s="114" t="s">
        <v>2617</v>
      </c>
      <c r="BQ196" s="114" t="s">
        <v>2617</v>
      </c>
      <c r="BR196" s="114" t="s">
        <v>2617</v>
      </c>
      <c r="BS196" s="114" t="s">
        <v>2617</v>
      </c>
      <c r="BT196" s="114" t="s">
        <v>2617</v>
      </c>
      <c r="BU196" s="114" t="s">
        <v>2617</v>
      </c>
      <c r="BV196" s="114" t="s">
        <v>2617</v>
      </c>
      <c r="BW196" s="116" t="s">
        <v>2617</v>
      </c>
      <c r="BX196" s="116" t="s">
        <v>2617</v>
      </c>
      <c r="BY196" s="116" t="s">
        <v>2617</v>
      </c>
      <c r="BZ196" s="116" t="s">
        <v>2617</v>
      </c>
      <c r="CA196" s="116" t="s">
        <v>2617</v>
      </c>
      <c r="CB196" s="116" t="s">
        <v>2617</v>
      </c>
      <c r="CC196" s="116" t="s">
        <v>2617</v>
      </c>
      <c r="CD196" s="116" t="s">
        <v>2617</v>
      </c>
      <c r="CE196" s="116" t="s">
        <v>2617</v>
      </c>
      <c r="CF196" s="116" t="s">
        <v>2617</v>
      </c>
      <c r="CG196" s="116" t="s">
        <v>2617</v>
      </c>
    </row>
    <row customFormat="1" r="197" s="50" spans="1:85">
      <c r="A197" s="31" t="s">
        <v>2618</v>
      </c>
      <c r="B197" s="56" t="s">
        <v>2619</v>
      </c>
      <c r="C197" s="56" t="s">
        <v>2619</v>
      </c>
      <c r="D197" s="56" t="s">
        <v>2619</v>
      </c>
      <c r="E197" s="56" t="s">
        <v>2619</v>
      </c>
      <c r="F197" s="56"/>
      <c r="G197" s="27" t="s">
        <v>2619</v>
      </c>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t="s">
        <v>2619</v>
      </c>
      <c r="BF197" s="27"/>
      <c r="BG197" s="27" t="s">
        <v>2619</v>
      </c>
      <c r="BH197" s="56" t="s">
        <v>2619</v>
      </c>
      <c r="BI197" s="56" t="s">
        <v>2619</v>
      </c>
      <c r="BJ197" s="56" t="s">
        <v>2619</v>
      </c>
      <c r="BK197" s="56" t="s">
        <v>2619</v>
      </c>
      <c r="BL197" s="56" t="s">
        <v>2619</v>
      </c>
      <c r="BM197" s="56" t="s">
        <v>2619</v>
      </c>
      <c r="BN197" s="56" t="s">
        <v>2619</v>
      </c>
      <c r="BO197" s="56" t="s">
        <v>2619</v>
      </c>
      <c r="BP197" s="56" t="s">
        <v>2619</v>
      </c>
      <c r="BQ197" s="56" t="s">
        <v>2619</v>
      </c>
      <c r="BR197" s="56" t="s">
        <v>2619</v>
      </c>
      <c r="BS197" s="56" t="s">
        <v>2619</v>
      </c>
      <c r="BT197" s="56" t="s">
        <v>2619</v>
      </c>
      <c r="BU197" s="56" t="s">
        <v>2619</v>
      </c>
      <c r="BV197" s="56" t="s">
        <v>2619</v>
      </c>
      <c r="BW197" s="56" t="s">
        <v>2619</v>
      </c>
      <c r="BX197" s="56" t="s">
        <v>2619</v>
      </c>
      <c r="BY197" s="56" t="s">
        <v>2619</v>
      </c>
      <c r="BZ197" s="56" t="s">
        <v>2619</v>
      </c>
      <c r="CA197" s="56" t="s">
        <v>2619</v>
      </c>
      <c r="CB197" s="56" t="s">
        <v>2619</v>
      </c>
      <c r="CC197" s="56" t="s">
        <v>2619</v>
      </c>
      <c r="CD197" s="56" t="s">
        <v>2619</v>
      </c>
      <c r="CE197" s="56" t="s">
        <v>2619</v>
      </c>
      <c r="CF197" s="56" t="s">
        <v>2619</v>
      </c>
      <c r="CG197" s="56" t="s">
        <v>2619</v>
      </c>
    </row>
    <row customFormat="1" r="198" s="50" spans="1:85">
      <c r="A198" s="72" t="s">
        <v>1546</v>
      </c>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c r="AI198" s="103"/>
      <c r="AJ198" s="103"/>
      <c r="AK198" s="103"/>
      <c r="AL198" s="103"/>
      <c r="AM198" s="103"/>
      <c r="AN198" s="103"/>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c r="BK198" s="103"/>
      <c r="BL198" s="103"/>
      <c r="BM198" s="103"/>
      <c r="BN198" s="103"/>
      <c r="BO198" s="103"/>
      <c r="BP198" s="103"/>
      <c r="BQ198" s="103"/>
      <c r="BR198" s="103"/>
      <c r="BS198" s="103"/>
      <c r="BT198" s="103"/>
      <c r="BU198" s="103"/>
      <c r="BV198" s="103"/>
      <c r="BW198" s="103"/>
      <c r="BX198" s="103"/>
      <c r="BY198" s="103"/>
      <c r="BZ198" s="103"/>
      <c r="CA198" s="103"/>
      <c r="CB198" s="103"/>
      <c r="CC198" s="103"/>
      <c r="CD198" s="103"/>
      <c r="CE198" s="103"/>
      <c r="CF198" s="103"/>
      <c r="CG198" s="103"/>
    </row>
    <row customFormat="1" r="199" s="50" spans="1:85">
      <c r="A199" s="31" t="s">
        <v>1547</v>
      </c>
      <c r="B199" s="104" t="s">
        <v>2620</v>
      </c>
      <c r="C199" s="104" t="s">
        <v>2620</v>
      </c>
      <c r="D199" s="104" t="s">
        <v>2620</v>
      </c>
      <c r="E199" s="104" t="s">
        <v>2620</v>
      </c>
      <c r="F199" s="104"/>
      <c r="G199" s="104" t="s">
        <v>2620</v>
      </c>
      <c r="H199" s="104" t="s">
        <v>2620</v>
      </c>
      <c r="I199" s="104" t="s">
        <v>2620</v>
      </c>
      <c r="J199" s="104" t="s">
        <v>2620</v>
      </c>
      <c r="K199" s="104" t="s">
        <v>2620</v>
      </c>
      <c r="L199" s="104" t="s">
        <v>2620</v>
      </c>
      <c r="M199" s="104" t="s">
        <v>2620</v>
      </c>
      <c r="N199" s="104" t="s">
        <v>2620</v>
      </c>
      <c r="O199" s="104" t="s">
        <v>2620</v>
      </c>
      <c r="P199" s="104" t="s">
        <v>2620</v>
      </c>
      <c r="Q199" s="104" t="s">
        <v>2620</v>
      </c>
      <c r="R199" s="104" t="s">
        <v>2620</v>
      </c>
      <c r="S199" s="104" t="s">
        <v>2620</v>
      </c>
      <c r="T199" s="104" t="s">
        <v>2620</v>
      </c>
      <c r="U199" s="104" t="s">
        <v>2620</v>
      </c>
      <c r="V199" s="104" t="s">
        <v>2620</v>
      </c>
      <c r="W199" s="104" t="s">
        <v>2620</v>
      </c>
      <c r="X199" s="104" t="s">
        <v>2620</v>
      </c>
      <c r="Y199" s="104" t="s">
        <v>2620</v>
      </c>
      <c r="Z199" s="104" t="s">
        <v>2620</v>
      </c>
      <c r="AA199" s="104" t="s">
        <v>2620</v>
      </c>
      <c r="AB199" s="104" t="s">
        <v>2620</v>
      </c>
      <c r="AC199" s="104" t="s">
        <v>2620</v>
      </c>
      <c r="AD199" s="104" t="s">
        <v>2620</v>
      </c>
      <c r="AE199" s="104" t="s">
        <v>2620</v>
      </c>
      <c r="AF199" s="104" t="s">
        <v>2620</v>
      </c>
      <c r="AG199" s="104" t="s">
        <v>2620</v>
      </c>
      <c r="AH199" s="104" t="s">
        <v>2620</v>
      </c>
      <c r="AI199" s="104" t="s">
        <v>2620</v>
      </c>
      <c r="AJ199" s="104" t="s">
        <v>2620</v>
      </c>
      <c r="AK199" s="104" t="s">
        <v>2620</v>
      </c>
      <c r="AL199" s="104" t="s">
        <v>2620</v>
      </c>
      <c r="AM199" s="104"/>
      <c r="AN199" s="104"/>
      <c r="AO199" s="104"/>
      <c r="AP199" s="104"/>
      <c r="AQ199" s="104"/>
      <c r="AR199" s="104"/>
      <c r="AS199" s="104"/>
      <c r="AT199" s="104"/>
      <c r="AU199" s="104"/>
      <c r="AV199" s="104"/>
      <c r="AW199" s="104"/>
      <c r="AX199" s="104"/>
      <c r="AY199" s="104"/>
      <c r="AZ199" s="104"/>
      <c r="BA199" s="104"/>
      <c r="BB199" s="104"/>
      <c r="BC199" s="104"/>
      <c r="BD199" s="104" t="s">
        <v>2620</v>
      </c>
      <c r="BE199" s="104" t="s">
        <v>2620</v>
      </c>
      <c r="BF199" s="104"/>
      <c r="BG199" s="104" t="s">
        <v>2620</v>
      </c>
      <c r="BH199" s="104" t="s">
        <v>2620</v>
      </c>
      <c r="BI199" s="104" t="s">
        <v>2620</v>
      </c>
      <c r="BJ199" s="104" t="s">
        <v>2620</v>
      </c>
      <c r="BK199" s="104" t="s">
        <v>2620</v>
      </c>
      <c r="BL199" s="104" t="s">
        <v>2620</v>
      </c>
      <c r="BM199" s="104" t="s">
        <v>2620</v>
      </c>
      <c r="BN199" s="104" t="s">
        <v>2620</v>
      </c>
      <c r="BO199" s="104" t="s">
        <v>2620</v>
      </c>
      <c r="BP199" s="104" t="s">
        <v>2620</v>
      </c>
      <c r="BQ199" s="104" t="s">
        <v>2620</v>
      </c>
      <c r="BR199" s="104" t="s">
        <v>2620</v>
      </c>
      <c r="BS199" s="104" t="s">
        <v>2620</v>
      </c>
      <c r="BT199" s="104" t="s">
        <v>2620</v>
      </c>
      <c r="BU199" s="104" t="s">
        <v>2620</v>
      </c>
      <c r="BV199" s="104" t="s">
        <v>2620</v>
      </c>
      <c r="BW199" s="104" t="s">
        <v>2620</v>
      </c>
      <c r="BX199" s="104" t="s">
        <v>2620</v>
      </c>
      <c r="BY199" s="104" t="s">
        <v>2620</v>
      </c>
      <c r="BZ199" s="104" t="s">
        <v>2620</v>
      </c>
      <c r="CA199" s="104" t="s">
        <v>2620</v>
      </c>
      <c r="CB199" s="104" t="s">
        <v>2620</v>
      </c>
      <c r="CC199" s="104" t="s">
        <v>2620</v>
      </c>
      <c r="CD199" s="104" t="s">
        <v>2620</v>
      </c>
      <c r="CE199" s="104" t="s">
        <v>2620</v>
      </c>
      <c r="CF199" s="104" t="s">
        <v>2620</v>
      </c>
      <c r="CG199" s="104" t="s">
        <v>2620</v>
      </c>
    </row>
    <row customFormat="1" r="200" s="50" spans="1:85">
      <c r="A200" s="31" t="s">
        <v>1548</v>
      </c>
      <c r="B200" s="104" t="s">
        <v>2621</v>
      </c>
      <c r="C200" s="104" t="s">
        <v>2621</v>
      </c>
      <c r="D200" s="104" t="s">
        <v>2621</v>
      </c>
      <c r="E200" s="104" t="s">
        <v>2621</v>
      </c>
      <c r="F200" s="104"/>
      <c r="G200" s="104" t="s">
        <v>2621</v>
      </c>
      <c r="H200" s="104" t="s">
        <v>2621</v>
      </c>
      <c r="I200" s="104" t="s">
        <v>2621</v>
      </c>
      <c r="J200" s="104" t="s">
        <v>2621</v>
      </c>
      <c r="K200" s="104" t="s">
        <v>2621</v>
      </c>
      <c r="L200" s="104" t="s">
        <v>2621</v>
      </c>
      <c r="M200" s="104" t="s">
        <v>2621</v>
      </c>
      <c r="N200" s="104" t="s">
        <v>2621</v>
      </c>
      <c r="O200" s="104" t="s">
        <v>2621</v>
      </c>
      <c r="P200" s="104" t="s">
        <v>2621</v>
      </c>
      <c r="Q200" s="104" t="s">
        <v>2621</v>
      </c>
      <c r="R200" s="104" t="s">
        <v>2621</v>
      </c>
      <c r="S200" s="104" t="s">
        <v>2621</v>
      </c>
      <c r="T200" s="104" t="s">
        <v>2621</v>
      </c>
      <c r="U200" s="104" t="s">
        <v>2621</v>
      </c>
      <c r="V200" s="104" t="s">
        <v>2621</v>
      </c>
      <c r="W200" s="104" t="s">
        <v>2621</v>
      </c>
      <c r="X200" s="104" t="s">
        <v>2621</v>
      </c>
      <c r="Y200" s="104" t="s">
        <v>2621</v>
      </c>
      <c r="Z200" s="104" t="s">
        <v>2621</v>
      </c>
      <c r="AA200" s="104" t="s">
        <v>2621</v>
      </c>
      <c r="AB200" s="104" t="s">
        <v>2621</v>
      </c>
      <c r="AC200" s="104" t="s">
        <v>2621</v>
      </c>
      <c r="AD200" s="104" t="s">
        <v>2621</v>
      </c>
      <c r="AE200" s="104" t="s">
        <v>2621</v>
      </c>
      <c r="AF200" s="104" t="s">
        <v>2621</v>
      </c>
      <c r="AG200" s="104" t="s">
        <v>2621</v>
      </c>
      <c r="AH200" s="104" t="s">
        <v>2621</v>
      </c>
      <c r="AI200" s="104" t="s">
        <v>2621</v>
      </c>
      <c r="AJ200" s="104" t="s">
        <v>2621</v>
      </c>
      <c r="AK200" s="104" t="s">
        <v>2621</v>
      </c>
      <c r="AL200" s="104" t="s">
        <v>2621</v>
      </c>
      <c r="AM200" s="104"/>
      <c r="AN200" s="104"/>
      <c r="AO200" s="104"/>
      <c r="AP200" s="104"/>
      <c r="AQ200" s="104"/>
      <c r="AR200" s="104"/>
      <c r="AS200" s="104"/>
      <c r="AT200" s="104"/>
      <c r="AU200" s="104"/>
      <c r="AV200" s="104"/>
      <c r="AW200" s="104"/>
      <c r="AX200" s="104"/>
      <c r="AY200" s="104"/>
      <c r="AZ200" s="104"/>
      <c r="BA200" s="104"/>
      <c r="BB200" s="104"/>
      <c r="BC200" s="104"/>
      <c r="BD200" s="104" t="s">
        <v>2621</v>
      </c>
      <c r="BE200" s="104" t="s">
        <v>2621</v>
      </c>
      <c r="BF200" s="104"/>
      <c r="BG200" s="104" t="s">
        <v>2621</v>
      </c>
      <c r="BH200" s="104" t="s">
        <v>2621</v>
      </c>
      <c r="BI200" s="104" t="s">
        <v>2621</v>
      </c>
      <c r="BJ200" s="104" t="s">
        <v>2621</v>
      </c>
      <c r="BK200" s="104" t="s">
        <v>2621</v>
      </c>
      <c r="BL200" s="104" t="s">
        <v>2621</v>
      </c>
      <c r="BM200" s="104" t="s">
        <v>2621</v>
      </c>
      <c r="BN200" s="104" t="s">
        <v>2621</v>
      </c>
      <c r="BO200" s="104" t="s">
        <v>2621</v>
      </c>
      <c r="BP200" s="104" t="s">
        <v>2621</v>
      </c>
      <c r="BQ200" s="104" t="s">
        <v>2621</v>
      </c>
      <c r="BR200" s="104" t="s">
        <v>2621</v>
      </c>
      <c r="BS200" s="104" t="s">
        <v>2621</v>
      </c>
      <c r="BT200" s="104" t="s">
        <v>2621</v>
      </c>
      <c r="BU200" s="104" t="s">
        <v>2621</v>
      </c>
      <c r="BV200" s="104" t="s">
        <v>2621</v>
      </c>
      <c r="BW200" s="104" t="s">
        <v>2621</v>
      </c>
      <c r="BX200" s="104" t="s">
        <v>2621</v>
      </c>
      <c r="BY200" s="104" t="s">
        <v>2621</v>
      </c>
      <c r="BZ200" s="104" t="s">
        <v>2621</v>
      </c>
      <c r="CA200" s="104" t="s">
        <v>2621</v>
      </c>
      <c r="CB200" s="104" t="s">
        <v>2621</v>
      </c>
      <c r="CC200" s="104" t="s">
        <v>2621</v>
      </c>
      <c r="CD200" s="104" t="s">
        <v>2621</v>
      </c>
      <c r="CE200" s="104" t="s">
        <v>2621</v>
      </c>
      <c r="CF200" s="104" t="s">
        <v>2621</v>
      </c>
      <c r="CG200" s="104" t="s">
        <v>2621</v>
      </c>
    </row>
    <row customFormat="1" r="201" s="50" spans="1:85">
      <c r="A201" s="31" t="s">
        <v>1550</v>
      </c>
      <c r="B201" s="104" t="s">
        <v>1551</v>
      </c>
      <c r="C201" s="104" t="s">
        <v>1551</v>
      </c>
      <c r="D201" s="104" t="s">
        <v>1551</v>
      </c>
      <c r="E201" s="104" t="s">
        <v>1551</v>
      </c>
      <c r="F201" s="104"/>
      <c r="G201" s="104" t="s">
        <v>2622</v>
      </c>
      <c r="H201" s="104" t="s">
        <v>2622</v>
      </c>
      <c r="I201" s="104" t="s">
        <v>2622</v>
      </c>
      <c r="J201" s="104" t="s">
        <v>2622</v>
      </c>
      <c r="K201" s="104" t="s">
        <v>2622</v>
      </c>
      <c r="L201" s="104" t="s">
        <v>2622</v>
      </c>
      <c r="M201" s="104" t="s">
        <v>2622</v>
      </c>
      <c r="N201" s="104" t="s">
        <v>2622</v>
      </c>
      <c r="O201" s="104" t="s">
        <v>2622</v>
      </c>
      <c r="P201" s="104" t="s">
        <v>2622</v>
      </c>
      <c r="Q201" s="104" t="s">
        <v>2622</v>
      </c>
      <c r="R201" s="104" t="s">
        <v>2622</v>
      </c>
      <c r="S201" s="104" t="s">
        <v>2622</v>
      </c>
      <c r="T201" s="104" t="s">
        <v>2622</v>
      </c>
      <c r="U201" s="104" t="s">
        <v>2622</v>
      </c>
      <c r="V201" s="104" t="s">
        <v>2622</v>
      </c>
      <c r="W201" s="104" t="s">
        <v>2622</v>
      </c>
      <c r="X201" s="104" t="s">
        <v>2622</v>
      </c>
      <c r="Y201" s="104" t="s">
        <v>2622</v>
      </c>
      <c r="Z201" s="104" t="s">
        <v>2622</v>
      </c>
      <c r="AA201" s="104" t="s">
        <v>2622</v>
      </c>
      <c r="AB201" s="104" t="s">
        <v>2622</v>
      </c>
      <c r="AC201" s="104" t="s">
        <v>2622</v>
      </c>
      <c r="AD201" s="104" t="s">
        <v>2622</v>
      </c>
      <c r="AE201" s="104" t="s">
        <v>2622</v>
      </c>
      <c r="AF201" s="104" t="s">
        <v>2622</v>
      </c>
      <c r="AG201" s="104" t="s">
        <v>2622</v>
      </c>
      <c r="AH201" s="104" t="s">
        <v>2622</v>
      </c>
      <c r="AI201" s="104" t="s">
        <v>2622</v>
      </c>
      <c r="AJ201" s="104" t="s">
        <v>2622</v>
      </c>
      <c r="AK201" s="104" t="s">
        <v>2622</v>
      </c>
      <c r="AL201" s="104" t="s">
        <v>2622</v>
      </c>
      <c r="AM201" s="104"/>
      <c r="AN201" s="104"/>
      <c r="AO201" s="104"/>
      <c r="AP201" s="104"/>
      <c r="AQ201" s="104"/>
      <c r="AR201" s="104"/>
      <c r="AS201" s="104"/>
      <c r="AT201" s="104"/>
      <c r="AU201" s="104"/>
      <c r="AV201" s="104"/>
      <c r="AW201" s="104"/>
      <c r="AX201" s="104"/>
      <c r="AY201" s="104"/>
      <c r="AZ201" s="104"/>
      <c r="BA201" s="104"/>
      <c r="BB201" s="104"/>
      <c r="BC201" s="104"/>
      <c r="BD201" s="104" t="s">
        <v>2622</v>
      </c>
      <c r="BE201" s="104" t="s">
        <v>2622</v>
      </c>
      <c r="BF201" s="104"/>
      <c r="BG201" s="104" t="s">
        <v>2622</v>
      </c>
      <c r="BH201" s="104" t="s">
        <v>2622</v>
      </c>
      <c r="BI201" s="104" t="s">
        <v>2622</v>
      </c>
      <c r="BJ201" s="104" t="s">
        <v>2622</v>
      </c>
      <c r="BK201" s="104" t="s">
        <v>2622</v>
      </c>
      <c r="BL201" s="104" t="s">
        <v>2622</v>
      </c>
      <c r="BM201" s="104" t="s">
        <v>2622</v>
      </c>
      <c r="BN201" s="104" t="s">
        <v>2622</v>
      </c>
      <c r="BO201" s="104" t="s">
        <v>2622</v>
      </c>
      <c r="BP201" s="104" t="s">
        <v>2622</v>
      </c>
      <c r="BQ201" s="104" t="s">
        <v>2622</v>
      </c>
      <c r="BR201" s="104" t="s">
        <v>2622</v>
      </c>
      <c r="BS201" s="104" t="s">
        <v>2622</v>
      </c>
      <c r="BT201" s="104" t="s">
        <v>2622</v>
      </c>
      <c r="BU201" s="104" t="s">
        <v>2622</v>
      </c>
      <c r="BV201" s="104" t="s">
        <v>2622</v>
      </c>
      <c r="BW201" s="104" t="s">
        <v>2622</v>
      </c>
      <c r="BX201" s="104" t="s">
        <v>2622</v>
      </c>
      <c r="BY201" s="104" t="s">
        <v>1551</v>
      </c>
      <c r="BZ201" s="104" t="s">
        <v>1551</v>
      </c>
      <c r="CA201" s="104" t="s">
        <v>1551</v>
      </c>
      <c r="CB201" s="104" t="s">
        <v>1551</v>
      </c>
      <c r="CC201" s="104" t="s">
        <v>1551</v>
      </c>
      <c r="CD201" s="104" t="s">
        <v>1551</v>
      </c>
      <c r="CE201" s="104" t="s">
        <v>1551</v>
      </c>
      <c r="CF201" s="104" t="s">
        <v>1551</v>
      </c>
      <c r="CG201" s="104" t="s">
        <v>1551</v>
      </c>
    </row>
    <row customFormat="1" r="202" s="50" spans="1:85">
      <c r="A202" s="31" t="s">
        <v>2623</v>
      </c>
      <c r="B202" s="104" t="s">
        <v>2624</v>
      </c>
      <c r="C202" s="104" t="s">
        <v>2624</v>
      </c>
      <c r="D202" s="104" t="s">
        <v>2624</v>
      </c>
      <c r="E202" s="104" t="s">
        <v>2624</v>
      </c>
      <c r="F202" s="104"/>
      <c r="G202" s="104" t="s">
        <v>2624</v>
      </c>
      <c r="H202" s="104" t="s">
        <v>2624</v>
      </c>
      <c r="I202" s="104" t="s">
        <v>2624</v>
      </c>
      <c r="J202" s="104" t="s">
        <v>2624</v>
      </c>
      <c r="K202" s="104" t="s">
        <v>2624</v>
      </c>
      <c r="L202" s="104" t="s">
        <v>2624</v>
      </c>
      <c r="M202" s="104" t="s">
        <v>2624</v>
      </c>
      <c r="N202" s="104" t="s">
        <v>2624</v>
      </c>
      <c r="O202" s="104" t="s">
        <v>2624</v>
      </c>
      <c r="P202" s="104" t="s">
        <v>2624</v>
      </c>
      <c r="Q202" s="104" t="s">
        <v>2624</v>
      </c>
      <c r="R202" s="104" t="s">
        <v>2624</v>
      </c>
      <c r="S202" s="104" t="s">
        <v>2624</v>
      </c>
      <c r="T202" s="104" t="s">
        <v>2624</v>
      </c>
      <c r="U202" s="104" t="s">
        <v>2624</v>
      </c>
      <c r="V202" s="104" t="s">
        <v>2624</v>
      </c>
      <c r="W202" s="104" t="s">
        <v>2624</v>
      </c>
      <c r="X202" s="104" t="s">
        <v>2624</v>
      </c>
      <c r="Y202" s="104" t="s">
        <v>2624</v>
      </c>
      <c r="Z202" s="104" t="s">
        <v>2624</v>
      </c>
      <c r="AA202" s="104" t="s">
        <v>2624</v>
      </c>
      <c r="AB202" s="104" t="s">
        <v>2624</v>
      </c>
      <c r="AC202" s="104" t="s">
        <v>2624</v>
      </c>
      <c r="AD202" s="104" t="s">
        <v>2624</v>
      </c>
      <c r="AE202" s="104" t="s">
        <v>2624</v>
      </c>
      <c r="AF202" s="104" t="s">
        <v>2624</v>
      </c>
      <c r="AG202" s="104" t="s">
        <v>2624</v>
      </c>
      <c r="AH202" s="104" t="s">
        <v>2624</v>
      </c>
      <c r="AI202" s="104" t="s">
        <v>2624</v>
      </c>
      <c r="AJ202" s="104" t="s">
        <v>2624</v>
      </c>
      <c r="AK202" s="104" t="s">
        <v>2624</v>
      </c>
      <c r="AL202" s="104" t="s">
        <v>2624</v>
      </c>
      <c r="AM202" s="104"/>
      <c r="AN202" s="104"/>
      <c r="AO202" s="104"/>
      <c r="AP202" s="104"/>
      <c r="AQ202" s="104"/>
      <c r="AR202" s="104"/>
      <c r="AS202" s="104"/>
      <c r="AT202" s="104"/>
      <c r="AU202" s="104"/>
      <c r="AV202" s="104"/>
      <c r="AW202" s="104"/>
      <c r="AX202" s="104"/>
      <c r="AY202" s="104"/>
      <c r="AZ202" s="104"/>
      <c r="BA202" s="104"/>
      <c r="BB202" s="104"/>
      <c r="BC202" s="104"/>
      <c r="BD202" s="104" t="s">
        <v>2624</v>
      </c>
      <c r="BE202" s="104" t="s">
        <v>2624</v>
      </c>
      <c r="BF202" s="104"/>
      <c r="BG202" s="104" t="s">
        <v>2624</v>
      </c>
      <c r="BH202" s="104" t="s">
        <v>2624</v>
      </c>
      <c r="BI202" s="104" t="s">
        <v>2624</v>
      </c>
      <c r="BJ202" s="104" t="s">
        <v>2624</v>
      </c>
      <c r="BK202" s="104" t="s">
        <v>2624</v>
      </c>
      <c r="BL202" s="104" t="s">
        <v>2624</v>
      </c>
      <c r="BM202" s="104" t="s">
        <v>2624</v>
      </c>
      <c r="BN202" s="104" t="s">
        <v>2624</v>
      </c>
      <c r="BO202" s="104" t="s">
        <v>2624</v>
      </c>
      <c r="BP202" s="104" t="s">
        <v>2624</v>
      </c>
      <c r="BQ202" s="104" t="s">
        <v>2624</v>
      </c>
      <c r="BR202" s="104" t="s">
        <v>2624</v>
      </c>
      <c r="BS202" s="104" t="s">
        <v>2624</v>
      </c>
      <c r="BT202" s="104" t="s">
        <v>2624</v>
      </c>
      <c r="BU202" s="104" t="s">
        <v>2624</v>
      </c>
      <c r="BV202" s="104" t="s">
        <v>2624</v>
      </c>
      <c r="BW202" s="104" t="s">
        <v>2624</v>
      </c>
      <c r="BX202" s="104" t="s">
        <v>2624</v>
      </c>
      <c r="BY202" s="104" t="s">
        <v>2624</v>
      </c>
      <c r="BZ202" s="104" t="s">
        <v>2624</v>
      </c>
      <c r="CA202" s="104" t="s">
        <v>2624</v>
      </c>
      <c r="CB202" s="104" t="s">
        <v>2624</v>
      </c>
      <c r="CC202" s="104" t="s">
        <v>2624</v>
      </c>
      <c r="CD202" s="104" t="s">
        <v>2624</v>
      </c>
      <c r="CE202" s="104" t="s">
        <v>2624</v>
      </c>
      <c r="CF202" s="104" t="s">
        <v>2624</v>
      </c>
      <c r="CG202" s="104" t="s">
        <v>2624</v>
      </c>
    </row>
    <row customFormat="1" r="203" s="50" spans="1:85">
      <c r="A203" s="108" t="s">
        <v>2625</v>
      </c>
      <c r="B203" s="109" t="s">
        <v>2603</v>
      </c>
      <c r="C203" s="109" t="s">
        <v>2603</v>
      </c>
      <c r="D203" s="109" t="s">
        <v>2603</v>
      </c>
      <c r="E203" s="109" t="s">
        <v>2603</v>
      </c>
      <c r="F203" s="109"/>
      <c r="G203" s="109" t="s">
        <v>2603</v>
      </c>
      <c r="H203" s="109" t="s">
        <v>2603</v>
      </c>
      <c r="I203" s="109" t="s">
        <v>2603</v>
      </c>
      <c r="J203" s="109" t="s">
        <v>2603</v>
      </c>
      <c r="K203" s="109" t="s">
        <v>2603</v>
      </c>
      <c r="L203" s="109" t="s">
        <v>2603</v>
      </c>
      <c r="M203" s="109" t="s">
        <v>2603</v>
      </c>
      <c r="N203" s="109" t="s">
        <v>2603</v>
      </c>
      <c r="O203" s="109" t="s">
        <v>2603</v>
      </c>
      <c r="P203" s="109" t="s">
        <v>2603</v>
      </c>
      <c r="Q203" s="109" t="s">
        <v>2603</v>
      </c>
      <c r="R203" s="109" t="s">
        <v>2603</v>
      </c>
      <c r="S203" s="109" t="s">
        <v>2603</v>
      </c>
      <c r="T203" s="109" t="s">
        <v>2603</v>
      </c>
      <c r="U203" s="109" t="s">
        <v>2603</v>
      </c>
      <c r="V203" s="109" t="s">
        <v>2603</v>
      </c>
      <c r="W203" s="109" t="s">
        <v>2603</v>
      </c>
      <c r="X203" s="109" t="s">
        <v>2603</v>
      </c>
      <c r="Y203" s="109" t="s">
        <v>2603</v>
      </c>
      <c r="Z203" s="109" t="s">
        <v>2603</v>
      </c>
      <c r="AA203" s="109" t="s">
        <v>2603</v>
      </c>
      <c r="AB203" s="109" t="s">
        <v>2603</v>
      </c>
      <c r="AC203" s="109" t="s">
        <v>2603</v>
      </c>
      <c r="AD203" s="109" t="s">
        <v>2603</v>
      </c>
      <c r="AE203" s="109" t="s">
        <v>2603</v>
      </c>
      <c r="AF203" s="109" t="s">
        <v>2603</v>
      </c>
      <c r="AG203" s="109" t="s">
        <v>2603</v>
      </c>
      <c r="AH203" s="109" t="s">
        <v>2603</v>
      </c>
      <c r="AI203" s="109" t="s">
        <v>2603</v>
      </c>
      <c r="AJ203" s="109" t="s">
        <v>2603</v>
      </c>
      <c r="AK203" s="109" t="s">
        <v>2603</v>
      </c>
      <c r="AL203" s="109" t="s">
        <v>2603</v>
      </c>
      <c r="AM203" s="109"/>
      <c r="AN203" s="109"/>
      <c r="AO203" s="109"/>
      <c r="AP203" s="109"/>
      <c r="AQ203" s="109"/>
      <c r="AR203" s="109"/>
      <c r="AS203" s="109"/>
      <c r="AT203" s="109"/>
      <c r="AU203" s="109"/>
      <c r="AV203" s="109"/>
      <c r="AW203" s="109"/>
      <c r="AX203" s="109"/>
      <c r="AY203" s="109"/>
      <c r="AZ203" s="109"/>
      <c r="BA203" s="109"/>
      <c r="BB203" s="109"/>
      <c r="BC203" s="109"/>
      <c r="BD203" s="109" t="s">
        <v>2603</v>
      </c>
      <c r="BE203" s="109" t="s">
        <v>2603</v>
      </c>
      <c r="BF203" s="109"/>
      <c r="BG203" s="109" t="s">
        <v>2603</v>
      </c>
      <c r="BH203" s="109" t="s">
        <v>2603</v>
      </c>
      <c r="BI203" s="109" t="s">
        <v>2603</v>
      </c>
      <c r="BJ203" s="109" t="s">
        <v>2603</v>
      </c>
      <c r="BK203" s="109" t="s">
        <v>2603</v>
      </c>
      <c r="BL203" s="109" t="s">
        <v>2603</v>
      </c>
      <c r="BM203" s="109" t="s">
        <v>2603</v>
      </c>
      <c r="BN203" s="109" t="s">
        <v>2603</v>
      </c>
      <c r="BO203" s="109" t="s">
        <v>2603</v>
      </c>
      <c r="BP203" s="109" t="s">
        <v>2603</v>
      </c>
      <c r="BQ203" s="109" t="s">
        <v>2603</v>
      </c>
      <c r="BR203" s="109" t="s">
        <v>2603</v>
      </c>
      <c r="BS203" s="109" t="s">
        <v>2603</v>
      </c>
      <c r="BT203" s="109" t="s">
        <v>2603</v>
      </c>
      <c r="BU203" s="109" t="s">
        <v>2603</v>
      </c>
      <c r="BV203" s="109" t="s">
        <v>2603</v>
      </c>
      <c r="BW203" s="109" t="s">
        <v>2603</v>
      </c>
      <c r="BX203" s="109" t="s">
        <v>2603</v>
      </c>
      <c r="BY203" s="109" t="s">
        <v>2603</v>
      </c>
      <c r="BZ203" s="109" t="s">
        <v>2603</v>
      </c>
      <c r="CA203" s="109" t="s">
        <v>2603</v>
      </c>
      <c r="CB203" s="109" t="s">
        <v>2603</v>
      </c>
      <c r="CC203" s="109" t="s">
        <v>2603</v>
      </c>
      <c r="CD203" s="109" t="s">
        <v>2603</v>
      </c>
      <c r="CE203" s="109" t="s">
        <v>2603</v>
      </c>
      <c r="CF203" s="109" t="s">
        <v>2603</v>
      </c>
      <c r="CG203" s="109" t="s">
        <v>2603</v>
      </c>
    </row>
    <row customFormat="1" r="204" s="50" spans="1:85">
      <c r="A204" s="59" t="s">
        <v>2626</v>
      </c>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c r="BU204" s="117"/>
      <c r="BV204" s="117"/>
      <c r="BW204" s="117"/>
      <c r="BX204" s="117"/>
      <c r="BY204" s="117"/>
      <c r="BZ204" s="117"/>
      <c r="CA204" s="117"/>
      <c r="CB204" s="117"/>
      <c r="CC204" s="117"/>
      <c r="CD204" s="117"/>
      <c r="CE204" s="117"/>
      <c r="CF204" s="117"/>
      <c r="CG204" s="117"/>
    </row>
    <row customFormat="1" r="205" s="50" spans="1:85">
      <c r="A205" s="56" t="s">
        <v>2627</v>
      </c>
      <c r="B205" s="9" t="s">
        <v>180</v>
      </c>
      <c r="C205" s="9" t="s">
        <v>180</v>
      </c>
      <c r="D205" s="9" t="s">
        <v>180</v>
      </c>
      <c r="E205" s="9" t="s">
        <v>180</v>
      </c>
      <c r="F205" s="9"/>
      <c r="G205" s="26" t="s">
        <v>180</v>
      </c>
      <c r="H205" s="26" t="s">
        <v>180</v>
      </c>
      <c r="I205" s="26" t="s">
        <v>180</v>
      </c>
      <c r="J205" s="26" t="s">
        <v>180</v>
      </c>
      <c r="K205" s="26" t="s">
        <v>180</v>
      </c>
      <c r="L205" s="26" t="s">
        <v>180</v>
      </c>
      <c r="M205" s="26" t="s">
        <v>180</v>
      </c>
      <c r="N205" s="26" t="s">
        <v>180</v>
      </c>
      <c r="O205" s="26" t="s">
        <v>180</v>
      </c>
      <c r="P205" s="26" t="s">
        <v>180</v>
      </c>
      <c r="Q205" s="26" t="s">
        <v>180</v>
      </c>
      <c r="R205" s="26" t="s">
        <v>180</v>
      </c>
      <c r="S205" s="26" t="s">
        <v>180</v>
      </c>
      <c r="T205" s="26" t="s">
        <v>180</v>
      </c>
      <c r="U205" s="26" t="s">
        <v>180</v>
      </c>
      <c r="V205" s="26" t="s">
        <v>180</v>
      </c>
      <c r="W205" s="26" t="s">
        <v>180</v>
      </c>
      <c r="X205" s="26" t="s">
        <v>180</v>
      </c>
      <c r="Y205" s="26" t="s">
        <v>180</v>
      </c>
      <c r="Z205" s="26" t="s">
        <v>180</v>
      </c>
      <c r="AA205" s="26" t="s">
        <v>180</v>
      </c>
      <c r="AB205" s="26" t="s">
        <v>180</v>
      </c>
      <c r="AC205" s="26" t="s">
        <v>180</v>
      </c>
      <c r="AD205" s="26" t="s">
        <v>180</v>
      </c>
      <c r="AE205" s="26" t="s">
        <v>180</v>
      </c>
      <c r="AF205" s="26" t="s">
        <v>180</v>
      </c>
      <c r="AG205" s="26" t="s">
        <v>180</v>
      </c>
      <c r="AH205" s="26" t="s">
        <v>180</v>
      </c>
      <c r="AI205" s="26" t="s">
        <v>180</v>
      </c>
      <c r="AJ205" s="26" t="s">
        <v>180</v>
      </c>
      <c r="AK205" s="26" t="s">
        <v>180</v>
      </c>
      <c r="AL205" s="26" t="s">
        <v>180</v>
      </c>
      <c r="AM205" s="26"/>
      <c r="AN205" s="26"/>
      <c r="AO205" s="26"/>
      <c r="AP205" s="26"/>
      <c r="AQ205" s="26"/>
      <c r="AR205" s="26"/>
      <c r="AS205" s="26"/>
      <c r="AT205" s="26"/>
      <c r="AU205" s="26"/>
      <c r="AV205" s="26"/>
      <c r="AW205" s="26"/>
      <c r="AX205" s="26"/>
      <c r="AY205" s="26"/>
      <c r="AZ205" s="26"/>
      <c r="BA205" s="26"/>
      <c r="BB205" s="26"/>
      <c r="BC205" s="26"/>
      <c r="BD205" s="26" t="s">
        <v>180</v>
      </c>
      <c r="BE205" s="26" t="s">
        <v>179</v>
      </c>
      <c r="BF205" s="26"/>
      <c r="BG205" s="26" t="s">
        <v>179</v>
      </c>
      <c r="BH205" s="9" t="s">
        <v>180</v>
      </c>
      <c r="BI205" s="9" t="s">
        <v>179</v>
      </c>
      <c r="BJ205" s="9" t="s">
        <v>179</v>
      </c>
      <c r="BK205" s="9" t="s">
        <v>179</v>
      </c>
      <c r="BL205" s="9" t="s">
        <v>180</v>
      </c>
      <c r="BM205" s="9" t="s">
        <v>180</v>
      </c>
      <c r="BN205" s="9" t="s">
        <v>180</v>
      </c>
      <c r="BO205" s="9" t="s">
        <v>180</v>
      </c>
      <c r="BP205" s="9" t="s">
        <v>180</v>
      </c>
      <c r="BQ205" s="9" t="s">
        <v>179</v>
      </c>
      <c r="BR205" s="9" t="s">
        <v>179</v>
      </c>
      <c r="BS205" s="9" t="s">
        <v>180</v>
      </c>
      <c r="BT205" s="9" t="s">
        <v>179</v>
      </c>
      <c r="BU205" s="9" t="s">
        <v>179</v>
      </c>
      <c r="BV205" s="9" t="s">
        <v>179</v>
      </c>
      <c r="BW205" s="9" t="s">
        <v>179</v>
      </c>
      <c r="BX205" s="9" t="s">
        <v>179</v>
      </c>
      <c r="BY205" s="9" t="s">
        <v>180</v>
      </c>
      <c r="BZ205" s="9" t="s">
        <v>180</v>
      </c>
      <c r="CA205" s="9" t="s">
        <v>180</v>
      </c>
      <c r="CB205" s="9" t="s">
        <v>180</v>
      </c>
      <c r="CC205" s="9" t="s">
        <v>179</v>
      </c>
      <c r="CD205" s="9" t="s">
        <v>180</v>
      </c>
      <c r="CE205" s="9" t="s">
        <v>179</v>
      </c>
      <c r="CF205" s="9" t="s">
        <v>179</v>
      </c>
      <c r="CG205" s="9" t="s">
        <v>180</v>
      </c>
    </row>
    <row customFormat="1" r="206" s="50" spans="1:85">
      <c r="A206" s="56" t="s">
        <v>2628</v>
      </c>
      <c r="B206" s="9" t="s">
        <v>2629</v>
      </c>
      <c r="C206" s="9" t="s">
        <v>2629</v>
      </c>
      <c r="D206" s="9" t="s">
        <v>2629</v>
      </c>
      <c r="E206" s="9" t="s">
        <v>2629</v>
      </c>
      <c r="F206" s="9"/>
      <c r="G206" s="26" t="s">
        <v>2629</v>
      </c>
      <c r="H206" s="26" t="s">
        <v>2629</v>
      </c>
      <c r="I206" s="26" t="s">
        <v>2629</v>
      </c>
      <c r="J206" s="26" t="s">
        <v>2629</v>
      </c>
      <c r="K206" s="26" t="s">
        <v>2629</v>
      </c>
      <c r="L206" s="26" t="s">
        <v>2629</v>
      </c>
      <c r="M206" s="26" t="s">
        <v>2629</v>
      </c>
      <c r="N206" s="26" t="s">
        <v>2629</v>
      </c>
      <c r="O206" s="26" t="s">
        <v>2629</v>
      </c>
      <c r="P206" s="26" t="s">
        <v>2629</v>
      </c>
      <c r="Q206" s="26" t="s">
        <v>2629</v>
      </c>
      <c r="R206" s="26" t="s">
        <v>2629</v>
      </c>
      <c r="S206" s="26" t="s">
        <v>2629</v>
      </c>
      <c r="T206" s="26" t="s">
        <v>2629</v>
      </c>
      <c r="U206" s="26" t="s">
        <v>2629</v>
      </c>
      <c r="V206" s="26" t="s">
        <v>2629</v>
      </c>
      <c r="W206" s="26" t="s">
        <v>2629</v>
      </c>
      <c r="X206" s="26" t="s">
        <v>2629</v>
      </c>
      <c r="Y206" s="26" t="s">
        <v>2629</v>
      </c>
      <c r="Z206" s="26" t="s">
        <v>2629</v>
      </c>
      <c r="AA206" s="26" t="s">
        <v>2629</v>
      </c>
      <c r="AB206" s="26" t="s">
        <v>2629</v>
      </c>
      <c r="AC206" s="26" t="s">
        <v>2629</v>
      </c>
      <c r="AD206" s="26" t="s">
        <v>2629</v>
      </c>
      <c r="AE206" s="26" t="s">
        <v>2629</v>
      </c>
      <c r="AF206" s="26" t="s">
        <v>2629</v>
      </c>
      <c r="AG206" s="26" t="s">
        <v>2629</v>
      </c>
      <c r="AH206" s="26" t="s">
        <v>2629</v>
      </c>
      <c r="AI206" s="26" t="s">
        <v>2629</v>
      </c>
      <c r="AJ206" s="26" t="s">
        <v>2629</v>
      </c>
      <c r="AK206" s="26" t="s">
        <v>2629</v>
      </c>
      <c r="AL206" s="26" t="s">
        <v>2629</v>
      </c>
      <c r="AM206" s="26"/>
      <c r="AN206" s="26"/>
      <c r="AO206" s="26"/>
      <c r="AP206" s="26"/>
      <c r="AQ206" s="26"/>
      <c r="AR206" s="26"/>
      <c r="AS206" s="26"/>
      <c r="AT206" s="26"/>
      <c r="AU206" s="26"/>
      <c r="AV206" s="26"/>
      <c r="AW206" s="26"/>
      <c r="AX206" s="26"/>
      <c r="AY206" s="26"/>
      <c r="AZ206" s="26"/>
      <c r="BA206" s="26"/>
      <c r="BB206" s="26"/>
      <c r="BC206" s="26"/>
      <c r="BD206" s="26" t="s">
        <v>2629</v>
      </c>
      <c r="BE206" s="26" t="s">
        <v>2630</v>
      </c>
      <c r="BF206" s="26"/>
      <c r="BG206" s="26" t="s">
        <v>2630</v>
      </c>
      <c r="BH206" s="9" t="s">
        <v>2629</v>
      </c>
      <c r="BI206" s="9" t="s">
        <v>1622</v>
      </c>
      <c r="BJ206" s="9" t="s">
        <v>1622</v>
      </c>
      <c r="BK206" s="9" t="s">
        <v>2630</v>
      </c>
      <c r="BL206" s="9" t="s">
        <v>2630</v>
      </c>
      <c r="BM206" s="9" t="s">
        <v>2630</v>
      </c>
      <c r="BN206" s="9" t="s">
        <v>2630</v>
      </c>
      <c r="BO206" s="9" t="s">
        <v>2630</v>
      </c>
      <c r="BP206" s="9" t="s">
        <v>2630</v>
      </c>
      <c r="BQ206" s="9" t="s">
        <v>2630</v>
      </c>
      <c r="BR206" s="9" t="s">
        <v>2630</v>
      </c>
      <c r="BS206" s="9" t="s">
        <v>2630</v>
      </c>
      <c r="BT206" s="9" t="s">
        <v>2630</v>
      </c>
      <c r="BU206" s="9" t="s">
        <v>2630</v>
      </c>
      <c r="BV206" s="9" t="s">
        <v>2630</v>
      </c>
      <c r="BW206" s="9" t="s">
        <v>2630</v>
      </c>
      <c r="BX206" s="9" t="s">
        <v>2630</v>
      </c>
      <c r="BY206" s="9" t="s">
        <v>2630</v>
      </c>
      <c r="BZ206" s="9" t="s">
        <v>2630</v>
      </c>
      <c r="CA206" s="9" t="s">
        <v>2630</v>
      </c>
      <c r="CB206" s="9" t="s">
        <v>2630</v>
      </c>
      <c r="CC206" s="9" t="s">
        <v>2629</v>
      </c>
      <c r="CD206" s="9" t="s">
        <v>2629</v>
      </c>
      <c r="CE206" s="9" t="s">
        <v>2629</v>
      </c>
      <c r="CF206" s="9" t="s">
        <v>2629</v>
      </c>
      <c r="CG206" s="9" t="s">
        <v>2629</v>
      </c>
    </row>
    <row customFormat="1" r="207" s="50" spans="1:85">
      <c r="A207" s="56" t="s">
        <v>2631</v>
      </c>
      <c r="B207" s="9" t="s">
        <v>2632</v>
      </c>
      <c r="C207" s="9" t="s">
        <v>2632</v>
      </c>
      <c r="D207" s="9" t="s">
        <v>2632</v>
      </c>
      <c r="E207" s="9" t="s">
        <v>2632</v>
      </c>
      <c r="F207" s="9"/>
      <c r="G207" s="26" t="s">
        <v>2632</v>
      </c>
      <c r="H207" s="26" t="s">
        <v>2632</v>
      </c>
      <c r="I207" s="26" t="s">
        <v>2632</v>
      </c>
      <c r="J207" s="26" t="s">
        <v>2632</v>
      </c>
      <c r="K207" s="26" t="s">
        <v>2632</v>
      </c>
      <c r="L207" s="26" t="s">
        <v>2632</v>
      </c>
      <c r="M207" s="26" t="s">
        <v>2632</v>
      </c>
      <c r="N207" s="26" t="s">
        <v>2632</v>
      </c>
      <c r="O207" s="26" t="s">
        <v>2632</v>
      </c>
      <c r="P207" s="26" t="s">
        <v>2632</v>
      </c>
      <c r="Q207" s="26" t="s">
        <v>2632</v>
      </c>
      <c r="R207" s="26" t="s">
        <v>2632</v>
      </c>
      <c r="S207" s="26" t="s">
        <v>2632</v>
      </c>
      <c r="T207" s="26" t="s">
        <v>2632</v>
      </c>
      <c r="U207" s="26" t="s">
        <v>2632</v>
      </c>
      <c r="V207" s="26" t="s">
        <v>2632</v>
      </c>
      <c r="W207" s="26" t="s">
        <v>2632</v>
      </c>
      <c r="X207" s="26" t="s">
        <v>2632</v>
      </c>
      <c r="Y207" s="26" t="s">
        <v>2632</v>
      </c>
      <c r="Z207" s="26" t="s">
        <v>2632</v>
      </c>
      <c r="AA207" s="26" t="s">
        <v>2632</v>
      </c>
      <c r="AB207" s="26" t="s">
        <v>2632</v>
      </c>
      <c r="AC207" s="26" t="s">
        <v>2632</v>
      </c>
      <c r="AD207" s="26" t="s">
        <v>2632</v>
      </c>
      <c r="AE207" s="26" t="s">
        <v>2632</v>
      </c>
      <c r="AF207" s="26" t="s">
        <v>2632</v>
      </c>
      <c r="AG207" s="26" t="s">
        <v>2632</v>
      </c>
      <c r="AH207" s="26" t="s">
        <v>2632</v>
      </c>
      <c r="AI207" s="26" t="s">
        <v>2632</v>
      </c>
      <c r="AJ207" s="26" t="s">
        <v>2632</v>
      </c>
      <c r="AK207" s="26" t="s">
        <v>2632</v>
      </c>
      <c r="AL207" s="26" t="s">
        <v>2632</v>
      </c>
      <c r="AM207" s="26"/>
      <c r="AN207" s="26"/>
      <c r="AO207" s="26"/>
      <c r="AP207" s="26"/>
      <c r="AQ207" s="26"/>
      <c r="AR207" s="26"/>
      <c r="AS207" s="26"/>
      <c r="AT207" s="26"/>
      <c r="AU207" s="26"/>
      <c r="AV207" s="26"/>
      <c r="AW207" s="26"/>
      <c r="AX207" s="26"/>
      <c r="AY207" s="26"/>
      <c r="AZ207" s="26"/>
      <c r="BA207" s="26"/>
      <c r="BB207" s="26"/>
      <c r="BC207" s="26"/>
      <c r="BD207" s="26" t="s">
        <v>2632</v>
      </c>
      <c r="BE207" s="26" t="s">
        <v>2632</v>
      </c>
      <c r="BF207" s="26"/>
      <c r="BG207" s="26" t="s">
        <v>2632</v>
      </c>
      <c r="BH207" s="9" t="s">
        <v>2632</v>
      </c>
      <c r="BI207" s="9" t="s">
        <v>2633</v>
      </c>
      <c r="BJ207" s="9"/>
      <c r="BK207" s="9" t="s">
        <v>2632</v>
      </c>
      <c r="BL207" s="9" t="s">
        <v>2632</v>
      </c>
      <c r="BM207" s="9" t="s">
        <v>2632</v>
      </c>
      <c r="BN207" s="9" t="s">
        <v>2632</v>
      </c>
      <c r="BO207" s="9" t="s">
        <v>2632</v>
      </c>
      <c r="BP207" s="9" t="s">
        <v>2632</v>
      </c>
      <c r="BQ207" s="9" t="s">
        <v>2632</v>
      </c>
      <c r="BR207" s="9" t="s">
        <v>2632</v>
      </c>
      <c r="BS207" s="9" t="s">
        <v>2632</v>
      </c>
      <c r="BT207" s="9" t="s">
        <v>2632</v>
      </c>
      <c r="BU207" s="9" t="s">
        <v>2632</v>
      </c>
      <c r="BV207" s="9" t="s">
        <v>2632</v>
      </c>
      <c r="BW207" s="9" t="s">
        <v>2632</v>
      </c>
      <c r="BX207" s="9" t="s">
        <v>2632</v>
      </c>
      <c r="BY207" s="9" t="s">
        <v>2632</v>
      </c>
      <c r="BZ207" s="9" t="s">
        <v>2632</v>
      </c>
      <c r="CA207" s="9" t="s">
        <v>2632</v>
      </c>
      <c r="CB207" s="9" t="s">
        <v>2632</v>
      </c>
      <c r="CC207" s="9" t="s">
        <v>2632</v>
      </c>
      <c r="CD207" s="9" t="s">
        <v>2632</v>
      </c>
      <c r="CE207" s="9" t="s">
        <v>2632</v>
      </c>
      <c r="CF207" s="9" t="s">
        <v>2632</v>
      </c>
      <c r="CG207" s="9" t="s">
        <v>2632</v>
      </c>
    </row>
    <row customFormat="1" customHeight="1" ht="15" r="208" s="50" spans="1:85">
      <c r="A208" s="10" t="s">
        <v>2634</v>
      </c>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c r="BD208" s="117"/>
      <c r="BE208" s="117"/>
      <c r="BF208" s="117"/>
      <c r="BG208" s="117"/>
      <c r="BH208" s="117"/>
      <c r="BI208" s="117"/>
      <c r="BJ208" s="117"/>
      <c r="BK208" s="117"/>
      <c r="BL208" s="117"/>
      <c r="BM208" s="117"/>
      <c r="BN208" s="117"/>
      <c r="BO208" s="117"/>
      <c r="BP208" s="117"/>
      <c r="BQ208" s="117"/>
      <c r="BR208" s="117"/>
      <c r="BS208" s="117"/>
      <c r="BT208" s="117"/>
      <c r="BU208" s="117"/>
      <c r="BV208" s="117"/>
      <c r="BW208" s="117"/>
      <c r="BX208" s="117"/>
      <c r="BY208" s="117"/>
      <c r="BZ208" s="117"/>
      <c r="CA208" s="117"/>
      <c r="CB208" s="117"/>
      <c r="CC208" s="117"/>
      <c r="CD208" s="117"/>
      <c r="CE208" s="117"/>
      <c r="CF208" s="117"/>
      <c r="CG208" s="117"/>
    </row>
    <row customFormat="1" customHeight="1" ht="15" r="209" s="50" spans="1:85">
      <c r="A209" s="118" t="s">
        <v>2635</v>
      </c>
      <c r="B209" s="9" t="s">
        <v>180</v>
      </c>
      <c r="C209" s="9" t="s">
        <v>180</v>
      </c>
      <c r="D209" s="9" t="s">
        <v>180</v>
      </c>
      <c r="E209" s="9" t="s">
        <v>180</v>
      </c>
      <c r="F209" s="9"/>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t="s">
        <v>180</v>
      </c>
      <c r="CG209" s="9" t="s">
        <v>180</v>
      </c>
    </row>
    <row customFormat="1" customHeight="1" ht="15" r="210" s="50" spans="1:85">
      <c r="A210" s="118" t="s">
        <v>2636</v>
      </c>
      <c r="B210" s="9" t="s">
        <v>180</v>
      </c>
      <c r="C210" s="9" t="s">
        <v>180</v>
      </c>
      <c r="D210" s="9" t="s">
        <v>180</v>
      </c>
      <c r="E210" s="9" t="s">
        <v>180</v>
      </c>
      <c r="F210" s="9"/>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t="s">
        <v>180</v>
      </c>
      <c r="CG210" s="9" t="s">
        <v>180</v>
      </c>
    </row>
    <row customFormat="1" customHeight="1" ht="15" r="211" s="50" spans="1:85">
      <c r="A211" s="118" t="s">
        <v>2637</v>
      </c>
      <c r="B211" s="9" t="s">
        <v>180</v>
      </c>
      <c r="C211" s="9" t="s">
        <v>180</v>
      </c>
      <c r="D211" s="9" t="s">
        <v>180</v>
      </c>
      <c r="E211" s="9" t="s">
        <v>180</v>
      </c>
      <c r="F211" s="9"/>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t="s">
        <v>180</v>
      </c>
      <c r="CG211" s="9" t="s">
        <v>180</v>
      </c>
    </row>
    <row customFormat="1" customHeight="1" ht="15" r="212" s="50" spans="1:85">
      <c r="A212" s="118" t="s">
        <v>2638</v>
      </c>
      <c r="B212" s="9"/>
      <c r="C212" s="9"/>
      <c r="D212" s="9"/>
      <c r="E212" s="9"/>
      <c r="F212" s="9"/>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row>
    <row customFormat="1" r="213" s="50" spans="1:59">
      <c r="A213" s="52"/>
      <c r="B213" s="52"/>
      <c r="C213" s="52"/>
      <c r="D213" s="52"/>
      <c r="E213" s="52"/>
      <c r="F213" s="52"/>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c r="AI213" s="53"/>
      <c r="AJ213" s="53"/>
      <c r="AK213" s="53"/>
      <c r="AL213" s="53"/>
      <c r="AM213" s="53"/>
      <c r="AN213" s="53"/>
      <c r="AO213" s="53"/>
      <c r="AP213" s="53"/>
      <c r="AQ213" s="53"/>
      <c r="AR213" s="53"/>
      <c r="AS213" s="53"/>
      <c r="AT213" s="53"/>
      <c r="AU213" s="53"/>
      <c r="AV213" s="53"/>
      <c r="AW213" s="53"/>
      <c r="AX213" s="53"/>
      <c r="AY213" s="53"/>
      <c r="AZ213" s="53"/>
      <c r="BA213" s="53"/>
      <c r="BB213" s="53"/>
      <c r="BC213" s="53"/>
      <c r="BD213" s="53"/>
      <c r="BE213" s="53"/>
      <c r="BF213" s="53"/>
      <c r="BG213" s="53"/>
    </row>
    <row customFormat="1" r="214" s="50" spans="1:59">
      <c r="A214" s="119"/>
      <c r="B214" s="119"/>
      <c r="C214" s="119"/>
      <c r="D214" s="119"/>
      <c r="E214" s="119"/>
      <c r="F214" s="119"/>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row>
    <row customFormat="1" r="215" s="50" spans="1:59">
      <c r="A215" s="52"/>
      <c r="B215" s="120"/>
      <c r="C215" s="120"/>
      <c r="D215" s="120"/>
      <c r="E215" s="120"/>
      <c r="F215" s="120"/>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row>
    <row customFormat="1" r="216" s="50" spans="1:59">
      <c r="A216" s="52"/>
      <c r="B216" s="120"/>
      <c r="C216" s="120"/>
      <c r="D216" s="120"/>
      <c r="E216" s="120"/>
      <c r="F216" s="120"/>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row>
    <row customFormat="1" r="217" s="50" spans="1:59">
      <c r="A217" s="52"/>
      <c r="B217" s="120"/>
      <c r="C217" s="120"/>
      <c r="D217" s="120"/>
      <c r="E217" s="120"/>
      <c r="F217" s="120"/>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row>
    <row customFormat="1" r="218" s="50" spans="1:59">
      <c r="A218" s="52"/>
      <c r="B218" s="120"/>
      <c r="C218" s="120"/>
      <c r="D218" s="120"/>
      <c r="E218" s="120"/>
      <c r="F218" s="120"/>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row>
    <row customFormat="1" r="219" s="50" spans="1:59">
      <c r="A219" s="52"/>
      <c r="B219" s="120"/>
      <c r="C219" s="120"/>
      <c r="D219" s="120"/>
      <c r="E219" s="120"/>
      <c r="F219" s="120"/>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row>
    <row customFormat="1" r="220" s="50" spans="1:59">
      <c r="A220" s="52"/>
      <c r="B220" s="120"/>
      <c r="C220" s="120"/>
      <c r="D220" s="120"/>
      <c r="E220" s="120"/>
      <c r="F220" s="1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row>
    <row customFormat="1" r="221" s="50" spans="1:59">
      <c r="A221" s="52"/>
      <c r="B221" s="120"/>
      <c r="C221" s="120"/>
      <c r="D221" s="120"/>
      <c r="E221" s="120"/>
      <c r="F221" s="120"/>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row>
    <row customFormat="1" r="222" s="50" spans="1:59">
      <c r="A222" s="52"/>
      <c r="B222" s="120"/>
      <c r="C222" s="120"/>
      <c r="D222" s="120"/>
      <c r="E222" s="120"/>
      <c r="F222" s="120"/>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row>
    <row customFormat="1" r="223" s="50" spans="1:59">
      <c r="A223" s="52"/>
      <c r="B223" s="120"/>
      <c r="C223" s="120"/>
      <c r="D223" s="120"/>
      <c r="E223" s="120"/>
      <c r="F223" s="120"/>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row>
    <row customFormat="1" r="224" s="50" spans="1:59">
      <c r="A224" s="52"/>
      <c r="B224" s="120"/>
      <c r="C224" s="120"/>
      <c r="D224" s="120"/>
      <c r="E224" s="120"/>
      <c r="F224" s="120"/>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row>
    <row customFormat="1" r="225" s="50" spans="1:59">
      <c r="A225" s="52"/>
      <c r="B225" s="120"/>
      <c r="C225" s="120"/>
      <c r="D225" s="120"/>
      <c r="E225" s="120"/>
      <c r="F225" s="120"/>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row>
    <row customFormat="1" r="226" s="50" spans="1:59">
      <c r="A226" s="52"/>
      <c r="B226" s="120"/>
      <c r="C226" s="120"/>
      <c r="D226" s="120"/>
      <c r="E226" s="120"/>
      <c r="F226" s="120"/>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row>
    <row customFormat="1" r="227" s="50" spans="1:59">
      <c r="A227" s="52"/>
      <c r="B227" s="120"/>
      <c r="C227" s="120"/>
      <c r="D227" s="120"/>
      <c r="E227" s="120"/>
      <c r="F227" s="120"/>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row>
    <row customFormat="1" r="228" s="50" spans="1:59">
      <c r="A228" s="52"/>
      <c r="B228" s="120"/>
      <c r="C228" s="120"/>
      <c r="D228" s="120"/>
      <c r="E228" s="120"/>
      <c r="F228" s="120"/>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row>
    <row customFormat="1" r="229" s="50" spans="1:59">
      <c r="A229" s="52"/>
      <c r="B229" s="120"/>
      <c r="C229" s="120"/>
      <c r="D229" s="120"/>
      <c r="E229" s="120"/>
      <c r="F229" s="120"/>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row>
    <row customFormat="1" r="230" s="50" spans="1:59">
      <c r="A230" s="52"/>
      <c r="B230" s="120"/>
      <c r="C230" s="120"/>
      <c r="D230" s="120"/>
      <c r="E230" s="120"/>
      <c r="F230" s="12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row>
    <row customFormat="1" r="231" s="50" spans="1:59">
      <c r="A231" s="52"/>
      <c r="B231" s="120"/>
      <c r="C231" s="120"/>
      <c r="D231" s="120"/>
      <c r="E231" s="120"/>
      <c r="F231" s="120"/>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row>
    <row customFormat="1" r="232" s="50" spans="1:59">
      <c r="A232" s="52"/>
      <c r="B232" s="120"/>
      <c r="C232" s="120"/>
      <c r="D232" s="120"/>
      <c r="E232" s="120"/>
      <c r="F232" s="120"/>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row>
    <row customFormat="1" r="233" s="50" spans="1:59">
      <c r="A233" s="52"/>
      <c r="B233" s="120"/>
      <c r="C233" s="120"/>
      <c r="D233" s="120"/>
      <c r="E233" s="120"/>
      <c r="F233" s="120"/>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row>
    <row customFormat="1" r="234" s="50" spans="1:59">
      <c r="A234" s="52"/>
      <c r="B234" s="120"/>
      <c r="C234" s="120"/>
      <c r="D234" s="120"/>
      <c r="E234" s="120"/>
      <c r="F234" s="120"/>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row>
    <row customFormat="1" r="235" s="50" spans="1:59">
      <c r="A235" s="52"/>
      <c r="B235" s="120"/>
      <c r="C235" s="120"/>
      <c r="D235" s="120"/>
      <c r="E235" s="120"/>
      <c r="F235" s="120"/>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row>
    <row customFormat="1" r="236" s="50" spans="1:59">
      <c r="A236" s="52"/>
      <c r="B236" s="120"/>
      <c r="C236" s="120"/>
      <c r="D236" s="120"/>
      <c r="E236" s="120"/>
      <c r="F236" s="120"/>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row>
    <row customFormat="1" r="237" s="50" spans="1:59">
      <c r="A237" s="52"/>
      <c r="B237" s="120"/>
      <c r="C237" s="120"/>
      <c r="D237" s="120"/>
      <c r="E237" s="120"/>
      <c r="F237" s="120"/>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row>
    <row customFormat="1" r="238" s="50" spans="1:59">
      <c r="A238" s="52"/>
      <c r="B238" s="120"/>
      <c r="C238" s="120"/>
      <c r="D238" s="120"/>
      <c r="E238" s="120"/>
      <c r="F238" s="120"/>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row>
    <row customFormat="1" r="239" s="50" spans="1:59">
      <c r="A239" s="52"/>
      <c r="B239" s="120"/>
      <c r="C239" s="120"/>
      <c r="D239" s="120"/>
      <c r="E239" s="120"/>
      <c r="F239" s="120"/>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row>
    <row customFormat="1" r="240" s="50" spans="1:59">
      <c r="A240" s="52"/>
      <c r="B240" s="120"/>
      <c r="C240" s="120"/>
      <c r="D240" s="120"/>
      <c r="E240" s="120"/>
      <c r="F240" s="12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row>
    <row customFormat="1" r="241" s="50" spans="1:59">
      <c r="A241" s="52"/>
      <c r="B241" s="120"/>
      <c r="C241" s="120"/>
      <c r="D241" s="120"/>
      <c r="E241" s="120"/>
      <c r="F241" s="120"/>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row>
    <row customFormat="1" r="242" s="50" spans="1:59">
      <c r="A242" s="52"/>
      <c r="B242" s="120"/>
      <c r="C242" s="120"/>
      <c r="D242" s="120"/>
      <c r="E242" s="120"/>
      <c r="F242" s="120"/>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row>
    <row customFormat="1" r="243" s="50" spans="1:59">
      <c r="A243" s="52"/>
      <c r="B243" s="120"/>
      <c r="C243" s="120"/>
      <c r="D243" s="120"/>
      <c r="E243" s="120"/>
      <c r="F243" s="120"/>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row>
    <row customFormat="1" r="244" s="50" spans="1:59">
      <c r="A244" s="52"/>
      <c r="B244" s="120"/>
      <c r="C244" s="120"/>
      <c r="D244" s="120"/>
      <c r="E244" s="120"/>
      <c r="F244" s="120"/>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row>
    <row customFormat="1" r="245" s="50" spans="1:59">
      <c r="A245" s="52"/>
      <c r="B245" s="120"/>
      <c r="C245" s="120"/>
      <c r="D245" s="120"/>
      <c r="E245" s="120"/>
      <c r="F245" s="120"/>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row>
    <row customFormat="1" r="246" s="50" spans="1:59">
      <c r="A246" s="52"/>
      <c r="B246" s="120"/>
      <c r="C246" s="120"/>
      <c r="D246" s="120"/>
      <c r="E246" s="120"/>
      <c r="F246" s="120"/>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row>
    <row customFormat="1" r="247" s="50" spans="1:59">
      <c r="A247" s="52"/>
      <c r="B247" s="120"/>
      <c r="C247" s="120"/>
      <c r="D247" s="120"/>
      <c r="E247" s="120"/>
      <c r="F247" s="120"/>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row>
    <row customFormat="1" r="248" s="50" spans="1:59">
      <c r="A248" s="52"/>
      <c r="B248" s="120"/>
      <c r="C248" s="120"/>
      <c r="D248" s="120"/>
      <c r="E248" s="120"/>
      <c r="F248" s="120"/>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row>
    <row customFormat="1" r="249" s="50" spans="1:59">
      <c r="A249" s="52"/>
      <c r="B249" s="120"/>
      <c r="C249" s="120"/>
      <c r="D249" s="120"/>
      <c r="E249" s="120"/>
      <c r="F249" s="120"/>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row>
    <row customFormat="1" r="250" s="50" spans="1:59">
      <c r="A250" s="52"/>
      <c r="B250" s="120"/>
      <c r="C250" s="120"/>
      <c r="D250" s="120"/>
      <c r="E250" s="120"/>
      <c r="F250" s="12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row>
    <row customFormat="1" r="251" s="50" spans="1:59">
      <c r="A251" s="52"/>
      <c r="B251" s="120"/>
      <c r="C251" s="120"/>
      <c r="D251" s="120"/>
      <c r="E251" s="120"/>
      <c r="F251" s="120"/>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row>
    <row customFormat="1" r="252" s="50" spans="1:59">
      <c r="A252" s="52"/>
      <c r="B252" s="120"/>
      <c r="C252" s="120"/>
      <c r="D252" s="120"/>
      <c r="E252" s="120"/>
      <c r="F252" s="120"/>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row>
    <row customFormat="1" r="253" s="50" spans="1:59">
      <c r="A253" s="52"/>
      <c r="B253" s="120"/>
      <c r="C253" s="120"/>
      <c r="D253" s="120"/>
      <c r="E253" s="120"/>
      <c r="F253" s="120"/>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row>
    <row customFormat="1" r="254" s="50" spans="1:59">
      <c r="A254" s="52"/>
      <c r="B254" s="120"/>
      <c r="C254" s="120"/>
      <c r="D254" s="120"/>
      <c r="E254" s="120"/>
      <c r="F254" s="120"/>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row>
    <row customFormat="1" r="255" s="50" spans="1:59">
      <c r="A255" s="52"/>
      <c r="B255" s="120"/>
      <c r="C255" s="120"/>
      <c r="D255" s="120"/>
      <c r="E255" s="120"/>
      <c r="F255" s="120"/>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row>
    <row customFormat="1" r="256" s="50" spans="1:59">
      <c r="A256" s="52"/>
      <c r="B256" s="120"/>
      <c r="C256" s="120"/>
      <c r="D256" s="120"/>
      <c r="E256" s="120"/>
      <c r="F256" s="120"/>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row>
    <row customFormat="1" r="257" s="50" spans="1:59">
      <c r="A257" s="52"/>
      <c r="B257" s="120"/>
      <c r="C257" s="120"/>
      <c r="D257" s="120"/>
      <c r="E257" s="120"/>
      <c r="F257" s="12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row>
    <row customFormat="1" r="258" s="50" spans="1:59">
      <c r="A258" s="52"/>
      <c r="B258" s="120"/>
      <c r="C258" s="120"/>
      <c r="D258" s="120"/>
      <c r="E258" s="120"/>
      <c r="F258" s="120"/>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row>
    <row customFormat="1" r="259" s="50" spans="1:59">
      <c r="A259" s="52"/>
      <c r="B259" s="120"/>
      <c r="C259" s="120"/>
      <c r="D259" s="120"/>
      <c r="E259" s="120"/>
      <c r="F259" s="120"/>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row>
    <row customFormat="1" r="260" s="50" spans="1:59">
      <c r="A260" s="52"/>
      <c r="B260" s="120"/>
      <c r="C260" s="120"/>
      <c r="D260" s="120"/>
      <c r="E260" s="120"/>
      <c r="F260" s="12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row>
    <row customFormat="1" r="261" s="50" spans="1:59">
      <c r="A261" s="52"/>
      <c r="B261" s="120"/>
      <c r="C261" s="120"/>
      <c r="D261" s="120"/>
      <c r="E261" s="120"/>
      <c r="F261" s="120"/>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row>
    <row customFormat="1" r="262" s="50" spans="1:59">
      <c r="A262" s="52"/>
      <c r="B262" s="120"/>
      <c r="C262" s="120"/>
      <c r="D262" s="120"/>
      <c r="E262" s="120"/>
      <c r="F262" s="120"/>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row>
    <row customFormat="1" r="263" s="50" spans="1:59">
      <c r="A263" s="52"/>
      <c r="B263" s="120"/>
      <c r="C263" s="120"/>
      <c r="D263" s="120"/>
      <c r="E263" s="120"/>
      <c r="F263" s="120"/>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row>
    <row customFormat="1" r="264" s="50" spans="1:59">
      <c r="A264" s="52"/>
      <c r="B264" s="120"/>
      <c r="C264" s="120"/>
      <c r="D264" s="120"/>
      <c r="E264" s="120"/>
      <c r="F264" s="120"/>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row>
    <row customFormat="1" r="265" s="50" spans="1:59">
      <c r="A265" s="52"/>
      <c r="B265" s="120"/>
      <c r="C265" s="120"/>
      <c r="D265" s="120"/>
      <c r="E265" s="120"/>
      <c r="F265" s="120"/>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row>
    <row customFormat="1" r="266" s="50" spans="1:59">
      <c r="A266" s="52"/>
      <c r="B266" s="120"/>
      <c r="C266" s="120"/>
      <c r="D266" s="120"/>
      <c r="E266" s="120"/>
      <c r="F266" s="120"/>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row>
    <row customFormat="1" r="267" s="50" spans="1:59">
      <c r="A267" s="52"/>
      <c r="B267" s="120"/>
      <c r="C267" s="120"/>
      <c r="D267" s="120"/>
      <c r="E267" s="120"/>
      <c r="F267" s="120"/>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row>
    <row customFormat="1" r="268" s="50" spans="1:59">
      <c r="A268" s="52"/>
      <c r="B268" s="120"/>
      <c r="C268" s="120"/>
      <c r="D268" s="120"/>
      <c r="E268" s="120"/>
      <c r="F268" s="120"/>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row>
    <row customFormat="1" r="269" s="50" spans="1:59">
      <c r="A269" s="52"/>
      <c r="B269" s="120"/>
      <c r="C269" s="120"/>
      <c r="D269" s="120"/>
      <c r="E269" s="120"/>
      <c r="F269" s="120"/>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row>
    <row customFormat="1" r="270" s="50" spans="1:59">
      <c r="A270" s="52"/>
      <c r="B270" s="120"/>
      <c r="C270" s="120"/>
      <c r="D270" s="120"/>
      <c r="E270" s="120"/>
      <c r="F270" s="12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row>
    <row customFormat="1" r="271" s="50" spans="1:59">
      <c r="A271" s="52"/>
      <c r="B271" s="120"/>
      <c r="C271" s="120"/>
      <c r="D271" s="120"/>
      <c r="E271" s="120"/>
      <c r="F271" s="120"/>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row>
    <row customFormat="1" r="272" s="50" spans="1:59">
      <c r="A272" s="52"/>
      <c r="B272" s="120"/>
      <c r="C272" s="120"/>
      <c r="D272" s="120"/>
      <c r="E272" s="120"/>
      <c r="F272" s="120"/>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row>
    <row customFormat="1" r="273" s="50" spans="1:59">
      <c r="A273" s="52"/>
      <c r="B273" s="120"/>
      <c r="C273" s="120"/>
      <c r="D273" s="120"/>
      <c r="E273" s="120"/>
      <c r="F273" s="120"/>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row>
    <row customFormat="1" r="274" s="50" spans="1:59">
      <c r="A274" s="52"/>
      <c r="B274" s="120"/>
      <c r="C274" s="120"/>
      <c r="D274" s="120"/>
      <c r="E274" s="120"/>
      <c r="F274" s="120"/>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row>
    <row customFormat="1" r="275" s="50" spans="1:59">
      <c r="A275" s="52"/>
      <c r="B275" s="120"/>
      <c r="C275" s="120"/>
      <c r="D275" s="120"/>
      <c r="E275" s="120"/>
      <c r="F275" s="120"/>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row>
    <row customFormat="1" r="276" s="50" spans="1:59">
      <c r="A276" s="52"/>
      <c r="B276" s="120"/>
      <c r="C276" s="120"/>
      <c r="D276" s="120"/>
      <c r="E276" s="120"/>
      <c r="F276" s="120"/>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row>
    <row customFormat="1" r="277" s="50" spans="1:59">
      <c r="A277" s="52"/>
      <c r="B277" s="120"/>
      <c r="C277" s="120"/>
      <c r="D277" s="120"/>
      <c r="E277" s="120"/>
      <c r="F277" s="120"/>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row>
    <row customFormat="1" r="278" s="50" spans="1:59">
      <c r="A278" s="52"/>
      <c r="B278" s="120"/>
      <c r="C278" s="120"/>
      <c r="D278" s="120"/>
      <c r="E278" s="120"/>
      <c r="F278" s="120"/>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row>
    <row customFormat="1" r="279" s="50" spans="1:59">
      <c r="A279" s="52"/>
      <c r="B279" s="120"/>
      <c r="C279" s="120"/>
      <c r="D279" s="120"/>
      <c r="E279" s="120"/>
      <c r="F279" s="120"/>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row>
    <row customFormat="1" r="280" s="50" spans="1:59">
      <c r="A280" s="52"/>
      <c r="B280" s="120"/>
      <c r="C280" s="120"/>
      <c r="D280" s="120"/>
      <c r="E280" s="120"/>
      <c r="F280" s="12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row>
    <row customFormat="1" r="281" s="50" spans="1:59">
      <c r="A281" s="52"/>
      <c r="B281" s="120"/>
      <c r="C281" s="120"/>
      <c r="D281" s="120"/>
      <c r="E281" s="120"/>
      <c r="F281" s="120"/>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row>
    <row customFormat="1" r="282" s="50" spans="1:59">
      <c r="A282" s="52"/>
      <c r="B282" s="120"/>
      <c r="C282" s="120"/>
      <c r="D282" s="120"/>
      <c r="E282" s="120"/>
      <c r="F282" s="120"/>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row>
    <row customFormat="1" r="283" s="50" spans="1:59">
      <c r="A283" s="52"/>
      <c r="B283" s="120"/>
      <c r="C283" s="120"/>
      <c r="D283" s="120"/>
      <c r="E283" s="120"/>
      <c r="F283" s="120"/>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row>
    <row customFormat="1" r="284" s="50" spans="1:59">
      <c r="A284" s="52"/>
      <c r="B284" s="120"/>
      <c r="C284" s="120"/>
      <c r="D284" s="120"/>
      <c r="E284" s="120"/>
      <c r="F284" s="120"/>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row>
    <row customFormat="1" r="285" s="50" spans="1:59">
      <c r="A285" s="52"/>
      <c r="B285" s="120"/>
      <c r="C285" s="120"/>
      <c r="D285" s="120"/>
      <c r="E285" s="120"/>
      <c r="F285" s="120"/>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row>
    <row customFormat="1" r="286" s="50" spans="1:59">
      <c r="A286" s="52"/>
      <c r="B286" s="120"/>
      <c r="C286" s="120"/>
      <c r="D286" s="120"/>
      <c r="E286" s="120"/>
      <c r="F286" s="120"/>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row>
    <row customFormat="1" r="287" s="50" spans="1:59">
      <c r="A287" s="52"/>
      <c r="B287" s="120"/>
      <c r="C287" s="120"/>
      <c r="D287" s="120"/>
      <c r="E287" s="120"/>
      <c r="F287" s="120"/>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row>
    <row customFormat="1" r="288" s="50" spans="1:59">
      <c r="A288" s="52"/>
      <c r="B288" s="120"/>
      <c r="C288" s="120"/>
      <c r="D288" s="120"/>
      <c r="E288" s="120"/>
      <c r="F288" s="120"/>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row>
    <row customFormat="1" r="289" s="50" spans="1:59">
      <c r="A289" s="52"/>
      <c r="B289" s="120"/>
      <c r="C289" s="120"/>
      <c r="D289" s="120"/>
      <c r="E289" s="120"/>
      <c r="F289" s="120"/>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row>
    <row customFormat="1" r="290" s="50" spans="1:59">
      <c r="A290" s="52"/>
      <c r="B290" s="120"/>
      <c r="C290" s="120"/>
      <c r="D290" s="120"/>
      <c r="E290" s="120"/>
      <c r="F290" s="12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row>
    <row customFormat="1" r="291" s="50" spans="1:59">
      <c r="A291" s="52"/>
      <c r="B291" s="120"/>
      <c r="C291" s="120"/>
      <c r="D291" s="120"/>
      <c r="E291" s="120"/>
      <c r="F291" s="120"/>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row>
    <row customFormat="1" r="292" s="50" spans="1:59">
      <c r="A292" s="52"/>
      <c r="B292" s="120"/>
      <c r="C292" s="120"/>
      <c r="D292" s="120"/>
      <c r="E292" s="120"/>
      <c r="F292" s="120"/>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row>
    <row customFormat="1" r="293" s="50" spans="1:59">
      <c r="A293" s="52"/>
      <c r="B293" s="120"/>
      <c r="C293" s="120"/>
      <c r="D293" s="120"/>
      <c r="E293" s="120"/>
      <c r="F293" s="120"/>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row>
    <row customFormat="1" r="294" s="50" spans="1:59">
      <c r="A294" s="52"/>
      <c r="B294" s="120"/>
      <c r="C294" s="120"/>
      <c r="D294" s="120"/>
      <c r="E294" s="120"/>
      <c r="F294" s="120"/>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row>
    <row customFormat="1" r="295" s="50" spans="1:59">
      <c r="A295" s="52"/>
      <c r="B295" s="120"/>
      <c r="C295" s="120"/>
      <c r="D295" s="120"/>
      <c r="E295" s="120"/>
      <c r="F295" s="120"/>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row>
    <row customFormat="1" r="296" s="50" spans="1:59">
      <c r="A296" s="52"/>
      <c r="B296" s="120"/>
      <c r="C296" s="120"/>
      <c r="D296" s="120"/>
      <c r="E296" s="120"/>
      <c r="F296" s="120"/>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row>
    <row customFormat="1" r="297" s="50" spans="1:59">
      <c r="A297" s="52"/>
      <c r="B297" s="120"/>
      <c r="C297" s="120"/>
      <c r="D297" s="120"/>
      <c r="E297" s="120"/>
      <c r="F297" s="120"/>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row>
    <row customFormat="1" r="298" s="50" spans="1:59">
      <c r="A298" s="52"/>
      <c r="B298" s="120"/>
      <c r="C298" s="120"/>
      <c r="D298" s="120"/>
      <c r="E298" s="120"/>
      <c r="F298" s="120"/>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row>
    <row customFormat="1" r="299" s="50" spans="1:59">
      <c r="A299" s="52"/>
      <c r="B299" s="120"/>
      <c r="C299" s="120"/>
      <c r="D299" s="120"/>
      <c r="E299" s="120"/>
      <c r="F299" s="120"/>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row>
    <row customFormat="1" r="300" s="50" spans="1:59">
      <c r="A300" s="52"/>
      <c r="B300" s="120"/>
      <c r="C300" s="120"/>
      <c r="D300" s="120"/>
      <c r="E300" s="120"/>
      <c r="F300" s="12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row>
    <row customFormat="1" r="301" s="50" spans="1:59">
      <c r="A301" s="52"/>
      <c r="B301" s="120"/>
      <c r="C301" s="120"/>
      <c r="D301" s="120"/>
      <c r="E301" s="120"/>
      <c r="F301" s="120"/>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row>
    <row customFormat="1" r="302" s="50" spans="1:59">
      <c r="A302" s="52"/>
      <c r="B302" s="120"/>
      <c r="C302" s="120"/>
      <c r="D302" s="120"/>
      <c r="E302" s="120"/>
      <c r="F302" s="120"/>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row>
    <row customFormat="1" r="303" s="50" spans="1:59">
      <c r="A303" s="52"/>
      <c r="B303" s="120"/>
      <c r="C303" s="120"/>
      <c r="D303" s="120"/>
      <c r="E303" s="120"/>
      <c r="F303" s="120"/>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row>
    <row customFormat="1" r="304" s="50" spans="1:59">
      <c r="A304" s="52"/>
      <c r="B304" s="120"/>
      <c r="C304" s="120"/>
      <c r="D304" s="120"/>
      <c r="E304" s="120"/>
      <c r="F304" s="120"/>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row>
    <row customFormat="1" r="305" s="50" spans="1:59">
      <c r="A305" s="52"/>
      <c r="B305" s="120"/>
      <c r="C305" s="120"/>
      <c r="D305" s="120"/>
      <c r="E305" s="120"/>
      <c r="F305" s="120"/>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row>
    <row customFormat="1" r="306" s="50" spans="1:59">
      <c r="A306" s="52"/>
      <c r="B306" s="120"/>
      <c r="C306" s="120"/>
      <c r="D306" s="120"/>
      <c r="E306" s="120"/>
      <c r="F306" s="120"/>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row>
    <row customFormat="1" r="307" s="50" spans="1:59">
      <c r="A307" s="52"/>
      <c r="B307" s="120"/>
      <c r="C307" s="120"/>
      <c r="D307" s="120"/>
      <c r="E307" s="120"/>
      <c r="F307" s="120"/>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row>
    <row customFormat="1" r="308" s="50" spans="1:59">
      <c r="A308" s="52"/>
      <c r="B308" s="120"/>
      <c r="C308" s="120"/>
      <c r="D308" s="120"/>
      <c r="E308" s="120"/>
      <c r="F308" s="120"/>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row>
    <row customFormat="1" r="309" s="50" spans="1:59">
      <c r="A309" s="52"/>
      <c r="B309" s="120"/>
      <c r="C309" s="120"/>
      <c r="D309" s="120"/>
      <c r="E309" s="120"/>
      <c r="F309" s="120"/>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row>
    <row customFormat="1" r="310" s="50" spans="1:59">
      <c r="A310" s="52"/>
      <c r="B310" s="120"/>
      <c r="C310" s="120"/>
      <c r="D310" s="120"/>
      <c r="E310" s="120"/>
      <c r="F310" s="12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row>
    <row customFormat="1" r="311" s="50" spans="1:59">
      <c r="A311" s="52"/>
      <c r="B311" s="120"/>
      <c r="C311" s="120"/>
      <c r="D311" s="120"/>
      <c r="E311" s="120"/>
      <c r="F311" s="120"/>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row>
    <row customFormat="1" r="312" s="50" spans="1:59">
      <c r="A312" s="52"/>
      <c r="B312" s="120"/>
      <c r="C312" s="120"/>
      <c r="D312" s="120"/>
      <c r="E312" s="120"/>
      <c r="F312" s="120"/>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row>
    <row customFormat="1" r="313" s="50" spans="1:59">
      <c r="A313" s="52"/>
      <c r="B313" s="120"/>
      <c r="C313" s="120"/>
      <c r="D313" s="120"/>
      <c r="E313" s="120"/>
      <c r="F313" s="120"/>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row>
    <row customFormat="1" r="314" s="50" spans="1:59">
      <c r="A314" s="52"/>
      <c r="B314" s="120"/>
      <c r="C314" s="120"/>
      <c r="D314" s="120"/>
      <c r="E314" s="120"/>
      <c r="F314" s="120"/>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row>
    <row customFormat="1" r="315" s="50" spans="1:59">
      <c r="A315" s="52"/>
      <c r="B315" s="120"/>
      <c r="C315" s="120"/>
      <c r="D315" s="120"/>
      <c r="E315" s="120"/>
      <c r="F315" s="120"/>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row>
    <row customFormat="1" r="316" s="50" spans="1:59">
      <c r="A316" s="52"/>
      <c r="B316" s="120"/>
      <c r="C316" s="120"/>
      <c r="D316" s="120"/>
      <c r="E316" s="120"/>
      <c r="F316" s="120"/>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row>
    <row customFormat="1" r="317" s="50" spans="1:59">
      <c r="A317" s="52"/>
      <c r="B317" s="120"/>
      <c r="C317" s="120"/>
      <c r="D317" s="120"/>
      <c r="E317" s="120"/>
      <c r="F317" s="12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row>
    <row customFormat="1" r="318" s="50" spans="1:59">
      <c r="A318" s="52"/>
      <c r="B318" s="120"/>
      <c r="C318" s="120"/>
      <c r="D318" s="120"/>
      <c r="E318" s="120"/>
      <c r="F318" s="120"/>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row>
    <row customFormat="1" r="319" s="50" spans="1:59">
      <c r="A319" s="52"/>
      <c r="B319" s="120"/>
      <c r="C319" s="120"/>
      <c r="D319" s="120"/>
      <c r="E319" s="120"/>
      <c r="F319" s="120"/>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row>
    <row customFormat="1" r="320" s="50" spans="1:59">
      <c r="A320" s="52"/>
      <c r="B320" s="120"/>
      <c r="C320" s="120"/>
      <c r="D320" s="120"/>
      <c r="E320" s="120"/>
      <c r="F320" s="1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row>
    <row customFormat="1" r="321" s="50" spans="1:59">
      <c r="A321" s="52"/>
      <c r="B321" s="120"/>
      <c r="C321" s="120"/>
      <c r="D321" s="120"/>
      <c r="E321" s="120"/>
      <c r="F321" s="120"/>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row>
    <row customFormat="1" r="322" s="50" spans="1:59">
      <c r="A322" s="52"/>
      <c r="B322" s="120"/>
      <c r="C322" s="120"/>
      <c r="D322" s="120"/>
      <c r="E322" s="120"/>
      <c r="F322" s="120"/>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row>
    <row customFormat="1" r="323" s="50" spans="1:59">
      <c r="A323" s="52"/>
      <c r="B323" s="120"/>
      <c r="C323" s="120"/>
      <c r="D323" s="120"/>
      <c r="E323" s="120"/>
      <c r="F323" s="120"/>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row>
    <row customFormat="1" r="324" s="50" spans="1:59">
      <c r="A324" s="52"/>
      <c r="B324" s="120"/>
      <c r="C324" s="120"/>
      <c r="D324" s="120"/>
      <c r="E324" s="120"/>
      <c r="F324" s="120"/>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row>
    <row customFormat="1" r="325" s="50" spans="1:59">
      <c r="A325" s="52"/>
      <c r="B325" s="120"/>
      <c r="C325" s="120"/>
      <c r="D325" s="120"/>
      <c r="E325" s="120"/>
      <c r="F325" s="120"/>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row>
    <row customFormat="1" r="326" s="50" spans="1:59">
      <c r="A326" s="52"/>
      <c r="B326" s="120"/>
      <c r="C326" s="120"/>
      <c r="D326" s="120"/>
      <c r="E326" s="120"/>
      <c r="F326" s="120"/>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row>
    <row customFormat="1" r="327" s="50" spans="1:59">
      <c r="A327" s="52"/>
      <c r="B327" s="120"/>
      <c r="C327" s="120"/>
      <c r="D327" s="120"/>
      <c r="E327" s="120"/>
      <c r="F327" s="120"/>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row>
    <row customFormat="1" r="328" s="50" spans="1:59">
      <c r="A328" s="52"/>
      <c r="B328" s="120"/>
      <c r="C328" s="120"/>
      <c r="D328" s="120"/>
      <c r="E328" s="120"/>
      <c r="F328" s="120"/>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row>
    <row customFormat="1" r="329" s="50" spans="1:59">
      <c r="A329" s="52"/>
      <c r="B329" s="120"/>
      <c r="C329" s="120"/>
      <c r="D329" s="120"/>
      <c r="E329" s="120"/>
      <c r="F329" s="120"/>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row>
    <row customFormat="1" r="330" s="50" spans="1:59">
      <c r="A330" s="52"/>
      <c r="B330" s="120"/>
      <c r="C330" s="120"/>
      <c r="D330" s="120"/>
      <c r="E330" s="120"/>
      <c r="F330" s="12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row>
    <row customFormat="1" r="331" s="50" spans="1:59">
      <c r="A331" s="52"/>
      <c r="B331" s="120"/>
      <c r="C331" s="120"/>
      <c r="D331" s="120"/>
      <c r="E331" s="120"/>
      <c r="F331" s="120"/>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row>
    <row customFormat="1" r="332" s="50" spans="1:59">
      <c r="A332" s="52"/>
      <c r="B332" s="120"/>
      <c r="C332" s="120"/>
      <c r="D332" s="120"/>
      <c r="E332" s="120"/>
      <c r="F332" s="120"/>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row>
    <row customFormat="1" r="333" s="50" spans="1:59">
      <c r="A333" s="52"/>
      <c r="B333" s="120"/>
      <c r="C333" s="120"/>
      <c r="D333" s="120"/>
      <c r="E333" s="120"/>
      <c r="F333" s="120"/>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row>
    <row customFormat="1" r="334" s="50" spans="1:59">
      <c r="A334" s="52"/>
      <c r="B334" s="120"/>
      <c r="C334" s="120"/>
      <c r="D334" s="120"/>
      <c r="E334" s="120"/>
      <c r="F334" s="120"/>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row>
    <row customFormat="1" r="335" s="50" spans="1:59">
      <c r="A335" s="52"/>
      <c r="B335" s="120"/>
      <c r="C335" s="120"/>
      <c r="D335" s="120"/>
      <c r="E335" s="120"/>
      <c r="F335" s="120"/>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row>
    <row customFormat="1" r="336" s="50" spans="1:59">
      <c r="A336" s="52"/>
      <c r="B336" s="120"/>
      <c r="C336" s="120"/>
      <c r="D336" s="120"/>
      <c r="E336" s="120"/>
      <c r="F336" s="120"/>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row>
    <row customFormat="1" r="337" s="50" spans="1:59">
      <c r="A337" s="52"/>
      <c r="B337" s="120"/>
      <c r="C337" s="120"/>
      <c r="D337" s="120"/>
      <c r="E337" s="120"/>
      <c r="F337" s="120"/>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row>
    <row customFormat="1" r="338" s="50" spans="1:59">
      <c r="A338" s="52"/>
      <c r="B338" s="120"/>
      <c r="C338" s="120"/>
      <c r="D338" s="120"/>
      <c r="E338" s="120"/>
      <c r="F338" s="120"/>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row>
    <row customFormat="1" r="339" s="50" spans="1:59">
      <c r="A339" s="52"/>
      <c r="B339" s="120"/>
      <c r="C339" s="120"/>
      <c r="D339" s="120"/>
      <c r="E339" s="120"/>
      <c r="F339" s="120"/>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row>
    <row customFormat="1" r="340" s="50" spans="1:59">
      <c r="A340" s="52"/>
      <c r="B340" s="120"/>
      <c r="C340" s="120"/>
      <c r="D340" s="120"/>
      <c r="E340" s="120"/>
      <c r="F340" s="12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row>
    <row customFormat="1" r="341" s="50" spans="1:59">
      <c r="A341" s="52"/>
      <c r="B341" s="120"/>
      <c r="C341" s="120"/>
      <c r="D341" s="120"/>
      <c r="E341" s="120"/>
      <c r="F341" s="120"/>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row>
    <row customFormat="1" r="342" s="50" spans="1:59">
      <c r="A342" s="52"/>
      <c r="B342" s="120"/>
      <c r="C342" s="120"/>
      <c r="D342" s="120"/>
      <c r="E342" s="120"/>
      <c r="F342" s="120"/>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row>
    <row customFormat="1" r="343" s="50" spans="1:59">
      <c r="A343" s="52"/>
      <c r="B343" s="120"/>
      <c r="C343" s="120"/>
      <c r="D343" s="120"/>
      <c r="E343" s="120"/>
      <c r="F343" s="120"/>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row>
    <row customFormat="1" r="344" s="50" spans="1:59">
      <c r="A344" s="52"/>
      <c r="B344" s="120"/>
      <c r="C344" s="120"/>
      <c r="D344" s="120"/>
      <c r="E344" s="120"/>
      <c r="F344" s="120"/>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row>
    <row customFormat="1" r="345" s="50" spans="1:59">
      <c r="A345" s="52"/>
      <c r="B345" s="120"/>
      <c r="C345" s="120"/>
      <c r="D345" s="120"/>
      <c r="E345" s="120"/>
      <c r="F345" s="120"/>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row>
    <row customFormat="1" r="346" s="50" spans="1:59">
      <c r="A346" s="52"/>
      <c r="B346" s="120"/>
      <c r="C346" s="120"/>
      <c r="D346" s="120"/>
      <c r="E346" s="120"/>
      <c r="F346" s="120"/>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row>
    <row customFormat="1" r="347" s="50" spans="1:59">
      <c r="A347" s="52"/>
      <c r="B347" s="120"/>
      <c r="C347" s="120"/>
      <c r="D347" s="120"/>
      <c r="E347" s="120"/>
      <c r="F347" s="120"/>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row>
    <row customFormat="1" r="348" s="50" spans="1:59">
      <c r="A348" s="52"/>
      <c r="B348" s="120"/>
      <c r="C348" s="120"/>
      <c r="D348" s="120"/>
      <c r="E348" s="120"/>
      <c r="F348" s="120"/>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row>
    <row customFormat="1" r="349" s="50" spans="1:59">
      <c r="A349" s="52"/>
      <c r="B349" s="120"/>
      <c r="C349" s="120"/>
      <c r="D349" s="120"/>
      <c r="E349" s="120"/>
      <c r="F349" s="120"/>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row>
    <row customFormat="1" r="350" s="50" spans="1:59">
      <c r="A350" s="52"/>
      <c r="B350" s="120"/>
      <c r="C350" s="120"/>
      <c r="D350" s="120"/>
      <c r="E350" s="120"/>
      <c r="F350" s="12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row>
    <row customFormat="1" r="351" s="50" spans="1:59">
      <c r="A351" s="52"/>
      <c r="B351" s="120"/>
      <c r="C351" s="120"/>
      <c r="D351" s="120"/>
      <c r="E351" s="120"/>
      <c r="F351" s="120"/>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row>
    <row customFormat="1" r="352" s="50" spans="1:59">
      <c r="A352" s="52"/>
      <c r="B352" s="120"/>
      <c r="C352" s="120"/>
      <c r="D352" s="120"/>
      <c r="E352" s="120"/>
      <c r="F352" s="120"/>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row>
    <row customFormat="1" r="353" s="50" spans="1:59">
      <c r="A353" s="52"/>
      <c r="B353" s="120"/>
      <c r="C353" s="120"/>
      <c r="D353" s="120"/>
      <c r="E353" s="120"/>
      <c r="F353" s="120"/>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row>
    <row customFormat="1" r="354" s="50" spans="1:59">
      <c r="A354" s="52"/>
      <c r="B354" s="120"/>
      <c r="C354" s="120"/>
      <c r="D354" s="120"/>
      <c r="E354" s="120"/>
      <c r="F354" s="120"/>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row>
    <row customFormat="1" r="355" s="50" spans="1:59">
      <c r="A355" s="52"/>
      <c r="B355" s="120"/>
      <c r="C355" s="120"/>
      <c r="D355" s="120"/>
      <c r="E355" s="120"/>
      <c r="F355" s="120"/>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row>
    <row customFormat="1" r="356" s="50" spans="1:59">
      <c r="A356" s="52"/>
      <c r="B356" s="120"/>
      <c r="C356" s="120"/>
      <c r="D356" s="120"/>
      <c r="E356" s="120"/>
      <c r="F356" s="120"/>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row>
    <row customFormat="1" r="357" s="50" spans="1:59">
      <c r="A357" s="52"/>
      <c r="B357" s="120"/>
      <c r="C357" s="120"/>
      <c r="D357" s="120"/>
      <c r="E357" s="120"/>
      <c r="F357" s="120"/>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row>
    <row customFormat="1" r="358" s="50" spans="1:59">
      <c r="A358" s="52"/>
      <c r="B358" s="120"/>
      <c r="C358" s="120"/>
      <c r="D358" s="120"/>
      <c r="E358" s="120"/>
      <c r="F358" s="120"/>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row>
    <row customFormat="1" r="359" s="50" spans="1:59">
      <c r="A359" s="52"/>
      <c r="B359" s="120"/>
      <c r="C359" s="120"/>
      <c r="D359" s="120"/>
      <c r="E359" s="120"/>
      <c r="F359" s="120"/>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row>
    <row customFormat="1" r="360" s="50" spans="1:59">
      <c r="A360" s="52"/>
      <c r="B360" s="120"/>
      <c r="C360" s="120"/>
      <c r="D360" s="120"/>
      <c r="E360" s="120"/>
      <c r="F360" s="12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row>
    <row customFormat="1" r="361" s="50" spans="1:59">
      <c r="A361" s="52"/>
      <c r="B361" s="120"/>
      <c r="C361" s="120"/>
      <c r="D361" s="120"/>
      <c r="E361" s="120"/>
      <c r="F361" s="120"/>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row>
    <row customFormat="1" r="362" s="50" spans="1:59">
      <c r="A362" s="52"/>
      <c r="B362" s="120"/>
      <c r="C362" s="120"/>
      <c r="D362" s="120"/>
      <c r="E362" s="120"/>
      <c r="F362" s="120"/>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row>
    <row customFormat="1" r="363" s="50" spans="1:59">
      <c r="A363" s="52"/>
      <c r="B363" s="120"/>
      <c r="C363" s="120"/>
      <c r="D363" s="120"/>
      <c r="E363" s="120"/>
      <c r="F363" s="120"/>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row>
    <row customFormat="1" r="364" s="50" spans="1:59">
      <c r="A364" s="52"/>
      <c r="B364" s="120"/>
      <c r="C364" s="120"/>
      <c r="D364" s="120"/>
      <c r="E364" s="120"/>
      <c r="F364" s="120"/>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row>
    <row customFormat="1" r="365" s="50" spans="1:59">
      <c r="A365" s="52"/>
      <c r="B365" s="120"/>
      <c r="C365" s="120"/>
      <c r="D365" s="120"/>
      <c r="E365" s="120"/>
      <c r="F365" s="120"/>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row>
    <row customFormat="1" r="366" s="50" spans="1:59">
      <c r="A366" s="52"/>
      <c r="B366" s="120"/>
      <c r="C366" s="120"/>
      <c r="D366" s="120"/>
      <c r="E366" s="120"/>
      <c r="F366" s="120"/>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row>
    <row customFormat="1" r="367" s="50" spans="1:59">
      <c r="A367" s="52"/>
      <c r="B367" s="120"/>
      <c r="C367" s="120"/>
      <c r="D367" s="120"/>
      <c r="E367" s="120"/>
      <c r="F367" s="120"/>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row>
    <row customFormat="1" r="368" s="50" spans="1:59">
      <c r="A368" s="52"/>
      <c r="B368" s="120"/>
      <c r="C368" s="120"/>
      <c r="D368" s="120"/>
      <c r="E368" s="120"/>
      <c r="F368" s="120"/>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row>
    <row customFormat="1" r="369" s="50" spans="1:59">
      <c r="A369" s="52"/>
      <c r="B369" s="120"/>
      <c r="C369" s="120"/>
      <c r="D369" s="120"/>
      <c r="E369" s="120"/>
      <c r="F369" s="120"/>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row>
    <row customFormat="1" r="370" s="50" spans="1:59">
      <c r="A370" s="52"/>
      <c r="B370" s="120"/>
      <c r="C370" s="120"/>
      <c r="D370" s="120"/>
      <c r="E370" s="120"/>
      <c r="F370" s="12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row>
    <row customFormat="1" r="371" s="50" spans="1:59">
      <c r="A371" s="52"/>
      <c r="B371" s="120"/>
      <c r="C371" s="120"/>
      <c r="D371" s="120"/>
      <c r="E371" s="120"/>
      <c r="F371" s="120"/>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row>
    <row customFormat="1" r="372" s="50" spans="1:59">
      <c r="A372" s="52"/>
      <c r="B372" s="120"/>
      <c r="C372" s="120"/>
      <c r="D372" s="120"/>
      <c r="E372" s="120"/>
      <c r="F372" s="120"/>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row>
    <row customFormat="1" r="373" s="50" spans="1:59">
      <c r="A373" s="52"/>
      <c r="B373" s="120"/>
      <c r="C373" s="120"/>
      <c r="D373" s="120"/>
      <c r="E373" s="120"/>
      <c r="F373" s="120"/>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row>
    <row customFormat="1" r="374" s="50" spans="1:59">
      <c r="A374" s="52"/>
      <c r="B374" s="120"/>
      <c r="C374" s="120"/>
      <c r="D374" s="120"/>
      <c r="E374" s="120"/>
      <c r="F374" s="120"/>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row>
    <row customFormat="1" r="375" s="50" spans="1:59">
      <c r="A375" s="52"/>
      <c r="B375" s="120"/>
      <c r="C375" s="120"/>
      <c r="D375" s="120"/>
      <c r="E375" s="120"/>
      <c r="F375" s="120"/>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row>
    <row customFormat="1" r="376" s="50" spans="1:59">
      <c r="A376" s="52"/>
      <c r="B376" s="120"/>
      <c r="C376" s="120"/>
      <c r="D376" s="120"/>
      <c r="E376" s="120"/>
      <c r="F376" s="120"/>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row>
    <row customFormat="1" r="377" s="50" spans="1:59">
      <c r="A377" s="52"/>
      <c r="B377" s="120"/>
      <c r="C377" s="120"/>
      <c r="D377" s="120"/>
      <c r="E377" s="120"/>
      <c r="F377" s="120"/>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row>
    <row customFormat="1" r="378" s="50" spans="1:59">
      <c r="A378" s="52"/>
      <c r="B378" s="120"/>
      <c r="C378" s="120"/>
      <c r="D378" s="120"/>
      <c r="E378" s="120"/>
      <c r="F378" s="120"/>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row>
    <row customFormat="1" r="379" s="50" spans="1:59">
      <c r="A379" s="52"/>
      <c r="B379" s="120"/>
      <c r="C379" s="120"/>
      <c r="D379" s="120"/>
      <c r="E379" s="120"/>
      <c r="F379" s="120"/>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row>
    <row customFormat="1" r="380" s="50" spans="1:59">
      <c r="A380" s="52"/>
      <c r="B380" s="120"/>
      <c r="C380" s="120"/>
      <c r="D380" s="120"/>
      <c r="E380" s="120"/>
      <c r="F380" s="12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row>
    <row customFormat="1" r="381" s="50" spans="1:59">
      <c r="A381" s="52"/>
      <c r="B381" s="120"/>
      <c r="C381" s="120"/>
      <c r="D381" s="120"/>
      <c r="E381" s="120"/>
      <c r="F381" s="120"/>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row>
    <row customFormat="1" r="382" s="50" spans="1:59">
      <c r="A382" s="52"/>
      <c r="B382" s="120"/>
      <c r="C382" s="120"/>
      <c r="D382" s="120"/>
      <c r="E382" s="120"/>
      <c r="F382" s="120"/>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row>
    <row customFormat="1" r="383" s="50" spans="1:59">
      <c r="A383" s="52"/>
      <c r="B383" s="120"/>
      <c r="C383" s="120"/>
      <c r="D383" s="120"/>
      <c r="E383" s="120"/>
      <c r="F383" s="120"/>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row>
    <row customFormat="1" r="384" s="50" spans="1:59">
      <c r="A384" s="52"/>
      <c r="B384" s="120"/>
      <c r="C384" s="120"/>
      <c r="D384" s="120"/>
      <c r="E384" s="120"/>
      <c r="F384" s="120"/>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row>
    <row customFormat="1" r="385" s="50" spans="1:59">
      <c r="A385" s="52"/>
      <c r="B385" s="120"/>
      <c r="C385" s="120"/>
      <c r="D385" s="120"/>
      <c r="E385" s="120"/>
      <c r="F385" s="120"/>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row>
    <row customFormat="1" r="386" s="50" spans="1:59">
      <c r="A386" s="52"/>
      <c r="B386" s="120"/>
      <c r="C386" s="120"/>
      <c r="D386" s="120"/>
      <c r="E386" s="120"/>
      <c r="F386" s="120"/>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row>
    <row customFormat="1" r="387" s="50" spans="1:59">
      <c r="A387" s="52"/>
      <c r="B387" s="120"/>
      <c r="C387" s="120"/>
      <c r="D387" s="120"/>
      <c r="E387" s="120"/>
      <c r="F387" s="120"/>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row>
    <row customFormat="1" r="388" s="50" spans="1:59">
      <c r="A388" s="52"/>
      <c r="B388" s="120"/>
      <c r="C388" s="120"/>
      <c r="D388" s="120"/>
      <c r="E388" s="120"/>
      <c r="F388" s="120"/>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row>
    <row customFormat="1" r="389" s="50" spans="1:59">
      <c r="A389" s="52"/>
      <c r="B389" s="120"/>
      <c r="C389" s="120"/>
      <c r="D389" s="120"/>
      <c r="E389" s="120"/>
      <c r="F389" s="120"/>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row>
    <row customFormat="1" r="390" s="50" spans="1:59">
      <c r="A390" s="52"/>
      <c r="B390" s="120"/>
      <c r="C390" s="120"/>
      <c r="D390" s="120"/>
      <c r="E390" s="120"/>
      <c r="F390" s="12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row>
    <row customFormat="1" r="391" s="50" spans="1:59">
      <c r="A391" s="52"/>
      <c r="B391" s="120"/>
      <c r="C391" s="120"/>
      <c r="D391" s="120"/>
      <c r="E391" s="120"/>
      <c r="F391" s="120"/>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row>
    <row customFormat="1" r="392" s="50" spans="1:59">
      <c r="A392" s="52"/>
      <c r="B392" s="120"/>
      <c r="C392" s="120"/>
      <c r="D392" s="120"/>
      <c r="E392" s="120"/>
      <c r="F392" s="120"/>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row>
    <row customFormat="1" r="393" s="50" spans="1:59">
      <c r="A393" s="52"/>
      <c r="B393" s="120"/>
      <c r="C393" s="120"/>
      <c r="D393" s="120"/>
      <c r="E393" s="120"/>
      <c r="F393" s="120"/>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row>
    <row customFormat="1" r="394" s="50" spans="1:59">
      <c r="A394" s="52"/>
      <c r="B394" s="120"/>
      <c r="C394" s="120"/>
      <c r="D394" s="120"/>
      <c r="E394" s="120"/>
      <c r="F394" s="120"/>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row>
    <row customFormat="1" r="395" s="50" spans="1:59">
      <c r="A395" s="52"/>
      <c r="B395" s="120"/>
      <c r="C395" s="120"/>
      <c r="D395" s="120"/>
      <c r="E395" s="120"/>
      <c r="F395" s="120"/>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row>
    <row customFormat="1" r="396" s="50" spans="1:59">
      <c r="A396" s="52"/>
      <c r="B396" s="120"/>
      <c r="C396" s="120"/>
      <c r="D396" s="120"/>
      <c r="E396" s="120"/>
      <c r="F396" s="120"/>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row>
    <row customFormat="1" r="397" s="50" spans="1:59">
      <c r="A397" s="52"/>
      <c r="B397" s="120"/>
      <c r="C397" s="120"/>
      <c r="D397" s="120"/>
      <c r="E397" s="120"/>
      <c r="F397" s="120"/>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row>
    <row customFormat="1" r="398" s="50" spans="1:59">
      <c r="A398" s="52"/>
      <c r="B398" s="120"/>
      <c r="C398" s="120"/>
      <c r="D398" s="120"/>
      <c r="E398" s="120"/>
      <c r="F398" s="120"/>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row>
    <row customFormat="1" r="399" s="50" spans="1:59">
      <c r="A399" s="52"/>
      <c r="B399" s="120"/>
      <c r="C399" s="120"/>
      <c r="D399" s="120"/>
      <c r="E399" s="120"/>
      <c r="F399" s="120"/>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row>
    <row customFormat="1" r="400" s="50" spans="1:59">
      <c r="A400" s="52"/>
      <c r="B400" s="120"/>
      <c r="C400" s="120"/>
      <c r="D400" s="120"/>
      <c r="E400" s="120"/>
      <c r="F400" s="12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row>
    <row customFormat="1" r="401" s="50" spans="1:59">
      <c r="A401" s="52"/>
      <c r="B401" s="120"/>
      <c r="C401" s="120"/>
      <c r="D401" s="120"/>
      <c r="E401" s="120"/>
      <c r="F401" s="120"/>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row>
    <row customFormat="1" r="402" s="50" spans="1:59">
      <c r="A402" s="52"/>
      <c r="B402" s="120"/>
      <c r="C402" s="120"/>
      <c r="D402" s="120"/>
      <c r="E402" s="120"/>
      <c r="F402" s="120"/>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row>
    <row customFormat="1" r="403" s="50" spans="1:59">
      <c r="A403" s="52"/>
      <c r="B403" s="120"/>
      <c r="C403" s="120"/>
      <c r="D403" s="120"/>
      <c r="E403" s="120"/>
      <c r="F403" s="120"/>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row>
    <row customFormat="1" r="404" s="50" spans="1:59">
      <c r="A404" s="52"/>
      <c r="B404" s="120"/>
      <c r="C404" s="120"/>
      <c r="D404" s="120"/>
      <c r="E404" s="120"/>
      <c r="F404" s="120"/>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row>
    <row customFormat="1" r="405" s="50" spans="1:59">
      <c r="A405" s="52"/>
      <c r="B405" s="120"/>
      <c r="C405" s="120"/>
      <c r="D405" s="120"/>
      <c r="E405" s="120"/>
      <c r="F405" s="120"/>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row>
    <row customFormat="1" r="406" s="50" spans="1:59">
      <c r="A406" s="52"/>
      <c r="B406" s="120"/>
      <c r="C406" s="120"/>
      <c r="D406" s="120"/>
      <c r="E406" s="120"/>
      <c r="F406" s="120"/>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row>
    <row customFormat="1" r="407" s="50" spans="1:59">
      <c r="A407" s="52"/>
      <c r="B407" s="120"/>
      <c r="C407" s="120"/>
      <c r="D407" s="120"/>
      <c r="E407" s="120"/>
      <c r="F407" s="120"/>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row>
    <row customFormat="1" r="408" s="50" spans="1:59">
      <c r="A408" s="52"/>
      <c r="B408" s="120"/>
      <c r="C408" s="120"/>
      <c r="D408" s="120"/>
      <c r="E408" s="120"/>
      <c r="F408" s="120"/>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row>
    <row customFormat="1" r="409" s="50" spans="1:59">
      <c r="A409" s="52"/>
      <c r="B409" s="120"/>
      <c r="C409" s="120"/>
      <c r="D409" s="120"/>
      <c r="E409" s="120"/>
      <c r="F409" s="120"/>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row>
    <row customFormat="1" r="410" s="50" spans="1:59">
      <c r="A410" s="52"/>
      <c r="B410" s="120"/>
      <c r="C410" s="120"/>
      <c r="D410" s="120"/>
      <c r="E410" s="120"/>
      <c r="F410" s="12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row>
    <row customFormat="1" r="411" s="50" spans="1:59">
      <c r="A411" s="52"/>
      <c r="B411" s="120"/>
      <c r="C411" s="120"/>
      <c r="D411" s="120"/>
      <c r="E411" s="120"/>
      <c r="F411" s="120"/>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row>
    <row customFormat="1" r="412" s="50" spans="1:59">
      <c r="A412" s="52"/>
      <c r="B412" s="120"/>
      <c r="C412" s="120"/>
      <c r="D412" s="120"/>
      <c r="E412" s="120"/>
      <c r="F412" s="120"/>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row>
    <row customFormat="1" r="413" s="50" spans="1:59">
      <c r="A413" s="52"/>
      <c r="B413" s="120"/>
      <c r="C413" s="120"/>
      <c r="D413" s="120"/>
      <c r="E413" s="120"/>
      <c r="F413" s="120"/>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row>
    <row customFormat="1" r="414" s="50" spans="1:59">
      <c r="A414" s="52"/>
      <c r="B414" s="120"/>
      <c r="C414" s="120"/>
      <c r="D414" s="120"/>
      <c r="E414" s="120"/>
      <c r="F414" s="120"/>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row>
    <row customFormat="1" r="415" s="50" spans="1:59">
      <c r="A415" s="52"/>
      <c r="B415" s="120"/>
      <c r="C415" s="120"/>
      <c r="D415" s="120"/>
      <c r="E415" s="120"/>
      <c r="F415" s="120"/>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row>
    <row customFormat="1" r="416" s="50" spans="1:59">
      <c r="A416" s="52"/>
      <c r="B416" s="120"/>
      <c r="C416" s="120"/>
      <c r="D416" s="120"/>
      <c r="E416" s="120"/>
      <c r="F416" s="120"/>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row>
    <row customFormat="1" r="417" s="50" spans="1:59">
      <c r="A417" s="52"/>
      <c r="B417" s="120"/>
      <c r="C417" s="120"/>
      <c r="D417" s="120"/>
      <c r="E417" s="120"/>
      <c r="F417" s="120"/>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row>
    <row customFormat="1" r="418" s="50" spans="1:59">
      <c r="A418" s="52"/>
      <c r="B418" s="120"/>
      <c r="C418" s="120"/>
      <c r="D418" s="120"/>
      <c r="E418" s="120"/>
      <c r="F418" s="120"/>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row>
  </sheetData>
  <conditionalFormatting sqref="A1">
    <cfRule dxfId="2" priority="1718" type="expression">
      <formula>OR(A1="",A1="Unexecuted")</formula>
    </cfRule>
    <cfRule dxfId="1" priority="1719" type="expression">
      <formula>A1="WARNING"</formula>
    </cfRule>
    <cfRule dxfId="0" priority="1720" type="expression">
      <formula>A1=A4</formula>
    </cfRule>
  </conditionalFormatting>
  <conditionalFormatting sqref="B1:D1">
    <cfRule dxfId="3" priority="109" type="expression">
      <formula>B1&lt;&gt;B4</formula>
    </cfRule>
    <cfRule dxfId="0" priority="108" type="expression">
      <formula>B1=B4</formula>
    </cfRule>
    <cfRule dxfId="1" priority="107" type="expression">
      <formula>B1="WARNING"</formula>
    </cfRule>
    <cfRule dxfId="2" priority="106" type="expression">
      <formula>OR(B1="",B1="Unexecuted")</formula>
    </cfRule>
  </conditionalFormatting>
  <conditionalFormatting sqref="E1:F1">
    <cfRule dxfId="2" priority="32" type="expression">
      <formula>OR(E1="",E1="Unexecuted")</formula>
    </cfRule>
    <cfRule dxfId="1" priority="33" type="expression">
      <formula>E1="WARNING"</formula>
    </cfRule>
    <cfRule dxfId="0" priority="34" type="expression">
      <formula>E1=E4</formula>
    </cfRule>
    <cfRule dxfId="3" priority="35" type="expression">
      <formula>E1&lt;&gt;E4</formula>
    </cfRule>
  </conditionalFormatting>
  <conditionalFormatting sqref="I1">
    <cfRule dxfId="2" priority="1079" type="expression">
      <formula>OR(I1="",I1="Unexecuted")</formula>
    </cfRule>
    <cfRule dxfId="1" priority="1080" type="expression">
      <formula>I1="WARNING"</formula>
    </cfRule>
    <cfRule dxfId="0" priority="1081" type="expression">
      <formula>I1=I4</formula>
    </cfRule>
    <cfRule dxfId="3" priority="1082" type="expression">
      <formula>I1&lt;&gt;I4</formula>
    </cfRule>
  </conditionalFormatting>
  <conditionalFormatting sqref="J1">
    <cfRule dxfId="2" priority="1075" type="expression">
      <formula>OR(J1="",J1="Unexecuted")</formula>
    </cfRule>
    <cfRule dxfId="1" priority="1076" type="expression">
      <formula>J1="WARNING"</formula>
    </cfRule>
    <cfRule dxfId="0" priority="1077" type="expression">
      <formula>J1=J4</formula>
    </cfRule>
    <cfRule dxfId="3" priority="1078" type="expression">
      <formula>J1&lt;&gt;J4</formula>
    </cfRule>
  </conditionalFormatting>
  <conditionalFormatting sqref="K1">
    <cfRule dxfId="2" priority="989" type="expression">
      <formula>OR(K1="",K1="Unexecuted")</formula>
    </cfRule>
    <cfRule dxfId="1" priority="990" type="expression">
      <formula>K1="WARNING"</formula>
    </cfRule>
    <cfRule dxfId="0" priority="991" type="expression">
      <formula>K1=K4</formula>
    </cfRule>
    <cfRule dxfId="3" priority="992" type="expression">
      <formula>K1&lt;&gt;K4</formula>
    </cfRule>
  </conditionalFormatting>
  <conditionalFormatting sqref="L1">
    <cfRule dxfId="2" priority="997" type="expression">
      <formula>OR(L1="",L1="Unexecuted")</formula>
    </cfRule>
    <cfRule dxfId="1" priority="998" type="expression">
      <formula>L1="WARNING"</formula>
    </cfRule>
    <cfRule dxfId="0" priority="999" type="expression">
      <formula>L1=L4</formula>
    </cfRule>
    <cfRule dxfId="3" priority="1000" type="expression">
      <formula>L1&lt;&gt;L4</formula>
    </cfRule>
  </conditionalFormatting>
  <conditionalFormatting sqref="M1">
    <cfRule dxfId="2" priority="993" type="expression">
      <formula>OR(M1="",M1="Unexecuted")</formula>
    </cfRule>
    <cfRule dxfId="1" priority="994" type="expression">
      <formula>M1="WARNING"</formula>
    </cfRule>
    <cfRule dxfId="0" priority="995" type="expression">
      <formula>M1=M4</formula>
    </cfRule>
    <cfRule dxfId="3" priority="996" type="expression">
      <formula>M1&lt;&gt;M4</formula>
    </cfRule>
  </conditionalFormatting>
  <conditionalFormatting sqref="N1">
    <cfRule dxfId="2" priority="985" type="expression">
      <formula>OR(N1="",N1="Unexecuted")</formula>
    </cfRule>
    <cfRule dxfId="1" priority="986" type="expression">
      <formula>N1="WARNING"</formula>
    </cfRule>
    <cfRule dxfId="0" priority="987" type="expression">
      <formula>N1=N4</formula>
    </cfRule>
    <cfRule dxfId="3" priority="988" type="expression">
      <formula>N1&lt;&gt;N4</formula>
    </cfRule>
  </conditionalFormatting>
  <conditionalFormatting sqref="O1">
    <cfRule dxfId="2" priority="679" type="expression">
      <formula>OR(O1="",O1="Unexecuted")</formula>
    </cfRule>
    <cfRule dxfId="1" priority="680" type="expression">
      <formula>O1="WARNING"</formula>
    </cfRule>
    <cfRule dxfId="0" priority="681" type="expression">
      <formula>O1=O4</formula>
    </cfRule>
    <cfRule dxfId="3" priority="682" type="expression">
      <formula>O1&lt;&gt;O4</formula>
    </cfRule>
  </conditionalFormatting>
  <conditionalFormatting sqref="P1">
    <cfRule dxfId="2" priority="923" type="expression">
      <formula>OR(P1="",P1="Unexecuted")</formula>
    </cfRule>
    <cfRule dxfId="1" priority="924" type="expression">
      <formula>P1="WARNING"</formula>
    </cfRule>
    <cfRule dxfId="0" priority="925" type="expression">
      <formula>P1=P4</formula>
    </cfRule>
    <cfRule dxfId="3" priority="926" type="expression">
      <formula>P1&lt;&gt;P4</formula>
    </cfRule>
  </conditionalFormatting>
  <conditionalFormatting sqref="Q1">
    <cfRule dxfId="2" priority="687" type="expression">
      <formula>OR(Q1="",Q1="Unexecuted")</formula>
    </cfRule>
    <cfRule dxfId="1" priority="688" type="expression">
      <formula>Q1="WARNING"</formula>
    </cfRule>
    <cfRule dxfId="0" priority="689" type="expression">
      <formula>Q1=Q4</formula>
    </cfRule>
    <cfRule dxfId="3" priority="690" type="expression">
      <formula>Q1&lt;&gt;Q4</formula>
    </cfRule>
  </conditionalFormatting>
  <conditionalFormatting sqref="R1">
    <cfRule dxfId="2" priority="683" type="expression">
      <formula>OR(R1="",R1="Unexecuted")</formula>
    </cfRule>
    <cfRule dxfId="1" priority="684" type="expression">
      <formula>R1="WARNING"</formula>
    </cfRule>
    <cfRule dxfId="0" priority="685" type="expression">
      <formula>R1=R4</formula>
    </cfRule>
    <cfRule dxfId="3" priority="686" type="expression">
      <formula>R1&lt;&gt;R4</formula>
    </cfRule>
  </conditionalFormatting>
  <conditionalFormatting sqref="S1">
    <cfRule dxfId="2" priority="927" type="expression">
      <formula>OR(S1="",S1="Unexecuted")</formula>
    </cfRule>
    <cfRule dxfId="1" priority="928" type="expression">
      <formula>S1="WARNING"</formula>
    </cfRule>
    <cfRule dxfId="0" priority="929" type="expression">
      <formula>S1=S4</formula>
    </cfRule>
    <cfRule dxfId="3" priority="930" type="expression">
      <formula>S1&lt;&gt;S4</formula>
    </cfRule>
  </conditionalFormatting>
  <conditionalFormatting sqref="T1">
    <cfRule dxfId="2" priority="931" type="expression">
      <formula>OR(T1="",T1="Unexecuted")</formula>
    </cfRule>
    <cfRule dxfId="1" priority="932" type="expression">
      <formula>T1="WARNING"</formula>
    </cfRule>
    <cfRule dxfId="0" priority="933" type="expression">
      <formula>T1=T4</formula>
    </cfRule>
    <cfRule dxfId="3" priority="934" type="expression">
      <formula>T1&lt;&gt;T4</formula>
    </cfRule>
  </conditionalFormatting>
  <conditionalFormatting sqref="U1">
    <cfRule dxfId="2" priority="210" type="expression">
      <formula>OR(U1="",U1="Unexecuted")</formula>
    </cfRule>
    <cfRule dxfId="1" priority="211" type="expression">
      <formula>U1="WARNING"</formula>
    </cfRule>
    <cfRule dxfId="0" priority="212" type="expression">
      <formula>U1=U4</formula>
    </cfRule>
    <cfRule dxfId="3" priority="213" type="expression">
      <formula>U1&lt;&gt;U4</formula>
    </cfRule>
  </conditionalFormatting>
  <conditionalFormatting sqref="V1">
    <cfRule dxfId="2" priority="447" type="expression">
      <formula>OR(V1="",V1="Unexecuted")</formula>
    </cfRule>
    <cfRule dxfId="1" priority="448" type="expression">
      <formula>V1="WARNING"</formula>
    </cfRule>
    <cfRule dxfId="0" priority="449" type="expression">
      <formula>V1=V4</formula>
    </cfRule>
    <cfRule dxfId="3" priority="450" type="expression">
      <formula>V1&lt;&gt;V4</formula>
    </cfRule>
  </conditionalFormatting>
  <conditionalFormatting sqref="W1">
    <cfRule dxfId="2" priority="935" type="expression">
      <formula>OR(W1="",W1="Unexecuted")</formula>
    </cfRule>
    <cfRule dxfId="1" priority="936" type="expression">
      <formula>W1="WARNING"</formula>
    </cfRule>
    <cfRule dxfId="0" priority="937" type="expression">
      <formula>W1=W4</formula>
    </cfRule>
    <cfRule dxfId="3" priority="938" type="expression">
      <formula>W1&lt;&gt;W4</formula>
    </cfRule>
  </conditionalFormatting>
  <conditionalFormatting sqref="X1">
    <cfRule dxfId="2" priority="950" type="expression">
      <formula>OR(X1="",X1="Unexecuted")</formula>
    </cfRule>
    <cfRule dxfId="1" priority="951" type="expression">
      <formula>X1="WARNING"</formula>
    </cfRule>
    <cfRule dxfId="0" priority="952" type="expression">
      <formula>X1=X4</formula>
    </cfRule>
    <cfRule dxfId="3" priority="953" type="expression">
      <formula>X1&lt;&gt;X4</formula>
    </cfRule>
  </conditionalFormatting>
  <conditionalFormatting sqref="Y1">
    <cfRule dxfId="2" priority="975" type="expression">
      <formula>OR(Y1="",Y1="Unexecuted")</formula>
    </cfRule>
    <cfRule dxfId="1" priority="976" type="expression">
      <formula>Y1="WARNING"</formula>
    </cfRule>
    <cfRule dxfId="0" priority="977" type="expression">
      <formula>Y1=Y4</formula>
    </cfRule>
    <cfRule dxfId="3" priority="978" type="expression">
      <formula>Y1&lt;&gt;Y4</formula>
    </cfRule>
  </conditionalFormatting>
  <conditionalFormatting sqref="Z1">
    <cfRule dxfId="2" priority="939" type="expression">
      <formula>OR(Z1="",Z1="Unexecuted")</formula>
    </cfRule>
    <cfRule dxfId="1" priority="940" type="expression">
      <formula>Z1="WARNING"</formula>
    </cfRule>
    <cfRule dxfId="0" priority="941" type="expression">
      <formula>Z1=Z4</formula>
    </cfRule>
    <cfRule dxfId="3" priority="942" type="expression">
      <formula>Z1&lt;&gt;Z4</formula>
    </cfRule>
  </conditionalFormatting>
  <conditionalFormatting sqref="AA1">
    <cfRule dxfId="2" priority="919" type="expression">
      <formula>OR(AA1="",AA1="Unexecuted")</formula>
    </cfRule>
    <cfRule dxfId="1" priority="920" type="expression">
      <formula>AA1="WARNING"</formula>
    </cfRule>
    <cfRule dxfId="0" priority="921" type="expression">
      <formula>AA1=AA4</formula>
    </cfRule>
    <cfRule dxfId="3" priority="922" type="expression">
      <formula>AA1&lt;&gt;AA4</formula>
    </cfRule>
  </conditionalFormatting>
  <conditionalFormatting sqref="AB1">
    <cfRule dxfId="2" priority="872" type="expression">
      <formula>OR(AB1="",AB1="Unexecuted")</formula>
    </cfRule>
    <cfRule dxfId="1" priority="873" type="expression">
      <formula>AB1="WARNING"</formula>
    </cfRule>
    <cfRule dxfId="0" priority="874" type="expression">
      <formula>AB1=AB4</formula>
    </cfRule>
    <cfRule dxfId="3" priority="875" type="expression">
      <formula>AB1&lt;&gt;AB4</formula>
    </cfRule>
  </conditionalFormatting>
  <conditionalFormatting sqref="AC1">
    <cfRule dxfId="2" priority="309" type="expression">
      <formula>OR(AC1="",AC1="Unexecuted")</formula>
    </cfRule>
    <cfRule dxfId="1" priority="310" type="expression">
      <formula>AC1="WARNING"</formula>
    </cfRule>
    <cfRule dxfId="0" priority="311" type="expression">
      <formula>AC1=AC4</formula>
    </cfRule>
    <cfRule dxfId="3" priority="312" type="expression">
      <formula>AC1&lt;&gt;AC4</formula>
    </cfRule>
  </conditionalFormatting>
  <conditionalFormatting sqref="AD1">
    <cfRule dxfId="2" priority="251" type="expression">
      <formula>OR(AD1="",AD1="Unexecuted")</formula>
    </cfRule>
    <cfRule dxfId="1" priority="252" type="expression">
      <formula>AD1="WARNING"</formula>
    </cfRule>
    <cfRule dxfId="0" priority="253" type="expression">
      <formula>AD1=AD4</formula>
    </cfRule>
    <cfRule dxfId="3" priority="254" type="expression">
      <formula>AD1&lt;&gt;AD4</formula>
    </cfRule>
  </conditionalFormatting>
  <conditionalFormatting sqref="AE1">
    <cfRule dxfId="2" priority="239" type="expression">
      <formula>OR(AE1="",AE1="Unexecuted")</formula>
    </cfRule>
    <cfRule dxfId="1" priority="240" type="expression">
      <formula>AE1="WARNING"</formula>
    </cfRule>
    <cfRule dxfId="0" priority="241" type="expression">
      <formula>AE1=AE4</formula>
    </cfRule>
    <cfRule dxfId="3" priority="242" type="expression">
      <formula>AE1&lt;&gt;AE4</formula>
    </cfRule>
  </conditionalFormatting>
  <conditionalFormatting sqref="AF1">
    <cfRule dxfId="2" priority="675" type="expression">
      <formula>OR(AF1="",AF1="Unexecuted")</formula>
    </cfRule>
    <cfRule dxfId="1" priority="676" type="expression">
      <formula>AF1="WARNING"</formula>
    </cfRule>
    <cfRule dxfId="0" priority="677" type="expression">
      <formula>AF1=AF4</formula>
    </cfRule>
    <cfRule dxfId="3" priority="678" type="expression">
      <formula>AF1&lt;&gt;AF4</formula>
    </cfRule>
  </conditionalFormatting>
  <conditionalFormatting sqref="AG1">
    <cfRule dxfId="2" priority="856" type="expression">
      <formula>OR(AG1="",AG1="Unexecuted")</formula>
    </cfRule>
    <cfRule dxfId="1" priority="857" type="expression">
      <formula>AG1="WARNING"</formula>
    </cfRule>
    <cfRule dxfId="0" priority="858" type="expression">
      <formula>AG1=AG4</formula>
    </cfRule>
    <cfRule dxfId="3" priority="859" type="expression">
      <formula>AG1&lt;&gt;AG4</formula>
    </cfRule>
  </conditionalFormatting>
  <conditionalFormatting sqref="AH1">
    <cfRule dxfId="2" priority="846" type="expression">
      <formula>OR(AH1="",AH1="Unexecuted")</formula>
    </cfRule>
    <cfRule dxfId="1" priority="847" type="expression">
      <formula>AH1="WARNING"</formula>
    </cfRule>
    <cfRule dxfId="0" priority="848" type="expression">
      <formula>AH1=AH4</formula>
    </cfRule>
    <cfRule dxfId="3" priority="849" type="expression">
      <formula>AH1&lt;&gt;AH4</formula>
    </cfRule>
  </conditionalFormatting>
  <conditionalFormatting sqref="AI1">
    <cfRule dxfId="2" priority="668" type="expression">
      <formula>OR(AI1="",AI1="Unexecuted")</formula>
    </cfRule>
    <cfRule dxfId="1" priority="669" type="expression">
      <formula>AI1="WARNING"</formula>
    </cfRule>
    <cfRule dxfId="0" priority="670" type="expression">
      <formula>AI1=AI4</formula>
    </cfRule>
    <cfRule dxfId="3" priority="671" type="expression">
      <formula>AI1&lt;&gt;AI4</formula>
    </cfRule>
  </conditionalFormatting>
  <conditionalFormatting sqref="AJ1">
    <cfRule dxfId="2" priority="664" type="expression">
      <formula>OR(AJ1="",AJ1="Unexecuted")</formula>
    </cfRule>
    <cfRule dxfId="1" priority="665" type="expression">
      <formula>AJ1="WARNING"</formula>
    </cfRule>
    <cfRule dxfId="0" priority="666" type="expression">
      <formula>AJ1=AJ4</formula>
    </cfRule>
    <cfRule dxfId="3" priority="667" type="expression">
      <formula>AJ1&lt;&gt;AJ4</formula>
    </cfRule>
  </conditionalFormatting>
  <conditionalFormatting sqref="AK1">
    <cfRule dxfId="2" priority="659" type="expression">
      <formula>OR(AK1="",AK1="Unexecuted")</formula>
    </cfRule>
    <cfRule dxfId="1" priority="660" type="expression">
      <formula>AK1="WARNING"</formula>
    </cfRule>
    <cfRule dxfId="0" priority="661" type="expression">
      <formula>AK1=AK4</formula>
    </cfRule>
    <cfRule dxfId="3" priority="662" type="expression">
      <formula>AK1&lt;&gt;AK4</formula>
    </cfRule>
  </conditionalFormatting>
  <conditionalFormatting sqref="AL1">
    <cfRule dxfId="2" priority="655" type="expression">
      <formula>OR(AL1="",AL1="Unexecuted")</formula>
    </cfRule>
    <cfRule dxfId="1" priority="656" type="expression">
      <formula>AL1="WARNING"</formula>
    </cfRule>
    <cfRule dxfId="0" priority="657" type="expression">
      <formula>AL1=AL4</formula>
    </cfRule>
    <cfRule dxfId="3" priority="658" type="expression">
      <formula>AL1&lt;&gt;AL4</formula>
    </cfRule>
  </conditionalFormatting>
  <conditionalFormatting sqref="AM1">
    <cfRule dxfId="2" priority="705" type="expression">
      <formula>OR(AM1="",AM1="Unexecuted")</formula>
    </cfRule>
    <cfRule dxfId="1" priority="706" type="expression">
      <formula>AM1="WARNING"</formula>
    </cfRule>
    <cfRule dxfId="0" priority="707" type="expression">
      <formula>AM1=AM4</formula>
    </cfRule>
    <cfRule dxfId="3" priority="708" type="expression">
      <formula>AM1&lt;&gt;AM4</formula>
    </cfRule>
  </conditionalFormatting>
  <conditionalFormatting sqref="AN1">
    <cfRule dxfId="2" priority="701" type="expression">
      <formula>OR(AN1="",AN1="Unexecuted")</formula>
    </cfRule>
    <cfRule dxfId="1" priority="702" type="expression">
      <formula>AN1="WARNING"</formula>
    </cfRule>
    <cfRule dxfId="0" priority="703" type="expression">
      <formula>AN1=AN4</formula>
    </cfRule>
    <cfRule dxfId="3" priority="704" type="expression">
      <formula>AN1&lt;&gt;AN4</formula>
    </cfRule>
  </conditionalFormatting>
  <conditionalFormatting sqref="AO1">
    <cfRule dxfId="2" priority="640" type="expression">
      <formula>OR(AO1="",AO1="Unexecuted")</formula>
    </cfRule>
    <cfRule dxfId="1" priority="641" type="expression">
      <formula>AO1="WARNING"</formula>
    </cfRule>
    <cfRule dxfId="0" priority="642" type="expression">
      <formula>AO1=AO4</formula>
    </cfRule>
    <cfRule dxfId="3" priority="643" type="expression">
      <formula>AO1&lt;&gt;AO4</formula>
    </cfRule>
  </conditionalFormatting>
  <conditionalFormatting sqref="AP1">
    <cfRule dxfId="2" priority="622" type="expression">
      <formula>OR(AP1="",AP1="Unexecuted")</formula>
    </cfRule>
    <cfRule dxfId="1" priority="623" type="expression">
      <formula>AP1="WARNING"</formula>
    </cfRule>
    <cfRule dxfId="0" priority="624" type="expression">
      <formula>AP1=AP4</formula>
    </cfRule>
    <cfRule dxfId="3" priority="625" type="expression">
      <formula>AP1&lt;&gt;AP4</formula>
    </cfRule>
  </conditionalFormatting>
  <conditionalFormatting sqref="AQ1">
    <cfRule dxfId="2" priority="599" type="expression">
      <formula>OR(AQ1="",AQ1="Unexecuted")</formula>
    </cfRule>
    <cfRule dxfId="1" priority="600" type="expression">
      <formula>AQ1="WARNING"</formula>
    </cfRule>
    <cfRule dxfId="0" priority="601" type="expression">
      <formula>AQ1=AQ4</formula>
    </cfRule>
    <cfRule dxfId="3" priority="602" type="expression">
      <formula>AQ1&lt;&gt;AQ4</formula>
    </cfRule>
  </conditionalFormatting>
  <conditionalFormatting sqref="AR1">
    <cfRule dxfId="2" priority="595" type="expression">
      <formula>OR(AR1="",AR1="Unexecuted")</formula>
    </cfRule>
    <cfRule dxfId="1" priority="596" type="expression">
      <formula>AR1="WARNING"</formula>
    </cfRule>
    <cfRule dxfId="0" priority="597" type="expression">
      <formula>AR1=AR4</formula>
    </cfRule>
    <cfRule dxfId="3" priority="598" type="expression">
      <formula>AR1&lt;&gt;AR4</formula>
    </cfRule>
  </conditionalFormatting>
  <conditionalFormatting sqref="AS1">
    <cfRule dxfId="2" priority="591" type="expression">
      <formula>OR(AS1="",AS1="Unexecuted")</formula>
    </cfRule>
    <cfRule dxfId="1" priority="592" type="expression">
      <formula>AS1="WARNING"</formula>
    </cfRule>
    <cfRule dxfId="0" priority="593" type="expression">
      <formula>AS1=AS4</formula>
    </cfRule>
    <cfRule dxfId="3" priority="594" type="expression">
      <formula>AS1&lt;&gt;AS4</formula>
    </cfRule>
  </conditionalFormatting>
  <conditionalFormatting sqref="AT1">
    <cfRule dxfId="2" priority="587" type="expression">
      <formula>OR(AT1="",AT1="Unexecuted")</formula>
    </cfRule>
    <cfRule dxfId="1" priority="588" type="expression">
      <formula>AT1="WARNING"</formula>
    </cfRule>
    <cfRule dxfId="0" priority="589" type="expression">
      <formula>AT1=AT4</formula>
    </cfRule>
    <cfRule dxfId="3" priority="590" type="expression">
      <formula>AT1&lt;&gt;AT4</formula>
    </cfRule>
  </conditionalFormatting>
  <conditionalFormatting sqref="AV1">
    <cfRule dxfId="2" priority="563" type="expression">
      <formula>OR(AV1="",AV1="Unexecuted")</formula>
    </cfRule>
    <cfRule dxfId="1" priority="564" type="expression">
      <formula>AV1="WARNING"</formula>
    </cfRule>
    <cfRule dxfId="0" priority="565" type="expression">
      <formula>AV1=AV4</formula>
    </cfRule>
    <cfRule dxfId="3" priority="566" type="expression">
      <formula>AV1&lt;&gt;AV4</formula>
    </cfRule>
  </conditionalFormatting>
  <conditionalFormatting sqref="AW1">
    <cfRule dxfId="2" priority="550" type="expression">
      <formula>OR(AW1="",AW1="Unexecuted")</formula>
    </cfRule>
    <cfRule dxfId="1" priority="551" type="expression">
      <formula>AW1="WARNING"</formula>
    </cfRule>
    <cfRule dxfId="0" priority="552" type="expression">
      <formula>AW1=AW4</formula>
    </cfRule>
    <cfRule dxfId="3" priority="553" type="expression">
      <formula>AW1&lt;&gt;AW4</formula>
    </cfRule>
  </conditionalFormatting>
  <conditionalFormatting sqref="AY1">
    <cfRule dxfId="2" priority="198" type="expression">
      <formula>OR(AY1="",AY1="Unexecuted")</formula>
    </cfRule>
    <cfRule dxfId="1" priority="199" type="expression">
      <formula>AY1="WARNING"</formula>
    </cfRule>
    <cfRule dxfId="0" priority="200" type="expression">
      <formula>AY1=AY4</formula>
    </cfRule>
    <cfRule dxfId="3" priority="201" type="expression">
      <formula>AY1&lt;&gt;AY4</formula>
    </cfRule>
  </conditionalFormatting>
  <conditionalFormatting sqref="AZ1">
    <cfRule dxfId="2" priority="162" type="expression">
      <formula>OR(AZ1="",AZ1="Unexecuted")</formula>
    </cfRule>
    <cfRule dxfId="1" priority="163" type="expression">
      <formula>AZ1="WARNING"</formula>
    </cfRule>
    <cfRule dxfId="0" priority="164" type="expression">
      <formula>AZ1=AZ4</formula>
    </cfRule>
    <cfRule dxfId="3" priority="165" type="expression">
      <formula>AZ1&lt;&gt;AZ4</formula>
    </cfRule>
  </conditionalFormatting>
  <conditionalFormatting sqref="BA1">
    <cfRule dxfId="2" priority="158" type="expression">
      <formula>OR(BA1="",BA1="Unexecuted")</formula>
    </cfRule>
    <cfRule dxfId="1" priority="159" type="expression">
      <formula>BA1="WARNING"</formula>
    </cfRule>
    <cfRule dxfId="0" priority="160" type="expression">
      <formula>BA1=BA4</formula>
    </cfRule>
    <cfRule dxfId="3" priority="161" type="expression">
      <formula>BA1&lt;&gt;BA4</formula>
    </cfRule>
  </conditionalFormatting>
  <conditionalFormatting sqref="BB1">
    <cfRule dxfId="2" priority="472" type="expression">
      <formula>OR(BB1="",BB1="Unexecuted")</formula>
    </cfRule>
    <cfRule dxfId="1" priority="473" type="expression">
      <formula>BB1="WARNING"</formula>
    </cfRule>
    <cfRule dxfId="0" priority="474" type="expression">
      <formula>BB1=BB4</formula>
    </cfRule>
    <cfRule dxfId="3" priority="475" type="expression">
      <formula>BB1&lt;&gt;BB4</formula>
    </cfRule>
  </conditionalFormatting>
  <conditionalFormatting sqref="BC1">
    <cfRule dxfId="2" priority="403" type="expression">
      <formula>OR(BC1="",BC1="Unexecuted")</formula>
    </cfRule>
    <cfRule dxfId="1" priority="404" type="expression">
      <formula>BC1="WARNING"</formula>
    </cfRule>
    <cfRule dxfId="0" priority="405" type="expression">
      <formula>BC1=BC4</formula>
    </cfRule>
    <cfRule dxfId="3" priority="406" type="expression">
      <formula>BC1&lt;&gt;BC4</formula>
    </cfRule>
  </conditionalFormatting>
  <conditionalFormatting sqref="BD1">
    <cfRule dxfId="2" priority="321" type="expression">
      <formula>OR(BD1="",BD1="Unexecuted")</formula>
    </cfRule>
    <cfRule dxfId="1" priority="322" type="expression">
      <formula>BD1="WARNING"</formula>
    </cfRule>
    <cfRule dxfId="0" priority="323" type="expression">
      <formula>BD1=BD4</formula>
    </cfRule>
    <cfRule dxfId="3" priority="324" type="expression">
      <formula>BD1&lt;&gt;BD4</formula>
    </cfRule>
  </conditionalFormatting>
  <conditionalFormatting sqref="BE1">
    <cfRule dxfId="2" priority="189" type="expression">
      <formula>OR(BE1="",BE1="Unexecuted")</formula>
    </cfRule>
    <cfRule dxfId="1" priority="190" type="expression">
      <formula>BE1="WARNING"</formula>
    </cfRule>
    <cfRule dxfId="0" priority="191" type="expression">
      <formula>BE1=BE4</formula>
    </cfRule>
    <cfRule dxfId="3" priority="192" type="expression">
      <formula>BE1&lt;&gt;BE4</formula>
    </cfRule>
  </conditionalFormatting>
  <conditionalFormatting sqref="BG1">
    <cfRule dxfId="2" priority="1671" type="expression">
      <formula>OR(BG1="",BG1="Unexecuted")</formula>
    </cfRule>
    <cfRule dxfId="1" priority="1672" type="expression">
      <formula>BG1="WARNING"</formula>
    </cfRule>
    <cfRule dxfId="0" priority="1673" type="expression">
      <formula>BG1=BG4</formula>
    </cfRule>
    <cfRule dxfId="3" priority="1674" type="expression">
      <formula>BG1&lt;&gt;BG4</formula>
    </cfRule>
  </conditionalFormatting>
  <conditionalFormatting sqref="BH1">
    <cfRule dxfId="2" priority="1658" type="expression">
      <formula>OR(BH1="",BH1="Unexecuted")</formula>
    </cfRule>
    <cfRule dxfId="1" priority="1659" type="expression">
      <formula>BH1="WARNING"</formula>
    </cfRule>
    <cfRule dxfId="0" priority="1660" type="expression">
      <formula>BH1=BH4</formula>
    </cfRule>
    <cfRule dxfId="3" priority="1661" type="expression">
      <formula>BH1&lt;&gt;BH4</formula>
    </cfRule>
  </conditionalFormatting>
  <conditionalFormatting sqref="BI1">
    <cfRule dxfId="2" priority="1679" type="expression">
      <formula>OR(BI1="",BI1="Unexecuted")</formula>
    </cfRule>
    <cfRule dxfId="1" priority="1680" type="expression">
      <formula>BI1="WARNING"</formula>
    </cfRule>
    <cfRule dxfId="0" priority="1681" type="expression">
      <formula>BI1=BI4</formula>
    </cfRule>
    <cfRule dxfId="3" priority="1682" type="expression">
      <formula>BI1&lt;&gt;BI4</formula>
    </cfRule>
  </conditionalFormatting>
  <conditionalFormatting sqref="BJ1">
    <cfRule dxfId="2" priority="1675" type="expression">
      <formula>OR(BJ1="",BJ1="Unexecuted")</formula>
    </cfRule>
    <cfRule dxfId="1" priority="1676" type="expression">
      <formula>BJ1="WARNING"</formula>
    </cfRule>
    <cfRule dxfId="0" priority="1677" type="expression">
      <formula>BJ1=BJ4</formula>
    </cfRule>
    <cfRule dxfId="3" priority="1678" type="expression">
      <formula>BJ1&lt;&gt;BJ4</formula>
    </cfRule>
  </conditionalFormatting>
  <conditionalFormatting sqref="BK1">
    <cfRule dxfId="2" priority="1636" type="expression">
      <formula>OR(BK1="",BK1="Unexecuted")</formula>
    </cfRule>
    <cfRule dxfId="1" priority="1637" type="expression">
      <formula>BK1="WARNING"</formula>
    </cfRule>
    <cfRule dxfId="0" priority="1638" type="expression">
      <formula>BK1=BK4</formula>
    </cfRule>
    <cfRule dxfId="3" priority="1639" type="expression">
      <formula>BK1&lt;&gt;BK4</formula>
    </cfRule>
  </conditionalFormatting>
  <conditionalFormatting sqref="BL1">
    <cfRule dxfId="2" priority="1623" type="expression">
      <formula>OR(BL1="",BL1="Unexecuted")</formula>
    </cfRule>
    <cfRule dxfId="1" priority="1624" type="expression">
      <formula>BL1="WARNING"</formula>
    </cfRule>
    <cfRule dxfId="0" priority="1625" type="expression">
      <formula>BL1=BL4</formula>
    </cfRule>
    <cfRule dxfId="3" priority="1626" type="expression">
      <formula>BL1&lt;&gt;BL4</formula>
    </cfRule>
  </conditionalFormatting>
  <conditionalFormatting sqref="BM1">
    <cfRule dxfId="2" priority="1610" type="expression">
      <formula>OR(BM1="",BM1="Unexecuted")</formula>
    </cfRule>
    <cfRule dxfId="1" priority="1611" type="expression">
      <formula>BM1="WARNING"</formula>
    </cfRule>
    <cfRule dxfId="0" priority="1612" type="expression">
      <formula>BM1=BM4</formula>
    </cfRule>
    <cfRule dxfId="3" priority="1613" type="expression">
      <formula>BM1&lt;&gt;BM4</formula>
    </cfRule>
  </conditionalFormatting>
  <conditionalFormatting sqref="BN1">
    <cfRule dxfId="2" priority="1595" type="expression">
      <formula>OR(BN1="",BN1="Unexecuted")</formula>
    </cfRule>
    <cfRule dxfId="1" priority="1596" type="expression">
      <formula>BN1="WARNING"</formula>
    </cfRule>
    <cfRule dxfId="0" priority="1597" type="expression">
      <formula>BN1=BN4</formula>
    </cfRule>
    <cfRule dxfId="3" priority="1598" type="expression">
      <formula>BN1&lt;&gt;BN4</formula>
    </cfRule>
  </conditionalFormatting>
  <conditionalFormatting sqref="BO1">
    <cfRule dxfId="2" priority="1580" type="expression">
      <formula>OR(BO1="",BO1="Unexecuted")</formula>
    </cfRule>
    <cfRule dxfId="1" priority="1581" type="expression">
      <formula>BO1="WARNING"</formula>
    </cfRule>
    <cfRule dxfId="0" priority="1582" type="expression">
      <formula>BO1=BO4</formula>
    </cfRule>
    <cfRule dxfId="3" priority="1583" type="expression">
      <formula>BO1&lt;&gt;BO4</formula>
    </cfRule>
  </conditionalFormatting>
  <conditionalFormatting sqref="BP1">
    <cfRule dxfId="2" priority="1565" type="expression">
      <formula>OR(BP1="",BP1="Unexecuted")</formula>
    </cfRule>
    <cfRule dxfId="1" priority="1566" type="expression">
      <formula>BP1="WARNING"</formula>
    </cfRule>
    <cfRule dxfId="0" priority="1567" type="expression">
      <formula>BP1=BP4</formula>
    </cfRule>
    <cfRule dxfId="3" priority="1568" type="expression">
      <formula>BP1&lt;&gt;BP4</formula>
    </cfRule>
  </conditionalFormatting>
  <conditionalFormatting sqref="BQ1">
    <cfRule dxfId="2" priority="1551" type="expression">
      <formula>OR(BQ1="",BQ1="Unexecuted")</formula>
    </cfRule>
    <cfRule dxfId="1" priority="1552" type="expression">
      <formula>BQ1="WARNING"</formula>
    </cfRule>
    <cfRule dxfId="0" priority="1553" type="expression">
      <formula>BQ1=BQ4</formula>
    </cfRule>
    <cfRule dxfId="3" priority="1554" type="expression">
      <formula>BQ1&lt;&gt;BQ4</formula>
    </cfRule>
  </conditionalFormatting>
  <conditionalFormatting sqref="BR1">
    <cfRule dxfId="2" priority="1539" type="expression">
      <formula>OR(BR1="",BR1="Unexecuted")</formula>
    </cfRule>
    <cfRule dxfId="1" priority="1540" type="expression">
      <formula>BR1="WARNING"</formula>
    </cfRule>
    <cfRule dxfId="0" priority="1541" type="expression">
      <formula>BR1=BR4</formula>
    </cfRule>
    <cfRule dxfId="3" priority="1542" type="expression">
      <formula>BR1&lt;&gt;BR4</formula>
    </cfRule>
  </conditionalFormatting>
  <conditionalFormatting sqref="BS1">
    <cfRule dxfId="2" priority="1509" type="expression">
      <formula>OR(BS1="",BS1="Unexecuted")</formula>
    </cfRule>
    <cfRule dxfId="1" priority="1510" type="expression">
      <formula>BS1="WARNING"</formula>
    </cfRule>
    <cfRule dxfId="0" priority="1511" type="expression">
      <formula>BS1=BS4</formula>
    </cfRule>
    <cfRule dxfId="3" priority="1512" type="expression">
      <formula>BS1&lt;&gt;BS4</formula>
    </cfRule>
  </conditionalFormatting>
  <conditionalFormatting sqref="BT1">
    <cfRule dxfId="2" priority="1524" type="expression">
      <formula>OR(BT1="",BT1="Unexecuted")</formula>
    </cfRule>
    <cfRule dxfId="1" priority="1525" type="expression">
      <formula>BT1="WARNING"</formula>
    </cfRule>
    <cfRule dxfId="0" priority="1526" type="expression">
      <formula>BT1=BT4</formula>
    </cfRule>
    <cfRule dxfId="3" priority="1527" type="expression">
      <formula>BT1&lt;&gt;BT4</formula>
    </cfRule>
  </conditionalFormatting>
  <conditionalFormatting sqref="BU1">
    <cfRule dxfId="2" priority="1477" type="expression">
      <formula>OR(BU1="",BU1="Unexecuted")</formula>
    </cfRule>
    <cfRule dxfId="1" priority="1478" type="expression">
      <formula>BU1="WARNING"</formula>
    </cfRule>
    <cfRule dxfId="0" priority="1479" type="expression">
      <formula>BU1=BU4</formula>
    </cfRule>
    <cfRule dxfId="3" priority="1480" type="expression">
      <formula>BU1&lt;&gt;BU4</formula>
    </cfRule>
  </conditionalFormatting>
  <conditionalFormatting sqref="BV1">
    <cfRule dxfId="2" priority="1473" type="expression">
      <formula>OR(BV1="",BV1="Unexecuted")</formula>
    </cfRule>
    <cfRule dxfId="1" priority="1474" type="expression">
      <formula>BV1="WARNING"</formula>
    </cfRule>
    <cfRule dxfId="0" priority="1475" type="expression">
      <formula>BV1=BV4</formula>
    </cfRule>
    <cfRule dxfId="3" priority="1476" type="expression">
      <formula>BV1&lt;&gt;BV4</formula>
    </cfRule>
  </conditionalFormatting>
  <conditionalFormatting sqref="BW1">
    <cfRule dxfId="2" priority="1464" type="expression">
      <formula>OR(BW1="",BW1="Unexecuted")</formula>
    </cfRule>
    <cfRule dxfId="1" priority="1465" type="expression">
      <formula>BW1="WARNING"</formula>
    </cfRule>
    <cfRule dxfId="0" priority="1466" type="expression">
      <formula>BW1=BW4</formula>
    </cfRule>
    <cfRule dxfId="3" priority="1467" type="expression">
      <formula>BW1&lt;&gt;BW4</formula>
    </cfRule>
  </conditionalFormatting>
  <conditionalFormatting sqref="BX1">
    <cfRule dxfId="2" priority="1429" type="expression">
      <formula>OR(BX1="",BX1="Unexecuted")</formula>
    </cfRule>
    <cfRule dxfId="1" priority="1430" type="expression">
      <formula>BX1="WARNING"</formula>
    </cfRule>
    <cfRule dxfId="0" priority="1431" type="expression">
      <formula>BX1=BX4</formula>
    </cfRule>
    <cfRule dxfId="3" priority="1432" type="expression">
      <formula>BX1&lt;&gt;BX4</formula>
    </cfRule>
  </conditionalFormatting>
  <conditionalFormatting sqref="BY1">
    <cfRule dxfId="2" priority="1395" type="expression">
      <formula>OR(BY1="",BY1="Unexecuted")</formula>
    </cfRule>
    <cfRule dxfId="1" priority="1396" type="expression">
      <formula>BY1="WARNING"</formula>
    </cfRule>
    <cfRule dxfId="0" priority="1397" type="expression">
      <formula>BY1=BY4</formula>
    </cfRule>
    <cfRule dxfId="3" priority="1398" type="expression">
      <formula>BY1&lt;&gt;BY4</formula>
    </cfRule>
  </conditionalFormatting>
  <conditionalFormatting sqref="BZ1">
    <cfRule dxfId="2" priority="1361" type="expression">
      <formula>OR(BZ1="",BZ1="Unexecuted")</formula>
    </cfRule>
    <cfRule dxfId="1" priority="1362" type="expression">
      <formula>BZ1="WARNING"</formula>
    </cfRule>
    <cfRule dxfId="0" priority="1363" type="expression">
      <formula>BZ1=BZ4</formula>
    </cfRule>
    <cfRule dxfId="3" priority="1364" type="expression">
      <formula>BZ1&lt;&gt;BZ4</formula>
    </cfRule>
  </conditionalFormatting>
  <conditionalFormatting sqref="CA1">
    <cfRule dxfId="2" priority="1327" type="expression">
      <formula>OR(CA1="",CA1="Unexecuted")</formula>
    </cfRule>
    <cfRule dxfId="1" priority="1328" type="expression">
      <formula>CA1="WARNING"</formula>
    </cfRule>
    <cfRule dxfId="0" priority="1329" type="expression">
      <formula>CA1=CA4</formula>
    </cfRule>
    <cfRule dxfId="3" priority="1330" type="expression">
      <formula>CA1&lt;&gt;CA4</formula>
    </cfRule>
  </conditionalFormatting>
  <conditionalFormatting sqref="CB1">
    <cfRule dxfId="2" priority="1293" type="expression">
      <formula>OR(CB1="",CB1="Unexecuted")</formula>
    </cfRule>
    <cfRule dxfId="1" priority="1294" type="expression">
      <formula>CB1="WARNING"</formula>
    </cfRule>
    <cfRule dxfId="0" priority="1295" type="expression">
      <formula>CB1=CB4</formula>
    </cfRule>
    <cfRule dxfId="3" priority="1296" type="expression">
      <formula>CB1&lt;&gt;CB4</formula>
    </cfRule>
  </conditionalFormatting>
  <conditionalFormatting sqref="CC1">
    <cfRule dxfId="2" priority="1257" type="expression">
      <formula>OR(CC1="",CC1="Unexecuted")</formula>
    </cfRule>
    <cfRule dxfId="1" priority="1258" type="expression">
      <formula>CC1="WARNING"</formula>
    </cfRule>
    <cfRule dxfId="0" priority="1259" type="expression">
      <formula>CC1=CC4</formula>
    </cfRule>
    <cfRule dxfId="3" priority="1260" type="expression">
      <formula>CC1&lt;&gt;CC4</formula>
    </cfRule>
  </conditionalFormatting>
  <conditionalFormatting sqref="CD1">
    <cfRule dxfId="2" priority="1221" type="expression">
      <formula>OR(CD1="",CD1="Unexecuted")</formula>
    </cfRule>
    <cfRule dxfId="1" priority="1222" type="expression">
      <formula>CD1="WARNING"</formula>
    </cfRule>
    <cfRule dxfId="0" priority="1223" type="expression">
      <formula>CD1=CD4</formula>
    </cfRule>
    <cfRule dxfId="3" priority="1224" type="expression">
      <formula>CD1&lt;&gt;CD4</formula>
    </cfRule>
  </conditionalFormatting>
  <conditionalFormatting sqref="CE1">
    <cfRule dxfId="2" priority="1185" type="expression">
      <formula>OR(CE1="",CE1="Unexecuted")</formula>
    </cfRule>
    <cfRule dxfId="1" priority="1186" type="expression">
      <formula>CE1="WARNING"</formula>
    </cfRule>
    <cfRule dxfId="0" priority="1187" type="expression">
      <formula>CE1=CE4</formula>
    </cfRule>
    <cfRule dxfId="3" priority="1188" type="expression">
      <formula>CE1&lt;&gt;CE4</formula>
    </cfRule>
  </conditionalFormatting>
  <conditionalFormatting sqref="CF1">
    <cfRule dxfId="2" priority="1149" type="expression">
      <formula>OR(CF1="",CF1="Unexecuted")</formula>
    </cfRule>
    <cfRule dxfId="1" priority="1150" type="expression">
      <formula>CF1="WARNING"</formula>
    </cfRule>
    <cfRule dxfId="0" priority="1151" type="expression">
      <formula>CF1=CF4</formula>
    </cfRule>
    <cfRule dxfId="3" priority="1152" type="expression">
      <formula>CF1&lt;&gt;CF4</formula>
    </cfRule>
  </conditionalFormatting>
  <conditionalFormatting sqref="CG1">
    <cfRule dxfId="2" priority="1111" type="expression">
      <formula>OR(CG1="",CG1="Unexecuted")</formula>
    </cfRule>
    <cfRule dxfId="1" priority="1112" type="expression">
      <formula>CG1="WARNING"</formula>
    </cfRule>
    <cfRule dxfId="0" priority="1113" type="expression">
      <formula>CG1=CG4</formula>
    </cfRule>
    <cfRule dxfId="3" priority="1114" type="expression">
      <formula>CG1&lt;&gt;CG4</formula>
    </cfRule>
  </conditionalFormatting>
  <conditionalFormatting sqref="B59">
    <cfRule dxfId="4" priority="155" type="expression">
      <formula>B$58="Yes"</formula>
    </cfRule>
  </conditionalFormatting>
  <conditionalFormatting sqref="C59">
    <cfRule dxfId="4" priority="118" type="expression">
      <formula>C$58="Yes"</formula>
    </cfRule>
  </conditionalFormatting>
  <conditionalFormatting sqref="D59">
    <cfRule dxfId="4" priority="81" type="expression">
      <formula>D$58="Yes"</formula>
    </cfRule>
  </conditionalFormatting>
  <conditionalFormatting sqref="E59:F59">
    <cfRule dxfId="4" priority="44" type="expression">
      <formula>E$58="Yes"</formula>
    </cfRule>
  </conditionalFormatting>
  <conditionalFormatting sqref="K59">
    <cfRule dxfId="4" priority="1059" type="expression">
      <formula>K$58="Yes"</formula>
    </cfRule>
  </conditionalFormatting>
  <conditionalFormatting sqref="S59">
    <cfRule dxfId="4" priority="1030" type="expression">
      <formula>S$58="Yes"</formula>
    </cfRule>
  </conditionalFormatting>
  <conditionalFormatting sqref="U59">
    <cfRule dxfId="4" priority="238" type="expression">
      <formula>U$58="Yes"</formula>
    </cfRule>
  </conditionalFormatting>
  <conditionalFormatting sqref="V59">
    <cfRule dxfId="4" priority="471" type="expression">
      <formula>V$58="Yes"</formula>
    </cfRule>
  </conditionalFormatting>
  <conditionalFormatting sqref="X59">
    <cfRule dxfId="4" priority="974" type="expression">
      <formula>X$58="Yes"</formula>
    </cfRule>
  </conditionalFormatting>
  <conditionalFormatting sqref="AB59">
    <cfRule dxfId="4" priority="896" type="expression">
      <formula>AB$58="Yes"</formula>
    </cfRule>
  </conditionalFormatting>
  <conditionalFormatting sqref="AC59">
    <cfRule dxfId="4" priority="541" type="expression">
      <formula>AC$58="Yes"</formula>
    </cfRule>
  </conditionalFormatting>
  <conditionalFormatting sqref="AD59">
    <cfRule dxfId="4" priority="278" type="expression">
      <formula>AD$58="Yes"</formula>
    </cfRule>
  </conditionalFormatting>
  <conditionalFormatting sqref="AE59">
    <cfRule dxfId="4" priority="308" type="expression">
      <formula>AE$58="Yes"</formula>
    </cfRule>
  </conditionalFormatting>
  <conditionalFormatting sqref="AZ59">
    <cfRule dxfId="4" priority="402" type="expression">
      <formula>AZ$58="Yes"</formula>
    </cfRule>
  </conditionalFormatting>
  <conditionalFormatting sqref="BA59">
    <cfRule dxfId="4" priority="375" type="expression">
      <formula>BA$58="Yes"</formula>
    </cfRule>
  </conditionalFormatting>
  <conditionalFormatting sqref="BC59">
    <cfRule dxfId="4" priority="433" type="expression">
      <formula>BC$58="Yes"</formula>
    </cfRule>
  </conditionalFormatting>
  <conditionalFormatting sqref="BD59">
    <cfRule dxfId="4" priority="348" type="expression">
      <formula>BD$58="Yes"</formula>
    </cfRule>
  </conditionalFormatting>
  <conditionalFormatting sqref="BE59">
    <cfRule dxfId="4" priority="196" type="expression">
      <formula>BE$58="Yes"</formula>
    </cfRule>
  </conditionalFormatting>
  <conditionalFormatting sqref="BX59">
    <cfRule dxfId="4" priority="1441" type="expression">
      <formula>BX$58="Yes"</formula>
    </cfRule>
  </conditionalFormatting>
  <conditionalFormatting sqref="BY59">
    <cfRule dxfId="4" priority="1407" type="expression">
      <formula>BY$58="Yes"</formula>
    </cfRule>
  </conditionalFormatting>
  <conditionalFormatting sqref="BZ59">
    <cfRule dxfId="4" priority="1373" type="expression">
      <formula>BZ$58="Yes"</formula>
    </cfRule>
  </conditionalFormatting>
  <conditionalFormatting sqref="CA59">
    <cfRule dxfId="4" priority="1339" type="expression">
      <formula>CA$58="Yes"</formula>
    </cfRule>
  </conditionalFormatting>
  <conditionalFormatting sqref="CB59">
    <cfRule dxfId="4" priority="1305" type="expression">
      <formula>CB$58="Yes"</formula>
    </cfRule>
  </conditionalFormatting>
  <conditionalFormatting sqref="CC59">
    <cfRule dxfId="4" priority="1269" type="expression">
      <formula>CC$58="Yes"</formula>
    </cfRule>
  </conditionalFormatting>
  <conditionalFormatting sqref="CD59">
    <cfRule dxfId="4" priority="1233" type="expression">
      <formula>CD$58="Yes"</formula>
    </cfRule>
  </conditionalFormatting>
  <conditionalFormatting sqref="CE59">
    <cfRule dxfId="4" priority="1197" type="expression">
      <formula>CE$58="Yes"</formula>
    </cfRule>
  </conditionalFormatting>
  <conditionalFormatting sqref="CF59">
    <cfRule dxfId="4" priority="1161" type="expression">
      <formula>CF$58="Yes"</formula>
    </cfRule>
  </conditionalFormatting>
  <conditionalFormatting sqref="CG59">
    <cfRule dxfId="4" priority="1123" type="expression">
      <formula>CG$58="Yes"</formula>
    </cfRule>
  </conditionalFormatting>
  <conditionalFormatting sqref="B61">
    <cfRule dxfId="5" priority="136" type="expression">
      <formula>B$60="Yes"</formula>
    </cfRule>
  </conditionalFormatting>
  <conditionalFormatting sqref="C61">
    <cfRule dxfId="5" priority="99" type="expression">
      <formula>C$60="Yes"</formula>
    </cfRule>
  </conditionalFormatting>
  <conditionalFormatting sqref="D61">
    <cfRule dxfId="5" priority="62" type="expression">
      <formula>D$60="Yes"</formula>
    </cfRule>
  </conditionalFormatting>
  <conditionalFormatting sqref="E61:F61">
    <cfRule dxfId="5" priority="25" type="expression">
      <formula>E$60="Yes"</formula>
    </cfRule>
  </conditionalFormatting>
  <conditionalFormatting sqref="K61">
    <cfRule dxfId="5" priority="1050" type="expression">
      <formula>K$60="Yes"</formula>
    </cfRule>
  </conditionalFormatting>
  <conditionalFormatting sqref="S61">
    <cfRule dxfId="5" priority="1021" type="expression">
      <formula>S$60="Yes"</formula>
    </cfRule>
  </conditionalFormatting>
  <conditionalFormatting sqref="U61">
    <cfRule dxfId="5" priority="229" type="expression">
      <formula>U$60="Yes"</formula>
    </cfRule>
  </conditionalFormatting>
  <conditionalFormatting sqref="V61">
    <cfRule dxfId="5" priority="462" type="expression">
      <formula>V$60="Yes"</formula>
    </cfRule>
  </conditionalFormatting>
  <conditionalFormatting sqref="X61">
    <cfRule dxfId="5" priority="965" type="expression">
      <formula>X$60="Yes"</formula>
    </cfRule>
  </conditionalFormatting>
  <conditionalFormatting sqref="AB61">
    <cfRule dxfId="5" priority="887" type="expression">
      <formula>AB$60="Yes"</formula>
    </cfRule>
  </conditionalFormatting>
  <conditionalFormatting sqref="AC61">
    <cfRule dxfId="5" priority="532" type="expression">
      <formula>AC$60="Yes"</formula>
    </cfRule>
  </conditionalFormatting>
  <conditionalFormatting sqref="AD61">
    <cfRule dxfId="5" priority="269" type="expression">
      <formula>AD$60="Yes"</formula>
    </cfRule>
  </conditionalFormatting>
  <conditionalFormatting sqref="AE61">
    <cfRule dxfId="5" priority="299" type="expression">
      <formula>AE$60="Yes"</formula>
    </cfRule>
  </conditionalFormatting>
  <conditionalFormatting sqref="AZ61">
    <cfRule dxfId="5" priority="391" type="expression">
      <formula>AZ$60="Yes"</formula>
    </cfRule>
  </conditionalFormatting>
  <conditionalFormatting sqref="BA61">
    <cfRule dxfId="5" priority="364" type="expression">
      <formula>BA$60="Yes"</formula>
    </cfRule>
  </conditionalFormatting>
  <conditionalFormatting sqref="BC61">
    <cfRule dxfId="5" priority="422" type="expression">
      <formula>BC$60="Yes"</formula>
    </cfRule>
  </conditionalFormatting>
  <conditionalFormatting sqref="BD61">
    <cfRule dxfId="5" priority="339" type="expression">
      <formula>BD$60="Yes"</formula>
    </cfRule>
  </conditionalFormatting>
  <conditionalFormatting sqref="BE61">
    <cfRule dxfId="5" priority="179" type="expression">
      <formula>BE$60="Yes"</formula>
    </cfRule>
  </conditionalFormatting>
  <conditionalFormatting sqref="BX61">
    <cfRule dxfId="5" priority="1422" type="expression">
      <formula>BX$60="Yes"</formula>
    </cfRule>
  </conditionalFormatting>
  <conditionalFormatting sqref="BY61">
    <cfRule dxfId="5" priority="1388" type="expression">
      <formula>BY$60="Yes"</formula>
    </cfRule>
  </conditionalFormatting>
  <conditionalFormatting sqref="BZ61">
    <cfRule dxfId="5" priority="1354" type="expression">
      <formula>BZ$60="Yes"</formula>
    </cfRule>
  </conditionalFormatting>
  <conditionalFormatting sqref="CA61">
    <cfRule dxfId="5" priority="1320" type="expression">
      <formula>CA$60="Yes"</formula>
    </cfRule>
  </conditionalFormatting>
  <conditionalFormatting sqref="CB61">
    <cfRule dxfId="5" priority="1286" type="expression">
      <formula>CB$60="Yes"</formula>
    </cfRule>
  </conditionalFormatting>
  <conditionalFormatting sqref="CC61">
    <cfRule dxfId="5" priority="1250" type="expression">
      <formula>CC$60="Yes"</formula>
    </cfRule>
  </conditionalFormatting>
  <conditionalFormatting sqref="CD61">
    <cfRule dxfId="5" priority="1214" type="expression">
      <formula>CD$60="Yes"</formula>
    </cfRule>
  </conditionalFormatting>
  <conditionalFormatting sqref="CE61">
    <cfRule dxfId="5" priority="1178" type="expression">
      <formula>CE$60="Yes"</formula>
    </cfRule>
  </conditionalFormatting>
  <conditionalFormatting sqref="CF61">
    <cfRule dxfId="5" priority="1142" type="expression">
      <formula>CF$60="Yes"</formula>
    </cfRule>
  </conditionalFormatting>
  <conditionalFormatting sqref="CG61">
    <cfRule dxfId="5" priority="1104" type="expression">
      <formula>CG$60="Yes"</formula>
    </cfRule>
  </conditionalFormatting>
  <conditionalFormatting sqref="AW65">
    <cfRule dxfId="5" priority="508" type="expression">
      <formula>AND(AW$16&lt;&gt;"API Send Document Normal",AW$16&lt;&gt;"Option for Send Document :",AW$16&lt;&gt;"")</formula>
    </cfRule>
  </conditionalFormatting>
  <conditionalFormatting sqref="AE67">
    <cfRule dxfId="5" priority="287" type="expression">
      <formula>AND(AE$16&lt;&gt;"API Send Document Normal",AE$16&lt;&gt;"Option for Send Document :",AE$16&lt;&gt;"")</formula>
    </cfRule>
  </conditionalFormatting>
  <conditionalFormatting sqref="AF67">
    <cfRule dxfId="5" priority="863" type="expression">
      <formula>AND(AF$16&lt;&gt;"API Send Document Normal",AF$16&lt;&gt;"Option for Send Document :",AF$16&lt;&gt;"")</formula>
    </cfRule>
  </conditionalFormatting>
  <conditionalFormatting sqref="AG67">
    <cfRule dxfId="5" priority="853" type="expression">
      <formula>AND(AG$16&lt;&gt;"API Send Document Normal",AG$16&lt;&gt;"Option for Send Document :",AG$16&lt;&gt;"")</formula>
    </cfRule>
  </conditionalFormatting>
  <conditionalFormatting sqref="AH67">
    <cfRule dxfId="5" priority="845" type="expression">
      <formula>AND(AH$16&lt;&gt;"API Send Document Normal",AH$16&lt;&gt;"Option for Send Document :",AH$16&lt;&gt;"")</formula>
    </cfRule>
  </conditionalFormatting>
  <conditionalFormatting sqref="AI67">
    <cfRule dxfId="5" priority="840" type="expression">
      <formula>AND(AI$16&lt;&gt;"API Send Document Normal",AI$16&lt;&gt;"Option for Send Document :",AI$16&lt;&gt;"")</formula>
    </cfRule>
  </conditionalFormatting>
  <conditionalFormatting sqref="AJ67">
    <cfRule dxfId="5" priority="834" type="expression">
      <formula>AND(AJ$16&lt;&gt;"API Send Document Normal",AJ$16&lt;&gt;"Option for Send Document :",AJ$16&lt;&gt;"")</formula>
    </cfRule>
  </conditionalFormatting>
  <conditionalFormatting sqref="AK67">
    <cfRule dxfId="5" priority="826" type="expression">
      <formula>AND(AK$16&lt;&gt;"API Send Document Normal",AK$16&lt;&gt;"Option for Send Document :",AK$16&lt;&gt;"")</formula>
    </cfRule>
  </conditionalFormatting>
  <conditionalFormatting sqref="AL67">
    <cfRule dxfId="5" priority="818" type="expression">
      <formula>AND(AL$16&lt;&gt;"API Send Document Normal",AL$16&lt;&gt;"Option for Send Document :",AL$16&lt;&gt;"")</formula>
    </cfRule>
  </conditionalFormatting>
  <conditionalFormatting sqref="AM67">
    <cfRule dxfId="5" priority="699" type="expression">
      <formula>AND(AM$16&lt;&gt;"API Send Document Normal",AM$16&lt;&gt;"Option for Send Document :",AM$16&lt;&gt;"")</formula>
    </cfRule>
  </conditionalFormatting>
  <conditionalFormatting sqref="AN67">
    <cfRule dxfId="5" priority="697" type="expression">
      <formula>AND(AN$16&lt;&gt;"API Send Document Normal",AN$16&lt;&gt;"Option for Send Document :",AN$16&lt;&gt;"")</formula>
    </cfRule>
  </conditionalFormatting>
  <conditionalFormatting sqref="AO67">
    <cfRule dxfId="5" priority="644" type="expression">
      <formula>AND(AO$16&lt;&gt;"API Send Document Normal",AO$16&lt;&gt;"Option for Send Document :",AO$16&lt;&gt;"")</formula>
    </cfRule>
  </conditionalFormatting>
  <conditionalFormatting sqref="AP67">
    <cfRule dxfId="5" priority="626" type="expression">
      <formula>AND(AP$16&lt;&gt;"API Send Document Normal",AP$16&lt;&gt;"Option for Send Document :",AP$16&lt;&gt;"")</formula>
    </cfRule>
  </conditionalFormatting>
  <conditionalFormatting sqref="AQ67">
    <cfRule dxfId="5" priority="610" type="expression">
      <formula>AND(AQ$16&lt;&gt;"API Send Document Normal",AQ$16&lt;&gt;"Option for Send Document :",AQ$16&lt;&gt;"")</formula>
    </cfRule>
  </conditionalFormatting>
  <conditionalFormatting sqref="AR67">
    <cfRule dxfId="5" priority="607" type="expression">
      <formula>AND(AR$16&lt;&gt;"API Send Document Normal",AR$16&lt;&gt;"Option for Send Document :",AR$16&lt;&gt;"")</formula>
    </cfRule>
  </conditionalFormatting>
  <conditionalFormatting sqref="AS67">
    <cfRule dxfId="5" priority="604" type="expression">
      <formula>AND(AS$16&lt;&gt;"API Send Document Normal",AS$16&lt;&gt;"Option for Send Document :",AS$16&lt;&gt;"")</formula>
    </cfRule>
  </conditionalFormatting>
  <conditionalFormatting sqref="AT67">
    <cfRule dxfId="5" priority="583" type="expression">
      <formula>AND(AT$16&lt;&gt;"API Send Document Normal",AT$16&lt;&gt;"Option for Send Document :",AT$16&lt;&gt;"")</formula>
    </cfRule>
  </conditionalFormatting>
  <conditionalFormatting sqref="AU67">
    <cfRule dxfId="5" priority="568" type="expression">
      <formula>AND(AU$16&lt;&gt;"API Send Document Normal",AU$16&lt;&gt;"Option for Send Document :",AU$16&lt;&gt;"")</formula>
    </cfRule>
  </conditionalFormatting>
  <conditionalFormatting sqref="AV67">
    <cfRule dxfId="5" priority="561" type="expression">
      <formula>AND(AV$16&lt;&gt;"API Send Document Normal",AV$16&lt;&gt;"Option for Send Document :",AV$16&lt;&gt;"")</formula>
    </cfRule>
  </conditionalFormatting>
  <conditionalFormatting sqref="AW67">
    <cfRule dxfId="5" priority="549" type="expression">
      <formula>AND(AW$16&lt;&gt;"API Send Document Normal",AW$16&lt;&gt;"Option for Send Document :",AW$16&lt;&gt;"")</formula>
    </cfRule>
  </conditionalFormatting>
  <conditionalFormatting sqref="AX67">
    <cfRule dxfId="5" priority="505" type="expression">
      <formula>AND(AX$16&lt;&gt;"API Send Document Normal",AX$16&lt;&gt;"Option for Send Document :",AX$16&lt;&gt;"")</formula>
    </cfRule>
  </conditionalFormatting>
  <conditionalFormatting sqref="S68">
    <cfRule dxfId="5" priority="981" type="expression">
      <formula>AND(S$16&lt;&gt;"API Send Document Normal",S$16&lt;&gt;"Option for Send Document :",S$16&lt;&gt;"")</formula>
    </cfRule>
  </conditionalFormatting>
  <conditionalFormatting sqref="T68">
    <cfRule dxfId="5" priority="980" type="expression">
      <formula>AND(T$16&lt;&gt;"API Send Document Normal",T$16&lt;&gt;"Option for Send Document :",T$16&lt;&gt;"")</formula>
    </cfRule>
  </conditionalFormatting>
  <conditionalFormatting sqref="U68">
    <cfRule dxfId="5" priority="214" type="expression">
      <formula>AND(U$16&lt;&gt;"API Send Document Normal",U$16&lt;&gt;"Option for Send Document :",U$16&lt;&gt;"")</formula>
    </cfRule>
  </conditionalFormatting>
  <conditionalFormatting sqref="V68">
    <cfRule dxfId="5" priority="445" type="expression">
      <formula>AND(V$16&lt;&gt;"API Send Document Normal",V$16&lt;&gt;"Option for Send Document :",V$16&lt;&gt;"")</formula>
    </cfRule>
  </conditionalFormatting>
  <conditionalFormatting sqref="AA68">
    <cfRule dxfId="5" priority="915" type="expression">
      <formula>AND(AA$16&lt;&gt;"API Send Document Normal",AA$16&lt;&gt;"Option for Send Document :",AA$16&lt;&gt;"")</formula>
    </cfRule>
  </conditionalFormatting>
  <conditionalFormatting sqref="AB68">
    <cfRule dxfId="5" priority="868" type="expression">
      <formula>AND(AB$16&lt;&gt;"API Send Document Normal",AB$16&lt;&gt;"Option for Send Document :",AB$16&lt;&gt;"")</formula>
    </cfRule>
  </conditionalFormatting>
  <conditionalFormatting sqref="AC68">
    <cfRule dxfId="5" priority="517" type="expression">
      <formula>AND(AC$16&lt;&gt;"API Send Document Normal",AC$16&lt;&gt;"Option for Send Document :",AC$16&lt;&gt;"")</formula>
    </cfRule>
  </conditionalFormatting>
  <conditionalFormatting sqref="AP68">
    <cfRule dxfId="5" priority="612" type="expression">
      <formula>AND(AP$16&lt;&gt;"API Send Document Normal",AP$16&lt;&gt;"Option for Send Document :",AP$16&lt;&gt;"")</formula>
    </cfRule>
  </conditionalFormatting>
  <conditionalFormatting sqref="AQ68">
    <cfRule dxfId="5" priority="609" type="expression">
      <formula>AND(AQ$16&lt;&gt;"API Send Document Normal",AQ$16&lt;&gt;"Option for Send Document :",AQ$16&lt;&gt;"")</formula>
    </cfRule>
  </conditionalFormatting>
  <conditionalFormatting sqref="AR68">
    <cfRule dxfId="5" priority="606" type="expression">
      <formula>AND(AR$16&lt;&gt;"API Send Document Normal",AR$16&lt;&gt;"Option for Send Document :",AR$16&lt;&gt;"")</formula>
    </cfRule>
  </conditionalFormatting>
  <conditionalFormatting sqref="AS68">
    <cfRule dxfId="5" priority="603" type="expression">
      <formula>AND(AS$16&lt;&gt;"API Send Document Normal",AS$16&lt;&gt;"Option for Send Document :",AS$16&lt;&gt;"")</formula>
    </cfRule>
  </conditionalFormatting>
  <conditionalFormatting sqref="AT68">
    <cfRule dxfId="5" priority="582" type="expression">
      <formula>AND(AT$16&lt;&gt;"API Send Document Normal",AT$16&lt;&gt;"Option for Send Document :",AT$16&lt;&gt;"")</formula>
    </cfRule>
  </conditionalFormatting>
  <conditionalFormatting sqref="AU68">
    <cfRule dxfId="5" priority="567" type="expression">
      <formula>AND(AU$16&lt;&gt;"API Send Document Normal",AU$16&lt;&gt;"Option for Send Document :",AU$16&lt;&gt;"")</formula>
    </cfRule>
  </conditionalFormatting>
  <conditionalFormatting sqref="AV68">
    <cfRule dxfId="5" priority="560" type="expression">
      <formula>AND(AV$16&lt;&gt;"API Send Document Normal",AV$16&lt;&gt;"Option for Send Document :",AV$16&lt;&gt;"")</formula>
    </cfRule>
  </conditionalFormatting>
  <conditionalFormatting sqref="AX68">
    <cfRule dxfId="5" priority="504" type="expression">
      <formula>AND(AX$16&lt;&gt;"API Send Document Normal",AX$16&lt;&gt;"Option for Send Document :",AX$16&lt;&gt;"")</formula>
    </cfRule>
  </conditionalFormatting>
  <conditionalFormatting sqref="AX80">
    <cfRule dxfId="5" priority="507" type="expression">
      <formula>AND(AX$16&lt;&gt;"API Send Document Normal",AX$16&lt;&gt;"Option for Send Document :",AX$16&lt;&gt;"")</formula>
    </cfRule>
  </conditionalFormatting>
  <conditionalFormatting sqref="AX81">
    <cfRule dxfId="5" priority="503" type="expression">
      <formula>AND(AX$16&lt;&gt;"API Send Document Normal",AX$16&lt;&gt;"Option for Send Document :",AX$16&lt;&gt;"")</formula>
    </cfRule>
  </conditionalFormatting>
  <conditionalFormatting sqref="AX82">
    <cfRule dxfId="5" priority="502" type="expression">
      <formula>AND(AX$16&lt;&gt;"API Send Document Normal",AX$16&lt;&gt;"Option for Send Document :",AX$16&lt;&gt;"")</formula>
    </cfRule>
  </conditionalFormatting>
  <conditionalFormatting sqref="AX83">
    <cfRule dxfId="5" priority="501" type="expression">
      <formula>AND(AX$16&lt;&gt;"API Send Document Normal",AX$16&lt;&gt;"Option for Send Document :",AX$16&lt;&gt;"")</formula>
    </cfRule>
  </conditionalFormatting>
  <conditionalFormatting sqref="AX84">
    <cfRule dxfId="5" priority="500" type="expression">
      <formula>AND(AX$16&lt;&gt;"API Send Document Normal",AX$16&lt;&gt;"Option for Send Document :",AX$16&lt;&gt;"")</formula>
    </cfRule>
  </conditionalFormatting>
  <conditionalFormatting sqref="AX85">
    <cfRule dxfId="5" priority="499" type="expression">
      <formula>AND(AX$16&lt;&gt;"API Send Document Normal",AX$16&lt;&gt;"Option for Send Document :",AX$16&lt;&gt;"")</formula>
    </cfRule>
  </conditionalFormatting>
  <conditionalFormatting sqref="AX86">
    <cfRule dxfId="5" priority="498" type="expression">
      <formula>AND(AX$16&lt;&gt;"API Send Document Normal",AX$16&lt;&gt;"Option for Send Document :",AX$16&lt;&gt;"")</formula>
    </cfRule>
  </conditionalFormatting>
  <conditionalFormatting sqref="AX87">
    <cfRule dxfId="5" priority="497" type="expression">
      <formula>AND(AX$16&lt;&gt;"API Send Document Normal",AX$16&lt;&gt;"Option for Send Document :",AX$16&lt;&gt;"")</formula>
    </cfRule>
  </conditionalFormatting>
  <conditionalFormatting sqref="AX88">
    <cfRule dxfId="5" priority="496" type="expression">
      <formula>AND(AX$16&lt;&gt;"API Send Document Normal",AX$16&lt;&gt;"Option for Send Document :",AX$16&lt;&gt;"")</formula>
    </cfRule>
  </conditionalFormatting>
  <conditionalFormatting sqref="AX89">
    <cfRule dxfId="5" priority="495" type="expression">
      <formula>AND(AX$16&lt;&gt;"API Send Document Normal",AX$16&lt;&gt;"Option for Send Document :",AX$16&lt;&gt;"")</formula>
    </cfRule>
  </conditionalFormatting>
  <conditionalFormatting sqref="AX90">
    <cfRule dxfId="5" priority="494" type="expression">
      <formula>AND(AX$16&lt;&gt;"API Send Document Normal",AX$16&lt;&gt;"Option for Send Document :",AX$16&lt;&gt;"")</formula>
    </cfRule>
  </conditionalFormatting>
  <conditionalFormatting sqref="AX91">
    <cfRule dxfId="5" priority="493" type="expression">
      <formula>AND(AX$16&lt;&gt;"API Send Document Normal",AX$16&lt;&gt;"Option for Send Document :",AX$16&lt;&gt;"")</formula>
    </cfRule>
  </conditionalFormatting>
  <conditionalFormatting sqref="AX92">
    <cfRule dxfId="5" priority="492" type="expression">
      <formula>AND(AX$16&lt;&gt;"API Send Document Normal",AX$16&lt;&gt;"Option for Send Document :",AX$16&lt;&gt;"")</formula>
    </cfRule>
  </conditionalFormatting>
  <conditionalFormatting sqref="AX93">
    <cfRule dxfId="5" priority="491" type="expression">
      <formula>AND(AX$16&lt;&gt;"API Send Document Normal",AX$16&lt;&gt;"Option for Send Document :",AX$16&lt;&gt;"")</formula>
    </cfRule>
  </conditionalFormatting>
  <conditionalFormatting sqref="AX94">
    <cfRule dxfId="5" priority="490" type="expression">
      <formula>AND(AX$16&lt;&gt;"API Send Document Normal",AX$16&lt;&gt;"Option for Send Document :",AX$16&lt;&gt;"")</formula>
    </cfRule>
  </conditionalFormatting>
  <conditionalFormatting sqref="AX95">
    <cfRule dxfId="5" priority="489" type="expression">
      <formula>AND(AX$16&lt;&gt;"API Send Document Normal",AX$16&lt;&gt;"Option for Send Document :",AX$16&lt;&gt;"")</formula>
    </cfRule>
  </conditionalFormatting>
  <conditionalFormatting sqref="AX96">
    <cfRule dxfId="5" priority="488" type="expression">
      <formula>AND(AX$16&lt;&gt;"API Send Document Normal",AX$16&lt;&gt;"Option for Send Document :",AX$16&lt;&gt;"")</formula>
    </cfRule>
  </conditionalFormatting>
  <conditionalFormatting sqref="AX97">
    <cfRule dxfId="5" priority="487" type="expression">
      <formula>AND(AX$16&lt;&gt;"API Send Document Normal",AX$16&lt;&gt;"Option for Send Document :",AX$16&lt;&gt;"")</formula>
    </cfRule>
  </conditionalFormatting>
  <conditionalFormatting sqref="N98">
    <cfRule dxfId="5" priority="1006" type="expression">
      <formula>AND(N$16&lt;&gt;"API Send Document Normal",N$16&lt;&gt;"Option for Send Document :",N$16&lt;&gt;"")</formula>
    </cfRule>
  </conditionalFormatting>
  <conditionalFormatting sqref="O98">
    <cfRule dxfId="5" priority="1004" type="expression">
      <formula>AND(O$16&lt;&gt;"API Send Document Normal",O$16&lt;&gt;"Option for Send Document :",O$16&lt;&gt;"")</formula>
    </cfRule>
  </conditionalFormatting>
  <conditionalFormatting sqref="S98">
    <cfRule dxfId="5" priority="1002" type="expression">
      <formula>AND(S$16&lt;&gt;"API Send Document Normal",S$16&lt;&gt;"Option for Send Document :",S$16&lt;&gt;"")</formula>
    </cfRule>
  </conditionalFormatting>
  <conditionalFormatting sqref="T98">
    <cfRule dxfId="5" priority="983" type="expression">
      <formula>AND(T$16&lt;&gt;"API Send Document Normal",T$16&lt;&gt;"Option for Send Document :",T$16&lt;&gt;"")</formula>
    </cfRule>
  </conditionalFormatting>
  <conditionalFormatting sqref="U98">
    <cfRule dxfId="5" priority="216" type="expression">
      <formula>AND(U$16&lt;&gt;"API Send Document Normal",U$16&lt;&gt;"Option for Send Document :",U$16&lt;&gt;"")</formula>
    </cfRule>
  </conditionalFormatting>
  <conditionalFormatting sqref="V98">
    <cfRule dxfId="5" priority="435" type="expression">
      <formula>AND(V$16&lt;&gt;"API Send Document Normal",V$16&lt;&gt;"Option for Send Document :",V$16&lt;&gt;"")</formula>
    </cfRule>
  </conditionalFormatting>
  <conditionalFormatting sqref="Y98">
    <cfRule dxfId="5" priority="947" type="expression">
      <formula>AND(Y$16&lt;&gt;"API Send Document Normal",Y$16&lt;&gt;"Option for Send Document :",Y$16&lt;&gt;"")</formula>
    </cfRule>
  </conditionalFormatting>
  <conditionalFormatting sqref="Z98">
    <cfRule dxfId="5" priority="944" type="expression">
      <formula>AND(Z$16&lt;&gt;"API Send Document Normal",Z$16&lt;&gt;"Option for Send Document :",Z$16&lt;&gt;"")</formula>
    </cfRule>
  </conditionalFormatting>
  <conditionalFormatting sqref="AA98">
    <cfRule dxfId="5" priority="917" type="expression">
      <formula>AND(AA$16&lt;&gt;"API Send Document Normal",AA$16&lt;&gt;"Option for Send Document :",AA$16&lt;&gt;"")</formula>
    </cfRule>
  </conditionalFormatting>
  <conditionalFormatting sqref="AB98">
    <cfRule dxfId="5" priority="870" type="expression">
      <formula>AND(AB$16&lt;&gt;"API Send Document Normal",AB$16&lt;&gt;"Option for Send Document :",AB$16&lt;&gt;"")</formula>
    </cfRule>
  </conditionalFormatting>
  <conditionalFormatting sqref="AC98">
    <cfRule dxfId="5" priority="519" type="expression">
      <formula>AND(AC$16&lt;&gt;"API Send Document Normal",AC$16&lt;&gt;"Option for Send Document :",AC$16&lt;&gt;"")</formula>
    </cfRule>
  </conditionalFormatting>
  <conditionalFormatting sqref="AD98">
    <cfRule dxfId="5" priority="256" type="expression">
      <formula>AND(AD$16&lt;&gt;"API Send Document Normal",AD$16&lt;&gt;"Option for Send Document :",AD$16&lt;&gt;"")</formula>
    </cfRule>
  </conditionalFormatting>
  <conditionalFormatting sqref="AI98">
    <cfRule dxfId="5" priority="673" type="expression">
      <formula>AND(AI$16&lt;&gt;"API Send Document Normal",AI$16&lt;&gt;"Option for Send Document :",AI$16&lt;&gt;"")</formula>
    </cfRule>
  </conditionalFormatting>
  <conditionalFormatting sqref="AJ98">
    <cfRule dxfId="5" priority="832" type="expression">
      <formula>AND(AJ$16&lt;&gt;"API Send Document Normal",AJ$16&lt;&gt;"Option for Send Document :",AJ$16&lt;&gt;"")</formula>
    </cfRule>
  </conditionalFormatting>
  <conditionalFormatting sqref="AK98">
    <cfRule dxfId="5" priority="824" type="expression">
      <formula>AND(AK$16&lt;&gt;"API Send Document Normal",AK$16&lt;&gt;"Option for Send Document :",AK$16&lt;&gt;"")</formula>
    </cfRule>
  </conditionalFormatting>
  <conditionalFormatting sqref="AL98">
    <cfRule dxfId="5" priority="654" type="expression">
      <formula>AND(AL$16&lt;&gt;"API Send Document Normal",AL$16&lt;&gt;"Option for Send Document :",AL$16&lt;&gt;"")</formula>
    </cfRule>
  </conditionalFormatting>
  <conditionalFormatting sqref="AM98">
    <cfRule dxfId="5" priority="651" type="expression">
      <formula>AND(AM$16&lt;&gt;"API Send Document Normal",AM$16&lt;&gt;"Option for Send Document :",AM$16&lt;&gt;"")</formula>
    </cfRule>
  </conditionalFormatting>
  <conditionalFormatting sqref="AN98">
    <cfRule dxfId="5" priority="649" type="expression">
      <formula>AND(AN$16&lt;&gt;"API Send Document Normal",AN$16&lt;&gt;"Option for Send Document :",AN$16&lt;&gt;"")</formula>
    </cfRule>
  </conditionalFormatting>
  <conditionalFormatting sqref="AO98">
    <cfRule dxfId="5" priority="647" type="expression">
      <formula>AND(AO$16&lt;&gt;"API Send Document Normal",AO$16&lt;&gt;"Option for Send Document :",AO$16&lt;&gt;"")</formula>
    </cfRule>
  </conditionalFormatting>
  <conditionalFormatting sqref="AP98">
    <cfRule dxfId="5" priority="629" type="expression">
      <formula>AND(AP$16&lt;&gt;"API Send Document Normal",AP$16&lt;&gt;"Option for Send Document :",AP$16&lt;&gt;"")</formula>
    </cfRule>
  </conditionalFormatting>
  <conditionalFormatting sqref="AQ98">
    <cfRule dxfId="5" priority="618" type="expression">
      <formula>AND(AQ$16&lt;&gt;"API Send Document Normal",AQ$16&lt;&gt;"Option for Send Document :",AQ$16&lt;&gt;"")</formula>
    </cfRule>
  </conditionalFormatting>
  <conditionalFormatting sqref="AR98">
    <cfRule dxfId="5" priority="616" type="expression">
      <formula>AND(AR$16&lt;&gt;"API Send Document Normal",AR$16&lt;&gt;"Option for Send Document :",AR$16&lt;&gt;"")</formula>
    </cfRule>
  </conditionalFormatting>
  <conditionalFormatting sqref="AS98">
    <cfRule dxfId="5" priority="614" type="expression">
      <formula>AND(AS$16&lt;&gt;"API Send Document Normal",AS$16&lt;&gt;"Option for Send Document :",AS$16&lt;&gt;"")</formula>
    </cfRule>
  </conditionalFormatting>
  <conditionalFormatting sqref="AT98">
    <cfRule dxfId="5" priority="586" type="expression">
      <formula>AND(AT$16&lt;&gt;"API Send Document Normal",AT$16&lt;&gt;"Option for Send Document :",AT$16&lt;&gt;"")</formula>
    </cfRule>
  </conditionalFormatting>
  <conditionalFormatting sqref="AW98">
    <cfRule dxfId="5" priority="547" type="expression">
      <formula>AND(AW$16&lt;&gt;"API Send Document Normal",AW$16&lt;&gt;"Option for Send Document :",AW$16&lt;&gt;"")</formula>
    </cfRule>
  </conditionalFormatting>
  <conditionalFormatting sqref="AX98">
    <cfRule dxfId="5" priority="486" type="expression">
      <formula>AND(AX$16&lt;&gt;"API Send Document Normal",AX$16&lt;&gt;"Option for Send Document :",AX$16&lt;&gt;"")</formula>
    </cfRule>
  </conditionalFormatting>
  <conditionalFormatting sqref="BD98">
    <cfRule dxfId="5" priority="326" type="expression">
      <formula>AND(BD$16&lt;&gt;"API Send Document Normal",BD$16&lt;&gt;"Option for Send Document :",BD$16&lt;&gt;"")</formula>
    </cfRule>
  </conditionalFormatting>
  <conditionalFormatting sqref="N99">
    <cfRule dxfId="5" priority="1005" type="expression">
      <formula>AND(N$16&lt;&gt;"API Send Document Normal",N$16&lt;&gt;"Option for Send Document :",N$16&lt;&gt;"")</formula>
    </cfRule>
  </conditionalFormatting>
  <conditionalFormatting sqref="O99">
    <cfRule dxfId="5" priority="1003" type="expression">
      <formula>AND(O$16&lt;&gt;"API Send Document Normal",O$16&lt;&gt;"Option for Send Document :",O$16&lt;&gt;"")</formula>
    </cfRule>
  </conditionalFormatting>
  <conditionalFormatting sqref="S99">
    <cfRule dxfId="5" priority="1001" type="expression">
      <formula>AND(S$16&lt;&gt;"API Send Document Normal",S$16&lt;&gt;"Option for Send Document :",S$16&lt;&gt;"")</formula>
    </cfRule>
  </conditionalFormatting>
  <conditionalFormatting sqref="T99">
    <cfRule dxfId="5" priority="982" type="expression">
      <formula>AND(T$16&lt;&gt;"API Send Document Normal",T$16&lt;&gt;"Option for Send Document :",T$16&lt;&gt;"")</formula>
    </cfRule>
  </conditionalFormatting>
  <conditionalFormatting sqref="U99">
    <cfRule dxfId="5" priority="215" type="expression">
      <formula>AND(U$16&lt;&gt;"API Send Document Normal",U$16&lt;&gt;"Option for Send Document :",U$16&lt;&gt;"")</formula>
    </cfRule>
  </conditionalFormatting>
  <conditionalFormatting sqref="V99">
    <cfRule dxfId="5" priority="434" type="expression">
      <formula>AND(V$16&lt;&gt;"API Send Document Normal",V$16&lt;&gt;"Option for Send Document :",V$16&lt;&gt;"")</formula>
    </cfRule>
  </conditionalFormatting>
  <conditionalFormatting sqref="Y99">
    <cfRule dxfId="5" priority="946" type="expression">
      <formula>AND(Y$16&lt;&gt;"API Send Document Normal",Y$16&lt;&gt;"Option for Send Document :",Y$16&lt;&gt;"")</formula>
    </cfRule>
  </conditionalFormatting>
  <conditionalFormatting sqref="Z99">
    <cfRule dxfId="5" priority="943" type="expression">
      <formula>AND(Z$16&lt;&gt;"API Send Document Normal",Z$16&lt;&gt;"Option for Send Document :",Z$16&lt;&gt;"")</formula>
    </cfRule>
  </conditionalFormatting>
  <conditionalFormatting sqref="AA99">
    <cfRule dxfId="5" priority="916" type="expression">
      <formula>AND(AA$16&lt;&gt;"API Send Document Normal",AA$16&lt;&gt;"Option for Send Document :",AA$16&lt;&gt;"")</formula>
    </cfRule>
  </conditionalFormatting>
  <conditionalFormatting sqref="AB99">
    <cfRule dxfId="5" priority="869" type="expression">
      <formula>AND(AB$16&lt;&gt;"API Send Document Normal",AB$16&lt;&gt;"Option for Send Document :",AB$16&lt;&gt;"")</formula>
    </cfRule>
  </conditionalFormatting>
  <conditionalFormatting sqref="AC99">
    <cfRule dxfId="5" priority="518" type="expression">
      <formula>AND(AC$16&lt;&gt;"API Send Document Normal",AC$16&lt;&gt;"Option for Send Document :",AC$16&lt;&gt;"")</formula>
    </cfRule>
  </conditionalFormatting>
  <conditionalFormatting sqref="AD99">
    <cfRule dxfId="5" priority="255" type="expression">
      <formula>AND(AD$16&lt;&gt;"API Send Document Normal",AD$16&lt;&gt;"Option for Send Document :",AD$16&lt;&gt;"")</formula>
    </cfRule>
  </conditionalFormatting>
  <conditionalFormatting sqref="AI99">
    <cfRule dxfId="5" priority="672" type="expression">
      <formula>AND(AI$16&lt;&gt;"API Send Document Normal",AI$16&lt;&gt;"Option for Send Document :",AI$16&lt;&gt;"")</formula>
    </cfRule>
  </conditionalFormatting>
  <conditionalFormatting sqref="AJ99">
    <cfRule dxfId="5" priority="831" type="expression">
      <formula>AND(AJ$16&lt;&gt;"API Send Document Normal",AJ$16&lt;&gt;"Option for Send Document :",AJ$16&lt;&gt;"")</formula>
    </cfRule>
  </conditionalFormatting>
  <conditionalFormatting sqref="AK99">
    <cfRule dxfId="5" priority="823" type="expression">
      <formula>AND(AK$16&lt;&gt;"API Send Document Normal",AK$16&lt;&gt;"Option for Send Document :",AK$16&lt;&gt;"")</formula>
    </cfRule>
  </conditionalFormatting>
  <conditionalFormatting sqref="AL99">
    <cfRule dxfId="5" priority="653" type="expression">
      <formula>AND(AL$16&lt;&gt;"API Send Document Normal",AL$16&lt;&gt;"Option for Send Document :",AL$16&lt;&gt;"")</formula>
    </cfRule>
  </conditionalFormatting>
  <conditionalFormatting sqref="AM99">
    <cfRule dxfId="5" priority="650" type="expression">
      <formula>AND(AM$16&lt;&gt;"API Send Document Normal",AM$16&lt;&gt;"Option for Send Document :",AM$16&lt;&gt;"")</formula>
    </cfRule>
  </conditionalFormatting>
  <conditionalFormatting sqref="AN99">
    <cfRule dxfId="5" priority="648" type="expression">
      <formula>AND(AN$16&lt;&gt;"API Send Document Normal",AN$16&lt;&gt;"Option for Send Document :",AN$16&lt;&gt;"")</formula>
    </cfRule>
  </conditionalFormatting>
  <conditionalFormatting sqref="AO99">
    <cfRule dxfId="5" priority="646" type="expression">
      <formula>AND(AO$16&lt;&gt;"API Send Document Normal",AO$16&lt;&gt;"Option for Send Document :",AO$16&lt;&gt;"")</formula>
    </cfRule>
  </conditionalFormatting>
  <conditionalFormatting sqref="AP99">
    <cfRule dxfId="5" priority="628" type="expression">
      <formula>AND(AP$16&lt;&gt;"API Send Document Normal",AP$16&lt;&gt;"Option for Send Document :",AP$16&lt;&gt;"")</formula>
    </cfRule>
  </conditionalFormatting>
  <conditionalFormatting sqref="AQ99">
    <cfRule dxfId="5" priority="617" type="expression">
      <formula>AND(AQ$16&lt;&gt;"API Send Document Normal",AQ$16&lt;&gt;"Option for Send Document :",AQ$16&lt;&gt;"")</formula>
    </cfRule>
  </conditionalFormatting>
  <conditionalFormatting sqref="AR99">
    <cfRule dxfId="5" priority="615" type="expression">
      <formula>AND(AR$16&lt;&gt;"API Send Document Normal",AR$16&lt;&gt;"Option for Send Document :",AR$16&lt;&gt;"")</formula>
    </cfRule>
  </conditionalFormatting>
  <conditionalFormatting sqref="AS99">
    <cfRule dxfId="5" priority="613" type="expression">
      <formula>AND(AS$16&lt;&gt;"API Send Document Normal",AS$16&lt;&gt;"Option for Send Document :",AS$16&lt;&gt;"")</formula>
    </cfRule>
  </conditionalFormatting>
  <conditionalFormatting sqref="AT99">
    <cfRule dxfId="5" priority="585" type="expression">
      <formula>AND(AT$16&lt;&gt;"API Send Document Normal",AT$16&lt;&gt;"Option for Send Document :",AT$16&lt;&gt;"")</formula>
    </cfRule>
  </conditionalFormatting>
  <conditionalFormatting sqref="AW99">
    <cfRule dxfId="5" priority="546" type="expression">
      <formula>AND(AW$16&lt;&gt;"API Send Document Normal",AW$16&lt;&gt;"Option for Send Document :",AW$16&lt;&gt;"")</formula>
    </cfRule>
  </conditionalFormatting>
  <conditionalFormatting sqref="AX99">
    <cfRule dxfId="5" priority="485" type="expression">
      <formula>AND(AX$16&lt;&gt;"API Send Document Normal",AX$16&lt;&gt;"Option for Send Document :",AX$16&lt;&gt;"")</formula>
    </cfRule>
  </conditionalFormatting>
  <conditionalFormatting sqref="BD99">
    <cfRule dxfId="5" priority="325" type="expression">
      <formula>AND(BD$16&lt;&gt;"API Send Document Normal",BD$16&lt;&gt;"Option for Send Document :",BD$16&lt;&gt;"")</formula>
    </cfRule>
  </conditionalFormatting>
  <conditionalFormatting sqref="AI101">
    <cfRule dxfId="5" priority="839" type="expression">
      <formula>AND(AI$16&lt;&gt;"API Send Document Normal",AI$16&lt;&gt;"Option for Send Document :",AI$16&lt;&gt;"")</formula>
    </cfRule>
  </conditionalFormatting>
  <conditionalFormatting sqref="AG102">
    <cfRule dxfId="5" priority="855" type="expression">
      <formula>AND(AG$16&lt;&gt;"API Send Document Normal",AG$16&lt;&gt;"Option for Send Document :",AG$16&lt;&gt;"")</formula>
    </cfRule>
  </conditionalFormatting>
  <conditionalFormatting sqref="B104">
    <cfRule dxfId="7" priority="156" type="expression">
      <formula>B$103="Yes"</formula>
    </cfRule>
  </conditionalFormatting>
  <conditionalFormatting sqref="C104">
    <cfRule dxfId="7" priority="119" type="expression">
      <formula>C$103="Yes"</formula>
    </cfRule>
  </conditionalFormatting>
  <conditionalFormatting sqref="D104">
    <cfRule dxfId="7" priority="82" type="expression">
      <formula>D$103="Yes"</formula>
    </cfRule>
  </conditionalFormatting>
  <conditionalFormatting sqref="E104:F104">
    <cfRule dxfId="7" priority="45" type="expression">
      <formula>E$103="Yes"</formula>
    </cfRule>
  </conditionalFormatting>
  <conditionalFormatting sqref="H104">
    <cfRule dxfId="5" priority="1088" type="expression">
      <formula>H$103="Yes"</formula>
    </cfRule>
  </conditionalFormatting>
  <conditionalFormatting sqref="I104">
    <cfRule dxfId="5" priority="1086" type="expression">
      <formula>I$103="Yes"</formula>
    </cfRule>
  </conditionalFormatting>
  <conditionalFormatting sqref="J104">
    <cfRule dxfId="5" priority="1084" type="expression">
      <formula>J$103="Yes"</formula>
    </cfRule>
  </conditionalFormatting>
  <conditionalFormatting sqref="K104">
    <cfRule dxfId="5" priority="1038" type="expression">
      <formula>K$103="Yes"</formula>
    </cfRule>
  </conditionalFormatting>
  <conditionalFormatting sqref="L104">
    <cfRule dxfId="5" priority="1073" type="expression">
      <formula>L$103="Yes"</formula>
    </cfRule>
  </conditionalFormatting>
  <conditionalFormatting sqref="M104">
    <cfRule dxfId="5" priority="1070" type="expression">
      <formula>M$103="Yes"</formula>
    </cfRule>
  </conditionalFormatting>
  <conditionalFormatting sqref="N104">
    <cfRule dxfId="5" priority="1067" type="expression">
      <formula>N$103="Yes"</formula>
    </cfRule>
  </conditionalFormatting>
  <conditionalFormatting sqref="O104">
    <cfRule dxfId="5" priority="1064" type="expression">
      <formula>O$103="Yes"</formula>
    </cfRule>
  </conditionalFormatting>
  <conditionalFormatting sqref="P104">
    <cfRule dxfId="5" priority="1061" type="expression">
      <formula>P$103="Yes"</formula>
    </cfRule>
  </conditionalFormatting>
  <conditionalFormatting sqref="Q104">
    <cfRule dxfId="5" priority="1035" type="expression">
      <formula>Q$103="Yes"</formula>
    </cfRule>
  </conditionalFormatting>
  <conditionalFormatting sqref="R104">
    <cfRule dxfId="5" priority="1032" type="expression">
      <formula>R$103="Yes"</formula>
    </cfRule>
  </conditionalFormatting>
  <conditionalFormatting sqref="S104">
    <cfRule dxfId="5" priority="1008" type="expression">
      <formula>S$103="Yes"</formula>
    </cfRule>
  </conditionalFormatting>
  <conditionalFormatting sqref="T104">
    <cfRule dxfId="5" priority="913" type="expression">
      <formula>T$103="Yes"</formula>
    </cfRule>
  </conditionalFormatting>
  <conditionalFormatting sqref="U104">
    <cfRule dxfId="5" priority="208" type="expression">
      <formula>U$103="Yes"</formula>
    </cfRule>
  </conditionalFormatting>
  <conditionalFormatting sqref="V104">
    <cfRule dxfId="5" priority="443" type="expression">
      <formula>V$103="Yes"</formula>
    </cfRule>
  </conditionalFormatting>
  <conditionalFormatting sqref="W104">
    <cfRule dxfId="5" priority="910" type="expression">
      <formula>W$103="Yes"</formula>
    </cfRule>
  </conditionalFormatting>
  <conditionalFormatting sqref="X104">
    <cfRule dxfId="5" priority="907" type="expression">
      <formula>X$103="Yes"</formula>
    </cfRule>
  </conditionalFormatting>
  <conditionalFormatting sqref="Y104">
    <cfRule dxfId="5" priority="904" type="expression">
      <formula>Y$103="Yes"</formula>
    </cfRule>
  </conditionalFormatting>
  <conditionalFormatting sqref="Z104">
    <cfRule dxfId="5" priority="901" type="expression">
      <formula>Z$103="Yes"</formula>
    </cfRule>
  </conditionalFormatting>
  <conditionalFormatting sqref="AA104">
    <cfRule dxfId="5" priority="898" type="expression">
      <formula>AA$103="Yes"</formula>
    </cfRule>
  </conditionalFormatting>
  <conditionalFormatting sqref="AB104">
    <cfRule dxfId="5" priority="866" type="expression">
      <formula>AB$103="Yes"</formula>
    </cfRule>
  </conditionalFormatting>
  <conditionalFormatting sqref="AC104">
    <cfRule dxfId="5" priority="515" type="expression">
      <formula>AC$103="Yes"</formula>
    </cfRule>
  </conditionalFormatting>
  <conditionalFormatting sqref="AD104">
    <cfRule dxfId="5" priority="249" type="expression">
      <formula>AD$103="Yes"</formula>
    </cfRule>
  </conditionalFormatting>
  <conditionalFormatting sqref="AE104">
    <cfRule dxfId="5" priority="285" type="expression">
      <formula>AE$103="Yes"</formula>
    </cfRule>
  </conditionalFormatting>
  <conditionalFormatting sqref="AF104">
    <cfRule dxfId="5" priority="861" type="expression">
      <formula>AF$103="Yes"</formula>
    </cfRule>
  </conditionalFormatting>
  <conditionalFormatting sqref="AG104">
    <cfRule dxfId="5" priority="851" type="expression">
      <formula>AG$103="Yes"</formula>
    </cfRule>
  </conditionalFormatting>
  <conditionalFormatting sqref="AH104">
    <cfRule dxfId="5" priority="843" type="expression">
      <formula>AH$103="Yes"</formula>
    </cfRule>
  </conditionalFormatting>
  <conditionalFormatting sqref="AI104">
    <cfRule dxfId="5" priority="837" type="expression">
      <formula>AI$103="Yes"</formula>
    </cfRule>
  </conditionalFormatting>
  <conditionalFormatting sqref="AJ104">
    <cfRule dxfId="5" priority="829" type="expression">
      <formula>AJ$103="Yes"</formula>
    </cfRule>
  </conditionalFormatting>
  <conditionalFormatting sqref="AK104">
    <cfRule dxfId="5" priority="821" type="expression">
      <formula>AK$103="Yes"</formula>
    </cfRule>
  </conditionalFormatting>
  <conditionalFormatting sqref="AL104">
    <cfRule dxfId="5" priority="815" type="expression">
      <formula>AL$103="Yes"</formula>
    </cfRule>
  </conditionalFormatting>
  <conditionalFormatting sqref="AM104">
    <cfRule dxfId="5" priority="638" type="expression">
      <formula>AM$103="Yes"</formula>
    </cfRule>
  </conditionalFormatting>
  <conditionalFormatting sqref="AN104">
    <cfRule dxfId="5" priority="635" type="expression">
      <formula>AN$103="Yes"</formula>
    </cfRule>
  </conditionalFormatting>
  <conditionalFormatting sqref="AO104">
    <cfRule dxfId="5" priority="632" type="expression">
      <formula>AO$103="Yes"</formula>
    </cfRule>
  </conditionalFormatting>
  <conditionalFormatting sqref="AP104">
    <cfRule dxfId="5" priority="620" type="expression">
      <formula>AP$103="Yes"</formula>
    </cfRule>
  </conditionalFormatting>
  <conditionalFormatting sqref="AQ104">
    <cfRule dxfId="5" priority="580" type="expression">
      <formula>AQ$103="Yes"</formula>
    </cfRule>
  </conditionalFormatting>
  <conditionalFormatting sqref="AR104">
    <cfRule dxfId="5" priority="577" type="expression">
      <formula>AR$103="Yes"</formula>
    </cfRule>
  </conditionalFormatting>
  <conditionalFormatting sqref="AS104">
    <cfRule dxfId="5" priority="574" type="expression">
      <formula>AS$103="Yes"</formula>
    </cfRule>
  </conditionalFormatting>
  <conditionalFormatting sqref="AT104">
    <cfRule dxfId="5" priority="571" type="expression">
      <formula>AT$103="Yes"</formula>
    </cfRule>
  </conditionalFormatting>
  <conditionalFormatting sqref="AU104">
    <cfRule dxfId="5" priority="558" type="expression">
      <formula>AU$103="Yes"</formula>
    </cfRule>
  </conditionalFormatting>
  <conditionalFormatting sqref="AV104">
    <cfRule dxfId="5" priority="555" type="expression">
      <formula>AV$103="Yes"</formula>
    </cfRule>
  </conditionalFormatting>
  <conditionalFormatting sqref="AW104">
    <cfRule dxfId="5" priority="543" type="expression">
      <formula>AW$103="Yes"</formula>
    </cfRule>
  </conditionalFormatting>
  <conditionalFormatting sqref="AX104">
    <cfRule dxfId="5" priority="483" type="expression">
      <formula>AX$103="Yes"</formula>
    </cfRule>
  </conditionalFormatting>
  <conditionalFormatting sqref="AY104">
    <cfRule dxfId="5" priority="480" type="expression">
      <formula>AY$103="Yes"</formula>
    </cfRule>
  </conditionalFormatting>
  <conditionalFormatting sqref="AZ104">
    <cfRule dxfId="5" priority="377" type="expression">
      <formula>AZ$103="Yes"</formula>
    </cfRule>
  </conditionalFormatting>
  <conditionalFormatting sqref="BA104">
    <cfRule dxfId="5" priority="350" type="expression">
      <formula>BA$103="Yes"</formula>
    </cfRule>
  </conditionalFormatting>
  <conditionalFormatting sqref="BB104">
    <cfRule dxfId="5" priority="477" type="expression">
      <formula>BB$103="Yes"</formula>
    </cfRule>
  </conditionalFormatting>
  <conditionalFormatting sqref="BC104">
    <cfRule dxfId="5" priority="408" type="expression">
      <formula>BC$103="Yes"</formula>
    </cfRule>
  </conditionalFormatting>
  <conditionalFormatting sqref="BD104">
    <cfRule dxfId="5" priority="319" type="expression">
      <formula>BD$103="Yes"</formula>
    </cfRule>
  </conditionalFormatting>
  <conditionalFormatting sqref="BE104">
    <cfRule dxfId="5" priority="197" type="expression">
      <formula>BE$103="Yes"</formula>
    </cfRule>
  </conditionalFormatting>
  <conditionalFormatting sqref="BX104">
    <cfRule dxfId="7" priority="1442" type="expression">
      <formula>BX$103="Yes"</formula>
    </cfRule>
  </conditionalFormatting>
  <conditionalFormatting sqref="BY104">
    <cfRule dxfId="7" priority="1408" type="expression">
      <formula>BY$103="Yes"</formula>
    </cfRule>
  </conditionalFormatting>
  <conditionalFormatting sqref="BZ104">
    <cfRule dxfId="7" priority="1374" type="expression">
      <formula>BZ$103="Yes"</formula>
    </cfRule>
  </conditionalFormatting>
  <conditionalFormatting sqref="CA104">
    <cfRule dxfId="7" priority="1340" type="expression">
      <formula>CA$103="Yes"</formula>
    </cfRule>
  </conditionalFormatting>
  <conditionalFormatting sqref="CB104">
    <cfRule dxfId="7" priority="1306" type="expression">
      <formula>CB$103="Yes"</formula>
    </cfRule>
  </conditionalFormatting>
  <conditionalFormatting sqref="CC104">
    <cfRule dxfId="7" priority="1270" type="expression">
      <formula>CC$103="Yes"</formula>
    </cfRule>
  </conditionalFormatting>
  <conditionalFormatting sqref="CD104">
    <cfRule dxfId="7" priority="1234" type="expression">
      <formula>CD$103="Yes"</formula>
    </cfRule>
  </conditionalFormatting>
  <conditionalFormatting sqref="CE104">
    <cfRule dxfId="7" priority="1198" type="expression">
      <formula>CE$103="Yes"</formula>
    </cfRule>
  </conditionalFormatting>
  <conditionalFormatting sqref="CF104">
    <cfRule dxfId="7" priority="1162" type="expression">
      <formula>CF$103="Yes"</formula>
    </cfRule>
  </conditionalFormatting>
  <conditionalFormatting sqref="CG104">
    <cfRule dxfId="7" priority="1124" type="expression">
      <formula>CG$103="Yes"</formula>
    </cfRule>
  </conditionalFormatting>
  <conditionalFormatting sqref="B106">
    <cfRule dxfId="7" priority="135" type="expression">
      <formula>B$105="Yes"</formula>
    </cfRule>
  </conditionalFormatting>
  <conditionalFormatting sqref="C106">
    <cfRule dxfId="7" priority="98" type="expression">
      <formula>C$105="Yes"</formula>
    </cfRule>
  </conditionalFormatting>
  <conditionalFormatting sqref="D106">
    <cfRule dxfId="7" priority="61" type="expression">
      <formula>D$105="Yes"</formula>
    </cfRule>
  </conditionalFormatting>
  <conditionalFormatting sqref="E106:F106">
    <cfRule dxfId="7" priority="24" type="expression">
      <formula>E$105="Yes"</formula>
    </cfRule>
  </conditionalFormatting>
  <conditionalFormatting sqref="H106">
    <cfRule dxfId="5" priority="1087" type="expression">
      <formula>H$105="Yes"</formula>
    </cfRule>
  </conditionalFormatting>
  <conditionalFormatting sqref="I106">
    <cfRule dxfId="5" priority="1085" type="expression">
      <formula>I$105="Yes"</formula>
    </cfRule>
  </conditionalFormatting>
  <conditionalFormatting sqref="J106">
    <cfRule dxfId="5" priority="1083" type="expression">
      <formula>J$105="Yes"</formula>
    </cfRule>
  </conditionalFormatting>
  <conditionalFormatting sqref="K106">
    <cfRule dxfId="5" priority="1037" type="expression">
      <formula>K$105="Yes"</formula>
    </cfRule>
  </conditionalFormatting>
  <conditionalFormatting sqref="L106">
    <cfRule dxfId="5" priority="1072" type="expression">
      <formula>L$105="Yes"</formula>
    </cfRule>
  </conditionalFormatting>
  <conditionalFormatting sqref="M106">
    <cfRule dxfId="5" priority="1069" type="expression">
      <formula>M$105="Yes"</formula>
    </cfRule>
  </conditionalFormatting>
  <conditionalFormatting sqref="N106">
    <cfRule dxfId="5" priority="1066" type="expression">
      <formula>N$105="Yes"</formula>
    </cfRule>
  </conditionalFormatting>
  <conditionalFormatting sqref="O106">
    <cfRule dxfId="5" priority="1063" type="expression">
      <formula>O$105="Yes"</formula>
    </cfRule>
  </conditionalFormatting>
  <conditionalFormatting sqref="P106">
    <cfRule dxfId="5" priority="1060" type="expression">
      <formula>P$105="Yes"</formula>
    </cfRule>
  </conditionalFormatting>
  <conditionalFormatting sqref="Q106">
    <cfRule dxfId="5" priority="1034" type="expression">
      <formula>Q$105="Yes"</formula>
    </cfRule>
  </conditionalFormatting>
  <conditionalFormatting sqref="R106">
    <cfRule dxfId="5" priority="1031" type="expression">
      <formula>R$105="Yes"</formula>
    </cfRule>
  </conditionalFormatting>
  <conditionalFormatting sqref="S106">
    <cfRule dxfId="5" priority="1007" type="expression">
      <formula>S$105="Yes"</formula>
    </cfRule>
  </conditionalFormatting>
  <conditionalFormatting sqref="T106">
    <cfRule dxfId="5" priority="912" type="expression">
      <formula>T$105="Yes"</formula>
    </cfRule>
  </conditionalFormatting>
  <conditionalFormatting sqref="U106">
    <cfRule dxfId="5" priority="207" type="expression">
      <formula>U$105="Yes"</formula>
    </cfRule>
  </conditionalFormatting>
  <conditionalFormatting sqref="V106">
    <cfRule dxfId="5" priority="442" type="expression">
      <formula>V$105="Yes"</formula>
    </cfRule>
  </conditionalFormatting>
  <conditionalFormatting sqref="W106">
    <cfRule dxfId="5" priority="909" type="expression">
      <formula>W$105="Yes"</formula>
    </cfRule>
  </conditionalFormatting>
  <conditionalFormatting sqref="X106">
    <cfRule dxfId="5" priority="906" type="expression">
      <formula>X$105="Yes"</formula>
    </cfRule>
  </conditionalFormatting>
  <conditionalFormatting sqref="Y106">
    <cfRule dxfId="5" priority="903" type="expression">
      <formula>Y$105="Yes"</formula>
    </cfRule>
  </conditionalFormatting>
  <conditionalFormatting sqref="Z106">
    <cfRule dxfId="5" priority="900" type="expression">
      <formula>Z$105="Yes"</formula>
    </cfRule>
  </conditionalFormatting>
  <conditionalFormatting sqref="AA106">
    <cfRule dxfId="5" priority="897" type="expression">
      <formula>AA$105="Yes"</formula>
    </cfRule>
  </conditionalFormatting>
  <conditionalFormatting sqref="AB106">
    <cfRule dxfId="5" priority="865" type="expression">
      <formula>AB$105="Yes"</formula>
    </cfRule>
  </conditionalFormatting>
  <conditionalFormatting sqref="AC106">
    <cfRule dxfId="5" priority="514" type="expression">
      <formula>AC$105="Yes"</formula>
    </cfRule>
  </conditionalFormatting>
  <conditionalFormatting sqref="AD106">
    <cfRule dxfId="5" priority="248" type="expression">
      <formula>AD$105="Yes"</formula>
    </cfRule>
  </conditionalFormatting>
  <conditionalFormatting sqref="AE106">
    <cfRule dxfId="5" priority="284" type="expression">
      <formula>AE$105="Yes"</formula>
    </cfRule>
  </conditionalFormatting>
  <conditionalFormatting sqref="AF106">
    <cfRule dxfId="5" priority="860" type="expression">
      <formula>AF$105="Yes"</formula>
    </cfRule>
  </conditionalFormatting>
  <conditionalFormatting sqref="AG106">
    <cfRule dxfId="5" priority="850" type="expression">
      <formula>AG$105="Yes"</formula>
    </cfRule>
  </conditionalFormatting>
  <conditionalFormatting sqref="AH106">
    <cfRule dxfId="5" priority="842" type="expression">
      <formula>AH$105="Yes"</formula>
    </cfRule>
  </conditionalFormatting>
  <conditionalFormatting sqref="AI106">
    <cfRule dxfId="5" priority="836" type="expression">
      <formula>AI$105="Yes"</formula>
    </cfRule>
  </conditionalFormatting>
  <conditionalFormatting sqref="AJ106">
    <cfRule dxfId="5" priority="828" type="expression">
      <formula>AJ$105="Yes"</formula>
    </cfRule>
  </conditionalFormatting>
  <conditionalFormatting sqref="AK106">
    <cfRule dxfId="5" priority="820" type="expression">
      <formula>AK$105="Yes"</formula>
    </cfRule>
  </conditionalFormatting>
  <conditionalFormatting sqref="AL106">
    <cfRule dxfId="5" priority="814" type="expression">
      <formula>AL$105="Yes"</formula>
    </cfRule>
  </conditionalFormatting>
  <conditionalFormatting sqref="AM106">
    <cfRule dxfId="5" priority="637" type="expression">
      <formula>AM$105="Yes"</formula>
    </cfRule>
  </conditionalFormatting>
  <conditionalFormatting sqref="AN106">
    <cfRule dxfId="5" priority="634" type="expression">
      <formula>AN$105="Yes"</formula>
    </cfRule>
  </conditionalFormatting>
  <conditionalFormatting sqref="AO106">
    <cfRule dxfId="5" priority="631" type="expression">
      <formula>AO$105="Yes"</formula>
    </cfRule>
  </conditionalFormatting>
  <conditionalFormatting sqref="AP106">
    <cfRule dxfId="5" priority="619" type="expression">
      <formula>AP$105="Yes"</formula>
    </cfRule>
  </conditionalFormatting>
  <conditionalFormatting sqref="AQ106">
    <cfRule dxfId="5" priority="579" type="expression">
      <formula>AQ$105="Yes"</formula>
    </cfRule>
  </conditionalFormatting>
  <conditionalFormatting sqref="AR106">
    <cfRule dxfId="5" priority="576" type="expression">
      <formula>AR$105="Yes"</formula>
    </cfRule>
  </conditionalFormatting>
  <conditionalFormatting sqref="AS106">
    <cfRule dxfId="5" priority="573" type="expression">
      <formula>AS$105="Yes"</formula>
    </cfRule>
  </conditionalFormatting>
  <conditionalFormatting sqref="AT106">
    <cfRule dxfId="5" priority="570" type="expression">
      <formula>AT$105="Yes"</formula>
    </cfRule>
  </conditionalFormatting>
  <conditionalFormatting sqref="AU106">
    <cfRule dxfId="5" priority="557" type="expression">
      <formula>AU$105="Yes"</formula>
    </cfRule>
  </conditionalFormatting>
  <conditionalFormatting sqref="AV106">
    <cfRule dxfId="5" priority="554" type="expression">
      <formula>AV$105="Yes"</formula>
    </cfRule>
  </conditionalFormatting>
  <conditionalFormatting sqref="AW106">
    <cfRule dxfId="5" priority="542" type="expression">
      <formula>AW$105="Yes"</formula>
    </cfRule>
  </conditionalFormatting>
  <conditionalFormatting sqref="AX106">
    <cfRule dxfId="5" priority="482" type="expression">
      <formula>AX$105="Yes"</formula>
    </cfRule>
  </conditionalFormatting>
  <conditionalFormatting sqref="AY106">
    <cfRule dxfId="5" priority="479" type="expression">
      <formula>AY$105="Yes"</formula>
    </cfRule>
  </conditionalFormatting>
  <conditionalFormatting sqref="AZ106">
    <cfRule dxfId="5" priority="376" type="expression">
      <formula>AZ$105="Yes"</formula>
    </cfRule>
  </conditionalFormatting>
  <conditionalFormatting sqref="BA106">
    <cfRule dxfId="5" priority="349" type="expression">
      <formula>BA$105="Yes"</formula>
    </cfRule>
  </conditionalFormatting>
  <conditionalFormatting sqref="BB106">
    <cfRule dxfId="5" priority="476" type="expression">
      <formula>BB$105="Yes"</formula>
    </cfRule>
  </conditionalFormatting>
  <conditionalFormatting sqref="BC106">
    <cfRule dxfId="5" priority="407" type="expression">
      <formula>BC$105="Yes"</formula>
    </cfRule>
  </conditionalFormatting>
  <conditionalFormatting sqref="BD106">
    <cfRule dxfId="5" priority="318" type="expression">
      <formula>BD$105="Yes"</formula>
    </cfRule>
  </conditionalFormatting>
  <conditionalFormatting sqref="BE106">
    <cfRule dxfId="5" priority="178" type="expression">
      <formula>BE$105="Yes"</formula>
    </cfRule>
  </conditionalFormatting>
  <conditionalFormatting sqref="BX106">
    <cfRule dxfId="7" priority="1421" type="expression">
      <formula>BX$105="Yes"</formula>
    </cfRule>
  </conditionalFormatting>
  <conditionalFormatting sqref="BY106">
    <cfRule dxfId="7" priority="1387" type="expression">
      <formula>BY$105="Yes"</formula>
    </cfRule>
  </conditionalFormatting>
  <conditionalFormatting sqref="BZ106">
    <cfRule dxfId="7" priority="1353" type="expression">
      <formula>BZ$105="Yes"</formula>
    </cfRule>
  </conditionalFormatting>
  <conditionalFormatting sqref="CA106">
    <cfRule dxfId="7" priority="1319" type="expression">
      <formula>CA$105="Yes"</formula>
    </cfRule>
  </conditionalFormatting>
  <conditionalFormatting sqref="CB106">
    <cfRule dxfId="7" priority="1285" type="expression">
      <formula>CB$105="Yes"</formula>
    </cfRule>
  </conditionalFormatting>
  <conditionalFormatting sqref="CC106">
    <cfRule dxfId="7" priority="1249" type="expression">
      <formula>CC$105="Yes"</formula>
    </cfRule>
  </conditionalFormatting>
  <conditionalFormatting sqref="CD106">
    <cfRule dxfId="7" priority="1213" type="expression">
      <formula>CD$105="Yes"</formula>
    </cfRule>
  </conditionalFormatting>
  <conditionalFormatting sqref="CE106">
    <cfRule dxfId="7" priority="1177" type="expression">
      <formula>CE$105="Yes"</formula>
    </cfRule>
  </conditionalFormatting>
  <conditionalFormatting sqref="CF106">
    <cfRule dxfId="7" priority="1141" type="expression">
      <formula>CF$105="Yes"</formula>
    </cfRule>
  </conditionalFormatting>
  <conditionalFormatting sqref="CG106">
    <cfRule dxfId="7" priority="1103" type="expression">
      <formula>CG$105="Yes"</formula>
    </cfRule>
  </conditionalFormatting>
  <conditionalFormatting sqref="AW108">
    <cfRule dxfId="5" priority="545" type="expression">
      <formula>AND(AW$16&lt;&gt;"API Send Document Normal",AW$16&lt;&gt;"Option for Send Document :",AW$16&lt;&gt;"")</formula>
    </cfRule>
  </conditionalFormatting>
  <conditionalFormatting sqref="C114">
    <cfRule dxfId="5" priority="2" type="expression">
      <formula>AND(C$16&lt;&gt;"Manual Sign",C$16&lt;&gt;"Option for Send Document :",C$16&lt;&gt;"")</formula>
    </cfRule>
  </conditionalFormatting>
  <conditionalFormatting sqref="B115">
    <cfRule dxfId="5" priority="1" type="expression">
      <formula>AND(B$16&lt;&gt;"Manual Sign",B$16&lt;&gt;"Option for Send Document :",B$16&lt;&gt;"")</formula>
    </cfRule>
  </conditionalFormatting>
  <conditionalFormatting sqref="C115">
    <cfRule dxfId="5" priority="3" type="expression">
      <formula>AND(C$16&lt;&gt;"Manual Sign",C$16&lt;&gt;"Option for Send Document :",C$16&lt;&gt;"")</formula>
    </cfRule>
  </conditionalFormatting>
  <conditionalFormatting sqref="K134">
    <cfRule dxfId="5" priority="1048" type="expression">
      <formula>AND(K$16="Sign Only",K$16&lt;&gt;"Option for Send Document :",K$16&lt;&gt;"")</formula>
    </cfRule>
  </conditionalFormatting>
  <conditionalFormatting sqref="S134">
    <cfRule dxfId="5" priority="1019" type="expression">
      <formula>AND(S$16="Sign Only",S$16&lt;&gt;"Option for Send Document :",S$16&lt;&gt;"")</formula>
    </cfRule>
  </conditionalFormatting>
  <conditionalFormatting sqref="U134">
    <cfRule dxfId="5" priority="227" type="expression">
      <formula>AND(U$16="Sign Only",U$16&lt;&gt;"Option for Send Document :",U$16&lt;&gt;"")</formula>
    </cfRule>
  </conditionalFormatting>
  <conditionalFormatting sqref="V134">
    <cfRule dxfId="5" priority="460" type="expression">
      <formula>AND(V$16="Sign Only",V$16&lt;&gt;"Option for Send Document :",V$16&lt;&gt;"")</formula>
    </cfRule>
  </conditionalFormatting>
  <conditionalFormatting sqref="X134">
    <cfRule dxfId="5" priority="963" type="expression">
      <formula>AND(X$16="Sign Only",X$16&lt;&gt;"Option for Send Document :",X$16&lt;&gt;"")</formula>
    </cfRule>
  </conditionalFormatting>
  <conditionalFormatting sqref="AB134">
    <cfRule dxfId="5" priority="885" type="expression">
      <formula>AND(AB$16="Sign Only",AB$16&lt;&gt;"Option for Send Document :",AB$16&lt;&gt;"")</formula>
    </cfRule>
  </conditionalFormatting>
  <conditionalFormatting sqref="AC134">
    <cfRule dxfId="5" priority="530" type="expression">
      <formula>AND(AC$16="Sign Only",AC$16&lt;&gt;"Option for Send Document :",AC$16&lt;&gt;"")</formula>
    </cfRule>
  </conditionalFormatting>
  <conditionalFormatting sqref="AD134">
    <cfRule dxfId="5" priority="267" type="expression">
      <formula>AND(AD$16="Sign Only",AD$16&lt;&gt;"Option for Send Document :",AD$16&lt;&gt;"")</formula>
    </cfRule>
  </conditionalFormatting>
  <conditionalFormatting sqref="AE134">
    <cfRule dxfId="5" priority="297" type="expression">
      <formula>AND(AE$16="Sign Only",AE$16&lt;&gt;"Option for Send Document :",AE$16&lt;&gt;"")</formula>
    </cfRule>
  </conditionalFormatting>
  <conditionalFormatting sqref="BD134">
    <cfRule dxfId="5" priority="337" type="expression">
      <formula>AND(BD$16="Sign Only",BD$16&lt;&gt;"Option for Send Document :",BD$16&lt;&gt;"")</formula>
    </cfRule>
  </conditionalFormatting>
  <conditionalFormatting sqref="B136">
    <cfRule dxfId="5" priority="149" type="expression">
      <formula>B135="No"</formula>
    </cfRule>
    <cfRule dxfId="5" priority="150" type="expression">
      <formula>B136="Yes"</formula>
    </cfRule>
    <cfRule dxfId="5" priority="154" type="expression">
      <formula>B$135="No"</formula>
    </cfRule>
  </conditionalFormatting>
  <conditionalFormatting sqref="C136">
    <cfRule dxfId="5" priority="117" type="expression">
      <formula>C$135="No"</formula>
    </cfRule>
    <cfRule dxfId="5" priority="113" type="expression">
      <formula>C136="Yes"</formula>
    </cfRule>
    <cfRule dxfId="5" priority="112" type="expression">
      <formula>C135="No"</formula>
    </cfRule>
  </conditionalFormatting>
  <conditionalFormatting sqref="D136">
    <cfRule dxfId="5" priority="8" type="expression">
      <formula>D$135="No"</formula>
    </cfRule>
    <cfRule dxfId="5" priority="7" type="expression">
      <formula>D136="Yes"</formula>
    </cfRule>
    <cfRule dxfId="5" priority="6" type="expression">
      <formula>D135="No"</formula>
    </cfRule>
  </conditionalFormatting>
  <conditionalFormatting sqref="E136:F136">
    <cfRule dxfId="5" priority="38" type="expression">
      <formula>E135="No"</formula>
    </cfRule>
    <cfRule dxfId="5" priority="39" type="expression">
      <formula>E136="Yes"</formula>
    </cfRule>
    <cfRule dxfId="5" priority="43" type="expression">
      <formula>E$135="No"</formula>
    </cfRule>
  </conditionalFormatting>
  <conditionalFormatting sqref="H136">
    <cfRule dxfId="5" priority="785" type="expression">
      <formula>H135="No"</formula>
    </cfRule>
    <cfRule dxfId="5" priority="786" type="expression">
      <formula>H$135="No"</formula>
    </cfRule>
  </conditionalFormatting>
  <conditionalFormatting sqref="I136">
    <cfRule dxfId="5" priority="782" type="expression">
      <formula>I135="No"</formula>
    </cfRule>
    <cfRule dxfId="5" priority="783" type="expression">
      <formula>I$135="No"</formula>
    </cfRule>
  </conditionalFormatting>
  <conditionalFormatting sqref="J136">
    <cfRule dxfId="5" priority="779" type="expression">
      <formula>J135="No"</formula>
    </cfRule>
    <cfRule dxfId="5" priority="780" type="expression">
      <formula>J$135="No"</formula>
    </cfRule>
  </conditionalFormatting>
  <conditionalFormatting sqref="K136">
    <cfRule dxfId="5" priority="776" type="expression">
      <formula>K135="No"</formula>
    </cfRule>
    <cfRule dxfId="5" priority="777" type="expression">
      <formula>K$135="No"</formula>
    </cfRule>
  </conditionalFormatting>
  <conditionalFormatting sqref="L136">
    <cfRule dxfId="5" priority="773" type="expression">
      <formula>L135="No"</formula>
    </cfRule>
    <cfRule dxfId="5" priority="774" type="expression">
      <formula>L$135="No"</formula>
    </cfRule>
  </conditionalFormatting>
  <conditionalFormatting sqref="M136">
    <cfRule dxfId="5" priority="770" type="expression">
      <formula>M135="No"</formula>
    </cfRule>
    <cfRule dxfId="5" priority="771" type="expression">
      <formula>M$135="No"</formula>
    </cfRule>
  </conditionalFormatting>
  <conditionalFormatting sqref="N136">
    <cfRule dxfId="5" priority="767" type="expression">
      <formula>N135="No"</formula>
    </cfRule>
    <cfRule dxfId="5" priority="768" type="expression">
      <formula>N$135="No"</formula>
    </cfRule>
  </conditionalFormatting>
  <conditionalFormatting sqref="O136">
    <cfRule dxfId="5" priority="764" type="expression">
      <formula>O135="No"</formula>
    </cfRule>
    <cfRule dxfId="5" priority="765" type="expression">
      <formula>O$135="No"</formula>
    </cfRule>
  </conditionalFormatting>
  <conditionalFormatting sqref="P136">
    <cfRule dxfId="5" priority="761" type="expression">
      <formula>P135="No"</formula>
    </cfRule>
    <cfRule dxfId="5" priority="762" type="expression">
      <formula>P$135="No"</formula>
    </cfRule>
  </conditionalFormatting>
  <conditionalFormatting sqref="Q136">
    <cfRule dxfId="5" priority="758" type="expression">
      <formula>Q135="No"</formula>
    </cfRule>
    <cfRule dxfId="5" priority="759" type="expression">
      <formula>Q$135="No"</formula>
    </cfRule>
  </conditionalFormatting>
  <conditionalFormatting sqref="R136">
    <cfRule dxfId="5" priority="755" type="expression">
      <formula>R135="No"</formula>
    </cfRule>
    <cfRule dxfId="5" priority="756" type="expression">
      <formula>R$135="No"</formula>
    </cfRule>
  </conditionalFormatting>
  <conditionalFormatting sqref="S136">
    <cfRule dxfId="5" priority="752" type="expression">
      <formula>S135="No"</formula>
    </cfRule>
    <cfRule dxfId="5" priority="753" type="expression">
      <formula>S$135="No"</formula>
    </cfRule>
  </conditionalFormatting>
  <conditionalFormatting sqref="T136">
    <cfRule dxfId="5" priority="749" type="expression">
      <formula>T135="No"</formula>
    </cfRule>
    <cfRule dxfId="5" priority="750" type="expression">
      <formula>T$135="No"</formula>
    </cfRule>
  </conditionalFormatting>
  <conditionalFormatting sqref="U136">
    <cfRule dxfId="5" priority="204" type="expression">
      <formula>U135="No"</formula>
    </cfRule>
    <cfRule dxfId="5" priority="205" type="expression">
      <formula>U$135="No"</formula>
    </cfRule>
  </conditionalFormatting>
  <conditionalFormatting sqref="V136">
    <cfRule dxfId="5" priority="439" type="expression">
      <formula>V135="No"</formula>
    </cfRule>
    <cfRule dxfId="5" priority="440" type="expression">
      <formula>V$135="No"</formula>
    </cfRule>
  </conditionalFormatting>
  <conditionalFormatting sqref="W136">
    <cfRule dxfId="5" priority="746" type="expression">
      <formula>W135="No"</formula>
    </cfRule>
    <cfRule dxfId="5" priority="747" type="expression">
      <formula>W$135="No"</formula>
    </cfRule>
  </conditionalFormatting>
  <conditionalFormatting sqref="X136">
    <cfRule dxfId="5" priority="743" type="expression">
      <formula>X135="No"</formula>
    </cfRule>
    <cfRule dxfId="5" priority="744" type="expression">
      <formula>X$135="No"</formula>
    </cfRule>
  </conditionalFormatting>
  <conditionalFormatting sqref="Y136">
    <cfRule dxfId="5" priority="740" type="expression">
      <formula>Y135="No"</formula>
    </cfRule>
    <cfRule dxfId="5" priority="741" type="expression">
      <formula>Y$135="No"</formula>
    </cfRule>
  </conditionalFormatting>
  <conditionalFormatting sqref="Z136">
    <cfRule dxfId="5" priority="710" type="expression">
      <formula>Z135="No"</formula>
    </cfRule>
    <cfRule dxfId="5" priority="711" type="expression">
      <formula>Z$135="No"</formula>
    </cfRule>
  </conditionalFormatting>
  <conditionalFormatting sqref="AA136">
    <cfRule dxfId="5" priority="713" type="expression">
      <formula>AA135="No"</formula>
    </cfRule>
    <cfRule dxfId="5" priority="714" type="expression">
      <formula>AA$135="No"</formula>
    </cfRule>
  </conditionalFormatting>
  <conditionalFormatting sqref="AB136">
    <cfRule dxfId="5" priority="716" type="expression">
      <formula>AB135="No"</formula>
    </cfRule>
    <cfRule dxfId="5" priority="717" type="expression">
      <formula>AB$135="No"</formula>
    </cfRule>
  </conditionalFormatting>
  <conditionalFormatting sqref="AC136">
    <cfRule dxfId="5" priority="511" type="expression">
      <formula>AC135="No"</formula>
    </cfRule>
    <cfRule dxfId="5" priority="512" type="expression">
      <formula>AC$135="No"</formula>
    </cfRule>
  </conditionalFormatting>
  <conditionalFormatting sqref="AD136">
    <cfRule dxfId="5" priority="245" type="expression">
      <formula>AD135="No"</formula>
    </cfRule>
    <cfRule dxfId="5" priority="246" type="expression">
      <formula>AD$135="No"</formula>
    </cfRule>
  </conditionalFormatting>
  <conditionalFormatting sqref="AE136">
    <cfRule dxfId="5" priority="281" type="expression">
      <formula>AE135="No"</formula>
    </cfRule>
    <cfRule dxfId="5" priority="282" type="expression">
      <formula>AE$135="No"</formula>
    </cfRule>
  </conditionalFormatting>
  <conditionalFormatting sqref="AF136">
    <cfRule dxfId="5" priority="719" type="expression">
      <formula>AF135="No"</formula>
    </cfRule>
    <cfRule dxfId="5" priority="720" type="expression">
      <formula>AF$135="No"</formula>
    </cfRule>
  </conditionalFormatting>
  <conditionalFormatting sqref="AG136">
    <cfRule dxfId="5" priority="722" type="expression">
      <formula>AG135="No"</formula>
    </cfRule>
    <cfRule dxfId="5" priority="723" type="expression">
      <formula>AG$135="No"</formula>
    </cfRule>
  </conditionalFormatting>
  <conditionalFormatting sqref="AH136">
    <cfRule dxfId="5" priority="725" type="expression">
      <formula>AH135="No"</formula>
    </cfRule>
    <cfRule dxfId="5" priority="726" type="expression">
      <formula>AH$135="No"</formula>
    </cfRule>
  </conditionalFormatting>
  <conditionalFormatting sqref="AI136">
    <cfRule dxfId="5" priority="728" type="expression">
      <formula>AI135="No"</formula>
    </cfRule>
    <cfRule dxfId="5" priority="729" type="expression">
      <formula>AI$135="No"</formula>
    </cfRule>
  </conditionalFormatting>
  <conditionalFormatting sqref="AJ136">
    <cfRule dxfId="5" priority="731" type="expression">
      <formula>AJ135="No"</formula>
    </cfRule>
    <cfRule dxfId="5" priority="732" type="expression">
      <formula>AJ$135="No"</formula>
    </cfRule>
  </conditionalFormatting>
  <conditionalFormatting sqref="AK136">
    <cfRule dxfId="5" priority="734" type="expression">
      <formula>AK135="No"</formula>
    </cfRule>
    <cfRule dxfId="5" priority="735" type="expression">
      <formula>AK$135="No"</formula>
    </cfRule>
  </conditionalFormatting>
  <conditionalFormatting sqref="AL136">
    <cfRule dxfId="5" priority="737" type="expression">
      <formula>AL135="No"</formula>
    </cfRule>
    <cfRule dxfId="5" priority="738" type="expression">
      <formula>AL$135="No"</formula>
    </cfRule>
  </conditionalFormatting>
  <conditionalFormatting sqref="AZ136">
    <cfRule dxfId="5" priority="398" type="expression">
      <formula>AZ135="No"</formula>
    </cfRule>
    <cfRule dxfId="5" priority="401" type="expression">
      <formula>AZ$135="No"</formula>
    </cfRule>
  </conditionalFormatting>
  <conditionalFormatting sqref="BA136">
    <cfRule dxfId="5" priority="371" type="expression">
      <formula>BA135="No"</formula>
    </cfRule>
    <cfRule dxfId="5" priority="374" type="expression">
      <formula>BA$135="No"</formula>
    </cfRule>
  </conditionalFormatting>
  <conditionalFormatting sqref="BC136">
    <cfRule dxfId="5" priority="429" type="expression">
      <formula>BC135="No"</formula>
    </cfRule>
    <cfRule dxfId="5" priority="432" type="expression">
      <formula>BC$135="No"</formula>
    </cfRule>
  </conditionalFormatting>
  <conditionalFormatting sqref="BD136">
    <cfRule dxfId="5" priority="315" type="expression">
      <formula>BD135="No"</formula>
    </cfRule>
    <cfRule dxfId="5" priority="316" type="expression">
      <formula>BD$135="No"</formula>
    </cfRule>
  </conditionalFormatting>
  <conditionalFormatting sqref="BE136">
    <cfRule dxfId="5" priority="185" type="expression">
      <formula>BE135="No"</formula>
    </cfRule>
    <cfRule dxfId="5" priority="186" type="expression">
      <formula>BE136="Yes"</formula>
    </cfRule>
    <cfRule dxfId="5" priority="195" type="expression">
      <formula>BE$135="No"</formula>
    </cfRule>
  </conditionalFormatting>
  <conditionalFormatting sqref="BG136">
    <cfRule dxfId="5" priority="1667" type="expression">
      <formula>BG135="No"</formula>
    </cfRule>
    <cfRule dxfId="5" priority="1668" type="expression">
      <formula>BG136="Yes"</formula>
    </cfRule>
  </conditionalFormatting>
  <conditionalFormatting sqref="BH136">
    <cfRule dxfId="5" priority="1654" type="expression">
      <formula>BH135="No"</formula>
    </cfRule>
    <cfRule dxfId="5" priority="1655" type="expression">
      <formula>BH136="Yes"</formula>
    </cfRule>
  </conditionalFormatting>
  <conditionalFormatting sqref="BI136">
    <cfRule dxfId="5" priority="1688" type="expression">
      <formula>BI135="No"</formula>
    </cfRule>
    <cfRule dxfId="5" priority="1689" type="expression">
      <formula>BI136="Yes"</formula>
    </cfRule>
  </conditionalFormatting>
  <conditionalFormatting sqref="BJ136">
    <cfRule dxfId="5" priority="1697" type="expression">
      <formula>BJ135="No"</formula>
    </cfRule>
    <cfRule dxfId="5" priority="1698" type="expression">
      <formula>BJ136="Yes"</formula>
    </cfRule>
  </conditionalFormatting>
  <conditionalFormatting sqref="BK136">
    <cfRule dxfId="5" priority="1645" type="expression">
      <formula>BK135="No"</formula>
    </cfRule>
    <cfRule dxfId="5" priority="1646" type="expression">
      <formula>BK136="Yes"</formula>
    </cfRule>
  </conditionalFormatting>
  <conditionalFormatting sqref="BL136">
    <cfRule dxfId="5" priority="1632" type="expression">
      <formula>BL135="No"</formula>
    </cfRule>
    <cfRule dxfId="5" priority="1633" type="expression">
      <formula>BL136="Yes"</formula>
    </cfRule>
  </conditionalFormatting>
  <conditionalFormatting sqref="BM136">
    <cfRule dxfId="5" priority="1619" type="expression">
      <formula>BM135="No"</formula>
    </cfRule>
    <cfRule dxfId="5" priority="1620" type="expression">
      <formula>BM136="Yes"</formula>
    </cfRule>
  </conditionalFormatting>
  <conditionalFormatting sqref="BN136">
    <cfRule dxfId="5" priority="1604" type="expression">
      <formula>BN135="No"</formula>
    </cfRule>
    <cfRule dxfId="5" priority="1605" type="expression">
      <formula>BN136="Yes"</formula>
    </cfRule>
  </conditionalFormatting>
  <conditionalFormatting sqref="BO136">
    <cfRule dxfId="5" priority="1589" type="expression">
      <formula>BO135="No"</formula>
    </cfRule>
    <cfRule dxfId="5" priority="1590" type="expression">
      <formula>BO136="Yes"</formula>
    </cfRule>
  </conditionalFormatting>
  <conditionalFormatting sqref="BP136">
    <cfRule dxfId="5" priority="1574" type="expression">
      <formula>BP135="No"</formula>
    </cfRule>
    <cfRule dxfId="5" priority="1575" type="expression">
      <formula>BP136="Yes"</formula>
    </cfRule>
  </conditionalFormatting>
  <conditionalFormatting sqref="BQ136">
    <cfRule dxfId="5" priority="1560" type="expression">
      <formula>BQ135="No"</formula>
    </cfRule>
    <cfRule dxfId="5" priority="1561" type="expression">
      <formula>BQ136="Yes"</formula>
    </cfRule>
  </conditionalFormatting>
  <conditionalFormatting sqref="BR136">
    <cfRule dxfId="5" priority="1545" type="expression">
      <formula>BR135="No"</formula>
    </cfRule>
    <cfRule dxfId="5" priority="1546" type="expression">
      <formula>BR136="Yes"</formula>
    </cfRule>
  </conditionalFormatting>
  <conditionalFormatting sqref="BS136">
    <cfRule dxfId="5" priority="1515" type="expression">
      <formula>BS135="No"</formula>
    </cfRule>
    <cfRule dxfId="5" priority="1516" type="expression">
      <formula>BS136="Yes"</formula>
    </cfRule>
  </conditionalFormatting>
  <conditionalFormatting sqref="BT136">
    <cfRule dxfId="5" priority="1530" type="expression">
      <formula>BT135="No"</formula>
    </cfRule>
    <cfRule dxfId="5" priority="1531" type="expression">
      <formula>BT136="Yes"</formula>
    </cfRule>
  </conditionalFormatting>
  <conditionalFormatting sqref="BU136">
    <cfRule dxfId="5" priority="1500" type="expression">
      <formula>BU135="No"</formula>
    </cfRule>
    <cfRule dxfId="5" priority="1501" type="expression">
      <formula>BU136="Yes"</formula>
    </cfRule>
  </conditionalFormatting>
  <conditionalFormatting sqref="BV136">
    <cfRule dxfId="5" priority="1489" type="expression">
      <formula>BV135="No"</formula>
    </cfRule>
    <cfRule dxfId="5" priority="1490" type="expression">
      <formula>BV136="Yes"</formula>
    </cfRule>
  </conditionalFormatting>
  <conditionalFormatting sqref="BW136">
    <cfRule dxfId="5" priority="1470" type="expression">
      <formula>BW135="No"</formula>
    </cfRule>
    <cfRule dxfId="5" priority="1471" type="expression">
      <formula>BW136="Yes"</formula>
    </cfRule>
  </conditionalFormatting>
  <conditionalFormatting sqref="BX136">
    <cfRule dxfId="5" priority="1435" type="expression">
      <formula>BX135="No"</formula>
    </cfRule>
    <cfRule dxfId="5" priority="1436" type="expression">
      <formula>BX136="Yes"</formula>
    </cfRule>
    <cfRule dxfId="5" priority="1440" type="expression">
      <formula>BX$135="No"</formula>
    </cfRule>
  </conditionalFormatting>
  <conditionalFormatting sqref="BY136">
    <cfRule dxfId="5" priority="1401" type="expression">
      <formula>BY135="No"</formula>
    </cfRule>
    <cfRule dxfId="5" priority="1402" type="expression">
      <formula>BY136="Yes"</formula>
    </cfRule>
    <cfRule dxfId="5" priority="1406" type="expression">
      <formula>BY$135="No"</formula>
    </cfRule>
  </conditionalFormatting>
  <conditionalFormatting sqref="BZ136">
    <cfRule dxfId="5" priority="1367" type="expression">
      <formula>BZ135="No"</formula>
    </cfRule>
    <cfRule dxfId="5" priority="1368" type="expression">
      <formula>BZ136="Yes"</formula>
    </cfRule>
    <cfRule dxfId="5" priority="1372" type="expression">
      <formula>BZ$135="No"</formula>
    </cfRule>
  </conditionalFormatting>
  <conditionalFormatting sqref="CA136">
    <cfRule dxfId="5" priority="1333" type="expression">
      <formula>CA135="No"</formula>
    </cfRule>
    <cfRule dxfId="5" priority="1334" type="expression">
      <formula>CA136="Yes"</formula>
    </cfRule>
    <cfRule dxfId="5" priority="1338" type="expression">
      <formula>CA$135="No"</formula>
    </cfRule>
  </conditionalFormatting>
  <conditionalFormatting sqref="CB136">
    <cfRule dxfId="5" priority="1299" type="expression">
      <formula>CB135="No"</formula>
    </cfRule>
    <cfRule dxfId="5" priority="1300" type="expression">
      <formula>CB136="Yes"</formula>
    </cfRule>
    <cfRule dxfId="5" priority="1304" type="expression">
      <formula>CB$135="No"</formula>
    </cfRule>
  </conditionalFormatting>
  <conditionalFormatting sqref="CC136">
    <cfRule dxfId="5" priority="1263" type="expression">
      <formula>CC135="No"</formula>
    </cfRule>
    <cfRule dxfId="5" priority="1264" type="expression">
      <formula>CC136="Yes"</formula>
    </cfRule>
    <cfRule dxfId="5" priority="1268" type="expression">
      <formula>CC$135="No"</formula>
    </cfRule>
  </conditionalFormatting>
  <conditionalFormatting sqref="CD136">
    <cfRule dxfId="5" priority="1227" type="expression">
      <formula>CD135="No"</formula>
    </cfRule>
    <cfRule dxfId="5" priority="1228" type="expression">
      <formula>CD136="Yes"</formula>
    </cfRule>
    <cfRule dxfId="5" priority="1232" type="expression">
      <formula>CD$135="No"</formula>
    </cfRule>
  </conditionalFormatting>
  <conditionalFormatting sqref="CE136">
    <cfRule dxfId="5" priority="1191" type="expression">
      <formula>CE135="No"</formula>
    </cfRule>
    <cfRule dxfId="5" priority="1192" type="expression">
      <formula>CE136="Yes"</formula>
    </cfRule>
    <cfRule dxfId="5" priority="1196" type="expression">
      <formula>CE$135="No"</formula>
    </cfRule>
  </conditionalFormatting>
  <conditionalFormatting sqref="CF136">
    <cfRule dxfId="5" priority="1155" type="expression">
      <formula>CF135="No"</formula>
    </cfRule>
    <cfRule dxfId="5" priority="1156" type="expression">
      <formula>CF136="Yes"</formula>
    </cfRule>
    <cfRule dxfId="5" priority="1160" type="expression">
      <formula>CF$135="No"</formula>
    </cfRule>
  </conditionalFormatting>
  <conditionalFormatting sqref="CG136">
    <cfRule dxfId="5" priority="1117" type="expression">
      <formula>CG135="No"</formula>
    </cfRule>
    <cfRule dxfId="5" priority="1118" type="expression">
      <formula>CG136="Yes"</formula>
    </cfRule>
    <cfRule dxfId="5" priority="1122" type="expression">
      <formula>CG$135="No"</formula>
    </cfRule>
  </conditionalFormatting>
  <conditionalFormatting sqref="H137">
    <cfRule dxfId="5" priority="813" type="expression">
      <formula>AND(H$16="Sign Only",H$16&lt;&gt;"Option for Send Document :",H$16&lt;&gt;"")</formula>
    </cfRule>
  </conditionalFormatting>
  <conditionalFormatting sqref="I137">
    <cfRule dxfId="5" priority="811" type="expression">
      <formula>AND(I$16="Sign Only",I$16&lt;&gt;"Option for Send Document :",I$16&lt;&gt;"")</formula>
    </cfRule>
  </conditionalFormatting>
  <conditionalFormatting sqref="J137">
    <cfRule dxfId="5" priority="810" type="expression">
      <formula>AND(J$16="Sign Only",J$16&lt;&gt;"Option for Send Document :",J$16&lt;&gt;"")</formula>
    </cfRule>
  </conditionalFormatting>
  <conditionalFormatting sqref="K137">
    <cfRule dxfId="5" priority="809" type="expression">
      <formula>AND(K$16="Sign Only",K$16&lt;&gt;"Option for Send Document :",K$16&lt;&gt;"")</formula>
    </cfRule>
  </conditionalFormatting>
  <conditionalFormatting sqref="L137">
    <cfRule dxfId="5" priority="808" type="expression">
      <formula>AND(L$16="Sign Only",L$16&lt;&gt;"Option for Send Document :",L$16&lt;&gt;"")</formula>
    </cfRule>
  </conditionalFormatting>
  <conditionalFormatting sqref="M137">
    <cfRule dxfId="5" priority="807" type="expression">
      <formula>AND(M$16="Sign Only",M$16&lt;&gt;"Option for Send Document :",M$16&lt;&gt;"")</formula>
    </cfRule>
  </conditionalFormatting>
  <conditionalFormatting sqref="N137">
    <cfRule dxfId="5" priority="806" type="expression">
      <formula>AND(N$16="Sign Only",N$16&lt;&gt;"Option for Send Document :",N$16&lt;&gt;"")</formula>
    </cfRule>
  </conditionalFormatting>
  <conditionalFormatting sqref="O137">
    <cfRule dxfId="5" priority="805" type="expression">
      <formula>AND(O$16="Sign Only",O$16&lt;&gt;"Option for Send Document :",O$16&lt;&gt;"")</formula>
    </cfRule>
  </conditionalFormatting>
  <conditionalFormatting sqref="P137">
    <cfRule dxfId="5" priority="804" type="expression">
      <formula>AND(P$16="Sign Only",P$16&lt;&gt;"Option for Send Document :",P$16&lt;&gt;"")</formula>
    </cfRule>
  </conditionalFormatting>
  <conditionalFormatting sqref="Q137">
    <cfRule dxfId="5" priority="803" type="expression">
      <formula>AND(Q$16="Sign Only",Q$16&lt;&gt;"Option for Send Document :",Q$16&lt;&gt;"")</formula>
    </cfRule>
  </conditionalFormatting>
  <conditionalFormatting sqref="R137">
    <cfRule dxfId="5" priority="802" type="expression">
      <formula>AND(R$16="Sign Only",R$16&lt;&gt;"Option for Send Document :",R$16&lt;&gt;"")</formula>
    </cfRule>
  </conditionalFormatting>
  <conditionalFormatting sqref="S137">
    <cfRule dxfId="5" priority="801" type="expression">
      <formula>AND(S$16="Sign Only",S$16&lt;&gt;"Option for Send Document :",S$16&lt;&gt;"")</formula>
    </cfRule>
  </conditionalFormatting>
  <conditionalFormatting sqref="T137">
    <cfRule dxfId="5" priority="800" type="expression">
      <formula>AND(T$16="Sign Only",T$16&lt;&gt;"Option for Send Document :",T$16&lt;&gt;"")</formula>
    </cfRule>
  </conditionalFormatting>
  <conditionalFormatting sqref="U137">
    <cfRule dxfId="5" priority="206" type="expression">
      <formula>AND(U$16="Sign Only",U$16&lt;&gt;"Option for Send Document :",U$16&lt;&gt;"")</formula>
    </cfRule>
  </conditionalFormatting>
  <conditionalFormatting sqref="V137">
    <cfRule dxfId="5" priority="441" type="expression">
      <formula>AND(V$16="Sign Only",V$16&lt;&gt;"Option for Send Document :",V$16&lt;&gt;"")</formula>
    </cfRule>
  </conditionalFormatting>
  <conditionalFormatting sqref="W137">
    <cfRule dxfId="5" priority="799" type="expression">
      <formula>AND(W$16="Sign Only",W$16&lt;&gt;"Option for Send Document :",W$16&lt;&gt;"")</formula>
    </cfRule>
  </conditionalFormatting>
  <conditionalFormatting sqref="X137">
    <cfRule dxfId="5" priority="798" type="expression">
      <formula>AND(X$16="Sign Only",X$16&lt;&gt;"Option for Send Document :",X$16&lt;&gt;"")</formula>
    </cfRule>
  </conditionalFormatting>
  <conditionalFormatting sqref="Y137">
    <cfRule dxfId="5" priority="797" type="expression">
      <formula>AND(Y$16="Sign Only",Y$16&lt;&gt;"Option for Send Document :",Y$16&lt;&gt;"")</formula>
    </cfRule>
  </conditionalFormatting>
  <conditionalFormatting sqref="Z137">
    <cfRule dxfId="5" priority="796" type="expression">
      <formula>AND(Z$16="Sign Only",Z$16&lt;&gt;"Option for Send Document :",Z$16&lt;&gt;"")</formula>
    </cfRule>
  </conditionalFormatting>
  <conditionalFormatting sqref="AA137">
    <cfRule dxfId="5" priority="795" type="expression">
      <formula>AND(AA$16="Sign Only",AA$16&lt;&gt;"Option for Send Document :",AA$16&lt;&gt;"")</formula>
    </cfRule>
  </conditionalFormatting>
  <conditionalFormatting sqref="AB137">
    <cfRule dxfId="5" priority="794" type="expression">
      <formula>AND(AB$16="Sign Only",AB$16&lt;&gt;"Option for Send Document :",AB$16&lt;&gt;"")</formula>
    </cfRule>
  </conditionalFormatting>
  <conditionalFormatting sqref="AC137">
    <cfRule dxfId="5" priority="513" type="expression">
      <formula>AND(AC$16="Sign Only",AC$16&lt;&gt;"Option for Send Document :",AC$16&lt;&gt;"")</formula>
    </cfRule>
  </conditionalFormatting>
  <conditionalFormatting sqref="AD137">
    <cfRule dxfId="5" priority="247" type="expression">
      <formula>AND(AD$16="Sign Only",AD$16&lt;&gt;"Option for Send Document :",AD$16&lt;&gt;"")</formula>
    </cfRule>
  </conditionalFormatting>
  <conditionalFormatting sqref="AE137">
    <cfRule dxfId="5" priority="283" type="expression">
      <formula>AND(AE$16="Sign Only",AE$16&lt;&gt;"Option for Send Document :",AE$16&lt;&gt;"")</formula>
    </cfRule>
  </conditionalFormatting>
  <conditionalFormatting sqref="AF137">
    <cfRule dxfId="5" priority="793" type="expression">
      <formula>AND(AF$16="Sign Only",AF$16&lt;&gt;"Option for Send Document :",AF$16&lt;&gt;"")</formula>
    </cfRule>
  </conditionalFormatting>
  <conditionalFormatting sqref="AG137">
    <cfRule dxfId="5" priority="792" type="expression">
      <formula>AND(AG$16="Sign Only",AG$16&lt;&gt;"Option for Send Document :",AG$16&lt;&gt;"")</formula>
    </cfRule>
  </conditionalFormatting>
  <conditionalFormatting sqref="AH137">
    <cfRule dxfId="5" priority="791" type="expression">
      <formula>AND(AH$16="Sign Only",AH$16&lt;&gt;"Option for Send Document :",AH$16&lt;&gt;"")</formula>
    </cfRule>
  </conditionalFormatting>
  <conditionalFormatting sqref="AI137">
    <cfRule dxfId="5" priority="790" type="expression">
      <formula>AND(AI$16="Sign Only",AI$16&lt;&gt;"Option for Send Document :",AI$16&lt;&gt;"")</formula>
    </cfRule>
  </conditionalFormatting>
  <conditionalFormatting sqref="AJ137">
    <cfRule dxfId="5" priority="789" type="expression">
      <formula>AND(AJ$16="Sign Only",AJ$16&lt;&gt;"Option for Send Document :",AJ$16&lt;&gt;"")</formula>
    </cfRule>
  </conditionalFormatting>
  <conditionalFormatting sqref="AK137">
    <cfRule dxfId="5" priority="788" type="expression">
      <formula>AND(AK$16="Sign Only",AK$16&lt;&gt;"Option for Send Document :",AK$16&lt;&gt;"")</formula>
    </cfRule>
  </conditionalFormatting>
  <conditionalFormatting sqref="AL137">
    <cfRule dxfId="5" priority="787" type="expression">
      <formula>AND(AL$16="Sign Only",AL$16&lt;&gt;"Option for Send Document :",AL$16&lt;&gt;"")</formula>
    </cfRule>
  </conditionalFormatting>
  <conditionalFormatting sqref="BD137">
    <cfRule dxfId="5" priority="317" type="expression">
      <formula>AND(BD$16="Sign Only",BD$16&lt;&gt;"Option for Send Document :",BD$16&lt;&gt;"")</formula>
    </cfRule>
  </conditionalFormatting>
  <conditionalFormatting sqref="B141">
    <cfRule dxfId="5" priority="132" type="expression">
      <formula>AND(B$16&lt;&gt;"Sign Only",B$16&lt;&gt;"Option for Send Document :",B$16&lt;&gt;"")</formula>
    </cfRule>
  </conditionalFormatting>
  <conditionalFormatting sqref="C141">
    <cfRule dxfId="5" priority="95" type="expression">
      <formula>AND(C$16&lt;&gt;"Sign Only",C$16&lt;&gt;"Option for Send Document :",C$16&lt;&gt;"")</formula>
    </cfRule>
  </conditionalFormatting>
  <conditionalFormatting sqref="D141">
    <cfRule dxfId="5" priority="58" type="expression">
      <formula>AND(D$16&lt;&gt;"Sign Only",D$16&lt;&gt;"Option for Send Document :",D$16&lt;&gt;"")</formula>
    </cfRule>
  </conditionalFormatting>
  <conditionalFormatting sqref="E141:F141">
    <cfRule dxfId="5" priority="21" type="expression">
      <formula>AND(E$16&lt;&gt;"Sign Only",E$16&lt;&gt;"Option for Send Document :",E$16&lt;&gt;"")</formula>
    </cfRule>
  </conditionalFormatting>
  <conditionalFormatting sqref="H141">
    <cfRule dxfId="5" priority="812" type="expression">
      <formula>AND(H$16&lt;&gt;"Sign Only",H$16&lt;&gt;"Option for Send Document :",H$16&lt;&gt;"")</formula>
    </cfRule>
  </conditionalFormatting>
  <conditionalFormatting sqref="K141">
    <cfRule dxfId="5" priority="1047" type="expression">
      <formula>AND(K$16&lt;&gt;"Sign Only",K$16&lt;&gt;"Option for Send Document :",K$16&lt;&gt;"")</formula>
    </cfRule>
  </conditionalFormatting>
  <conditionalFormatting sqref="S141">
    <cfRule dxfId="5" priority="1018" type="expression">
      <formula>AND(S$16&lt;&gt;"Sign Only",S$16&lt;&gt;"Option for Send Document :",S$16&lt;&gt;"")</formula>
    </cfRule>
  </conditionalFormatting>
  <conditionalFormatting sqref="U141">
    <cfRule dxfId="5" priority="226" type="expression">
      <formula>AND(U$16&lt;&gt;"Sign Only",U$16&lt;&gt;"Option for Send Document :",U$16&lt;&gt;"")</formula>
    </cfRule>
  </conditionalFormatting>
  <conditionalFormatting sqref="V141">
    <cfRule dxfId="5" priority="459" type="expression">
      <formula>AND(V$16&lt;&gt;"Sign Only",V$16&lt;&gt;"Option for Send Document :",V$16&lt;&gt;"")</formula>
    </cfRule>
  </conditionalFormatting>
  <conditionalFormatting sqref="X141">
    <cfRule dxfId="5" priority="962" type="expression">
      <formula>AND(X$16&lt;&gt;"Sign Only",X$16&lt;&gt;"Option for Send Document :",X$16&lt;&gt;"")</formula>
    </cfRule>
  </conditionalFormatting>
  <conditionalFormatting sqref="AB141">
    <cfRule dxfId="5" priority="884" type="expression">
      <formula>AND(AB$16&lt;&gt;"Sign Only",AB$16&lt;&gt;"Option for Send Document :",AB$16&lt;&gt;"")</formula>
    </cfRule>
  </conditionalFormatting>
  <conditionalFormatting sqref="AC141">
    <cfRule dxfId="5" priority="529" type="expression">
      <formula>AND(AC$16&lt;&gt;"Sign Only",AC$16&lt;&gt;"Option for Send Document :",AC$16&lt;&gt;"")</formula>
    </cfRule>
  </conditionalFormatting>
  <conditionalFormatting sqref="AD141">
    <cfRule dxfId="5" priority="266" type="expression">
      <formula>AND(AD$16&lt;&gt;"Sign Only",AD$16&lt;&gt;"Option for Send Document :",AD$16&lt;&gt;"")</formula>
    </cfRule>
  </conditionalFormatting>
  <conditionalFormatting sqref="AE141">
    <cfRule dxfId="5" priority="296" type="expression">
      <formula>AND(AE$16&lt;&gt;"Sign Only",AE$16&lt;&gt;"Option for Send Document :",AE$16&lt;&gt;"")</formula>
    </cfRule>
  </conditionalFormatting>
  <conditionalFormatting sqref="AZ141">
    <cfRule dxfId="5" priority="388" type="expression">
      <formula>AND(AZ$16&lt;&gt;"Sign Only",AZ$16&lt;&gt;"Option for Send Document :",AZ$16&lt;&gt;"")</formula>
    </cfRule>
  </conditionalFormatting>
  <conditionalFormatting sqref="BA141">
    <cfRule dxfId="5" priority="361" type="expression">
      <formula>AND(BA$16&lt;&gt;"Sign Only",BA$16&lt;&gt;"Option for Send Document :",BA$16&lt;&gt;"")</formula>
    </cfRule>
  </conditionalFormatting>
  <conditionalFormatting sqref="BC141">
    <cfRule dxfId="5" priority="419" type="expression">
      <formula>AND(BC$16&lt;&gt;"Sign Only",BC$16&lt;&gt;"Option for Send Document :",BC$16&lt;&gt;"")</formula>
    </cfRule>
  </conditionalFormatting>
  <conditionalFormatting sqref="BD141">
    <cfRule dxfId="5" priority="336" type="expression">
      <formula>AND(BD$16&lt;&gt;"Sign Only",BD$16&lt;&gt;"Option for Send Document :",BD$16&lt;&gt;"")</formula>
    </cfRule>
  </conditionalFormatting>
  <conditionalFormatting sqref="BE141">
    <cfRule dxfId="5" priority="175" type="expression">
      <formula>AND(BE$16&lt;&gt;"Sign Only",BE$16&lt;&gt;"Option for Send Document :",BE$16&lt;&gt;"")</formula>
    </cfRule>
  </conditionalFormatting>
  <conditionalFormatting sqref="BX141">
    <cfRule dxfId="5" priority="1418" type="expression">
      <formula>AND(BX$16&lt;&gt;"Sign Only",BX$16&lt;&gt;"Option for Send Document :",BX$16&lt;&gt;"")</formula>
    </cfRule>
  </conditionalFormatting>
  <conditionalFormatting sqref="BY141">
    <cfRule dxfId="5" priority="1384" type="expression">
      <formula>AND(BY$16&lt;&gt;"Sign Only",BY$16&lt;&gt;"Option for Send Document :",BY$16&lt;&gt;"")</formula>
    </cfRule>
  </conditionalFormatting>
  <conditionalFormatting sqref="BZ141">
    <cfRule dxfId="5" priority="1350" type="expression">
      <formula>AND(BZ$16&lt;&gt;"Sign Only",BZ$16&lt;&gt;"Option for Send Document :",BZ$16&lt;&gt;"")</formula>
    </cfRule>
  </conditionalFormatting>
  <conditionalFormatting sqref="CA141">
    <cfRule dxfId="5" priority="1316" type="expression">
      <formula>AND(CA$16&lt;&gt;"Sign Only",CA$16&lt;&gt;"Option for Send Document :",CA$16&lt;&gt;"")</formula>
    </cfRule>
  </conditionalFormatting>
  <conditionalFormatting sqref="CB141">
    <cfRule dxfId="5" priority="1282" type="expression">
      <formula>AND(CB$16&lt;&gt;"Sign Only",CB$16&lt;&gt;"Option for Send Document :",CB$16&lt;&gt;"")</formula>
    </cfRule>
  </conditionalFormatting>
  <conditionalFormatting sqref="CC141">
    <cfRule dxfId="5" priority="1246" type="expression">
      <formula>AND(CC$16&lt;&gt;"Sign Only",CC$16&lt;&gt;"Option for Send Document :",CC$16&lt;&gt;"")</formula>
    </cfRule>
  </conditionalFormatting>
  <conditionalFormatting sqref="CD141">
    <cfRule dxfId="5" priority="1210" type="expression">
      <formula>AND(CD$16&lt;&gt;"Sign Only",CD$16&lt;&gt;"Option for Send Document :",CD$16&lt;&gt;"")</formula>
    </cfRule>
  </conditionalFormatting>
  <conditionalFormatting sqref="CE141">
    <cfRule dxfId="5" priority="1174" type="expression">
      <formula>AND(CE$16&lt;&gt;"Sign Only",CE$16&lt;&gt;"Option for Send Document :",CE$16&lt;&gt;"")</formula>
    </cfRule>
  </conditionalFormatting>
  <conditionalFormatting sqref="CF141">
    <cfRule dxfId="5" priority="1138" type="expression">
      <formula>AND(CF$16&lt;&gt;"Sign Only",CF$16&lt;&gt;"Option for Send Document :",CF$16&lt;&gt;"")</formula>
    </cfRule>
  </conditionalFormatting>
  <conditionalFormatting sqref="CG141">
    <cfRule dxfId="5" priority="1100" type="expression">
      <formula>AND(CG$16&lt;&gt;"Sign Only",CG$16&lt;&gt;"Option for Send Document :",CG$16&lt;&gt;"")</formula>
    </cfRule>
  </conditionalFormatting>
  <conditionalFormatting sqref="B156">
    <cfRule dxfId="7" priority="131" type="expression">
      <formula>AND(ISERROR(FIND("No",B$155))=TRUE,B$16&lt;&gt;"Option for Send Document :",B$16&lt;&gt;"")</formula>
    </cfRule>
    <cfRule dxfId="5" priority="141" type="expression">
      <formula>B$17="Yes"</formula>
    </cfRule>
  </conditionalFormatting>
  <conditionalFormatting sqref="C156">
    <cfRule dxfId="5" priority="104" type="expression">
      <formula>C$17="Yes"</formula>
    </cfRule>
    <cfRule dxfId="7" priority="94" type="expression">
      <formula>AND(ISERROR(FIND("No",C$155))=TRUE,C$16&lt;&gt;"Option for Send Document :",C$16&lt;&gt;"")</formula>
    </cfRule>
  </conditionalFormatting>
  <conditionalFormatting sqref="D156">
    <cfRule dxfId="5" priority="67" type="expression">
      <formula>D$17="Yes"</formula>
    </cfRule>
    <cfRule dxfId="7" priority="57" type="expression">
      <formula>AND(ISERROR(FIND("No",D$155))=TRUE,D$16&lt;&gt;"Option for Send Document :",D$16&lt;&gt;"")</formula>
    </cfRule>
  </conditionalFormatting>
  <conditionalFormatting sqref="E156:F156">
    <cfRule dxfId="7" priority="20" type="expression">
      <formula>AND(ISERROR(FIND("No",E$155))=TRUE,E$16&lt;&gt;"Option for Send Document :",E$16&lt;&gt;"")</formula>
    </cfRule>
    <cfRule dxfId="5" priority="30" type="expression">
      <formula>E$17="Yes"</formula>
    </cfRule>
  </conditionalFormatting>
  <conditionalFormatting sqref="K156">
    <cfRule dxfId="7" priority="1046" type="expression">
      <formula>AND(ISERROR(FIND("No",K$155))=TRUE,K$16&lt;&gt;"Option for Send Document :",K$16&lt;&gt;"")</formula>
    </cfRule>
    <cfRule dxfId="5" priority="1056" type="expression">
      <formula>K$17="Yes"</formula>
    </cfRule>
  </conditionalFormatting>
  <conditionalFormatting sqref="S156">
    <cfRule dxfId="7" priority="1017" type="expression">
      <formula>AND(ISERROR(FIND("No",S$155))=TRUE,S$16&lt;&gt;"Option for Send Document :",S$16&lt;&gt;"")</formula>
    </cfRule>
    <cfRule dxfId="5" priority="1027" type="expression">
      <formula>S$17="Yes"</formula>
    </cfRule>
  </conditionalFormatting>
  <conditionalFormatting sqref="U156">
    <cfRule dxfId="7" priority="225" type="expression">
      <formula>AND(ISERROR(FIND("No",U$155))=TRUE,U$16&lt;&gt;"Option for Send Document :",U$16&lt;&gt;"")</formula>
    </cfRule>
    <cfRule dxfId="5" priority="235" type="expression">
      <formula>U$17="Yes"</formula>
    </cfRule>
  </conditionalFormatting>
  <conditionalFormatting sqref="V156">
    <cfRule dxfId="7" priority="458" type="expression">
      <formula>AND(ISERROR(FIND("No",V$155))=TRUE,V$16&lt;&gt;"Option for Send Document :",V$16&lt;&gt;"")</formula>
    </cfRule>
    <cfRule dxfId="5" priority="468" type="expression">
      <formula>V$17="Yes"</formula>
    </cfRule>
  </conditionalFormatting>
  <conditionalFormatting sqref="X156">
    <cfRule dxfId="7" priority="961" type="expression">
      <formula>AND(ISERROR(FIND("No",X$155))=TRUE,X$16&lt;&gt;"Option for Send Document :",X$16&lt;&gt;"")</formula>
    </cfRule>
    <cfRule dxfId="5" priority="971" type="expression">
      <formula>X$17="Yes"</formula>
    </cfRule>
  </conditionalFormatting>
  <conditionalFormatting sqref="AB156">
    <cfRule dxfId="7" priority="883" type="expression">
      <formula>AND(ISERROR(FIND("No",AB$155))=TRUE,AB$16&lt;&gt;"Option for Send Document :",AB$16&lt;&gt;"")</formula>
    </cfRule>
    <cfRule dxfId="5" priority="893" type="expression">
      <formula>AB$17="Yes"</formula>
    </cfRule>
  </conditionalFormatting>
  <conditionalFormatting sqref="AC156">
    <cfRule dxfId="7" priority="528" type="expression">
      <formula>AND(ISERROR(FIND("No",AC$155))=TRUE,AC$16&lt;&gt;"Option for Send Document :",AC$16&lt;&gt;"")</formula>
    </cfRule>
    <cfRule dxfId="5" priority="538" type="expression">
      <formula>AC$17="Yes"</formula>
    </cfRule>
  </conditionalFormatting>
  <conditionalFormatting sqref="AD156">
    <cfRule dxfId="7" priority="265" type="expression">
      <formula>AND(ISERROR(FIND("No",AD$155))=TRUE,AD$16&lt;&gt;"Option for Send Document :",AD$16&lt;&gt;"")</formula>
    </cfRule>
    <cfRule dxfId="5" priority="275" type="expression">
      <formula>AD$17="Yes"</formula>
    </cfRule>
  </conditionalFormatting>
  <conditionalFormatting sqref="AE156">
    <cfRule dxfId="7" priority="295" type="expression">
      <formula>AND(ISERROR(FIND("No",AE$155))=TRUE,AE$16&lt;&gt;"Option for Send Document :",AE$16&lt;&gt;"")</formula>
    </cfRule>
    <cfRule dxfId="5" priority="305" type="expression">
      <formula>AE$17="Yes"</formula>
    </cfRule>
  </conditionalFormatting>
  <conditionalFormatting sqref="AZ156">
    <cfRule dxfId="7" priority="387" type="expression">
      <formula>AND(ISERROR(FIND("No",AZ$155))=TRUE,AZ$16&lt;&gt;"Option for Send Document :",AZ$16&lt;&gt;"")</formula>
    </cfRule>
    <cfRule dxfId="5" priority="397" type="expression">
      <formula>AZ$17="Yes"</formula>
    </cfRule>
  </conditionalFormatting>
  <conditionalFormatting sqref="BA156">
    <cfRule dxfId="7" priority="360" type="expression">
      <formula>AND(ISERROR(FIND("No",BA$155))=TRUE,BA$16&lt;&gt;"Option for Send Document :",BA$16&lt;&gt;"")</formula>
    </cfRule>
    <cfRule dxfId="5" priority="370" type="expression">
      <formula>BA$17="Yes"</formula>
    </cfRule>
  </conditionalFormatting>
  <conditionalFormatting sqref="BC156">
    <cfRule dxfId="7" priority="418" type="expression">
      <formula>AND(ISERROR(FIND("No",BC$155))=TRUE,BC$16&lt;&gt;"Option for Send Document :",BC$16&lt;&gt;"")</formula>
    </cfRule>
    <cfRule dxfId="5" priority="428" type="expression">
      <formula>BC$17="Yes"</formula>
    </cfRule>
  </conditionalFormatting>
  <conditionalFormatting sqref="BD156">
    <cfRule dxfId="7" priority="335" type="expression">
      <formula>AND(ISERROR(FIND("No",BD$155))=TRUE,BD$16&lt;&gt;"Option for Send Document :",BD$16&lt;&gt;"")</formula>
    </cfRule>
    <cfRule dxfId="5" priority="345" type="expression">
      <formula>BD$17="Yes"</formula>
    </cfRule>
  </conditionalFormatting>
  <conditionalFormatting sqref="BE156">
    <cfRule dxfId="7" priority="174" type="expression">
      <formula>AND(ISERROR(FIND("No",BE$155))=TRUE,BE$16&lt;&gt;"Option for Send Document :",BE$16&lt;&gt;"")</formula>
    </cfRule>
    <cfRule dxfId="5" priority="184" type="expression">
      <formula>BE$17="Yes"</formula>
    </cfRule>
  </conditionalFormatting>
  <conditionalFormatting sqref="BG156">
    <cfRule dxfId="5" priority="1666" type="expression">
      <formula>BG$17="Yes"</formula>
    </cfRule>
  </conditionalFormatting>
  <conditionalFormatting sqref="BH156">
    <cfRule dxfId="5" priority="1653" type="expression">
      <formula>BH$17="Yes"</formula>
    </cfRule>
  </conditionalFormatting>
  <conditionalFormatting sqref="BI156">
    <cfRule dxfId="5" priority="1687" type="expression">
      <formula>BI$17="Yes"</formula>
    </cfRule>
  </conditionalFormatting>
  <conditionalFormatting sqref="BJ156">
    <cfRule dxfId="5" priority="1696" type="expression">
      <formula>BJ$17="Yes"</formula>
    </cfRule>
  </conditionalFormatting>
  <conditionalFormatting sqref="BK156">
    <cfRule dxfId="5" priority="1644" type="expression">
      <formula>BK$17="Yes"</formula>
    </cfRule>
  </conditionalFormatting>
  <conditionalFormatting sqref="BL156">
    <cfRule dxfId="5" priority="1631" type="expression">
      <formula>BL$17="Yes"</formula>
    </cfRule>
  </conditionalFormatting>
  <conditionalFormatting sqref="BM156">
    <cfRule dxfId="5" priority="1618" type="expression">
      <formula>BM$17="Yes"</formula>
    </cfRule>
  </conditionalFormatting>
  <conditionalFormatting sqref="BN156">
    <cfRule dxfId="5" priority="1603" type="expression">
      <formula>BN$17="Yes"</formula>
    </cfRule>
  </conditionalFormatting>
  <conditionalFormatting sqref="BO156">
    <cfRule dxfId="5" priority="1588" type="expression">
      <formula>BO$17="Yes"</formula>
    </cfRule>
  </conditionalFormatting>
  <conditionalFormatting sqref="BP156">
    <cfRule dxfId="5" priority="1573" type="expression">
      <formula>BP$17="Yes"</formula>
    </cfRule>
  </conditionalFormatting>
  <conditionalFormatting sqref="BQ156">
    <cfRule dxfId="5" priority="1559" type="expression">
      <formula>BQ$17="Yes"</formula>
    </cfRule>
  </conditionalFormatting>
  <conditionalFormatting sqref="BR156">
    <cfRule dxfId="5" priority="1537" type="expression">
      <formula>BR$17="Yes"</formula>
    </cfRule>
  </conditionalFormatting>
  <conditionalFormatting sqref="BS156">
    <cfRule dxfId="5" priority="1507" type="expression">
      <formula>BS$17="Yes"</formula>
    </cfRule>
  </conditionalFormatting>
  <conditionalFormatting sqref="BT156">
    <cfRule dxfId="5" priority="1522" type="expression">
      <formula>BT$17="Yes"</formula>
    </cfRule>
  </conditionalFormatting>
  <conditionalFormatting sqref="BU156">
    <cfRule dxfId="5" priority="1496" type="expression">
      <formula>BU$17="Yes"</formula>
    </cfRule>
  </conditionalFormatting>
  <conditionalFormatting sqref="BV156">
    <cfRule dxfId="5" priority="1485" type="expression">
      <formula>BV$17="Yes"</formula>
    </cfRule>
  </conditionalFormatting>
  <conditionalFormatting sqref="BW156">
    <cfRule dxfId="5" priority="1462" type="expression">
      <formula>BW$17="Yes"</formula>
    </cfRule>
  </conditionalFormatting>
  <conditionalFormatting sqref="BX156">
    <cfRule dxfId="7" priority="1417" type="expression">
      <formula>AND(ISERROR(FIND("No",BX$155))=TRUE,BX$16&lt;&gt;"Option for Send Document :",BX$16&lt;&gt;"")</formula>
    </cfRule>
    <cfRule dxfId="5" priority="1427" type="expression">
      <formula>BX$17="Yes"</formula>
    </cfRule>
  </conditionalFormatting>
  <conditionalFormatting sqref="BY156">
    <cfRule dxfId="7" priority="1383" type="expression">
      <formula>AND(ISERROR(FIND("No",BY$155))=TRUE,BY$16&lt;&gt;"Option for Send Document :",BY$16&lt;&gt;"")</formula>
    </cfRule>
    <cfRule dxfId="5" priority="1393" type="expression">
      <formula>BY$17="Yes"</formula>
    </cfRule>
  </conditionalFormatting>
  <conditionalFormatting sqref="BZ156">
    <cfRule dxfId="7" priority="1349" type="expression">
      <formula>AND(ISERROR(FIND("No",BZ$155))=TRUE,BZ$16&lt;&gt;"Option for Send Document :",BZ$16&lt;&gt;"")</formula>
    </cfRule>
    <cfRule dxfId="5" priority="1359" type="expression">
      <formula>BZ$17="Yes"</formula>
    </cfRule>
  </conditionalFormatting>
  <conditionalFormatting sqref="CA156">
    <cfRule dxfId="7" priority="1315" type="expression">
      <formula>AND(ISERROR(FIND("No",CA$155))=TRUE,CA$16&lt;&gt;"Option for Send Document :",CA$16&lt;&gt;"")</formula>
    </cfRule>
    <cfRule dxfId="5" priority="1325" type="expression">
      <formula>CA$17="Yes"</formula>
    </cfRule>
  </conditionalFormatting>
  <conditionalFormatting sqref="CB156">
    <cfRule dxfId="7" priority="1281" type="expression">
      <formula>AND(ISERROR(FIND("No",CB$155))=TRUE,CB$16&lt;&gt;"Option for Send Document :",CB$16&lt;&gt;"")</formula>
    </cfRule>
    <cfRule dxfId="5" priority="1291" type="expression">
      <formula>CB$17="Yes"</formula>
    </cfRule>
  </conditionalFormatting>
  <conditionalFormatting sqref="CC156">
    <cfRule dxfId="7" priority="1245" type="expression">
      <formula>AND(ISERROR(FIND("No",CC$155))=TRUE,CC$16&lt;&gt;"Option for Send Document :",CC$16&lt;&gt;"")</formula>
    </cfRule>
    <cfRule dxfId="5" priority="1255" type="expression">
      <formula>CC$17="Yes"</formula>
    </cfRule>
  </conditionalFormatting>
  <conditionalFormatting sqref="CD156">
    <cfRule dxfId="7" priority="1209" type="expression">
      <formula>AND(ISERROR(FIND("No",CD$155))=TRUE,CD$16&lt;&gt;"Option for Send Document :",CD$16&lt;&gt;"")</formula>
    </cfRule>
    <cfRule dxfId="5" priority="1219" type="expression">
      <formula>CD$17="Yes"</formula>
    </cfRule>
  </conditionalFormatting>
  <conditionalFormatting sqref="CE156">
    <cfRule dxfId="7" priority="1173" type="expression">
      <formula>AND(ISERROR(FIND("No",CE$155))=TRUE,CE$16&lt;&gt;"Option for Send Document :",CE$16&lt;&gt;"")</formula>
    </cfRule>
    <cfRule dxfId="5" priority="1183" type="expression">
      <formula>CE$17="Yes"</formula>
    </cfRule>
  </conditionalFormatting>
  <conditionalFormatting sqref="CF156">
    <cfRule dxfId="7" priority="1137" type="expression">
      <formula>AND(ISERROR(FIND("No",CF$155))=TRUE,CF$16&lt;&gt;"Option for Send Document :",CF$16&lt;&gt;"")</formula>
    </cfRule>
    <cfRule dxfId="5" priority="1147" type="expression">
      <formula>CF$17="Yes"</formula>
    </cfRule>
  </conditionalFormatting>
  <conditionalFormatting sqref="CG156">
    <cfRule dxfId="7" priority="1099" type="expression">
      <formula>AND(ISERROR(FIND("No",CG$155))=TRUE,CG$16&lt;&gt;"Option for Send Document :",CG$16&lt;&gt;"")</formula>
    </cfRule>
    <cfRule dxfId="5" priority="1109" type="expression">
      <formula>CG$17="Yes"</formula>
    </cfRule>
  </conditionalFormatting>
  <conditionalFormatting sqref="B157">
    <cfRule dxfId="5" priority="138" type="expression">
      <formula>B$17="Yes"</formula>
    </cfRule>
  </conditionalFormatting>
  <conditionalFormatting sqref="C157">
    <cfRule dxfId="5" priority="101" type="expression">
      <formula>C$17="Yes"</formula>
    </cfRule>
  </conditionalFormatting>
  <conditionalFormatting sqref="D157">
    <cfRule dxfId="5" priority="64" type="expression">
      <formula>D$17="Yes"</formula>
    </cfRule>
  </conditionalFormatting>
  <conditionalFormatting sqref="E157:F157">
    <cfRule dxfId="5" priority="27" type="expression">
      <formula>E$17="Yes"</formula>
    </cfRule>
  </conditionalFormatting>
  <conditionalFormatting sqref="BM157">
    <cfRule dxfId="5" priority="1609" type="expression">
      <formula>BM$17="Yes"</formula>
    </cfRule>
  </conditionalFormatting>
  <conditionalFormatting sqref="BN157">
    <cfRule dxfId="5" priority="1594" type="expression">
      <formula>BN$17="Yes"</formula>
    </cfRule>
  </conditionalFormatting>
  <conditionalFormatting sqref="BO157">
    <cfRule dxfId="5" priority="1579" type="expression">
      <formula>BO$17="Yes"</formula>
    </cfRule>
  </conditionalFormatting>
  <conditionalFormatting sqref="BP157">
    <cfRule dxfId="5" priority="1564" type="expression">
      <formula>BP$17="Yes"</formula>
    </cfRule>
  </conditionalFormatting>
  <conditionalFormatting sqref="BQ157">
    <cfRule dxfId="5" priority="1550" type="expression">
      <formula>BQ$17="Yes"</formula>
    </cfRule>
  </conditionalFormatting>
  <conditionalFormatting sqref="BR157">
    <cfRule dxfId="5" priority="1534" type="expression">
      <formula>BR$17="Yes"</formula>
    </cfRule>
  </conditionalFormatting>
  <conditionalFormatting sqref="BS157">
    <cfRule dxfId="5" priority="1504" type="expression">
      <formula>BS$17="Yes"</formula>
    </cfRule>
  </conditionalFormatting>
  <conditionalFormatting sqref="BT157">
    <cfRule dxfId="5" priority="1519" type="expression">
      <formula>BT$17="Yes"</formula>
    </cfRule>
  </conditionalFormatting>
  <conditionalFormatting sqref="BU157">
    <cfRule dxfId="5" priority="1493" type="expression">
      <formula>BU$17="Yes"</formula>
    </cfRule>
  </conditionalFormatting>
  <conditionalFormatting sqref="BV157">
    <cfRule dxfId="5" priority="1482" type="expression">
      <formula>BV$17="Yes"</formula>
    </cfRule>
  </conditionalFormatting>
  <conditionalFormatting sqref="BW157">
    <cfRule dxfId="5" priority="1459" type="expression">
      <formula>BW$17="Yes"</formula>
    </cfRule>
  </conditionalFormatting>
  <conditionalFormatting sqref="BX157">
    <cfRule dxfId="5" priority="1424" type="expression">
      <formula>BX$17="Yes"</formula>
    </cfRule>
  </conditionalFormatting>
  <conditionalFormatting sqref="BY157">
    <cfRule dxfId="5" priority="1390" type="expression">
      <formula>BY$17="Yes"</formula>
    </cfRule>
  </conditionalFormatting>
  <conditionalFormatting sqref="BZ157">
    <cfRule dxfId="5" priority="1356" type="expression">
      <formula>BZ$17="Yes"</formula>
    </cfRule>
  </conditionalFormatting>
  <conditionalFormatting sqref="CA157">
    <cfRule dxfId="5" priority="1322" type="expression">
      <formula>CA$17="Yes"</formula>
    </cfRule>
  </conditionalFormatting>
  <conditionalFormatting sqref="CB157">
    <cfRule dxfId="5" priority="1288" type="expression">
      <formula>CB$17="Yes"</formula>
    </cfRule>
  </conditionalFormatting>
  <conditionalFormatting sqref="CC157">
    <cfRule dxfId="5" priority="1252" type="expression">
      <formula>CC$17="Yes"</formula>
    </cfRule>
  </conditionalFormatting>
  <conditionalFormatting sqref="CD157">
    <cfRule dxfId="5" priority="1216" type="expression">
      <formula>CD$17="Yes"</formula>
    </cfRule>
  </conditionalFormatting>
  <conditionalFormatting sqref="CE157">
    <cfRule dxfId="5" priority="1180" type="expression">
      <formula>CE$17="Yes"</formula>
    </cfRule>
  </conditionalFormatting>
  <conditionalFormatting sqref="CF157">
    <cfRule dxfId="5" priority="1144" type="expression">
      <formula>CF$17="Yes"</formula>
    </cfRule>
  </conditionalFormatting>
  <conditionalFormatting sqref="CG157">
    <cfRule dxfId="5" priority="1106" type="expression">
      <formula>CG$17="Yes"</formula>
    </cfRule>
  </conditionalFormatting>
  <conditionalFormatting sqref="B158">
    <cfRule dxfId="5" priority="124" type="expression">
      <formula>AND(ISERROR(FIND("API Sign Document External",B$140))=TRUE,B$16&lt;&gt;"Option for Send Document :",B$16&lt;&gt;"")</formula>
    </cfRule>
    <cfRule dxfId="7" priority="125" type="expression">
      <formula>AND(ISERROR(FIND("No",B$157))=TRUE,B$16&lt;&gt;"Option for Send Document :",B$16&lt;&gt;"")</formula>
    </cfRule>
    <cfRule dxfId="5" priority="140" type="expression">
      <formula>B$19="Yes"</formula>
    </cfRule>
  </conditionalFormatting>
  <conditionalFormatting sqref="C158">
    <cfRule dxfId="5" priority="103" type="expression">
      <formula>C$19="Yes"</formula>
    </cfRule>
    <cfRule dxfId="7" priority="88" type="expression">
      <formula>AND(ISERROR(FIND("No",C$157))=TRUE,C$16&lt;&gt;"Option for Send Document :",C$16&lt;&gt;"")</formula>
    </cfRule>
    <cfRule dxfId="5" priority="87" type="expression">
      <formula>AND(ISERROR(FIND("API Sign Document External",C$140))=TRUE,C$16&lt;&gt;"Option for Send Document :",C$16&lt;&gt;"")</formula>
    </cfRule>
  </conditionalFormatting>
  <conditionalFormatting sqref="D158">
    <cfRule dxfId="5" priority="66" type="expression">
      <formula>D$19="Yes"</formula>
    </cfRule>
    <cfRule dxfId="7" priority="51" type="expression">
      <formula>AND(ISERROR(FIND("No",D$157))=TRUE,D$16&lt;&gt;"Option for Send Document :",D$16&lt;&gt;"")</formula>
    </cfRule>
    <cfRule dxfId="5" priority="50" type="expression">
      <formula>AND(ISERROR(FIND("API Sign Document External",D$140))=TRUE,D$16&lt;&gt;"Option for Send Document :",D$16&lt;&gt;"")</formula>
    </cfRule>
  </conditionalFormatting>
  <conditionalFormatting sqref="E158:F158">
    <cfRule dxfId="5" priority="13" type="expression">
      <formula>AND(ISERROR(FIND("API Sign Document External",E$140))=TRUE,E$16&lt;&gt;"Option for Send Document :",E$16&lt;&gt;"")</formula>
    </cfRule>
    <cfRule dxfId="7" priority="14" type="expression">
      <formula>AND(ISERROR(FIND("No",E$157))=TRUE,E$16&lt;&gt;"Option for Send Document :",E$16&lt;&gt;"")</formula>
    </cfRule>
    <cfRule dxfId="5" priority="29" type="expression">
      <formula>E$19="Yes"</formula>
    </cfRule>
  </conditionalFormatting>
  <conditionalFormatting sqref="K158">
    <cfRule dxfId="5" priority="1040" type="expression">
      <formula>AND(ISERROR(FIND("API Sign Document External",K$140))=TRUE,K$16&lt;&gt;"Option for Send Document :",K$16&lt;&gt;"")</formula>
    </cfRule>
    <cfRule dxfId="7" priority="1041" type="expression">
      <formula>AND(ISERROR(FIND("No",K$157))=TRUE,K$16&lt;&gt;"Option for Send Document :",K$16&lt;&gt;"")</formula>
    </cfRule>
    <cfRule dxfId="5" priority="1055" type="expression">
      <formula>K$19="Yes"</formula>
    </cfRule>
  </conditionalFormatting>
  <conditionalFormatting sqref="S158">
    <cfRule dxfId="5" priority="1011" type="expression">
      <formula>AND(ISERROR(FIND("API Sign Document External",S$140))=TRUE,S$16&lt;&gt;"Option for Send Document :",S$16&lt;&gt;"")</formula>
    </cfRule>
    <cfRule dxfId="7" priority="1012" type="expression">
      <formula>AND(ISERROR(FIND("No",S$157))=TRUE,S$16&lt;&gt;"Option for Send Document :",S$16&lt;&gt;"")</formula>
    </cfRule>
    <cfRule dxfId="5" priority="1026" type="expression">
      <formula>S$19="Yes"</formula>
    </cfRule>
  </conditionalFormatting>
  <conditionalFormatting sqref="U158">
    <cfRule dxfId="5" priority="219" type="expression">
      <formula>AND(ISERROR(FIND("API Sign Document External",U$140))=TRUE,U$16&lt;&gt;"Option for Send Document :",U$16&lt;&gt;"")</formula>
    </cfRule>
    <cfRule dxfId="7" priority="220" type="expression">
      <formula>AND(ISERROR(FIND("No",U$157))=TRUE,U$16&lt;&gt;"Option for Send Document :",U$16&lt;&gt;"")</formula>
    </cfRule>
    <cfRule dxfId="5" priority="234" type="expression">
      <formula>U$19="Yes"</formula>
    </cfRule>
  </conditionalFormatting>
  <conditionalFormatting sqref="V158">
    <cfRule dxfId="5" priority="452" type="expression">
      <formula>AND(ISERROR(FIND("API Sign Document External",V$140))=TRUE,V$16&lt;&gt;"Option for Send Document :",V$16&lt;&gt;"")</formula>
    </cfRule>
    <cfRule dxfId="7" priority="453" type="expression">
      <formula>AND(ISERROR(FIND("No",V$157))=TRUE,V$16&lt;&gt;"Option for Send Document :",V$16&lt;&gt;"")</formula>
    </cfRule>
    <cfRule dxfId="5" priority="467" type="expression">
      <formula>V$19="Yes"</formula>
    </cfRule>
  </conditionalFormatting>
  <conditionalFormatting sqref="X158">
    <cfRule dxfId="5" priority="955" type="expression">
      <formula>AND(ISERROR(FIND("API Sign Document External",X$140))=TRUE,X$16&lt;&gt;"Option for Send Document :",X$16&lt;&gt;"")</formula>
    </cfRule>
    <cfRule dxfId="7" priority="956" type="expression">
      <formula>AND(ISERROR(FIND("No",X$157))=TRUE,X$16&lt;&gt;"Option for Send Document :",X$16&lt;&gt;"")</formula>
    </cfRule>
    <cfRule dxfId="5" priority="970" type="expression">
      <formula>X$19="Yes"</formula>
    </cfRule>
  </conditionalFormatting>
  <conditionalFormatting sqref="AB158">
    <cfRule dxfId="5" priority="877" type="expression">
      <formula>AND(ISERROR(FIND("API Sign Document External",AB$140))=TRUE,AB$16&lt;&gt;"Option for Send Document :",AB$16&lt;&gt;"")</formula>
    </cfRule>
    <cfRule dxfId="7" priority="878" type="expression">
      <formula>AND(ISERROR(FIND("No",AB$157))=TRUE,AB$16&lt;&gt;"Option for Send Document :",AB$16&lt;&gt;"")</formula>
    </cfRule>
    <cfRule dxfId="5" priority="892" type="expression">
      <formula>AB$19="Yes"</formula>
    </cfRule>
  </conditionalFormatting>
  <conditionalFormatting sqref="AC158">
    <cfRule dxfId="5" priority="522" type="expression">
      <formula>AND(ISERROR(FIND("API Sign Document External",AC$140))=TRUE,AC$16&lt;&gt;"Option for Send Document :",AC$16&lt;&gt;"")</formula>
    </cfRule>
    <cfRule dxfId="7" priority="523" type="expression">
      <formula>AND(ISERROR(FIND("No",AC$157))=TRUE,AC$16&lt;&gt;"Option for Send Document :",AC$16&lt;&gt;"")</formula>
    </cfRule>
    <cfRule dxfId="5" priority="537" type="expression">
      <formula>AC$19="Yes"</formula>
    </cfRule>
  </conditionalFormatting>
  <conditionalFormatting sqref="AD158">
    <cfRule dxfId="5" priority="259" type="expression">
      <formula>AND(ISERROR(FIND("API Sign Document External",AD$140))=TRUE,AD$16&lt;&gt;"Option for Send Document :",AD$16&lt;&gt;"")</formula>
    </cfRule>
    <cfRule dxfId="7" priority="260" type="expression">
      <formula>AND(ISERROR(FIND("No",AD$157))=TRUE,AD$16&lt;&gt;"Option for Send Document :",AD$16&lt;&gt;"")</formula>
    </cfRule>
    <cfRule dxfId="5" priority="274" type="expression">
      <formula>AD$19="Yes"</formula>
    </cfRule>
  </conditionalFormatting>
  <conditionalFormatting sqref="AE158">
    <cfRule dxfId="5" priority="289" type="expression">
      <formula>AND(ISERROR(FIND("API Sign Document External",AE$140))=TRUE,AE$16&lt;&gt;"Option for Send Document :",AE$16&lt;&gt;"")</formula>
    </cfRule>
    <cfRule dxfId="7" priority="290" type="expression">
      <formula>AND(ISERROR(FIND("No",AE$157))=TRUE,AE$16&lt;&gt;"Option for Send Document :",AE$16&lt;&gt;"")</formula>
    </cfRule>
    <cfRule dxfId="5" priority="304" type="expression">
      <formula>AE$19="Yes"</formula>
    </cfRule>
  </conditionalFormatting>
  <conditionalFormatting sqref="AZ158">
    <cfRule dxfId="5" priority="380" type="expression">
      <formula>AND(ISERROR(FIND("API Sign Document External",AZ$140))=TRUE,AZ$16&lt;&gt;"Option for Send Document :",AZ$16&lt;&gt;"")</formula>
    </cfRule>
    <cfRule dxfId="7" priority="381" type="expression">
      <formula>AND(ISERROR(FIND("No",AZ$157))=TRUE,AZ$16&lt;&gt;"Option for Send Document :",AZ$16&lt;&gt;"")</formula>
    </cfRule>
    <cfRule dxfId="5" priority="396" type="expression">
      <formula>AZ$19="Yes"</formula>
    </cfRule>
  </conditionalFormatting>
  <conditionalFormatting sqref="BA158">
    <cfRule dxfId="5" priority="353" type="expression">
      <formula>AND(ISERROR(FIND("API Sign Document External",BA$140))=TRUE,BA$16&lt;&gt;"Option for Send Document :",BA$16&lt;&gt;"")</formula>
    </cfRule>
    <cfRule dxfId="7" priority="354" type="expression">
      <formula>AND(ISERROR(FIND("No",BA$157))=TRUE,BA$16&lt;&gt;"Option for Send Document :",BA$16&lt;&gt;"")</formula>
    </cfRule>
    <cfRule dxfId="5" priority="369" type="expression">
      <formula>BA$19="Yes"</formula>
    </cfRule>
  </conditionalFormatting>
  <conditionalFormatting sqref="BC158">
    <cfRule dxfId="5" priority="411" type="expression">
      <formula>AND(ISERROR(FIND("API Sign Document External",BC$140))=TRUE,BC$16&lt;&gt;"Option for Send Document :",BC$16&lt;&gt;"")</formula>
    </cfRule>
    <cfRule dxfId="7" priority="412" type="expression">
      <formula>AND(ISERROR(FIND("No",BC$157))=TRUE,BC$16&lt;&gt;"Option for Send Document :",BC$16&lt;&gt;"")</formula>
    </cfRule>
    <cfRule dxfId="5" priority="427" type="expression">
      <formula>BC$19="Yes"</formula>
    </cfRule>
  </conditionalFormatting>
  <conditionalFormatting sqref="BD158">
    <cfRule dxfId="5" priority="329" type="expression">
      <formula>AND(ISERROR(FIND("API Sign Document External",BD$140))=TRUE,BD$16&lt;&gt;"Option for Send Document :",BD$16&lt;&gt;"")</formula>
    </cfRule>
    <cfRule dxfId="7" priority="330" type="expression">
      <formula>AND(ISERROR(FIND("No",BD$157))=TRUE,BD$16&lt;&gt;"Option for Send Document :",BD$16&lt;&gt;"")</formula>
    </cfRule>
    <cfRule dxfId="5" priority="344" type="expression">
      <formula>BD$19="Yes"</formula>
    </cfRule>
  </conditionalFormatting>
  <conditionalFormatting sqref="BE158">
    <cfRule dxfId="5" priority="167" type="expression">
      <formula>AND(ISERROR(FIND("API Sign Document External",BE$140))=TRUE,BE$16&lt;&gt;"Option for Send Document :",BE$16&lt;&gt;"")</formula>
    </cfRule>
    <cfRule dxfId="7" priority="168" type="expression">
      <formula>AND(ISERROR(FIND("No",BE$157))=TRUE,BE$16&lt;&gt;"Option for Send Document :",BE$16&lt;&gt;"")</formula>
    </cfRule>
    <cfRule dxfId="5" priority="183" type="expression">
      <formula>BE$19="Yes"</formula>
    </cfRule>
  </conditionalFormatting>
  <conditionalFormatting sqref="BG158">
    <cfRule dxfId="5" priority="1665" type="expression">
      <formula>BG$19="Yes"</formula>
    </cfRule>
  </conditionalFormatting>
  <conditionalFormatting sqref="BH158">
    <cfRule dxfId="5" priority="1652" type="expression">
      <formula>BH$19="Yes"</formula>
    </cfRule>
  </conditionalFormatting>
  <conditionalFormatting sqref="BI158">
    <cfRule dxfId="5" priority="1686" type="expression">
      <formula>BI$19="Yes"</formula>
    </cfRule>
  </conditionalFormatting>
  <conditionalFormatting sqref="BJ158">
    <cfRule dxfId="5" priority="1695" type="expression">
      <formula>BJ$19="Yes"</formula>
    </cfRule>
  </conditionalFormatting>
  <conditionalFormatting sqref="BK158">
    <cfRule dxfId="5" priority="1643" type="expression">
      <formula>BK$19="Yes"</formula>
    </cfRule>
  </conditionalFormatting>
  <conditionalFormatting sqref="BL158">
    <cfRule dxfId="5" priority="1630" type="expression">
      <formula>BL$19="Yes"</formula>
    </cfRule>
  </conditionalFormatting>
  <conditionalFormatting sqref="BM158">
    <cfRule dxfId="5" priority="1617" type="expression">
      <formula>BM$19="Yes"</formula>
    </cfRule>
  </conditionalFormatting>
  <conditionalFormatting sqref="BN158">
    <cfRule dxfId="5" priority="1602" type="expression">
      <formula>BN$19="Yes"</formula>
    </cfRule>
  </conditionalFormatting>
  <conditionalFormatting sqref="BO158">
    <cfRule dxfId="5" priority="1587" type="expression">
      <formula>BO$19="Yes"</formula>
    </cfRule>
  </conditionalFormatting>
  <conditionalFormatting sqref="BP158">
    <cfRule dxfId="5" priority="1572" type="expression">
      <formula>BP$19="Yes"</formula>
    </cfRule>
  </conditionalFormatting>
  <conditionalFormatting sqref="BQ158">
    <cfRule dxfId="5" priority="1558" type="expression">
      <formula>BQ$19="Yes"</formula>
    </cfRule>
  </conditionalFormatting>
  <conditionalFormatting sqref="BR158">
    <cfRule dxfId="5" priority="1536" type="expression">
      <formula>BR$19="Yes"</formula>
    </cfRule>
  </conditionalFormatting>
  <conditionalFormatting sqref="BS158">
    <cfRule dxfId="5" priority="1506" type="expression">
      <formula>BS$19="Yes"</formula>
    </cfRule>
  </conditionalFormatting>
  <conditionalFormatting sqref="BT158">
    <cfRule dxfId="5" priority="1521" type="expression">
      <formula>BT$19="Yes"</formula>
    </cfRule>
  </conditionalFormatting>
  <conditionalFormatting sqref="BU158">
    <cfRule dxfId="5" priority="1495" type="expression">
      <formula>BU$19="Yes"</formula>
    </cfRule>
  </conditionalFormatting>
  <conditionalFormatting sqref="BV158">
    <cfRule dxfId="5" priority="1484" type="expression">
      <formula>BV$19="Yes"</formula>
    </cfRule>
  </conditionalFormatting>
  <conditionalFormatting sqref="BW158">
    <cfRule dxfId="5" priority="1461" type="expression">
      <formula>BW$19="Yes"</formula>
    </cfRule>
  </conditionalFormatting>
  <conditionalFormatting sqref="BX158">
    <cfRule dxfId="5" priority="1410" type="expression">
      <formula>AND(ISERROR(FIND("API Sign Document External",BX$140))=TRUE,BX$16&lt;&gt;"Option for Send Document :",BX$16&lt;&gt;"")</formula>
    </cfRule>
    <cfRule dxfId="7" priority="1411" type="expression">
      <formula>AND(ISERROR(FIND("No",BX$157))=TRUE,BX$16&lt;&gt;"Option for Send Document :",BX$16&lt;&gt;"")</formula>
    </cfRule>
    <cfRule dxfId="5" priority="1426" type="expression">
      <formula>BX$19="Yes"</formula>
    </cfRule>
  </conditionalFormatting>
  <conditionalFormatting sqref="BY158">
    <cfRule dxfId="5" priority="1376" type="expression">
      <formula>AND(ISERROR(FIND("API Sign Document External",BY$140))=TRUE,BY$16&lt;&gt;"Option for Send Document :",BY$16&lt;&gt;"")</formula>
    </cfRule>
    <cfRule dxfId="7" priority="1377" type="expression">
      <formula>AND(ISERROR(FIND("No",BY$157))=TRUE,BY$16&lt;&gt;"Option for Send Document :",BY$16&lt;&gt;"")</formula>
    </cfRule>
    <cfRule dxfId="5" priority="1392" type="expression">
      <formula>BY$19="Yes"</formula>
    </cfRule>
  </conditionalFormatting>
  <conditionalFormatting sqref="BZ158">
    <cfRule dxfId="5" priority="1342" type="expression">
      <formula>AND(ISERROR(FIND("API Sign Document External",BZ$140))=TRUE,BZ$16&lt;&gt;"Option for Send Document :",BZ$16&lt;&gt;"")</formula>
    </cfRule>
    <cfRule dxfId="7" priority="1343" type="expression">
      <formula>AND(ISERROR(FIND("No",BZ$157))=TRUE,BZ$16&lt;&gt;"Option for Send Document :",BZ$16&lt;&gt;"")</formula>
    </cfRule>
    <cfRule dxfId="5" priority="1358" type="expression">
      <formula>BZ$19="Yes"</formula>
    </cfRule>
  </conditionalFormatting>
  <conditionalFormatting sqref="CA158">
    <cfRule dxfId="5" priority="1308" type="expression">
      <formula>AND(ISERROR(FIND("API Sign Document External",CA$140))=TRUE,CA$16&lt;&gt;"Option for Send Document :",CA$16&lt;&gt;"")</formula>
    </cfRule>
    <cfRule dxfId="7" priority="1309" type="expression">
      <formula>AND(ISERROR(FIND("No",CA$157))=TRUE,CA$16&lt;&gt;"Option for Send Document :",CA$16&lt;&gt;"")</formula>
    </cfRule>
    <cfRule dxfId="5" priority="1324" type="expression">
      <formula>CA$19="Yes"</formula>
    </cfRule>
  </conditionalFormatting>
  <conditionalFormatting sqref="CB158">
    <cfRule dxfId="5" priority="1274" type="expression">
      <formula>AND(ISERROR(FIND("API Sign Document External",CB$140))=TRUE,CB$16&lt;&gt;"Option for Send Document :",CB$16&lt;&gt;"")</formula>
    </cfRule>
    <cfRule dxfId="7" priority="1275" type="expression">
      <formula>AND(ISERROR(FIND("No",CB$157))=TRUE,CB$16&lt;&gt;"Option for Send Document :",CB$16&lt;&gt;"")</formula>
    </cfRule>
    <cfRule dxfId="5" priority="1290" type="expression">
      <formula>CB$19="Yes"</formula>
    </cfRule>
  </conditionalFormatting>
  <conditionalFormatting sqref="CC158">
    <cfRule dxfId="5" priority="1238" type="expression">
      <formula>AND(ISERROR(FIND("API Sign Document External",CC$140))=TRUE,CC$16&lt;&gt;"Option for Send Document :",CC$16&lt;&gt;"")</formula>
    </cfRule>
    <cfRule dxfId="7" priority="1239" type="expression">
      <formula>AND(ISERROR(FIND("No",CC$157))=TRUE,CC$16&lt;&gt;"Option for Send Document :",CC$16&lt;&gt;"")</formula>
    </cfRule>
    <cfRule dxfId="5" priority="1254" type="expression">
      <formula>CC$19="Yes"</formula>
    </cfRule>
  </conditionalFormatting>
  <conditionalFormatting sqref="CD158">
    <cfRule dxfId="5" priority="1202" type="expression">
      <formula>AND(ISERROR(FIND("API Sign Document External",CD$140))=TRUE,CD$16&lt;&gt;"Option for Send Document :",CD$16&lt;&gt;"")</formula>
    </cfRule>
    <cfRule dxfId="7" priority="1203" type="expression">
      <formula>AND(ISERROR(FIND("No",CD$157))=TRUE,CD$16&lt;&gt;"Option for Send Document :",CD$16&lt;&gt;"")</formula>
    </cfRule>
    <cfRule dxfId="5" priority="1218" type="expression">
      <formula>CD$19="Yes"</formula>
    </cfRule>
  </conditionalFormatting>
  <conditionalFormatting sqref="CE158">
    <cfRule dxfId="5" priority="1166" type="expression">
      <formula>AND(ISERROR(FIND("API Sign Document External",CE$140))=TRUE,CE$16&lt;&gt;"Option for Send Document :",CE$16&lt;&gt;"")</formula>
    </cfRule>
    <cfRule dxfId="7" priority="1167" type="expression">
      <formula>AND(ISERROR(FIND("No",CE$157))=TRUE,CE$16&lt;&gt;"Option for Send Document :",CE$16&lt;&gt;"")</formula>
    </cfRule>
    <cfRule dxfId="5" priority="1182" type="expression">
      <formula>CE$19="Yes"</formula>
    </cfRule>
  </conditionalFormatting>
  <conditionalFormatting sqref="CF158">
    <cfRule dxfId="5" priority="1130" type="expression">
      <formula>AND(ISERROR(FIND("API Sign Document External",CF$140))=TRUE,CF$16&lt;&gt;"Option for Send Document :",CF$16&lt;&gt;"")</formula>
    </cfRule>
    <cfRule dxfId="7" priority="1131" type="expression">
      <formula>AND(ISERROR(FIND("No",CF$157))=TRUE,CF$16&lt;&gt;"Option for Send Document :",CF$16&lt;&gt;"")</formula>
    </cfRule>
    <cfRule dxfId="5" priority="1146" type="expression">
      <formula>CF$19="Yes"</formula>
    </cfRule>
  </conditionalFormatting>
  <conditionalFormatting sqref="CG158">
    <cfRule dxfId="5" priority="1092" type="expression">
      <formula>AND(ISERROR(FIND("API Sign Document External",CG$140))=TRUE,CG$16&lt;&gt;"Option for Send Document :",CG$16&lt;&gt;"")</formula>
    </cfRule>
    <cfRule dxfId="7" priority="1093" type="expression">
      <formula>AND(ISERROR(FIND("No",CG$157))=TRUE,CG$16&lt;&gt;"Option for Send Document :",CG$16&lt;&gt;"")</formula>
    </cfRule>
    <cfRule dxfId="5" priority="1108" type="expression">
      <formula>CG$19="Yes"</formula>
    </cfRule>
  </conditionalFormatting>
  <conditionalFormatting sqref="B159">
    <cfRule dxfId="5" priority="137" type="expression">
      <formula>B$19="Yes"</formula>
    </cfRule>
  </conditionalFormatting>
  <conditionalFormatting sqref="C159">
    <cfRule dxfId="5" priority="100" type="expression">
      <formula>C$19="Yes"</formula>
    </cfRule>
  </conditionalFormatting>
  <conditionalFormatting sqref="D159">
    <cfRule dxfId="5" priority="63" type="expression">
      <formula>D$19="Yes"</formula>
    </cfRule>
  </conditionalFormatting>
  <conditionalFormatting sqref="E159:F159">
    <cfRule dxfId="5" priority="26" type="expression">
      <formula>E$19="Yes"</formula>
    </cfRule>
  </conditionalFormatting>
  <conditionalFormatting sqref="BM159">
    <cfRule dxfId="5" priority="1608" type="expression">
      <formula>BM$19="Yes"</formula>
    </cfRule>
  </conditionalFormatting>
  <conditionalFormatting sqref="BN159">
    <cfRule dxfId="5" priority="1593" type="expression">
      <formula>BN$19="Yes"</formula>
    </cfRule>
  </conditionalFormatting>
  <conditionalFormatting sqref="BO159">
    <cfRule dxfId="5" priority="1578" type="expression">
      <formula>BO$19="Yes"</formula>
    </cfRule>
  </conditionalFormatting>
  <conditionalFormatting sqref="BP159">
    <cfRule dxfId="5" priority="1563" type="expression">
      <formula>BP$19="Yes"</formula>
    </cfRule>
  </conditionalFormatting>
  <conditionalFormatting sqref="BQ159">
    <cfRule dxfId="5" priority="1549" type="expression">
      <formula>BQ$19="Yes"</formula>
    </cfRule>
  </conditionalFormatting>
  <conditionalFormatting sqref="BR159">
    <cfRule dxfId="5" priority="1533" type="expression">
      <formula>BR$19="Yes"</formula>
    </cfRule>
  </conditionalFormatting>
  <conditionalFormatting sqref="BS159">
    <cfRule dxfId="5" priority="1503" type="expression">
      <formula>BS$19="Yes"</formula>
    </cfRule>
  </conditionalFormatting>
  <conditionalFormatting sqref="BT159">
    <cfRule dxfId="5" priority="1518" type="expression">
      <formula>BT$19="Yes"</formula>
    </cfRule>
  </conditionalFormatting>
  <conditionalFormatting sqref="BU159">
    <cfRule dxfId="5" priority="1492" type="expression">
      <formula>BU$19="Yes"</formula>
    </cfRule>
  </conditionalFormatting>
  <conditionalFormatting sqref="BV159">
    <cfRule dxfId="5" priority="1481" type="expression">
      <formula>BV$19="Yes"</formula>
    </cfRule>
  </conditionalFormatting>
  <conditionalFormatting sqref="BW159">
    <cfRule dxfId="5" priority="1458" type="expression">
      <formula>BW$19="Yes"</formula>
    </cfRule>
  </conditionalFormatting>
  <conditionalFormatting sqref="BX159">
    <cfRule dxfId="5" priority="1423" type="expression">
      <formula>BX$19="Yes"</formula>
    </cfRule>
  </conditionalFormatting>
  <conditionalFormatting sqref="BY159">
    <cfRule dxfId="5" priority="1389" type="expression">
      <formula>BY$19="Yes"</formula>
    </cfRule>
  </conditionalFormatting>
  <conditionalFormatting sqref="BZ159">
    <cfRule dxfId="5" priority="1355" type="expression">
      <formula>BZ$19="Yes"</formula>
    </cfRule>
  </conditionalFormatting>
  <conditionalFormatting sqref="CA159">
    <cfRule dxfId="5" priority="1321" type="expression">
      <formula>CA$19="Yes"</formula>
    </cfRule>
  </conditionalFormatting>
  <conditionalFormatting sqref="CB159">
    <cfRule dxfId="5" priority="1287" type="expression">
      <formula>CB$19="Yes"</formula>
    </cfRule>
  </conditionalFormatting>
  <conditionalFormatting sqref="CC159">
    <cfRule dxfId="5" priority="1251" type="expression">
      <formula>CC$19="Yes"</formula>
    </cfRule>
  </conditionalFormatting>
  <conditionalFormatting sqref="CD159">
    <cfRule dxfId="5" priority="1215" type="expression">
      <formula>CD$19="Yes"</formula>
    </cfRule>
  </conditionalFormatting>
  <conditionalFormatting sqref="CE159">
    <cfRule dxfId="5" priority="1179" type="expression">
      <formula>CE$19="Yes"</formula>
    </cfRule>
  </conditionalFormatting>
  <conditionalFormatting sqref="CF159">
    <cfRule dxfId="5" priority="1143" type="expression">
      <formula>CF$19="Yes"</formula>
    </cfRule>
  </conditionalFormatting>
  <conditionalFormatting sqref="CG159">
    <cfRule dxfId="5" priority="1105" type="expression">
      <formula>CG$19="Yes"</formula>
    </cfRule>
  </conditionalFormatting>
  <conditionalFormatting sqref="A160">
    <cfRule dxfId="5" priority="1714" type="expression">
      <formula>A$22="Yes"</formula>
    </cfRule>
  </conditionalFormatting>
  <conditionalFormatting sqref="B160">
    <cfRule dxfId="5" priority="139" type="expression">
      <formula>B$22="Yes"</formula>
    </cfRule>
  </conditionalFormatting>
  <conditionalFormatting sqref="C160">
    <cfRule dxfId="5" priority="102" type="expression">
      <formula>C$22="Yes"</formula>
    </cfRule>
  </conditionalFormatting>
  <conditionalFormatting sqref="D160">
    <cfRule dxfId="5" priority="65" type="expression">
      <formula>D$22="Yes"</formula>
    </cfRule>
  </conditionalFormatting>
  <conditionalFormatting sqref="E160:F160">
    <cfRule dxfId="5" priority="28" type="expression">
      <formula>E$22="Yes"</formula>
    </cfRule>
  </conditionalFormatting>
  <conditionalFormatting sqref="K160">
    <cfRule dxfId="5" priority="1054" type="expression">
      <formula>K$22="Yes"</formula>
    </cfRule>
  </conditionalFormatting>
  <conditionalFormatting sqref="S160">
    <cfRule dxfId="5" priority="1025" type="expression">
      <formula>S$22="Yes"</formula>
    </cfRule>
  </conditionalFormatting>
  <conditionalFormatting sqref="U160">
    <cfRule dxfId="5" priority="233" type="expression">
      <formula>U$22="Yes"</formula>
    </cfRule>
  </conditionalFormatting>
  <conditionalFormatting sqref="V160">
    <cfRule dxfId="5" priority="466" type="expression">
      <formula>V$22="Yes"</formula>
    </cfRule>
  </conditionalFormatting>
  <conditionalFormatting sqref="X160">
    <cfRule dxfId="5" priority="969" type="expression">
      <formula>X$22="Yes"</formula>
    </cfRule>
  </conditionalFormatting>
  <conditionalFormatting sqref="AB160">
    <cfRule dxfId="5" priority="891" type="expression">
      <formula>AB$22="Yes"</formula>
    </cfRule>
  </conditionalFormatting>
  <conditionalFormatting sqref="AC160">
    <cfRule dxfId="5" priority="536" type="expression">
      <formula>AC$22="Yes"</formula>
    </cfRule>
  </conditionalFormatting>
  <conditionalFormatting sqref="AD160">
    <cfRule dxfId="5" priority="273" type="expression">
      <formula>AD$22="Yes"</formula>
    </cfRule>
  </conditionalFormatting>
  <conditionalFormatting sqref="AE160">
    <cfRule dxfId="5" priority="303" type="expression">
      <formula>AE$22="Yes"</formula>
    </cfRule>
  </conditionalFormatting>
  <conditionalFormatting sqref="AZ160">
    <cfRule dxfId="5" priority="395" type="expression">
      <formula>AZ$22="Yes"</formula>
    </cfRule>
  </conditionalFormatting>
  <conditionalFormatting sqref="BA160">
    <cfRule dxfId="5" priority="368" type="expression">
      <formula>BA$22="Yes"</formula>
    </cfRule>
  </conditionalFormatting>
  <conditionalFormatting sqref="BC160">
    <cfRule dxfId="5" priority="426" type="expression">
      <formula>BC$22="Yes"</formula>
    </cfRule>
  </conditionalFormatting>
  <conditionalFormatting sqref="BD160">
    <cfRule dxfId="5" priority="343" type="expression">
      <formula>BD$22="Yes"</formula>
    </cfRule>
  </conditionalFormatting>
  <conditionalFormatting sqref="BE160">
    <cfRule dxfId="5" priority="182" type="expression">
      <formula>BE$22="Yes"</formula>
    </cfRule>
  </conditionalFormatting>
  <conditionalFormatting sqref="BG160">
    <cfRule dxfId="5" priority="1664" type="expression">
      <formula>BG$22="Yes"</formula>
    </cfRule>
  </conditionalFormatting>
  <conditionalFormatting sqref="BH160">
    <cfRule dxfId="5" priority="1651" type="expression">
      <formula>BH$22="Yes"</formula>
    </cfRule>
  </conditionalFormatting>
  <conditionalFormatting sqref="BI160">
    <cfRule dxfId="5" priority="1685" type="expression">
      <formula>BI$22="Yes"</formula>
    </cfRule>
  </conditionalFormatting>
  <conditionalFormatting sqref="BJ160">
    <cfRule dxfId="5" priority="1694" type="expression">
      <formula>BJ$22="Yes"</formula>
    </cfRule>
  </conditionalFormatting>
  <conditionalFormatting sqref="BK160">
    <cfRule dxfId="5" priority="1642" type="expression">
      <formula>BK$22="Yes"</formula>
    </cfRule>
  </conditionalFormatting>
  <conditionalFormatting sqref="BL160">
    <cfRule dxfId="5" priority="1629" type="expression">
      <formula>BL$22="Yes"</formula>
    </cfRule>
  </conditionalFormatting>
  <conditionalFormatting sqref="BM160">
    <cfRule dxfId="5" priority="1616" type="expression">
      <formula>BM$22="Yes"</formula>
    </cfRule>
  </conditionalFormatting>
  <conditionalFormatting sqref="BN160">
    <cfRule dxfId="5" priority="1601" type="expression">
      <formula>BN$22="Yes"</formula>
    </cfRule>
  </conditionalFormatting>
  <conditionalFormatting sqref="BO160">
    <cfRule dxfId="5" priority="1586" type="expression">
      <formula>BO$22="Yes"</formula>
    </cfRule>
  </conditionalFormatting>
  <conditionalFormatting sqref="BP160">
    <cfRule dxfId="5" priority="1571" type="expression">
      <formula>BP$22="Yes"</formula>
    </cfRule>
  </conditionalFormatting>
  <conditionalFormatting sqref="BQ160">
    <cfRule dxfId="5" priority="1557" type="expression">
      <formula>BQ$22="Yes"</formula>
    </cfRule>
  </conditionalFormatting>
  <conditionalFormatting sqref="BR160">
    <cfRule dxfId="5" priority="1535" type="expression">
      <formula>BR$22="Yes"</formula>
    </cfRule>
  </conditionalFormatting>
  <conditionalFormatting sqref="BS160">
    <cfRule dxfId="5" priority="1505" type="expression">
      <formula>BS$22="Yes"</formula>
    </cfRule>
  </conditionalFormatting>
  <conditionalFormatting sqref="BT160">
    <cfRule dxfId="5" priority="1520" type="expression">
      <formula>BT$22="Yes"</formula>
    </cfRule>
  </conditionalFormatting>
  <conditionalFormatting sqref="BU160">
    <cfRule dxfId="5" priority="1494" type="expression">
      <formula>BU$22="Yes"</formula>
    </cfRule>
  </conditionalFormatting>
  <conditionalFormatting sqref="BV160">
    <cfRule dxfId="5" priority="1483" type="expression">
      <formula>BV$22="Yes"</formula>
    </cfRule>
  </conditionalFormatting>
  <conditionalFormatting sqref="BW160">
    <cfRule dxfId="5" priority="1460" type="expression">
      <formula>BW$22="Yes"</formula>
    </cfRule>
  </conditionalFormatting>
  <conditionalFormatting sqref="BX160">
    <cfRule dxfId="5" priority="1425" type="expression">
      <formula>BX$22="Yes"</formula>
    </cfRule>
  </conditionalFormatting>
  <conditionalFormatting sqref="BY160">
    <cfRule dxfId="5" priority="1391" type="expression">
      <formula>BY$22="Yes"</formula>
    </cfRule>
  </conditionalFormatting>
  <conditionalFormatting sqref="BZ160">
    <cfRule dxfId="5" priority="1357" type="expression">
      <formula>BZ$22="Yes"</formula>
    </cfRule>
  </conditionalFormatting>
  <conditionalFormatting sqref="CA160">
    <cfRule dxfId="5" priority="1323" type="expression">
      <formula>CA$22="Yes"</formula>
    </cfRule>
  </conditionalFormatting>
  <conditionalFormatting sqref="CB160">
    <cfRule dxfId="5" priority="1289" type="expression">
      <formula>CB$22="Yes"</formula>
    </cfRule>
  </conditionalFormatting>
  <conditionalFormatting sqref="CC160">
    <cfRule dxfId="5" priority="1253" type="expression">
      <formula>CC$22="Yes"</formula>
    </cfRule>
  </conditionalFormatting>
  <conditionalFormatting sqref="CD160">
    <cfRule dxfId="5" priority="1217" type="expression">
      <formula>CD$22="Yes"</formula>
    </cfRule>
  </conditionalFormatting>
  <conditionalFormatting sqref="CE160">
    <cfRule dxfId="5" priority="1181" type="expression">
      <formula>CE$22="Yes"</formula>
    </cfRule>
  </conditionalFormatting>
  <conditionalFormatting sqref="CF160">
    <cfRule dxfId="5" priority="1145" type="expression">
      <formula>CF$22="Yes"</formula>
    </cfRule>
  </conditionalFormatting>
  <conditionalFormatting sqref="CG160">
    <cfRule dxfId="5" priority="1107" type="expression">
      <formula>CG$22="Yes"</formula>
    </cfRule>
  </conditionalFormatting>
  <conditionalFormatting sqref="B177">
    <cfRule dxfId="5" priority="147" type="expression">
      <formula>B176="No"</formula>
    </cfRule>
    <cfRule dxfId="5" priority="152" type="expression">
      <formula>B176="Yes"</formula>
    </cfRule>
  </conditionalFormatting>
  <conditionalFormatting sqref="C177">
    <cfRule dxfId="5" priority="115" type="expression">
      <formula>C176="Yes"</formula>
    </cfRule>
    <cfRule dxfId="5" priority="110" type="expression">
      <formula>C176="No"</formula>
    </cfRule>
  </conditionalFormatting>
  <conditionalFormatting sqref="D177">
    <cfRule dxfId="5" priority="78" type="expression">
      <formula>D176="Yes"</formula>
    </cfRule>
    <cfRule dxfId="5" priority="73" type="expression">
      <formula>D176="No"</formula>
    </cfRule>
  </conditionalFormatting>
  <conditionalFormatting sqref="E177:F177">
    <cfRule dxfId="5" priority="36" type="expression">
      <formula>E176="No"</formula>
    </cfRule>
    <cfRule dxfId="5" priority="41" type="expression">
      <formula>E176="Yes"</formula>
    </cfRule>
  </conditionalFormatting>
  <conditionalFormatting sqref="K177">
    <cfRule dxfId="5" priority="1052" type="expression">
      <formula>K176="No"</formula>
    </cfRule>
    <cfRule dxfId="5" priority="1057" type="expression">
      <formula>K176="Yes"</formula>
    </cfRule>
  </conditionalFormatting>
  <conditionalFormatting sqref="S177">
    <cfRule dxfId="5" priority="1023" type="expression">
      <formula>S176="No"</formula>
    </cfRule>
    <cfRule dxfId="5" priority="1028" type="expression">
      <formula>S176="Yes"</formula>
    </cfRule>
  </conditionalFormatting>
  <conditionalFormatting sqref="U177">
    <cfRule dxfId="5" priority="231" type="expression">
      <formula>U176="No"</formula>
    </cfRule>
    <cfRule dxfId="5" priority="236" type="expression">
      <formula>U176="Yes"</formula>
    </cfRule>
  </conditionalFormatting>
  <conditionalFormatting sqref="V177">
    <cfRule dxfId="5" priority="464" type="expression">
      <formula>V176="No"</formula>
    </cfRule>
    <cfRule dxfId="5" priority="469" type="expression">
      <formula>V176="Yes"</formula>
    </cfRule>
  </conditionalFormatting>
  <conditionalFormatting sqref="X177">
    <cfRule dxfId="5" priority="967" type="expression">
      <formula>X176="No"</formula>
    </cfRule>
    <cfRule dxfId="5" priority="972" type="expression">
      <formula>X176="Yes"</formula>
    </cfRule>
  </conditionalFormatting>
  <conditionalFormatting sqref="AB177">
    <cfRule dxfId="5" priority="889" type="expression">
      <formula>AB176="No"</formula>
    </cfRule>
    <cfRule dxfId="5" priority="894" type="expression">
      <formula>AB176="Yes"</formula>
    </cfRule>
  </conditionalFormatting>
  <conditionalFormatting sqref="AC177">
    <cfRule dxfId="5" priority="534" type="expression">
      <formula>AC176="No"</formula>
    </cfRule>
    <cfRule dxfId="5" priority="539" type="expression">
      <formula>AC176="Yes"</formula>
    </cfRule>
  </conditionalFormatting>
  <conditionalFormatting sqref="AD177">
    <cfRule dxfId="5" priority="271" type="expression">
      <formula>AD176="No"</formula>
    </cfRule>
    <cfRule dxfId="5" priority="276" type="expression">
      <formula>AD176="Yes"</formula>
    </cfRule>
  </conditionalFormatting>
  <conditionalFormatting sqref="AE177">
    <cfRule dxfId="5" priority="301" type="expression">
      <formula>AE176="No"</formula>
    </cfRule>
    <cfRule dxfId="5" priority="306" type="expression">
      <formula>AE176="Yes"</formula>
    </cfRule>
  </conditionalFormatting>
  <conditionalFormatting sqref="AZ177">
    <cfRule dxfId="5" priority="393" type="expression">
      <formula>AZ176="No"</formula>
    </cfRule>
    <cfRule dxfId="5" priority="399" type="expression">
      <formula>AZ176="Yes"</formula>
    </cfRule>
  </conditionalFormatting>
  <conditionalFormatting sqref="BA177">
    <cfRule dxfId="5" priority="366" type="expression">
      <formula>BA176="No"</formula>
    </cfRule>
    <cfRule dxfId="5" priority="372" type="expression">
      <formula>BA176="Yes"</formula>
    </cfRule>
  </conditionalFormatting>
  <conditionalFormatting sqref="BC177">
    <cfRule dxfId="5" priority="424" type="expression">
      <formula>BC176="No"</formula>
    </cfRule>
    <cfRule dxfId="5" priority="430" type="expression">
      <formula>BC176="Yes"</formula>
    </cfRule>
  </conditionalFormatting>
  <conditionalFormatting sqref="BD177">
    <cfRule dxfId="5" priority="341" type="expression">
      <formula>BD176="No"</formula>
    </cfRule>
    <cfRule dxfId="5" priority="346" type="expression">
      <formula>BD176="Yes"</formula>
    </cfRule>
  </conditionalFormatting>
  <conditionalFormatting sqref="BE177">
    <cfRule dxfId="5" priority="180" type="expression">
      <formula>BE176="No"</formula>
    </cfRule>
    <cfRule dxfId="5" priority="193" type="expression">
      <formula>BE176="Yes"</formula>
    </cfRule>
  </conditionalFormatting>
  <conditionalFormatting sqref="BG177">
    <cfRule dxfId="5" priority="1662" type="expression">
      <formula>BG176="No"</formula>
    </cfRule>
  </conditionalFormatting>
  <conditionalFormatting sqref="BH177">
    <cfRule dxfId="5" priority="1649" type="expression">
      <formula>BH176="No"</formula>
    </cfRule>
  </conditionalFormatting>
  <conditionalFormatting sqref="BI177">
    <cfRule dxfId="5" priority="1683" type="expression">
      <formula>BI176="No"</formula>
    </cfRule>
  </conditionalFormatting>
  <conditionalFormatting sqref="BJ177">
    <cfRule dxfId="5" priority="1692" type="expression">
      <formula>BJ176="No"</formula>
    </cfRule>
  </conditionalFormatting>
  <conditionalFormatting sqref="BK177">
    <cfRule dxfId="5" priority="1640" type="expression">
      <formula>BK176="No"</formula>
    </cfRule>
  </conditionalFormatting>
  <conditionalFormatting sqref="BL177">
    <cfRule dxfId="5" priority="1627" type="expression">
      <formula>BL176="No"</formula>
    </cfRule>
  </conditionalFormatting>
  <conditionalFormatting sqref="BM177">
    <cfRule dxfId="5" priority="1614" type="expression">
      <formula>BM176="No"</formula>
    </cfRule>
  </conditionalFormatting>
  <conditionalFormatting sqref="BN177">
    <cfRule dxfId="5" priority="1599" type="expression">
      <formula>BN176="No"</formula>
    </cfRule>
  </conditionalFormatting>
  <conditionalFormatting sqref="BO177">
    <cfRule dxfId="5" priority="1584" type="expression">
      <formula>A$176="No"</formula>
    </cfRule>
  </conditionalFormatting>
  <conditionalFormatting sqref="BP177">
    <cfRule dxfId="5" priority="1569" type="expression">
      <formula>BP176="No"</formula>
    </cfRule>
  </conditionalFormatting>
  <conditionalFormatting sqref="BQ177">
    <cfRule dxfId="5" priority="1555" type="expression">
      <formula>BQ176="No"</formula>
    </cfRule>
  </conditionalFormatting>
  <conditionalFormatting sqref="BR177">
    <cfRule dxfId="5" priority="1543" type="expression">
      <formula>BR176="No"</formula>
    </cfRule>
  </conditionalFormatting>
  <conditionalFormatting sqref="BS177">
    <cfRule dxfId="5" priority="1513" type="expression">
      <formula>BS176="No"</formula>
    </cfRule>
  </conditionalFormatting>
  <conditionalFormatting sqref="BT177">
    <cfRule dxfId="5" priority="1528" type="expression">
      <formula>BT176="No"</formula>
    </cfRule>
  </conditionalFormatting>
  <conditionalFormatting sqref="BU177">
    <cfRule dxfId="5" priority="1498" type="expression">
      <formula>BU176="No"</formula>
    </cfRule>
  </conditionalFormatting>
  <conditionalFormatting sqref="BV177">
    <cfRule dxfId="5" priority="1487" type="expression">
      <formula>BV176="No"</formula>
    </cfRule>
  </conditionalFormatting>
  <conditionalFormatting sqref="BW177">
    <cfRule dxfId="5" priority="1468" type="expression">
      <formula>BW176="No"</formula>
    </cfRule>
  </conditionalFormatting>
  <conditionalFormatting sqref="BX177">
    <cfRule dxfId="5" priority="1433" type="expression">
      <formula>BX176="No"</formula>
    </cfRule>
    <cfRule dxfId="5" priority="1438" type="expression">
      <formula>BX176="Yes"</formula>
    </cfRule>
  </conditionalFormatting>
  <conditionalFormatting sqref="BY177">
    <cfRule dxfId="5" priority="1399" type="expression">
      <formula>BY176="No"</formula>
    </cfRule>
    <cfRule dxfId="5" priority="1404" type="expression">
      <formula>BY176="Yes"</formula>
    </cfRule>
  </conditionalFormatting>
  <conditionalFormatting sqref="BZ177">
    <cfRule dxfId="5" priority="1365" type="expression">
      <formula>BZ176="No"</formula>
    </cfRule>
    <cfRule dxfId="5" priority="1370" type="expression">
      <formula>BZ176="Yes"</formula>
    </cfRule>
  </conditionalFormatting>
  <conditionalFormatting sqref="CA177">
    <cfRule dxfId="5" priority="1331" type="expression">
      <formula>CA176="No"</formula>
    </cfRule>
    <cfRule dxfId="5" priority="1336" type="expression">
      <formula>CA176="Yes"</formula>
    </cfRule>
  </conditionalFormatting>
  <conditionalFormatting sqref="CB177">
    <cfRule dxfId="5" priority="1297" type="expression">
      <formula>CB176="No"</formula>
    </cfRule>
    <cfRule dxfId="5" priority="1302" type="expression">
      <formula>CB176="Yes"</formula>
    </cfRule>
  </conditionalFormatting>
  <conditionalFormatting sqref="CC177">
    <cfRule dxfId="5" priority="1261" type="expression">
      <formula>CC176="No"</formula>
    </cfRule>
    <cfRule dxfId="5" priority="1266" type="expression">
      <formula>CC176="Yes"</formula>
    </cfRule>
  </conditionalFormatting>
  <conditionalFormatting sqref="CD177">
    <cfRule dxfId="5" priority="1225" type="expression">
      <formula>CD176="No"</formula>
    </cfRule>
    <cfRule dxfId="5" priority="1230" type="expression">
      <formula>CD176="Yes"</formula>
    </cfRule>
  </conditionalFormatting>
  <conditionalFormatting sqref="CE177">
    <cfRule dxfId="5" priority="1189" type="expression">
      <formula>CE176="No"</formula>
    </cfRule>
    <cfRule dxfId="5" priority="1194" type="expression">
      <formula>CE176="Yes"</formula>
    </cfRule>
  </conditionalFormatting>
  <conditionalFormatting sqref="CF177">
    <cfRule dxfId="5" priority="1153" type="expression">
      <formula>CF176="No"</formula>
    </cfRule>
    <cfRule dxfId="5" priority="1158" type="expression">
      <formula>CF176="Yes"</formula>
    </cfRule>
  </conditionalFormatting>
  <conditionalFormatting sqref="CG177">
    <cfRule dxfId="5" priority="1115" type="expression">
      <formula>CG176="No"</formula>
    </cfRule>
    <cfRule dxfId="5" priority="1120" type="expression">
      <formula>CG176="Yes"</formula>
    </cfRule>
  </conditionalFormatting>
  <conditionalFormatting sqref="B185">
    <cfRule dxfId="4" priority="153" type="expression">
      <formula>B$184="Yes"</formula>
    </cfRule>
  </conditionalFormatting>
  <conditionalFormatting sqref="C185">
    <cfRule dxfId="4" priority="116" type="expression">
      <formula>C$184="Yes"</formula>
    </cfRule>
  </conditionalFormatting>
  <conditionalFormatting sqref="D185">
    <cfRule dxfId="4" priority="79" type="expression">
      <formula>D$184="Yes"</formula>
    </cfRule>
  </conditionalFormatting>
  <conditionalFormatting sqref="E185:F185">
    <cfRule dxfId="4" priority="42" type="expression">
      <formula>E$184="Yes"</formula>
    </cfRule>
  </conditionalFormatting>
  <conditionalFormatting sqref="K185">
    <cfRule dxfId="4" priority="1058" type="expression">
      <formula>K$184="Yes"</formula>
    </cfRule>
  </conditionalFormatting>
  <conditionalFormatting sqref="S185">
    <cfRule dxfId="4" priority="1029" type="expression">
      <formula>S$184="Yes"</formula>
    </cfRule>
  </conditionalFormatting>
  <conditionalFormatting sqref="U185">
    <cfRule dxfId="4" priority="237" type="expression">
      <formula>U$184="Yes"</formula>
    </cfRule>
  </conditionalFormatting>
  <conditionalFormatting sqref="V185">
    <cfRule dxfId="4" priority="470" type="expression">
      <formula>V$184="Yes"</formula>
    </cfRule>
  </conditionalFormatting>
  <conditionalFormatting sqref="X185">
    <cfRule dxfId="4" priority="973" type="expression">
      <formula>X$184="Yes"</formula>
    </cfRule>
  </conditionalFormatting>
  <conditionalFormatting sqref="AB185">
    <cfRule dxfId="4" priority="895" type="expression">
      <formula>AB$184="Yes"</formula>
    </cfRule>
  </conditionalFormatting>
  <conditionalFormatting sqref="AC185">
    <cfRule dxfId="4" priority="540" type="expression">
      <formula>AC$184="Yes"</formula>
    </cfRule>
  </conditionalFormatting>
  <conditionalFormatting sqref="AD185">
    <cfRule dxfId="4" priority="277" type="expression">
      <formula>AD$184="Yes"</formula>
    </cfRule>
  </conditionalFormatting>
  <conditionalFormatting sqref="AE185">
    <cfRule dxfId="4" priority="307" type="expression">
      <formula>AE$184="Yes"</formula>
    </cfRule>
  </conditionalFormatting>
  <conditionalFormatting sqref="AZ185">
    <cfRule dxfId="4" priority="400" type="expression">
      <formula>AZ$184="Yes"</formula>
    </cfRule>
  </conditionalFormatting>
  <conditionalFormatting sqref="BA185">
    <cfRule dxfId="4" priority="373" type="expression">
      <formula>BA$184="Yes"</formula>
    </cfRule>
  </conditionalFormatting>
  <conditionalFormatting sqref="BC185">
    <cfRule dxfId="4" priority="431" type="expression">
      <formula>BC$184="Yes"</formula>
    </cfRule>
  </conditionalFormatting>
  <conditionalFormatting sqref="BD185">
    <cfRule dxfId="4" priority="347" type="expression">
      <formula>BD$184="Yes"</formula>
    </cfRule>
  </conditionalFormatting>
  <conditionalFormatting sqref="BE185">
    <cfRule dxfId="4" priority="194" type="expression">
      <formula>BE$184="Yes"</formula>
    </cfRule>
  </conditionalFormatting>
  <conditionalFormatting sqref="BX185">
    <cfRule dxfId="4" priority="1439" type="expression">
      <formula>BX$184="Yes"</formula>
    </cfRule>
  </conditionalFormatting>
  <conditionalFormatting sqref="BY185">
    <cfRule dxfId="4" priority="1405" type="expression">
      <formula>BY$184="Yes"</formula>
    </cfRule>
  </conditionalFormatting>
  <conditionalFormatting sqref="BZ185">
    <cfRule dxfId="4" priority="1371" type="expression">
      <formula>BZ$184="Yes"</formula>
    </cfRule>
  </conditionalFormatting>
  <conditionalFormatting sqref="CA185">
    <cfRule dxfId="4" priority="1337" type="expression">
      <formula>CA$184="Yes"</formula>
    </cfRule>
  </conditionalFormatting>
  <conditionalFormatting sqref="CB185">
    <cfRule dxfId="4" priority="1303" type="expression">
      <formula>CB$184="Yes"</formula>
    </cfRule>
  </conditionalFormatting>
  <conditionalFormatting sqref="CC185">
    <cfRule dxfId="4" priority="1267" type="expression">
      <formula>CC$184="Yes"</formula>
    </cfRule>
  </conditionalFormatting>
  <conditionalFormatting sqref="CD185">
    <cfRule dxfId="4" priority="1231" type="expression">
      <formula>CD$184="Yes"</formula>
    </cfRule>
  </conditionalFormatting>
  <conditionalFormatting sqref="CE185">
    <cfRule dxfId="4" priority="1195" type="expression">
      <formula>CE$184="Yes"</formula>
    </cfRule>
  </conditionalFormatting>
  <conditionalFormatting sqref="CF185">
    <cfRule dxfId="4" priority="1159" type="expression">
      <formula>CF$184="Yes"</formula>
    </cfRule>
  </conditionalFormatting>
  <conditionalFormatting sqref="CG185">
    <cfRule dxfId="4" priority="1121" type="expression">
      <formula>CG$184="Yes"</formula>
    </cfRule>
  </conditionalFormatting>
  <conditionalFormatting sqref="A187">
    <cfRule dxfId="4" priority="1712" type="expression">
      <formula>A$64="No"</formula>
    </cfRule>
  </conditionalFormatting>
  <conditionalFormatting sqref="B187">
    <cfRule dxfId="4" priority="148" type="expression">
      <formula>B$64="No"</formula>
    </cfRule>
  </conditionalFormatting>
  <conditionalFormatting sqref="C187">
    <cfRule dxfId="4" priority="111" type="expression">
      <formula>C$64="No"</formula>
    </cfRule>
  </conditionalFormatting>
  <conditionalFormatting sqref="D187">
    <cfRule dxfId="4" priority="74" type="expression">
      <formula>D$64="No"</formula>
    </cfRule>
  </conditionalFormatting>
  <conditionalFormatting sqref="E187:F187">
    <cfRule dxfId="4" priority="37" type="expression">
      <formula>E$64="No"</formula>
    </cfRule>
  </conditionalFormatting>
  <conditionalFormatting sqref="K187">
    <cfRule dxfId="4" priority="1053" type="expression">
      <formula>K$64="No"</formula>
    </cfRule>
  </conditionalFormatting>
  <conditionalFormatting sqref="S187">
    <cfRule dxfId="4" priority="1024" type="expression">
      <formula>S$64="No"</formula>
    </cfRule>
  </conditionalFormatting>
  <conditionalFormatting sqref="U187">
    <cfRule dxfId="4" priority="232" type="expression">
      <formula>U$64="No"</formula>
    </cfRule>
  </conditionalFormatting>
  <conditionalFormatting sqref="V187">
    <cfRule dxfId="4" priority="465" type="expression">
      <formula>V$64="No"</formula>
    </cfRule>
  </conditionalFormatting>
  <conditionalFormatting sqref="X187">
    <cfRule dxfId="4" priority="968" type="expression">
      <formula>X$64="No"</formula>
    </cfRule>
  </conditionalFormatting>
  <conditionalFormatting sqref="AB187">
    <cfRule dxfId="4" priority="890" type="expression">
      <formula>AB$64="No"</formula>
    </cfRule>
  </conditionalFormatting>
  <conditionalFormatting sqref="AC187">
    <cfRule dxfId="4" priority="535" type="expression">
      <formula>AC$64="No"</formula>
    </cfRule>
  </conditionalFormatting>
  <conditionalFormatting sqref="AD187">
    <cfRule dxfId="4" priority="272" type="expression">
      <formula>AD$64="No"</formula>
    </cfRule>
  </conditionalFormatting>
  <conditionalFormatting sqref="AE187">
    <cfRule dxfId="4" priority="302" type="expression">
      <formula>AE$64="No"</formula>
    </cfRule>
  </conditionalFormatting>
  <conditionalFormatting sqref="AZ187">
    <cfRule dxfId="4" priority="394" type="expression">
      <formula>AZ$64="No"</formula>
    </cfRule>
  </conditionalFormatting>
  <conditionalFormatting sqref="BA187">
    <cfRule dxfId="4" priority="367" type="expression">
      <formula>BA$64="No"</formula>
    </cfRule>
  </conditionalFormatting>
  <conditionalFormatting sqref="BC187">
    <cfRule dxfId="4" priority="425" type="expression">
      <formula>BC$64="No"</formula>
    </cfRule>
  </conditionalFormatting>
  <conditionalFormatting sqref="BD187">
    <cfRule dxfId="4" priority="342" type="expression">
      <formula>BD$64="No"</formula>
    </cfRule>
  </conditionalFormatting>
  <conditionalFormatting sqref="BE187">
    <cfRule dxfId="4" priority="181" type="expression">
      <formula>BE$64="No"</formula>
    </cfRule>
  </conditionalFormatting>
  <conditionalFormatting sqref="BG187">
    <cfRule dxfId="4" priority="1663" type="expression">
      <formula>BG$64="No"</formula>
    </cfRule>
  </conditionalFormatting>
  <conditionalFormatting sqref="BH187">
    <cfRule dxfId="4" priority="1650" type="expression">
      <formula>BH$64="No"</formula>
    </cfRule>
  </conditionalFormatting>
  <conditionalFormatting sqref="BI187">
    <cfRule dxfId="4" priority="1684" type="expression">
      <formula>BI$64="No"</formula>
    </cfRule>
  </conditionalFormatting>
  <conditionalFormatting sqref="BJ187">
    <cfRule dxfId="4" priority="1693" type="expression">
      <formula>BJ$64="No"</formula>
    </cfRule>
  </conditionalFormatting>
  <conditionalFormatting sqref="BK187">
    <cfRule dxfId="4" priority="1641" type="expression">
      <formula>BK$64="No"</formula>
    </cfRule>
  </conditionalFormatting>
  <conditionalFormatting sqref="BL187">
    <cfRule dxfId="4" priority="1628" type="expression">
      <formula>BL$64="No"</formula>
    </cfRule>
  </conditionalFormatting>
  <conditionalFormatting sqref="BM187">
    <cfRule dxfId="4" priority="1615" type="expression">
      <formula>BM$64="No"</formula>
    </cfRule>
  </conditionalFormatting>
  <conditionalFormatting sqref="BN187">
    <cfRule dxfId="4" priority="1600" type="expression">
      <formula>BN$64="No"</formula>
    </cfRule>
  </conditionalFormatting>
  <conditionalFormatting sqref="BO187">
    <cfRule dxfId="4" priority="1585" type="expression">
      <formula>BO$64="No"</formula>
    </cfRule>
  </conditionalFormatting>
  <conditionalFormatting sqref="BP187">
    <cfRule dxfId="4" priority="1570" type="expression">
      <formula>BP$64="No"</formula>
    </cfRule>
  </conditionalFormatting>
  <conditionalFormatting sqref="BQ187">
    <cfRule dxfId="4" priority="1556" type="expression">
      <formula>BQ$64="No"</formula>
    </cfRule>
  </conditionalFormatting>
  <conditionalFormatting sqref="BR187">
    <cfRule dxfId="4" priority="1544" type="expression">
      <formula>BR$64="No"</formula>
    </cfRule>
  </conditionalFormatting>
  <conditionalFormatting sqref="BS187">
    <cfRule dxfId="4" priority="1514" type="expression">
      <formula>BS$64="No"</formula>
    </cfRule>
  </conditionalFormatting>
  <conditionalFormatting sqref="BT187">
    <cfRule dxfId="4" priority="1529" type="expression">
      <formula>BT$64="No"</formula>
    </cfRule>
  </conditionalFormatting>
  <conditionalFormatting sqref="BU187">
    <cfRule dxfId="4" priority="1499" type="expression">
      <formula>BU$64="No"</formula>
    </cfRule>
  </conditionalFormatting>
  <conditionalFormatting sqref="BV187">
    <cfRule dxfId="4" priority="1488" type="expression">
      <formula>BV$64="No"</formula>
    </cfRule>
  </conditionalFormatting>
  <conditionalFormatting sqref="BW187">
    <cfRule dxfId="4" priority="1469" type="expression">
      <formula>BW$64="No"</formula>
    </cfRule>
  </conditionalFormatting>
  <conditionalFormatting sqref="BX187">
    <cfRule dxfId="4" priority="1434" type="expression">
      <formula>BX$64="No"</formula>
    </cfRule>
  </conditionalFormatting>
  <conditionalFormatting sqref="BY187">
    <cfRule dxfId="4" priority="1400" type="expression">
      <formula>BY$64="No"</formula>
    </cfRule>
  </conditionalFormatting>
  <conditionalFormatting sqref="BZ187">
    <cfRule dxfId="4" priority="1366" type="expression">
      <formula>BZ$64="No"</formula>
    </cfRule>
  </conditionalFormatting>
  <conditionalFormatting sqref="CA187">
    <cfRule dxfId="4" priority="1332" type="expression">
      <formula>CA$64="No"</formula>
    </cfRule>
  </conditionalFormatting>
  <conditionalFormatting sqref="CB187">
    <cfRule dxfId="4" priority="1298" type="expression">
      <formula>CB$64="No"</formula>
    </cfRule>
  </conditionalFormatting>
  <conditionalFormatting sqref="CC187">
    <cfRule dxfId="4" priority="1262" type="expression">
      <formula>CC$64="No"</formula>
    </cfRule>
  </conditionalFormatting>
  <conditionalFormatting sqref="CD187">
    <cfRule dxfId="4" priority="1226" type="expression">
      <formula>CD$64="No"</formula>
    </cfRule>
  </conditionalFormatting>
  <conditionalFormatting sqref="CE187">
    <cfRule dxfId="4" priority="1190" type="expression">
      <formula>CE$64="No"</formula>
    </cfRule>
  </conditionalFormatting>
  <conditionalFormatting sqref="CF187">
    <cfRule dxfId="4" priority="1154" type="expression">
      <formula>CF$64="No"</formula>
    </cfRule>
  </conditionalFormatting>
  <conditionalFormatting sqref="CG187">
    <cfRule dxfId="4" priority="1116" type="expression">
      <formula>CG$64="No"</formula>
    </cfRule>
  </conditionalFormatting>
  <conditionalFormatting sqref="B188">
    <cfRule dxfId="5" priority="121" type="expression">
      <formula>AND(ISERROR(FIND("Webview Sign",B$140))=TRUE,B$16&lt;&gt;"Option for Send Document :",B$16&lt;&gt;"",ISERROR(FIND("Embed Sign",B$140))=TRUE,ISERROR(FIND("Sign Via Inbox",B$140))=TRUE)</formula>
    </cfRule>
  </conditionalFormatting>
  <conditionalFormatting sqref="C188">
    <cfRule dxfId="5" priority="84" type="expression">
      <formula>AND(ISERROR(FIND("Webview Sign",C$140))=TRUE,C$16&lt;&gt;"Option for Send Document :",C$16&lt;&gt;"",ISERROR(FIND("Embed Sign",C$140))=TRUE,ISERROR(FIND("Sign Via Inbox",C$140))=TRUE)</formula>
    </cfRule>
  </conditionalFormatting>
  <conditionalFormatting sqref="D188">
    <cfRule dxfId="5" priority="47" type="expression">
      <formula>AND(ISERROR(FIND("Webview Sign",D$140))=TRUE,D$16&lt;&gt;"Option for Send Document :",D$16&lt;&gt;"",ISERROR(FIND("Embed Sign",D$140))=TRUE,ISERROR(FIND("Sign Via Inbox",D$140))=TRUE)</formula>
    </cfRule>
  </conditionalFormatting>
  <conditionalFormatting sqref="E188:F188">
    <cfRule dxfId="5" priority="10" type="expression">
      <formula>AND(ISERROR(FIND("Webview Sign",E$140))=TRUE,E$16&lt;&gt;"Option for Send Document :",E$16&lt;&gt;"",ISERROR(FIND("Embed Sign",E$140))=TRUE,ISERROR(FIND("Sign Via Inbox",E$140))=TRUE)</formula>
    </cfRule>
  </conditionalFormatting>
  <conditionalFormatting sqref="CB188">
    <cfRule dxfId="5" priority="1271" type="expression">
      <formula>AND(ISERROR(FIND("Webview Sign",CB$140))=TRUE,CB$16&lt;&gt;"Option for Send Document :",CB$16&lt;&gt;"",ISERROR(FIND("Embed Sign",CB$140))=TRUE,ISERROR(FIND("Sign Via Inbox",CB$140))=TRUE)</formula>
    </cfRule>
  </conditionalFormatting>
  <conditionalFormatting sqref="CC188">
    <cfRule dxfId="5" priority="1235" type="expression">
      <formula>AND(ISERROR(FIND("Webview Sign",CC$140))=TRUE,CC$16&lt;&gt;"Option for Send Document :",CC$16&lt;&gt;"",ISERROR(FIND("Embed Sign",CC$140))=TRUE,ISERROR(FIND("Sign Via Inbox",CC$140))=TRUE)</formula>
    </cfRule>
  </conditionalFormatting>
  <conditionalFormatting sqref="CD188">
    <cfRule dxfId="5" priority="1199" type="expression">
      <formula>AND(ISERROR(FIND("Webview Sign",CD$140))=TRUE,CD$16&lt;&gt;"Option for Send Document :",CD$16&lt;&gt;"",ISERROR(FIND("Embed Sign",CD$140))=TRUE,ISERROR(FIND("Sign Via Inbox",CD$140))=TRUE)</formula>
    </cfRule>
  </conditionalFormatting>
  <conditionalFormatting sqref="CE188">
    <cfRule dxfId="5" priority="1163" type="expression">
      <formula>AND(ISERROR(FIND("Webview Sign",CE$140))=TRUE,CE$16&lt;&gt;"Option for Send Document :",CE$16&lt;&gt;"",ISERROR(FIND("Embed Sign",CE$140))=TRUE,ISERROR(FIND("Sign Via Inbox",CE$140))=TRUE)</formula>
    </cfRule>
  </conditionalFormatting>
  <conditionalFormatting sqref="CF188">
    <cfRule dxfId="5" priority="1127" type="expression">
      <formula>AND(ISERROR(FIND("Webview Sign",CF$140))=TRUE,CF$16&lt;&gt;"Option for Send Document :",CF$16&lt;&gt;"",ISERROR(FIND("Embed Sign",CF$140))=TRUE,ISERROR(FIND("Sign Via Inbox",CF$140))=TRUE)</formula>
    </cfRule>
  </conditionalFormatting>
  <conditionalFormatting sqref="CG188">
    <cfRule dxfId="5" priority="1089" type="expression">
      <formula>AND(ISERROR(FIND("Webview Sign",CG$140))=TRUE,CG$16&lt;&gt;"Option for Send Document :",CG$16&lt;&gt;"",ISERROR(FIND("Embed Sign",CG$140))=TRUE,ISERROR(FIND("Sign Via Inbox",CG$140))=TRUE)</formula>
    </cfRule>
  </conditionalFormatting>
  <conditionalFormatting sqref="A211">
    <cfRule dxfId="8" priority="1126" type="expression">
      <formula>A$208="No"</formula>
    </cfRule>
  </conditionalFormatting>
  <conditionalFormatting sqref="B21:B63">
    <cfRule dxfId="5" priority="127" type="expression">
      <formula>AND(B$16&lt;&gt;"API Send Document External",B$16&lt;&gt;"Option for Send Document :",B$16&lt;&gt;"")</formula>
    </cfRule>
  </conditionalFormatting>
  <conditionalFormatting sqref="B64:B109">
    <cfRule dxfId="5" priority="126" type="expression">
      <formula>AND(B$16&lt;&gt;"API Send Document Normal",B$16&lt;&gt;"Option for Send Document :",B$16&lt;&gt;"")</formula>
    </cfRule>
  </conditionalFormatting>
  <conditionalFormatting sqref="B134:B137">
    <cfRule dxfId="5" priority="133" type="expression">
      <formula>AND(B$16="Sign Only",B$16&lt;&gt;"Option for Send Document :",B$16&lt;&gt;"")</formula>
    </cfRule>
  </conditionalFormatting>
  <conditionalFormatting sqref="B146:B168">
    <cfRule dxfId="7" priority="123" type="expression">
      <formula>AND(ISERROR(FIND("API Sign Document External",B$140))=TRUE,B$16&lt;&gt;"Option for Send Document :",B$16&lt;&gt;"")</formula>
    </cfRule>
  </conditionalFormatting>
  <conditionalFormatting sqref="B169:B173">
    <cfRule dxfId="5" priority="130" type="expression">
      <formula>AND(ISERROR(FIND("API Sign Document Normal",B$140))=TRUE,B$16&lt;&gt;"Option for Send Document :",B$16&lt;&gt;"")</formula>
    </cfRule>
  </conditionalFormatting>
  <conditionalFormatting sqref="B179:B180">
    <cfRule dxfId="5" priority="122" type="expression">
      <formula>AND(ISERROR(FIND("Webview Sign",B$140))=TRUE,B$16&lt;&gt;"Option for Send Document :",B$16&lt;&gt;"",ISERROR(FIND("Embed Sign",B$140))=TRUE,ISERROR(FIND("Sign Via Inbox",B$140))=TRUE)</formula>
    </cfRule>
  </conditionalFormatting>
  <conditionalFormatting sqref="B206:B207">
    <cfRule dxfId="5" priority="157" type="expression">
      <formula>B$205="No"</formula>
    </cfRule>
  </conditionalFormatting>
  <conditionalFormatting sqref="C21:C63">
    <cfRule dxfId="5" priority="90" type="expression">
      <formula>AND(C$16&lt;&gt;"API Send Document External",C$16&lt;&gt;"Option for Send Document :",C$16&lt;&gt;"")</formula>
    </cfRule>
  </conditionalFormatting>
  <conditionalFormatting sqref="C64:C109">
    <cfRule dxfId="5" priority="89" type="expression">
      <formula>AND(C$16&lt;&gt;"API Send Document Normal",C$16&lt;&gt;"Option for Send Document :",C$16&lt;&gt;"")</formula>
    </cfRule>
  </conditionalFormatting>
  <conditionalFormatting sqref="C134:C137">
    <cfRule dxfId="5" priority="96" type="expression">
      <formula>AND(C$16="Sign Only",C$16&lt;&gt;"Option for Send Document :",C$16&lt;&gt;"")</formula>
    </cfRule>
  </conditionalFormatting>
  <conditionalFormatting sqref="C146:C168">
    <cfRule dxfId="7" priority="86" type="expression">
      <formula>AND(ISERROR(FIND("API Sign Document External",C$140))=TRUE,C$16&lt;&gt;"Option for Send Document :",C$16&lt;&gt;"")</formula>
    </cfRule>
  </conditionalFormatting>
  <conditionalFormatting sqref="C169:C173">
    <cfRule dxfId="5" priority="93" type="expression">
      <formula>AND(ISERROR(FIND("API Sign Document Normal",C$140))=TRUE,C$16&lt;&gt;"Option for Send Document :",C$16&lt;&gt;"")</formula>
    </cfRule>
  </conditionalFormatting>
  <conditionalFormatting sqref="C179:C180">
    <cfRule dxfId="5" priority="85" type="expression">
      <formula>AND(ISERROR(FIND("Webview Sign",C$140))=TRUE,C$16&lt;&gt;"Option for Send Document :",C$16&lt;&gt;"",ISERROR(FIND("Embed Sign",C$140))=TRUE,ISERROR(FIND("Sign Via Inbox",C$140))=TRUE)</formula>
    </cfRule>
  </conditionalFormatting>
  <conditionalFormatting sqref="C206:C207">
    <cfRule dxfId="5" priority="120" type="expression">
      <formula>C$205="No"</formula>
    </cfRule>
  </conditionalFormatting>
  <conditionalFormatting sqref="D21:D63">
    <cfRule dxfId="5" priority="53" type="expression">
      <formula>AND(D$16&lt;&gt;"API Send Document External",D$16&lt;&gt;"Option for Send Document :",D$16&lt;&gt;"")</formula>
    </cfRule>
  </conditionalFormatting>
  <conditionalFormatting sqref="D64:D109">
    <cfRule dxfId="5" priority="52" type="expression">
      <formula>AND(D$16&lt;&gt;"API Send Document Normal",D$16&lt;&gt;"Option for Send Document :",D$16&lt;&gt;"")</formula>
    </cfRule>
  </conditionalFormatting>
  <conditionalFormatting sqref="D110:D111">
    <cfRule dxfId="5" priority="60" type="expression">
      <formula>AND(D$16&lt;&gt;"Manual Sign",D$16&lt;&gt;"Option for Send Document :",D$16&lt;&gt;"")</formula>
    </cfRule>
  </conditionalFormatting>
  <conditionalFormatting sqref="D134:D137">
    <cfRule dxfId="5" priority="4" type="expression">
      <formula>AND(D$16="Sign Only",D$16&lt;&gt;"Option for Send Document :",D$16&lt;&gt;"")</formula>
    </cfRule>
  </conditionalFormatting>
  <conditionalFormatting sqref="D146:D168">
    <cfRule dxfId="7" priority="49" type="expression">
      <formula>AND(ISERROR(FIND("API Sign Document External",D$140))=TRUE,D$16&lt;&gt;"Option for Send Document :",D$16&lt;&gt;"")</formula>
    </cfRule>
  </conditionalFormatting>
  <conditionalFormatting sqref="D169:D173">
    <cfRule dxfId="5" priority="56" type="expression">
      <formula>AND(ISERROR(FIND("API Sign Document Normal",D$140))=TRUE,D$16&lt;&gt;"Option for Send Document :",D$16&lt;&gt;"")</formula>
    </cfRule>
  </conditionalFormatting>
  <conditionalFormatting sqref="D179:D180">
    <cfRule dxfId="5" priority="48" type="expression">
      <formula>AND(ISERROR(FIND("Webview Sign",D$140))=TRUE,D$16&lt;&gt;"Option for Send Document :",D$16&lt;&gt;"",ISERROR(FIND("Embed Sign",D$140))=TRUE,ISERROR(FIND("Sign Via Inbox",D$140))=TRUE)</formula>
    </cfRule>
  </conditionalFormatting>
  <conditionalFormatting sqref="D206:D207">
    <cfRule dxfId="5" priority="83" type="expression">
      <formula>D$205="No"</formula>
    </cfRule>
  </conditionalFormatting>
  <conditionalFormatting sqref="H135:H136">
    <cfRule dxfId="5" priority="784" type="expression">
      <formula>AND(H$16="Sign Only",H$16&lt;&gt;"Option for Send Document :",H$16&lt;&gt;"")</formula>
    </cfRule>
  </conditionalFormatting>
  <conditionalFormatting sqref="H206:H207">
    <cfRule dxfId="5" priority="696" type="expression">
      <formula>H$205="No"</formula>
    </cfRule>
  </conditionalFormatting>
  <conditionalFormatting sqref="I135:I136">
    <cfRule dxfId="5" priority="781" type="expression">
      <formula>AND(I$16="Sign Only",I$16&lt;&gt;"Option for Send Document :",I$16&lt;&gt;"")</formula>
    </cfRule>
  </conditionalFormatting>
  <conditionalFormatting sqref="I206:I207">
    <cfRule dxfId="5" priority="695" type="expression">
      <formula>I$205="No"</formula>
    </cfRule>
  </conditionalFormatting>
  <conditionalFormatting sqref="J135:J136">
    <cfRule dxfId="5" priority="778" type="expression">
      <formula>AND(J$16="Sign Only",J$16&lt;&gt;"Option for Send Document :",J$16&lt;&gt;"")</formula>
    </cfRule>
  </conditionalFormatting>
  <conditionalFormatting sqref="J206:J207">
    <cfRule dxfId="5" priority="694" type="expression">
      <formula>J$205="No"</formula>
    </cfRule>
  </conditionalFormatting>
  <conditionalFormatting sqref="K21:K63">
    <cfRule dxfId="5" priority="1043" type="expression">
      <formula>AND(K$16&lt;&gt;"API Send Document External",K$16&lt;&gt;"Option for Send Document :",K$16&lt;&gt;"")</formula>
    </cfRule>
  </conditionalFormatting>
  <conditionalFormatting sqref="K64:K109">
    <cfRule dxfId="5" priority="1042" type="expression">
      <formula>AND(K$16&lt;&gt;"API Send Document Normal",K$16&lt;&gt;"Option for Send Document :",K$16&lt;&gt;"")</formula>
    </cfRule>
  </conditionalFormatting>
  <conditionalFormatting sqref="K110:K133">
    <cfRule dxfId="5" priority="1049" type="expression">
      <formula>AND(K$16&lt;&gt;"Manual Sign",K$16&lt;&gt;"Option for Send Document :",K$16&lt;&gt;"")</formula>
    </cfRule>
  </conditionalFormatting>
  <conditionalFormatting sqref="K135:K136">
    <cfRule dxfId="5" priority="775" type="expression">
      <formula>AND(K$16="Sign Only",K$16&lt;&gt;"Option for Send Document :",K$16&lt;&gt;"")</formula>
    </cfRule>
  </conditionalFormatting>
  <conditionalFormatting sqref="K146:K168">
    <cfRule dxfId="7" priority="1039" type="expression">
      <formula>AND(ISERROR(FIND("API Sign Document External",K$140))=TRUE,K$16&lt;&gt;"Option for Send Document :",K$16&lt;&gt;"")</formula>
    </cfRule>
  </conditionalFormatting>
  <conditionalFormatting sqref="K169:K173">
    <cfRule dxfId="5" priority="1045" type="expression">
      <formula>AND(ISERROR(FIND("API Sign Document Normal",K$140))=TRUE,K$16&lt;&gt;"Option for Send Document :",K$16&lt;&gt;"")</formula>
    </cfRule>
  </conditionalFormatting>
  <conditionalFormatting sqref="K174:K197">
    <cfRule dxfId="5" priority="1044" type="expression">
      <formula>AND(ISERROR(FIND("Webview Sign",K$140))=TRUE,K$16&lt;&gt;"Option for Send Document :",K$16&lt;&gt;"",ISERROR(FIND("Embed Sign",K$140))=TRUE,ISERROR(FIND("Sign Via Inbox",K$140))=TRUE)</formula>
    </cfRule>
  </conditionalFormatting>
  <conditionalFormatting sqref="K206:K207">
    <cfRule dxfId="5" priority="693" type="expression">
      <formula>K$205="No"</formula>
    </cfRule>
  </conditionalFormatting>
  <conditionalFormatting sqref="L103:L107">
    <cfRule dxfId="5" priority="1074" type="expression">
      <formula>AND(L$16&lt;&gt;"API Send Document Normal",L$16&lt;&gt;"Option for Send Document :",L$16&lt;&gt;"")</formula>
    </cfRule>
  </conditionalFormatting>
  <conditionalFormatting sqref="L135:L136">
    <cfRule dxfId="5" priority="772" type="expression">
      <formula>AND(L$16="Sign Only",L$16&lt;&gt;"Option for Send Document :",L$16&lt;&gt;"")</formula>
    </cfRule>
  </conditionalFormatting>
  <conditionalFormatting sqref="L206:L207">
    <cfRule dxfId="5" priority="692" type="expression">
      <formula>L$205="No"</formula>
    </cfRule>
  </conditionalFormatting>
  <conditionalFormatting sqref="M103:M107">
    <cfRule dxfId="5" priority="1071" type="expression">
      <formula>AND(M$16&lt;&gt;"API Send Document Normal",M$16&lt;&gt;"Option for Send Document :",M$16&lt;&gt;"")</formula>
    </cfRule>
  </conditionalFormatting>
  <conditionalFormatting sqref="M135:M136">
    <cfRule dxfId="5" priority="769" type="expression">
      <formula>AND(M$16="Sign Only",M$16&lt;&gt;"Option for Send Document :",M$16&lt;&gt;"")</formula>
    </cfRule>
  </conditionalFormatting>
  <conditionalFormatting sqref="N103:N107">
    <cfRule dxfId="5" priority="1068" type="expression">
      <formula>AND(N$16&lt;&gt;"API Send Document Normal",N$16&lt;&gt;"Option for Send Document :",N$16&lt;&gt;"")</formula>
    </cfRule>
  </conditionalFormatting>
  <conditionalFormatting sqref="N135:N136">
    <cfRule dxfId="5" priority="766" type="expression">
      <formula>AND(N$16="Sign Only",N$16&lt;&gt;"Option for Send Document :",N$16&lt;&gt;"")</formula>
    </cfRule>
  </conditionalFormatting>
  <conditionalFormatting sqref="O103:O107">
    <cfRule dxfId="5" priority="1065" type="expression">
      <formula>AND(O$16&lt;&gt;"API Send Document Normal",O$16&lt;&gt;"Option for Send Document :",O$16&lt;&gt;"")</formula>
    </cfRule>
  </conditionalFormatting>
  <conditionalFormatting sqref="O135:O136">
    <cfRule dxfId="5" priority="763" type="expression">
      <formula>AND(O$16="Sign Only",O$16&lt;&gt;"Option for Send Document :",O$16&lt;&gt;"")</formula>
    </cfRule>
  </conditionalFormatting>
  <conditionalFormatting sqref="P103:P107">
    <cfRule dxfId="5" priority="1062" type="expression">
      <formula>AND(P$16&lt;&gt;"API Send Document Normal",P$16&lt;&gt;"Option for Send Document :",P$16&lt;&gt;"")</formula>
    </cfRule>
  </conditionalFormatting>
  <conditionalFormatting sqref="P135:P136">
    <cfRule dxfId="5" priority="760" type="expression">
      <formula>AND(P$16="Sign Only",P$16&lt;&gt;"Option for Send Document :",P$16&lt;&gt;"")</formula>
    </cfRule>
  </conditionalFormatting>
  <conditionalFormatting sqref="Q103:Q107">
    <cfRule dxfId="5" priority="1036" type="expression">
      <formula>AND(Q$16&lt;&gt;"API Send Document Normal",Q$16&lt;&gt;"Option for Send Document :",Q$16&lt;&gt;"")</formula>
    </cfRule>
  </conditionalFormatting>
  <conditionalFormatting sqref="Q135:Q136">
    <cfRule dxfId="5" priority="757" type="expression">
      <formula>AND(Q$16="Sign Only",Q$16&lt;&gt;"Option for Send Document :",Q$16&lt;&gt;"")</formula>
    </cfRule>
  </conditionalFormatting>
  <conditionalFormatting sqref="R103:R107">
    <cfRule dxfId="5" priority="1033" type="expression">
      <formula>AND(R$16&lt;&gt;"API Send Document Normal",R$16&lt;&gt;"Option for Send Document :",R$16&lt;&gt;"")</formula>
    </cfRule>
  </conditionalFormatting>
  <conditionalFormatting sqref="R135:R136">
    <cfRule dxfId="5" priority="754" type="expression">
      <formula>AND(R$16="Sign Only",R$16&lt;&gt;"Option for Send Document :",R$16&lt;&gt;"")</formula>
    </cfRule>
  </conditionalFormatting>
  <conditionalFormatting sqref="S21:S63">
    <cfRule dxfId="5" priority="1014" type="expression">
      <formula>AND(S$16&lt;&gt;"API Send Document External",S$16&lt;&gt;"Option for Send Document :",S$16&lt;&gt;"")</formula>
    </cfRule>
  </conditionalFormatting>
  <conditionalFormatting sqref="S103:S107">
    <cfRule dxfId="5" priority="1009" type="expression">
      <formula>AND(S$16&lt;&gt;"API Send Document Normal",S$16&lt;&gt;"Option for Send Document :",S$16&lt;&gt;"")</formula>
    </cfRule>
  </conditionalFormatting>
  <conditionalFormatting sqref="S110:S133">
    <cfRule dxfId="5" priority="1020" type="expression">
      <formula>AND(S$16&lt;&gt;"Manual Sign",S$16&lt;&gt;"Option for Send Document :",S$16&lt;&gt;"")</formula>
    </cfRule>
  </conditionalFormatting>
  <conditionalFormatting sqref="S135:S136">
    <cfRule dxfId="5" priority="751" type="expression">
      <formula>AND(S$16="Sign Only",S$16&lt;&gt;"Option for Send Document :",S$16&lt;&gt;"")</formula>
    </cfRule>
  </conditionalFormatting>
  <conditionalFormatting sqref="S146:S168">
    <cfRule dxfId="7" priority="1010" type="expression">
      <formula>AND(ISERROR(FIND("API Sign Document External",S$140))=TRUE,S$16&lt;&gt;"Option for Send Document :",S$16&lt;&gt;"")</formula>
    </cfRule>
  </conditionalFormatting>
  <conditionalFormatting sqref="S169:S173">
    <cfRule dxfId="5" priority="1016" type="expression">
      <formula>AND(ISERROR(FIND("API Sign Document Normal",S$140))=TRUE,S$16&lt;&gt;"Option for Send Document :",S$16&lt;&gt;"")</formula>
    </cfRule>
  </conditionalFormatting>
  <conditionalFormatting sqref="S174:S197">
    <cfRule dxfId="5" priority="1015" type="expression">
      <formula>AND(ISERROR(FIND("Webview Sign",S$140))=TRUE,S$16&lt;&gt;"Option for Send Document :",S$16&lt;&gt;"",ISERROR(FIND("Embed Sign",S$140))=TRUE,ISERROR(FIND("Sign Via Inbox",S$140))=TRUE)</formula>
    </cfRule>
  </conditionalFormatting>
  <conditionalFormatting sqref="T103:T107">
    <cfRule dxfId="5" priority="914" type="expression">
      <formula>AND(T$16&lt;&gt;"API Send Document Normal",T$16&lt;&gt;"Option for Send Document :",T$16&lt;&gt;"")</formula>
    </cfRule>
  </conditionalFormatting>
  <conditionalFormatting sqref="T135:T136">
    <cfRule dxfId="5" priority="748" type="expression">
      <formula>AND(T$16="Sign Only",T$16&lt;&gt;"Option for Send Document :",T$16&lt;&gt;"")</formula>
    </cfRule>
  </conditionalFormatting>
  <conditionalFormatting sqref="U21:U63">
    <cfRule dxfId="5" priority="222" type="expression">
      <formula>AND(U$16&lt;&gt;"API Send Document External",U$16&lt;&gt;"Option for Send Document :",U$16&lt;&gt;"")</formula>
    </cfRule>
  </conditionalFormatting>
  <conditionalFormatting sqref="U103:U107">
    <cfRule dxfId="5" priority="209" type="expression">
      <formula>AND(U$16&lt;&gt;"API Send Document Normal",U$16&lt;&gt;"Option for Send Document :",U$16&lt;&gt;"")</formula>
    </cfRule>
  </conditionalFormatting>
  <conditionalFormatting sqref="U110:U133">
    <cfRule dxfId="5" priority="228" type="expression">
      <formula>AND(U$16&lt;&gt;"Manual Sign",U$16&lt;&gt;"Option for Send Document :",U$16&lt;&gt;"")</formula>
    </cfRule>
  </conditionalFormatting>
  <conditionalFormatting sqref="U135:U136">
    <cfRule dxfId="5" priority="203" type="expression">
      <formula>AND(U$16="Sign Only",U$16&lt;&gt;"Option for Send Document :",U$16&lt;&gt;"")</formula>
    </cfRule>
  </conditionalFormatting>
  <conditionalFormatting sqref="U146:U168">
    <cfRule dxfId="7" priority="218" type="expression">
      <formula>AND(ISERROR(FIND("API Sign Document External",U$140))=TRUE,U$16&lt;&gt;"Option for Send Document :",U$16&lt;&gt;"")</formula>
    </cfRule>
  </conditionalFormatting>
  <conditionalFormatting sqref="U169:U173">
    <cfRule dxfId="5" priority="224" type="expression">
      <formula>AND(ISERROR(FIND("API Sign Document Normal",U$140))=TRUE,U$16&lt;&gt;"Option for Send Document :",U$16&lt;&gt;"")</formula>
    </cfRule>
  </conditionalFormatting>
  <conditionalFormatting sqref="U174:U197">
    <cfRule dxfId="5" priority="223" type="expression">
      <formula>AND(ISERROR(FIND("Webview Sign",U$140))=TRUE,U$16&lt;&gt;"Option for Send Document :",U$16&lt;&gt;"",ISERROR(FIND("Embed Sign",U$140))=TRUE,ISERROR(FIND("Sign Via Inbox",U$140))=TRUE)</formula>
    </cfRule>
  </conditionalFormatting>
  <conditionalFormatting sqref="U206:U207">
    <cfRule dxfId="5" priority="202" type="expression">
      <formula>U$205="No"</formula>
    </cfRule>
  </conditionalFormatting>
  <conditionalFormatting sqref="V21:V63">
    <cfRule dxfId="5" priority="455" type="expression">
      <formula>AND(V$16&lt;&gt;"API Send Document External",V$16&lt;&gt;"Option for Send Document :",V$16&lt;&gt;"")</formula>
    </cfRule>
  </conditionalFormatting>
  <conditionalFormatting sqref="V81:V97">
    <cfRule dxfId="5" priority="436" type="expression">
      <formula>AND(V$16&lt;&gt;"API Send Document Normal",V$16&lt;&gt;"Option for Send Document :",V$16&lt;&gt;"")</formula>
    </cfRule>
  </conditionalFormatting>
  <conditionalFormatting sqref="V103:V107">
    <cfRule dxfId="5" priority="444" type="expression">
      <formula>AND(V$16&lt;&gt;"API Send Document Normal",V$16&lt;&gt;"Option for Send Document :",V$16&lt;&gt;"")</formula>
    </cfRule>
  </conditionalFormatting>
  <conditionalFormatting sqref="V110:V133">
    <cfRule dxfId="5" priority="461" type="expression">
      <formula>AND(V$16&lt;&gt;"Manual Sign",V$16&lt;&gt;"Option for Send Document :",V$16&lt;&gt;"")</formula>
    </cfRule>
  </conditionalFormatting>
  <conditionalFormatting sqref="V135:V136">
    <cfRule dxfId="5" priority="438" type="expression">
      <formula>AND(V$16="Sign Only",V$16&lt;&gt;"Option for Send Document :",V$16&lt;&gt;"")</formula>
    </cfRule>
  </conditionalFormatting>
  <conditionalFormatting sqref="V146:V168">
    <cfRule dxfId="7" priority="451" type="expression">
      <formula>AND(ISERROR(FIND("API Sign Document External",V$140))=TRUE,V$16&lt;&gt;"Option for Send Document :",V$16&lt;&gt;"")</formula>
    </cfRule>
  </conditionalFormatting>
  <conditionalFormatting sqref="V169:V173">
    <cfRule dxfId="5" priority="457" type="expression">
      <formula>AND(ISERROR(FIND("API Sign Document Normal",V$140))=TRUE,V$16&lt;&gt;"Option for Send Document :",V$16&lt;&gt;"")</formula>
    </cfRule>
  </conditionalFormatting>
  <conditionalFormatting sqref="V174:V197">
    <cfRule dxfId="5" priority="456" type="expression">
      <formula>AND(ISERROR(FIND("Webview Sign",V$140))=TRUE,V$16&lt;&gt;"Option for Send Document :",V$16&lt;&gt;"",ISERROR(FIND("Embed Sign",V$140))=TRUE,ISERROR(FIND("Sign Via Inbox",V$140))=TRUE)</formula>
    </cfRule>
  </conditionalFormatting>
  <conditionalFormatting sqref="V206:V207">
    <cfRule dxfId="5" priority="437" type="expression">
      <formula>V$205="No"</formula>
    </cfRule>
  </conditionalFormatting>
  <conditionalFormatting sqref="W64:W101">
    <cfRule dxfId="5" priority="979" type="expression">
      <formula>AND(W$16&lt;&gt;"API Send Document Normal",W$16&lt;&gt;"Option for Send Document :",W$16&lt;&gt;"")</formula>
    </cfRule>
  </conditionalFormatting>
  <conditionalFormatting sqref="W103:W107">
    <cfRule dxfId="5" priority="911" type="expression">
      <formula>AND(W$16&lt;&gt;"API Send Document Normal",W$16&lt;&gt;"Option for Send Document :",W$16&lt;&gt;"")</formula>
    </cfRule>
  </conditionalFormatting>
  <conditionalFormatting sqref="W135:W136">
    <cfRule dxfId="5" priority="745" type="expression">
      <formula>AND(W$16="Sign Only",W$16&lt;&gt;"Option for Send Document :",W$16&lt;&gt;"")</formula>
    </cfRule>
  </conditionalFormatting>
  <conditionalFormatting sqref="X21:X63">
    <cfRule dxfId="5" priority="958" type="expression">
      <formula>AND(X$16&lt;&gt;"API Send Document External",X$16&lt;&gt;"Option for Send Document :",X$16&lt;&gt;"")</formula>
    </cfRule>
  </conditionalFormatting>
  <conditionalFormatting sqref="X64:X101">
    <cfRule dxfId="5" priority="949" type="expression">
      <formula>AND(X$16&lt;&gt;"API Send Document Normal",X$16&lt;&gt;"Option for Send Document :",X$16&lt;&gt;"")</formula>
    </cfRule>
  </conditionalFormatting>
  <conditionalFormatting sqref="X103:X107">
    <cfRule dxfId="5" priority="908" type="expression">
      <formula>AND(X$16&lt;&gt;"API Send Document Normal",X$16&lt;&gt;"Option for Send Document :",X$16&lt;&gt;"")</formula>
    </cfRule>
  </conditionalFormatting>
  <conditionalFormatting sqref="X110:X133">
    <cfRule dxfId="5" priority="964" type="expression">
      <formula>AND(X$16&lt;&gt;"Manual Sign",X$16&lt;&gt;"Option for Send Document :",X$16&lt;&gt;"")</formula>
    </cfRule>
  </conditionalFormatting>
  <conditionalFormatting sqref="X135:X136">
    <cfRule dxfId="5" priority="742" type="expression">
      <formula>AND(X$16="Sign Only",X$16&lt;&gt;"Option for Send Document :",X$16&lt;&gt;"")</formula>
    </cfRule>
  </conditionalFormatting>
  <conditionalFormatting sqref="X146:X168">
    <cfRule dxfId="7" priority="954" type="expression">
      <formula>AND(ISERROR(FIND("API Sign Document External",X$140))=TRUE,X$16&lt;&gt;"Option for Send Document :",X$16&lt;&gt;"")</formula>
    </cfRule>
  </conditionalFormatting>
  <conditionalFormatting sqref="X169:X173">
    <cfRule dxfId="5" priority="960" type="expression">
      <formula>AND(ISERROR(FIND("API Sign Document Normal",X$140))=TRUE,X$16&lt;&gt;"Option for Send Document :",X$16&lt;&gt;"")</formula>
    </cfRule>
  </conditionalFormatting>
  <conditionalFormatting sqref="X174:X197">
    <cfRule dxfId="5" priority="959" type="expression">
      <formula>AND(ISERROR(FIND("Webview Sign",X$140))=TRUE,X$16&lt;&gt;"Option for Send Document :",X$16&lt;&gt;"",ISERROR(FIND("Embed Sign",X$140))=TRUE,ISERROR(FIND("Sign Via Inbox",X$140))=TRUE)</formula>
    </cfRule>
  </conditionalFormatting>
  <conditionalFormatting sqref="Y103:Y107">
    <cfRule dxfId="5" priority="905" type="expression">
      <formula>AND(Y$16&lt;&gt;"API Send Document Normal",Y$16&lt;&gt;"Option for Send Document :",Y$16&lt;&gt;"")</formula>
    </cfRule>
  </conditionalFormatting>
  <conditionalFormatting sqref="Y135:Y136">
    <cfRule dxfId="5" priority="739" type="expression">
      <formula>AND(Y$16="Sign Only",Y$16&lt;&gt;"Option for Send Document :",Y$16&lt;&gt;"")</formula>
    </cfRule>
  </conditionalFormatting>
  <conditionalFormatting sqref="Z103:Z107">
    <cfRule dxfId="5" priority="902" type="expression">
      <formula>AND(Z$16&lt;&gt;"API Send Document Normal",Z$16&lt;&gt;"Option for Send Document :",Z$16&lt;&gt;"")</formula>
    </cfRule>
  </conditionalFormatting>
  <conditionalFormatting sqref="Z135:Z136">
    <cfRule dxfId="5" priority="709" type="expression">
      <formula>AND(Z$16="Sign Only",Z$16&lt;&gt;"Option for Send Document :",Z$16&lt;&gt;"")</formula>
    </cfRule>
  </conditionalFormatting>
  <conditionalFormatting sqref="AA103:AA107">
    <cfRule dxfId="5" priority="899" type="expression">
      <formula>AND(AA$16&lt;&gt;"API Send Document Normal",AA$16&lt;&gt;"Option for Send Document :",AA$16&lt;&gt;"")</formula>
    </cfRule>
  </conditionalFormatting>
  <conditionalFormatting sqref="AA135:AA136">
    <cfRule dxfId="5" priority="712" type="expression">
      <formula>AND(AA$16="Sign Only",AA$16&lt;&gt;"Option for Send Document :",AA$16&lt;&gt;"")</formula>
    </cfRule>
  </conditionalFormatting>
  <conditionalFormatting sqref="AB21:AB63">
    <cfRule dxfId="5" priority="880" type="expression">
      <formula>AND(AB$16&lt;&gt;"API Send Document External",AB$16&lt;&gt;"Option for Send Document :",AB$16&lt;&gt;"")</formula>
    </cfRule>
  </conditionalFormatting>
  <conditionalFormatting sqref="AB103:AB107">
    <cfRule dxfId="5" priority="867" type="expression">
      <formula>AND(AB$16&lt;&gt;"API Send Document Normal",AB$16&lt;&gt;"Option for Send Document :",AB$16&lt;&gt;"")</formula>
    </cfRule>
  </conditionalFormatting>
  <conditionalFormatting sqref="AB110:AB133">
    <cfRule dxfId="5" priority="886" type="expression">
      <formula>AND(AB$16&lt;&gt;"Manual Sign",AB$16&lt;&gt;"Option for Send Document :",AB$16&lt;&gt;"")</formula>
    </cfRule>
  </conditionalFormatting>
  <conditionalFormatting sqref="AB135:AB136">
    <cfRule dxfId="5" priority="715" type="expression">
      <formula>AND(AB$16="Sign Only",AB$16&lt;&gt;"Option for Send Document :",AB$16&lt;&gt;"")</formula>
    </cfRule>
  </conditionalFormatting>
  <conditionalFormatting sqref="AB146:AB168">
    <cfRule dxfId="7" priority="876" type="expression">
      <formula>AND(ISERROR(FIND("API Sign Document External",AB$140))=TRUE,AB$16&lt;&gt;"Option for Send Document :",AB$16&lt;&gt;"")</formula>
    </cfRule>
  </conditionalFormatting>
  <conditionalFormatting sqref="AB169:AB173">
    <cfRule dxfId="5" priority="882" type="expression">
      <formula>AND(ISERROR(FIND("API Sign Document Normal",AB$140))=TRUE,AB$16&lt;&gt;"Option for Send Document :",AB$16&lt;&gt;"")</formula>
    </cfRule>
  </conditionalFormatting>
  <conditionalFormatting sqref="AB174:AB197">
    <cfRule dxfId="5" priority="881" type="expression">
      <formula>AND(ISERROR(FIND("Webview Sign",AB$140))=TRUE,AB$16&lt;&gt;"Option for Send Document :",AB$16&lt;&gt;"",ISERROR(FIND("Embed Sign",AB$140))=TRUE,ISERROR(FIND("Sign Via Inbox",AB$140))=TRUE)</formula>
    </cfRule>
  </conditionalFormatting>
  <conditionalFormatting sqref="AC21:AC63">
    <cfRule dxfId="5" priority="525" type="expression">
      <formula>AND(AC$16&lt;&gt;"API Send Document External",AC$16&lt;&gt;"Option for Send Document :",AC$16&lt;&gt;"")</formula>
    </cfRule>
  </conditionalFormatting>
  <conditionalFormatting sqref="AC103:AC107">
    <cfRule dxfId="5" priority="516" type="expression">
      <formula>AND(AC$16&lt;&gt;"API Send Document Normal",AC$16&lt;&gt;"Option for Send Document :",AC$16&lt;&gt;"")</formula>
    </cfRule>
  </conditionalFormatting>
  <conditionalFormatting sqref="AC110:AC133">
    <cfRule dxfId="5" priority="531" type="expression">
      <formula>AND(AC$16&lt;&gt;"Manual Sign",AC$16&lt;&gt;"Option for Send Document :",AC$16&lt;&gt;"")</formula>
    </cfRule>
  </conditionalFormatting>
  <conditionalFormatting sqref="AC135:AC136">
    <cfRule dxfId="5" priority="510" type="expression">
      <formula>AND(AC$16="Sign Only",AC$16&lt;&gt;"Option for Send Document :",AC$16&lt;&gt;"")</formula>
    </cfRule>
  </conditionalFormatting>
  <conditionalFormatting sqref="AC146:AC168">
    <cfRule dxfId="7" priority="521" type="expression">
      <formula>AND(ISERROR(FIND("API Sign Document External",AC$140))=TRUE,AC$16&lt;&gt;"Option for Send Document :",AC$16&lt;&gt;"")</formula>
    </cfRule>
  </conditionalFormatting>
  <conditionalFormatting sqref="AC169:AC173">
    <cfRule dxfId="5" priority="527" type="expression">
      <formula>AND(ISERROR(FIND("API Sign Document Normal",AC$140))=TRUE,AC$16&lt;&gt;"Option for Send Document :",AC$16&lt;&gt;"")</formula>
    </cfRule>
  </conditionalFormatting>
  <conditionalFormatting sqref="AC174:AC197">
    <cfRule dxfId="5" priority="526" type="expression">
      <formula>AND(ISERROR(FIND("Webview Sign",AC$140))=TRUE,AC$16&lt;&gt;"Option for Send Document :",AC$16&lt;&gt;"",ISERROR(FIND("Embed Sign",AC$140))=TRUE,ISERROR(FIND("Sign Via Inbox",AC$140))=TRUE)</formula>
    </cfRule>
  </conditionalFormatting>
  <conditionalFormatting sqref="AC206:AC207">
    <cfRule dxfId="5" priority="509" type="expression">
      <formula>AC$205="No"</formula>
    </cfRule>
  </conditionalFormatting>
  <conditionalFormatting sqref="AD21:AD63">
    <cfRule dxfId="5" priority="262" type="expression">
      <formula>AND(AD$16&lt;&gt;"API Send Document External",AD$16&lt;&gt;"Option for Send Document :",AD$16&lt;&gt;"")</formula>
    </cfRule>
  </conditionalFormatting>
  <conditionalFormatting sqref="AD103:AD107">
    <cfRule dxfId="5" priority="250" type="expression">
      <formula>AND(AD$16&lt;&gt;"API Send Document Normal",AD$16&lt;&gt;"Option for Send Document :",AD$16&lt;&gt;"")</formula>
    </cfRule>
  </conditionalFormatting>
  <conditionalFormatting sqref="AD110:AD133">
    <cfRule dxfId="5" priority="268" type="expression">
      <formula>AND(AD$16&lt;&gt;"Manual Sign",AD$16&lt;&gt;"Option for Send Document :",AD$16&lt;&gt;"")</formula>
    </cfRule>
  </conditionalFormatting>
  <conditionalFormatting sqref="AD135:AD136">
    <cfRule dxfId="5" priority="244" type="expression">
      <formula>AND(AD$16="Sign Only",AD$16&lt;&gt;"Option for Send Document :",AD$16&lt;&gt;"")</formula>
    </cfRule>
  </conditionalFormatting>
  <conditionalFormatting sqref="AD146:AD168">
    <cfRule dxfId="7" priority="258" type="expression">
      <formula>AND(ISERROR(FIND("API Sign Document External",AD$140))=TRUE,AD$16&lt;&gt;"Option for Send Document :",AD$16&lt;&gt;"")</formula>
    </cfRule>
  </conditionalFormatting>
  <conditionalFormatting sqref="AD169:AD173">
    <cfRule dxfId="5" priority="264" type="expression">
      <formula>AND(ISERROR(FIND("API Sign Document Normal",AD$140))=TRUE,AD$16&lt;&gt;"Option for Send Document :",AD$16&lt;&gt;"")</formula>
    </cfRule>
  </conditionalFormatting>
  <conditionalFormatting sqref="AD174:AD197">
    <cfRule dxfId="5" priority="263" type="expression">
      <formula>AND(ISERROR(FIND("Webview Sign",AD$140))=TRUE,AD$16&lt;&gt;"Option for Send Document :",AD$16&lt;&gt;"",ISERROR(FIND("Embed Sign",AD$140))=TRUE,ISERROR(FIND("Sign Via Inbox",AD$140))=TRUE)</formula>
    </cfRule>
  </conditionalFormatting>
  <conditionalFormatting sqref="AD206:AD207">
    <cfRule dxfId="5" priority="243" type="expression">
      <formula>AD$205="No"</formula>
    </cfRule>
  </conditionalFormatting>
  <conditionalFormatting sqref="AE21:AE63">
    <cfRule dxfId="5" priority="292" type="expression">
      <formula>AND(AE$16&lt;&gt;"API Send Document External",AE$16&lt;&gt;"Option for Send Document :",AE$16&lt;&gt;"")</formula>
    </cfRule>
  </conditionalFormatting>
  <conditionalFormatting sqref="AE103:AE107">
    <cfRule dxfId="5" priority="286" type="expression">
      <formula>AND(AE$16&lt;&gt;"API Send Document Normal",AE$16&lt;&gt;"Option for Send Document :",AE$16&lt;&gt;"")</formula>
    </cfRule>
  </conditionalFormatting>
  <conditionalFormatting sqref="AE110:AE133">
    <cfRule dxfId="5" priority="298" type="expression">
      <formula>AND(AE$16&lt;&gt;"Manual Sign",AE$16&lt;&gt;"Option for Send Document :",AE$16&lt;&gt;"")</formula>
    </cfRule>
  </conditionalFormatting>
  <conditionalFormatting sqref="AE135:AE136">
    <cfRule dxfId="5" priority="280" type="expression">
      <formula>AND(AE$16="Sign Only",AE$16&lt;&gt;"Option for Send Document :",AE$16&lt;&gt;"")</formula>
    </cfRule>
  </conditionalFormatting>
  <conditionalFormatting sqref="AE146:AE168">
    <cfRule dxfId="7" priority="288" type="expression">
      <formula>AND(ISERROR(FIND("API Sign Document External",AE$140))=TRUE,AE$16&lt;&gt;"Option for Send Document :",AE$16&lt;&gt;"")</formula>
    </cfRule>
  </conditionalFormatting>
  <conditionalFormatting sqref="AE169:AE173">
    <cfRule dxfId="5" priority="294" type="expression">
      <formula>AND(ISERROR(FIND("API Sign Document Normal",AE$140))=TRUE,AE$16&lt;&gt;"Option for Send Document :",AE$16&lt;&gt;"")</formula>
    </cfRule>
  </conditionalFormatting>
  <conditionalFormatting sqref="AE174:AE197">
    <cfRule dxfId="5" priority="293" type="expression">
      <formula>AND(ISERROR(FIND("Webview Sign",AE$140))=TRUE,AE$16&lt;&gt;"Option for Send Document :",AE$16&lt;&gt;"",ISERROR(FIND("Embed Sign",AE$140))=TRUE,ISERROR(FIND("Sign Via Inbox",AE$140))=TRUE)</formula>
    </cfRule>
  </conditionalFormatting>
  <conditionalFormatting sqref="AE206:AE207">
    <cfRule dxfId="5" priority="279" type="expression">
      <formula>AE$205="No"</formula>
    </cfRule>
  </conditionalFormatting>
  <conditionalFormatting sqref="AF103:AF107">
    <cfRule dxfId="5" priority="862" type="expression">
      <formula>AND(AF$16&lt;&gt;"API Send Document Normal",AF$16&lt;&gt;"Option for Send Document :",AF$16&lt;&gt;"")</formula>
    </cfRule>
  </conditionalFormatting>
  <conditionalFormatting sqref="AF135:AF136">
    <cfRule dxfId="5" priority="718" type="expression">
      <formula>AND(AF$16="Sign Only",AF$16&lt;&gt;"Option for Send Document :",AF$16&lt;&gt;"")</formula>
    </cfRule>
  </conditionalFormatting>
  <conditionalFormatting sqref="AG103:AG107">
    <cfRule dxfId="5" priority="852" type="expression">
      <formula>AND(AG$16&lt;&gt;"API Send Document Normal",AG$16&lt;&gt;"Option for Send Document :",AG$16&lt;&gt;"")</formula>
    </cfRule>
  </conditionalFormatting>
  <conditionalFormatting sqref="AG135:AG136">
    <cfRule dxfId="5" priority="721" type="expression">
      <formula>AND(AG$16="Sign Only",AG$16&lt;&gt;"Option for Send Document :",AG$16&lt;&gt;"")</formula>
    </cfRule>
  </conditionalFormatting>
  <conditionalFormatting sqref="AH103:AH107">
    <cfRule dxfId="5" priority="844" type="expression">
      <formula>AND(AH$16&lt;&gt;"API Send Document Normal",AH$16&lt;&gt;"Option for Send Document :",AH$16&lt;&gt;"")</formula>
    </cfRule>
  </conditionalFormatting>
  <conditionalFormatting sqref="AH135:AH136">
    <cfRule dxfId="5" priority="724" type="expression">
      <formula>AND(AH$16="Sign Only",AH$16&lt;&gt;"Option for Send Document :",AH$16&lt;&gt;"")</formula>
    </cfRule>
  </conditionalFormatting>
  <conditionalFormatting sqref="AI103:AI107">
    <cfRule dxfId="5" priority="838" type="expression">
      <formula>AND(AI$16&lt;&gt;"API Send Document Normal",AI$16&lt;&gt;"Option for Send Document :",AI$16&lt;&gt;"")</formula>
    </cfRule>
  </conditionalFormatting>
  <conditionalFormatting sqref="AI135:AI136">
    <cfRule dxfId="5" priority="727" type="expression">
      <formula>AND(AI$16="Sign Only",AI$16&lt;&gt;"Option for Send Document :",AI$16&lt;&gt;"")</formula>
    </cfRule>
  </conditionalFormatting>
  <conditionalFormatting sqref="AJ103:AJ107">
    <cfRule dxfId="5" priority="830" type="expression">
      <formula>AND(AJ$16&lt;&gt;"API Send Document Normal",AJ$16&lt;&gt;"Option for Send Document :",AJ$16&lt;&gt;"")</formula>
    </cfRule>
  </conditionalFormatting>
  <conditionalFormatting sqref="AJ135:AJ136">
    <cfRule dxfId="5" priority="730" type="expression">
      <formula>AND(AJ$16="Sign Only",AJ$16&lt;&gt;"Option for Send Document :",AJ$16&lt;&gt;"")</formula>
    </cfRule>
  </conditionalFormatting>
  <conditionalFormatting sqref="AK81:AK97">
    <cfRule dxfId="5" priority="663" type="expression">
      <formula>AND(AK$16&lt;&gt;"API Send Document Normal",AK$16&lt;&gt;"Option for Send Document :",AK$16&lt;&gt;"")</formula>
    </cfRule>
  </conditionalFormatting>
  <conditionalFormatting sqref="AK100:AK101">
    <cfRule dxfId="5" priority="825" type="expression">
      <formula>AND(AK$16&lt;&gt;"API Send Document Normal",AK$16&lt;&gt;"Option for Send Document :",AK$16&lt;&gt;"")</formula>
    </cfRule>
  </conditionalFormatting>
  <conditionalFormatting sqref="AK103:AK107">
    <cfRule dxfId="5" priority="822" type="expression">
      <formula>AND(AK$16&lt;&gt;"API Send Document Normal",AK$16&lt;&gt;"Option for Send Document :",AK$16&lt;&gt;"")</formula>
    </cfRule>
  </conditionalFormatting>
  <conditionalFormatting sqref="AK135:AK136">
    <cfRule dxfId="5" priority="733" type="expression">
      <formula>AND(AK$16="Sign Only",AK$16&lt;&gt;"Option for Send Document :",AK$16&lt;&gt;"")</formula>
    </cfRule>
  </conditionalFormatting>
  <conditionalFormatting sqref="AL81:AL97">
    <cfRule dxfId="5" priority="652" type="expression">
      <formula>AND(AL$16&lt;&gt;"API Send Document Normal",AL$16&lt;&gt;"Option for Send Document :",AL$16&lt;&gt;"")</formula>
    </cfRule>
  </conditionalFormatting>
  <conditionalFormatting sqref="AL100:AL101">
    <cfRule dxfId="5" priority="817" type="expression">
      <formula>AND(AL$16&lt;&gt;"API Send Document Normal",AL$16&lt;&gt;"Option for Send Document :",AL$16&lt;&gt;"")</formula>
    </cfRule>
  </conditionalFormatting>
  <conditionalFormatting sqref="AL103:AL107">
    <cfRule dxfId="5" priority="816" type="expression">
      <formula>AND(AL$16&lt;&gt;"API Send Document Normal",AL$16&lt;&gt;"Option for Send Document :",AL$16&lt;&gt;"")</formula>
    </cfRule>
  </conditionalFormatting>
  <conditionalFormatting sqref="AL135:AL136">
    <cfRule dxfId="5" priority="736" type="expression">
      <formula>AND(AL$16="Sign Only",AL$16&lt;&gt;"Option for Send Document :",AL$16&lt;&gt;"")</formula>
    </cfRule>
  </conditionalFormatting>
  <conditionalFormatting sqref="AM103:AM107">
    <cfRule dxfId="5" priority="639" type="expression">
      <formula>AND(AM$16&lt;&gt;"API Send Document Normal",AM$16&lt;&gt;"Option for Send Document :",AM$16&lt;&gt;"")</formula>
    </cfRule>
  </conditionalFormatting>
  <conditionalFormatting sqref="AN103:AN107">
    <cfRule dxfId="5" priority="636" type="expression">
      <formula>AND(AN$16&lt;&gt;"API Send Document Normal",AN$16&lt;&gt;"Option for Send Document :",AN$16&lt;&gt;"")</formula>
    </cfRule>
  </conditionalFormatting>
  <conditionalFormatting sqref="AO103:AO107">
    <cfRule dxfId="5" priority="633" type="expression">
      <formula>AND(AO$16&lt;&gt;"API Send Document Normal",AO$16&lt;&gt;"Option for Send Document :",AO$16&lt;&gt;"")</formula>
    </cfRule>
  </conditionalFormatting>
  <conditionalFormatting sqref="AP103:AP107">
    <cfRule dxfId="5" priority="621" type="expression">
      <formula>AND(AP$16&lt;&gt;"API Send Document Normal",AP$16&lt;&gt;"Option for Send Document :",AP$16&lt;&gt;"")</formula>
    </cfRule>
  </conditionalFormatting>
  <conditionalFormatting sqref="AQ103:AQ107">
    <cfRule dxfId="5" priority="581" type="expression">
      <formula>AND(AQ$16&lt;&gt;"API Send Document Normal",AQ$16&lt;&gt;"Option for Send Document :",AQ$16&lt;&gt;"")</formula>
    </cfRule>
  </conditionalFormatting>
  <conditionalFormatting sqref="AR103:AR107">
    <cfRule dxfId="5" priority="578" type="expression">
      <formula>AND(AR$16&lt;&gt;"API Send Document Normal",AR$16&lt;&gt;"Option for Send Document :",AR$16&lt;&gt;"")</formula>
    </cfRule>
  </conditionalFormatting>
  <conditionalFormatting sqref="AS103:AS107">
    <cfRule dxfId="5" priority="575" type="expression">
      <formula>AND(AS$16&lt;&gt;"API Send Document Normal",AS$16&lt;&gt;"Option for Send Document :",AS$16&lt;&gt;"")</formula>
    </cfRule>
  </conditionalFormatting>
  <conditionalFormatting sqref="AT103:AT107">
    <cfRule dxfId="5" priority="572" type="expression">
      <formula>AND(AT$16&lt;&gt;"API Send Document Normal",AT$16&lt;&gt;"Option for Send Document :",AT$16&lt;&gt;"")</formula>
    </cfRule>
  </conditionalFormatting>
  <conditionalFormatting sqref="AU103:AU107">
    <cfRule dxfId="5" priority="559" type="expression">
      <formula>AND(AU$16&lt;&gt;"API Send Document Normal",AU$16&lt;&gt;"Option for Send Document :",AU$16&lt;&gt;"")</formula>
    </cfRule>
  </conditionalFormatting>
  <conditionalFormatting sqref="AV103:AV107">
    <cfRule dxfId="5" priority="556" type="expression">
      <formula>AND(AV$16&lt;&gt;"API Send Document Normal",AV$16&lt;&gt;"Option for Send Document :",AV$16&lt;&gt;"")</formula>
    </cfRule>
  </conditionalFormatting>
  <conditionalFormatting sqref="AW81:AW97">
    <cfRule dxfId="5" priority="548" type="expression">
      <formula>AND(AW$16&lt;&gt;"API Send Document Normal",AW$16&lt;&gt;"Option for Send Document :",AW$16&lt;&gt;"")</formula>
    </cfRule>
  </conditionalFormatting>
  <conditionalFormatting sqref="AW103:AW107">
    <cfRule dxfId="5" priority="544" type="expression">
      <formula>AND(AW$16&lt;&gt;"API Send Document Normal",AW$16&lt;&gt;"Option for Send Document :",AW$16&lt;&gt;"")</formula>
    </cfRule>
  </conditionalFormatting>
  <conditionalFormatting sqref="AX69:AX79">
    <cfRule dxfId="5" priority="506" type="expression">
      <formula>AND(AX$16&lt;&gt;"API Send Document Normal",AX$16&lt;&gt;"Option for Send Document :",AX$16&lt;&gt;"")</formula>
    </cfRule>
  </conditionalFormatting>
  <conditionalFormatting sqref="AX103:AX107">
    <cfRule dxfId="5" priority="484" type="expression">
      <formula>AND(AX$16&lt;&gt;"API Send Document Normal",AX$16&lt;&gt;"Option for Send Document :",AX$16&lt;&gt;"")</formula>
    </cfRule>
  </conditionalFormatting>
  <conditionalFormatting sqref="AY103:AY107">
    <cfRule dxfId="5" priority="481" type="expression">
      <formula>AND(AY$16&lt;&gt;"API Send Document Normal",AY$16&lt;&gt;"Option for Send Document :",AY$16&lt;&gt;"")</formula>
    </cfRule>
  </conditionalFormatting>
  <conditionalFormatting sqref="AZ21:AZ63">
    <cfRule dxfId="5" priority="383" type="expression">
      <formula>AND(AZ$16&lt;&gt;"API Send Document External",AZ$16&lt;&gt;"Option for Send Document :",AZ$16&lt;&gt;"")</formula>
    </cfRule>
  </conditionalFormatting>
  <conditionalFormatting sqref="AZ103:AZ107">
    <cfRule dxfId="5" priority="378" type="expression">
      <formula>AND(AZ$16&lt;&gt;"API Send Document Normal",AZ$16&lt;&gt;"Option for Send Document :",AZ$16&lt;&gt;"")</formula>
    </cfRule>
  </conditionalFormatting>
  <conditionalFormatting sqref="AZ110:AZ133">
    <cfRule dxfId="5" priority="390" type="expression">
      <formula>AND(AZ$16&lt;&gt;"Manual Sign",AZ$16&lt;&gt;"Option for Send Document :",AZ$16&lt;&gt;"")</formula>
    </cfRule>
  </conditionalFormatting>
  <conditionalFormatting sqref="AZ134:AZ137">
    <cfRule dxfId="5" priority="389" type="expression">
      <formula>AND(AZ$16="Sign Only",AZ$16&lt;&gt;"Option for Send Document :",AZ$16&lt;&gt;"")</formula>
    </cfRule>
  </conditionalFormatting>
  <conditionalFormatting sqref="AZ146:AZ168">
    <cfRule dxfId="7" priority="379" type="expression">
      <formula>AND(ISERROR(FIND("API Sign Document External",AZ$140))=TRUE,AZ$16&lt;&gt;"Option for Send Document :",AZ$16&lt;&gt;"")</formula>
    </cfRule>
  </conditionalFormatting>
  <conditionalFormatting sqref="AZ169:AZ173">
    <cfRule dxfId="5" priority="386" type="expression">
      <formula>AND(ISERROR(FIND("API Sign Document Normal",AZ$140))=TRUE,AZ$16&lt;&gt;"Option for Send Document :",AZ$16&lt;&gt;"")</formula>
    </cfRule>
  </conditionalFormatting>
  <conditionalFormatting sqref="AZ174:AZ197">
    <cfRule dxfId="5" priority="385" type="expression">
      <formula>AND(ISERROR(FIND("Webview Sign",AZ$140))=TRUE,AZ$16&lt;&gt;"Option for Send Document :",AZ$16&lt;&gt;"",ISERROR(FIND("Embed Sign",AZ$140))=TRUE,ISERROR(FIND("Sign Via Inbox",AZ$140))=TRUE)</formula>
    </cfRule>
  </conditionalFormatting>
  <conditionalFormatting sqref="AZ206:AZ207">
    <cfRule dxfId="5" priority="384" type="expression">
      <formula>AZ$205="No"</formula>
    </cfRule>
  </conditionalFormatting>
  <conditionalFormatting sqref="BA21:BA63">
    <cfRule dxfId="5" priority="356" type="expression">
      <formula>AND(BA$16&lt;&gt;"API Send Document External",BA$16&lt;&gt;"Option for Send Document :",BA$16&lt;&gt;"")</formula>
    </cfRule>
  </conditionalFormatting>
  <conditionalFormatting sqref="BA103:BA107">
    <cfRule dxfId="5" priority="351" type="expression">
      <formula>AND(BA$16&lt;&gt;"API Send Document Normal",BA$16&lt;&gt;"Option for Send Document :",BA$16&lt;&gt;"")</formula>
    </cfRule>
  </conditionalFormatting>
  <conditionalFormatting sqref="BA110:BA133">
    <cfRule dxfId="5" priority="363" type="expression">
      <formula>AND(BA$16&lt;&gt;"Manual Sign",BA$16&lt;&gt;"Option for Send Document :",BA$16&lt;&gt;"")</formula>
    </cfRule>
  </conditionalFormatting>
  <conditionalFormatting sqref="BA134:BA137">
    <cfRule dxfId="5" priority="362" type="expression">
      <formula>AND(BA$16="Sign Only",BA$16&lt;&gt;"Option for Send Document :",BA$16&lt;&gt;"")</formula>
    </cfRule>
  </conditionalFormatting>
  <conditionalFormatting sqref="BA146:BA168">
    <cfRule dxfId="7" priority="352" type="expression">
      <formula>AND(ISERROR(FIND("API Sign Document External",BA$140))=TRUE,BA$16&lt;&gt;"Option for Send Document :",BA$16&lt;&gt;"")</formula>
    </cfRule>
  </conditionalFormatting>
  <conditionalFormatting sqref="BA169:BA173">
    <cfRule dxfId="5" priority="359" type="expression">
      <formula>AND(ISERROR(FIND("API Sign Document Normal",BA$140))=TRUE,BA$16&lt;&gt;"Option for Send Document :",BA$16&lt;&gt;"")</formula>
    </cfRule>
  </conditionalFormatting>
  <conditionalFormatting sqref="BA174:BA197">
    <cfRule dxfId="5" priority="358" type="expression">
      <formula>AND(ISERROR(FIND("Webview Sign",BA$140))=TRUE,BA$16&lt;&gt;"Option for Send Document :",BA$16&lt;&gt;"",ISERROR(FIND("Embed Sign",BA$140))=TRUE,ISERROR(FIND("Sign Via Inbox",BA$140))=TRUE)</formula>
    </cfRule>
  </conditionalFormatting>
  <conditionalFormatting sqref="BA206:BA207">
    <cfRule dxfId="5" priority="357" type="expression">
      <formula>BA$205="No"</formula>
    </cfRule>
  </conditionalFormatting>
  <conditionalFormatting sqref="BB103:BB107">
    <cfRule dxfId="5" priority="478" type="expression">
      <formula>AND(BB$16&lt;&gt;"API Send Document Normal",BB$16&lt;&gt;"Option for Send Document :",BB$16&lt;&gt;"")</formula>
    </cfRule>
  </conditionalFormatting>
  <conditionalFormatting sqref="BC21:BC63">
    <cfRule dxfId="5" priority="414" type="expression">
      <formula>AND(BC$16&lt;&gt;"API Send Document External",BC$16&lt;&gt;"Option for Send Document :",BC$16&lt;&gt;"")</formula>
    </cfRule>
  </conditionalFormatting>
  <conditionalFormatting sqref="BC103:BC107">
    <cfRule dxfId="5" priority="409" type="expression">
      <formula>AND(BC$16&lt;&gt;"API Send Document Normal",BC$16&lt;&gt;"Option for Send Document :",BC$16&lt;&gt;"")</formula>
    </cfRule>
  </conditionalFormatting>
  <conditionalFormatting sqref="BC110:BC133">
    <cfRule dxfId="5" priority="421" type="expression">
      <formula>AND(BC$16&lt;&gt;"Manual Sign",BC$16&lt;&gt;"Option for Send Document :",BC$16&lt;&gt;"")</formula>
    </cfRule>
  </conditionalFormatting>
  <conditionalFormatting sqref="BC134:BC137">
    <cfRule dxfId="5" priority="420" type="expression">
      <formula>AND(BC$16="Sign Only",BC$16&lt;&gt;"Option for Send Document :",BC$16&lt;&gt;"")</formula>
    </cfRule>
  </conditionalFormatting>
  <conditionalFormatting sqref="BC146:BC168">
    <cfRule dxfId="7" priority="410" type="expression">
      <formula>AND(ISERROR(FIND("API Sign Document External",BC$140))=TRUE,BC$16&lt;&gt;"Option for Send Document :",BC$16&lt;&gt;"")</formula>
    </cfRule>
  </conditionalFormatting>
  <conditionalFormatting sqref="BC169:BC173">
    <cfRule dxfId="5" priority="417" type="expression">
      <formula>AND(ISERROR(FIND("API Sign Document Normal",BC$140))=TRUE,BC$16&lt;&gt;"Option for Send Document :",BC$16&lt;&gt;"")</formula>
    </cfRule>
  </conditionalFormatting>
  <conditionalFormatting sqref="BC174:BC197">
    <cfRule dxfId="5" priority="416" type="expression">
      <formula>AND(ISERROR(FIND("Webview Sign",BC$140))=TRUE,BC$16&lt;&gt;"Option for Send Document :",BC$16&lt;&gt;"",ISERROR(FIND("Embed Sign",BC$140))=TRUE,ISERROR(FIND("Sign Via Inbox",BC$140))=TRUE)</formula>
    </cfRule>
  </conditionalFormatting>
  <conditionalFormatting sqref="BC206:BC207">
    <cfRule dxfId="5" priority="415" type="expression">
      <formula>BC$205="No"</formula>
    </cfRule>
  </conditionalFormatting>
  <conditionalFormatting sqref="BD21:BD63">
    <cfRule dxfId="5" priority="332" type="expression">
      <formula>AND(BD$16&lt;&gt;"API Send Document External",BD$16&lt;&gt;"Option for Send Document :",BD$16&lt;&gt;"")</formula>
    </cfRule>
  </conditionalFormatting>
  <conditionalFormatting sqref="BD103:BD107">
    <cfRule dxfId="5" priority="320" type="expression">
      <formula>AND(BD$16&lt;&gt;"API Send Document Normal",BD$16&lt;&gt;"Option for Send Document :",BD$16&lt;&gt;"")</formula>
    </cfRule>
  </conditionalFormatting>
  <conditionalFormatting sqref="BD110:BD133">
    <cfRule dxfId="5" priority="338" type="expression">
      <formula>AND(BD$16&lt;&gt;"Manual Sign",BD$16&lt;&gt;"Option for Send Document :",BD$16&lt;&gt;"")</formula>
    </cfRule>
  </conditionalFormatting>
  <conditionalFormatting sqref="BD135:BD136">
    <cfRule dxfId="5" priority="314" type="expression">
      <formula>AND(BD$16="Sign Only",BD$16&lt;&gt;"Option for Send Document :",BD$16&lt;&gt;"")</formula>
    </cfRule>
  </conditionalFormatting>
  <conditionalFormatting sqref="BD146:BD168">
    <cfRule dxfId="7" priority="328" type="expression">
      <formula>AND(ISERROR(FIND("API Sign Document External",BD$140))=TRUE,BD$16&lt;&gt;"Option for Send Document :",BD$16&lt;&gt;"")</formula>
    </cfRule>
  </conditionalFormatting>
  <conditionalFormatting sqref="BD169:BD173">
    <cfRule dxfId="5" priority="334" type="expression">
      <formula>AND(ISERROR(FIND("API Sign Document Normal",BD$140))=TRUE,BD$16&lt;&gt;"Option for Send Document :",BD$16&lt;&gt;"")</formula>
    </cfRule>
  </conditionalFormatting>
  <conditionalFormatting sqref="BD174:BD197">
    <cfRule dxfId="5" priority="333" type="expression">
      <formula>AND(ISERROR(FIND("Webview Sign",BD$140))=TRUE,BD$16&lt;&gt;"Option for Send Document :",BD$16&lt;&gt;"",ISERROR(FIND("Embed Sign",BD$140))=TRUE,ISERROR(FIND("Sign Via Inbox",BD$140))=TRUE)</formula>
    </cfRule>
  </conditionalFormatting>
  <conditionalFormatting sqref="BD206:BD207">
    <cfRule dxfId="5" priority="313" type="expression">
      <formula>BD$205="No"</formula>
    </cfRule>
  </conditionalFormatting>
  <conditionalFormatting sqref="BE21:BE63">
    <cfRule dxfId="5" priority="170" type="expression">
      <formula>AND(BE$16&lt;&gt;"API Send Document External",BE$16&lt;&gt;"Option for Send Document :",BE$16&lt;&gt;"")</formula>
    </cfRule>
  </conditionalFormatting>
  <conditionalFormatting sqref="BE64:BE109">
    <cfRule dxfId="5" priority="169" type="expression">
      <formula>AND(BE$16&lt;&gt;"API Send Document Normal",BE$16&lt;&gt;"Option for Send Document :",BE$16&lt;&gt;"")</formula>
    </cfRule>
  </conditionalFormatting>
  <conditionalFormatting sqref="BE110:BE133">
    <cfRule dxfId="5" priority="177" type="expression">
      <formula>AND(BE$16&lt;&gt;"Manual Sign",BE$16&lt;&gt;"Option for Send Document :",BE$16&lt;&gt;"")</formula>
    </cfRule>
  </conditionalFormatting>
  <conditionalFormatting sqref="BE134:BE137">
    <cfRule dxfId="5" priority="176" type="expression">
      <formula>AND(BE$16="Sign Only",BE$16&lt;&gt;"Option for Send Document :",BE$16&lt;&gt;"")</formula>
    </cfRule>
  </conditionalFormatting>
  <conditionalFormatting sqref="BE146:BE168">
    <cfRule dxfId="7" priority="166" type="expression">
      <formula>AND(ISERROR(FIND("API Sign Document External",BE$140))=TRUE,BE$16&lt;&gt;"Option for Send Document :",BE$16&lt;&gt;"")</formula>
    </cfRule>
  </conditionalFormatting>
  <conditionalFormatting sqref="BE169:BE173">
    <cfRule dxfId="5" priority="173" type="expression">
      <formula>AND(ISERROR(FIND("API Sign Document Normal",BE$140))=TRUE,BE$16&lt;&gt;"Option for Send Document :",BE$16&lt;&gt;"")</formula>
    </cfRule>
  </conditionalFormatting>
  <conditionalFormatting sqref="BE174:BE197">
    <cfRule dxfId="5" priority="172" type="expression">
      <formula>AND(ISERROR(FIND("Webview Sign",BE$140))=TRUE,BE$16&lt;&gt;"Option for Send Document :",BE$16&lt;&gt;"",ISERROR(FIND("Embed Sign",BE$140))=TRUE,ISERROR(FIND("Sign Via Inbox",BE$140))=TRUE)</formula>
    </cfRule>
  </conditionalFormatting>
  <conditionalFormatting sqref="BE206:BE207">
    <cfRule dxfId="5" priority="171" type="expression">
      <formula>BE$205="No"</formula>
    </cfRule>
  </conditionalFormatting>
  <conditionalFormatting sqref="BX21:BX63">
    <cfRule dxfId="5" priority="1413" type="expression">
      <formula>AND(BX$16&lt;&gt;"API Send Document External",BX$16&lt;&gt;"Option for Send Document :",BX$16&lt;&gt;"")</formula>
    </cfRule>
  </conditionalFormatting>
  <conditionalFormatting sqref="BX64:BX109">
    <cfRule dxfId="5" priority="1412" type="expression">
      <formula>AND(BX$16&lt;&gt;"API Send Document Normal",BX$16&lt;&gt;"Option for Send Document :",BX$16&lt;&gt;"")</formula>
    </cfRule>
  </conditionalFormatting>
  <conditionalFormatting sqref="BX110:BX133">
    <cfRule dxfId="5" priority="1420" type="expression">
      <formula>AND(BX$16&lt;&gt;"Manual Sign",BX$16&lt;&gt;"Option for Send Document :",BX$16&lt;&gt;"")</formula>
    </cfRule>
  </conditionalFormatting>
  <conditionalFormatting sqref="BX134:BX137">
    <cfRule dxfId="5" priority="1419" type="expression">
      <formula>AND(BX$16="Sign Only",BX$16&lt;&gt;"Option for Send Document :",BX$16&lt;&gt;"")</formula>
    </cfRule>
  </conditionalFormatting>
  <conditionalFormatting sqref="BX146:BX168">
    <cfRule dxfId="7" priority="1409" type="expression">
      <formula>AND(ISERROR(FIND("API Sign Document External",BX$140))=TRUE,BX$16&lt;&gt;"Option for Send Document :",BX$16&lt;&gt;"")</formula>
    </cfRule>
  </conditionalFormatting>
  <conditionalFormatting sqref="BX169:BX173">
    <cfRule dxfId="5" priority="1416" type="expression">
      <formula>AND(ISERROR(FIND("API Sign Document Normal",BX$140))=TRUE,BX$16&lt;&gt;"Option for Send Document :",BX$16&lt;&gt;"")</formula>
    </cfRule>
  </conditionalFormatting>
  <conditionalFormatting sqref="BX174:BX197">
    <cfRule dxfId="5" priority="1415" type="expression">
      <formula>AND(ISERROR(FIND("Webview Sign",BX$140))=TRUE,BX$16&lt;&gt;"Option for Send Document :",BX$16&lt;&gt;"",ISERROR(FIND("Embed Sign",BX$140))=TRUE,ISERROR(FIND("Sign Via Inbox",BX$140))=TRUE)</formula>
    </cfRule>
  </conditionalFormatting>
  <conditionalFormatting sqref="BY21:BY63">
    <cfRule dxfId="5" priority="1379" type="expression">
      <formula>AND(BY$16&lt;&gt;"API Send Document External",BY$16&lt;&gt;"Option for Send Document :",BY$16&lt;&gt;"")</formula>
    </cfRule>
  </conditionalFormatting>
  <conditionalFormatting sqref="BY64:BY109">
    <cfRule dxfId="5" priority="1378" type="expression">
      <formula>AND(BY$16&lt;&gt;"API Send Document Normal",BY$16&lt;&gt;"Option for Send Document :",BY$16&lt;&gt;"")</formula>
    </cfRule>
  </conditionalFormatting>
  <conditionalFormatting sqref="BY110:BY133">
    <cfRule dxfId="5" priority="1386" type="expression">
      <formula>AND(BY$16&lt;&gt;"Manual Sign",BY$16&lt;&gt;"Option for Send Document :",BY$16&lt;&gt;"")</formula>
    </cfRule>
  </conditionalFormatting>
  <conditionalFormatting sqref="BY134:BY137">
    <cfRule dxfId="5" priority="1385" type="expression">
      <formula>AND(BY$16="Sign Only",BY$16&lt;&gt;"Option for Send Document :",BY$16&lt;&gt;"")</formula>
    </cfRule>
  </conditionalFormatting>
  <conditionalFormatting sqref="BY146:BY168">
    <cfRule dxfId="7" priority="1375" type="expression">
      <formula>AND(ISERROR(FIND("API Sign Document External",BY$140))=TRUE,BY$16&lt;&gt;"Option for Send Document :",BY$16&lt;&gt;"")</formula>
    </cfRule>
  </conditionalFormatting>
  <conditionalFormatting sqref="BY169:BY173">
    <cfRule dxfId="5" priority="1382" type="expression">
      <formula>AND(ISERROR(FIND("API Sign Document Normal",BY$140))=TRUE,BY$16&lt;&gt;"Option for Send Document :",BY$16&lt;&gt;"")</formula>
    </cfRule>
  </conditionalFormatting>
  <conditionalFormatting sqref="BY174:BY197">
    <cfRule dxfId="5" priority="1381" type="expression">
      <formula>AND(ISERROR(FIND("Webview Sign",BY$140))=TRUE,BY$16&lt;&gt;"Option for Send Document :",BY$16&lt;&gt;"",ISERROR(FIND("Embed Sign",BY$140))=TRUE,ISERROR(FIND("Sign Via Inbox",BY$140))=TRUE)</formula>
    </cfRule>
  </conditionalFormatting>
  <conditionalFormatting sqref="BY206:BY207">
    <cfRule dxfId="5" priority="1380" type="expression">
      <formula>BY$205="No"</formula>
    </cfRule>
  </conditionalFormatting>
  <conditionalFormatting sqref="BZ21:BZ63">
    <cfRule dxfId="5" priority="1345" type="expression">
      <formula>AND(BZ$16&lt;&gt;"API Send Document External",BZ$16&lt;&gt;"Option for Send Document :",BZ$16&lt;&gt;"")</formula>
    </cfRule>
  </conditionalFormatting>
  <conditionalFormatting sqref="BZ64:BZ109">
    <cfRule dxfId="5" priority="1344" type="expression">
      <formula>AND(BZ$16&lt;&gt;"API Send Document Normal",BZ$16&lt;&gt;"Option for Send Document :",BZ$16&lt;&gt;"")</formula>
    </cfRule>
  </conditionalFormatting>
  <conditionalFormatting sqref="BZ110:BZ133">
    <cfRule dxfId="5" priority="1352" type="expression">
      <formula>AND(BZ$16&lt;&gt;"Manual Sign",BZ$16&lt;&gt;"Option for Send Document :",BZ$16&lt;&gt;"")</formula>
    </cfRule>
  </conditionalFormatting>
  <conditionalFormatting sqref="BZ134:BZ137">
    <cfRule dxfId="5" priority="1351" type="expression">
      <formula>AND(BZ$16="Sign Only",BZ$16&lt;&gt;"Option for Send Document :",BZ$16&lt;&gt;"")</formula>
    </cfRule>
  </conditionalFormatting>
  <conditionalFormatting sqref="BZ146:BZ168">
    <cfRule dxfId="7" priority="1341" type="expression">
      <formula>AND(ISERROR(FIND("API Sign Document External",BZ$140))=TRUE,BZ$16&lt;&gt;"Option for Send Document :",BZ$16&lt;&gt;"")</formula>
    </cfRule>
  </conditionalFormatting>
  <conditionalFormatting sqref="BZ169:BZ173">
    <cfRule dxfId="5" priority="1348" type="expression">
      <formula>AND(ISERROR(FIND("API Sign Document Normal",BZ$140))=TRUE,BZ$16&lt;&gt;"Option for Send Document :",BZ$16&lt;&gt;"")</formula>
    </cfRule>
  </conditionalFormatting>
  <conditionalFormatting sqref="BZ174:BZ197">
    <cfRule dxfId="5" priority="1347" type="expression">
      <formula>AND(ISERROR(FIND("Webview Sign",BZ$140))=TRUE,BZ$16&lt;&gt;"Option for Send Document :",BZ$16&lt;&gt;"",ISERROR(FIND("Embed Sign",BZ$140))=TRUE,ISERROR(FIND("Sign Via Inbox",BZ$140))=TRUE)</formula>
    </cfRule>
  </conditionalFormatting>
  <conditionalFormatting sqref="BZ206:BZ207">
    <cfRule dxfId="5" priority="1346" type="expression">
      <formula>BZ$205="No"</formula>
    </cfRule>
  </conditionalFormatting>
  <conditionalFormatting sqref="CA21:CA63">
    <cfRule dxfId="5" priority="1311" type="expression">
      <formula>AND(CA$16&lt;&gt;"API Send Document External",CA$16&lt;&gt;"Option for Send Document :",CA$16&lt;&gt;"")</formula>
    </cfRule>
  </conditionalFormatting>
  <conditionalFormatting sqref="CA64:CA109">
    <cfRule dxfId="5" priority="1310" type="expression">
      <formula>AND(CA$16&lt;&gt;"API Send Document Normal",CA$16&lt;&gt;"Option for Send Document :",CA$16&lt;&gt;"")</formula>
    </cfRule>
  </conditionalFormatting>
  <conditionalFormatting sqref="CA110:CA133">
    <cfRule dxfId="5" priority="1318" type="expression">
      <formula>AND(CA$16&lt;&gt;"Manual Sign",CA$16&lt;&gt;"Option for Send Document :",CA$16&lt;&gt;"")</formula>
    </cfRule>
  </conditionalFormatting>
  <conditionalFormatting sqref="CA134:CA137">
    <cfRule dxfId="5" priority="1317" type="expression">
      <formula>AND(CA$16="Sign Only",CA$16&lt;&gt;"Option for Send Document :",CA$16&lt;&gt;"")</formula>
    </cfRule>
  </conditionalFormatting>
  <conditionalFormatting sqref="CA146:CA168">
    <cfRule dxfId="7" priority="1307" type="expression">
      <formula>AND(ISERROR(FIND("API Sign Document External",CA$140))=TRUE,CA$16&lt;&gt;"Option for Send Document :",CA$16&lt;&gt;"")</formula>
    </cfRule>
  </conditionalFormatting>
  <conditionalFormatting sqref="CA169:CA173">
    <cfRule dxfId="5" priority="1314" type="expression">
      <formula>AND(ISERROR(FIND("API Sign Document Normal",CA$140))=TRUE,CA$16&lt;&gt;"Option for Send Document :",CA$16&lt;&gt;"")</formula>
    </cfRule>
  </conditionalFormatting>
  <conditionalFormatting sqref="CA174:CA197">
    <cfRule dxfId="5" priority="1313" type="expression">
      <formula>AND(ISERROR(FIND("Webview Sign",CA$140))=TRUE,CA$16&lt;&gt;"Option for Send Document :",CA$16&lt;&gt;"",ISERROR(FIND("Embed Sign",CA$140))=TRUE,ISERROR(FIND("Sign Via Inbox",CA$140))=TRUE)</formula>
    </cfRule>
  </conditionalFormatting>
  <conditionalFormatting sqref="CA206:CA207">
    <cfRule dxfId="5" priority="1312" type="expression">
      <formula>CA$205="No"</formula>
    </cfRule>
  </conditionalFormatting>
  <conditionalFormatting sqref="CB21:CB63">
    <cfRule dxfId="5" priority="1277" type="expression">
      <formula>AND(CB$16&lt;&gt;"API Send Document External",CB$16&lt;&gt;"Option for Send Document :",CB$16&lt;&gt;"")</formula>
    </cfRule>
  </conditionalFormatting>
  <conditionalFormatting sqref="CB64:CB109">
    <cfRule dxfId="5" priority="1276" type="expression">
      <formula>AND(CB$16&lt;&gt;"API Send Document Normal",CB$16&lt;&gt;"Option for Send Document :",CB$16&lt;&gt;"")</formula>
    </cfRule>
  </conditionalFormatting>
  <conditionalFormatting sqref="CB110:CB133">
    <cfRule dxfId="5" priority="1284" type="expression">
      <formula>AND(CB$16&lt;&gt;"Manual Sign",CB$16&lt;&gt;"Option for Send Document :",CB$16&lt;&gt;"")</formula>
    </cfRule>
  </conditionalFormatting>
  <conditionalFormatting sqref="CB134:CB137">
    <cfRule dxfId="5" priority="1283" type="expression">
      <formula>AND(CB$16="Sign Only",CB$16&lt;&gt;"Option for Send Document :",CB$16&lt;&gt;"")</formula>
    </cfRule>
  </conditionalFormatting>
  <conditionalFormatting sqref="CB146:CB168">
    <cfRule dxfId="7" priority="1273" type="expression">
      <formula>AND(ISERROR(FIND("API Sign Document External",CB$140))=TRUE,CB$16&lt;&gt;"Option for Send Document :",CB$16&lt;&gt;"")</formula>
    </cfRule>
  </conditionalFormatting>
  <conditionalFormatting sqref="CB169:CB173">
    <cfRule dxfId="5" priority="1280" type="expression">
      <formula>AND(ISERROR(FIND("API Sign Document Normal",CB$140))=TRUE,CB$16&lt;&gt;"Option for Send Document :",CB$16&lt;&gt;"")</formula>
    </cfRule>
  </conditionalFormatting>
  <conditionalFormatting sqref="CB179:CB180">
    <cfRule dxfId="5" priority="1272" type="expression">
      <formula>AND(ISERROR(FIND("Webview Sign",CB$140))=TRUE,CB$16&lt;&gt;"Option for Send Document :",CB$16&lt;&gt;"",ISERROR(FIND("Embed Sign",CB$140))=TRUE,ISERROR(FIND("Sign Via Inbox",CB$140))=TRUE)</formula>
    </cfRule>
  </conditionalFormatting>
  <conditionalFormatting sqref="CB206:CB207">
    <cfRule dxfId="5" priority="1278" type="expression">
      <formula>CB$205="No"</formula>
    </cfRule>
  </conditionalFormatting>
  <conditionalFormatting sqref="CC21:CC63">
    <cfRule dxfId="5" priority="1241" type="expression">
      <formula>AND(CC$16&lt;&gt;"API Send Document External",CC$16&lt;&gt;"Option for Send Document :",CC$16&lt;&gt;"")</formula>
    </cfRule>
  </conditionalFormatting>
  <conditionalFormatting sqref="CC64:CC109">
    <cfRule dxfId="5" priority="1240" type="expression">
      <formula>AND(CC$16&lt;&gt;"API Send Document Normal",CC$16&lt;&gt;"Option for Send Document :",CC$16&lt;&gt;"")</formula>
    </cfRule>
  </conditionalFormatting>
  <conditionalFormatting sqref="CC110:CC133">
    <cfRule dxfId="5" priority="1248" type="expression">
      <formula>AND(CC$16&lt;&gt;"Manual Sign",CC$16&lt;&gt;"Option for Send Document :",CC$16&lt;&gt;"")</formula>
    </cfRule>
  </conditionalFormatting>
  <conditionalFormatting sqref="CC134:CC137">
    <cfRule dxfId="5" priority="1247" type="expression">
      <formula>AND(CC$16="Sign Only",CC$16&lt;&gt;"Option for Send Document :",CC$16&lt;&gt;"")</formula>
    </cfRule>
  </conditionalFormatting>
  <conditionalFormatting sqref="CC146:CC168">
    <cfRule dxfId="7" priority="1237" type="expression">
      <formula>AND(ISERROR(FIND("API Sign Document External",CC$140))=TRUE,CC$16&lt;&gt;"Option for Send Document :",CC$16&lt;&gt;"")</formula>
    </cfRule>
  </conditionalFormatting>
  <conditionalFormatting sqref="CC169:CC173">
    <cfRule dxfId="5" priority="1244" type="expression">
      <formula>AND(ISERROR(FIND("API Sign Document Normal",CC$140))=TRUE,CC$16&lt;&gt;"Option for Send Document :",CC$16&lt;&gt;"")</formula>
    </cfRule>
  </conditionalFormatting>
  <conditionalFormatting sqref="CC179:CC180">
    <cfRule dxfId="5" priority="1236" type="expression">
      <formula>AND(ISERROR(FIND("Webview Sign",CC$140))=TRUE,CC$16&lt;&gt;"Option for Send Document :",CC$16&lt;&gt;"",ISERROR(FIND("Embed Sign",CC$140))=TRUE,ISERROR(FIND("Sign Via Inbox",CC$140))=TRUE)</formula>
    </cfRule>
  </conditionalFormatting>
  <conditionalFormatting sqref="CD21:CD63">
    <cfRule dxfId="5" priority="1205" type="expression">
      <formula>AND(CD$16&lt;&gt;"API Send Document External",CD$16&lt;&gt;"Option for Send Document :",CD$16&lt;&gt;"")</formula>
    </cfRule>
  </conditionalFormatting>
  <conditionalFormatting sqref="CD64:CD109">
    <cfRule dxfId="5" priority="1204" type="expression">
      <formula>AND(CD$16&lt;&gt;"API Send Document Normal",CD$16&lt;&gt;"Option for Send Document :",CD$16&lt;&gt;"")</formula>
    </cfRule>
  </conditionalFormatting>
  <conditionalFormatting sqref="CD110:CD133">
    <cfRule dxfId="5" priority="1212" type="expression">
      <formula>AND(CD$16&lt;&gt;"Manual Sign",CD$16&lt;&gt;"Option for Send Document :",CD$16&lt;&gt;"")</formula>
    </cfRule>
  </conditionalFormatting>
  <conditionalFormatting sqref="CD134:CD137">
    <cfRule dxfId="5" priority="1211" type="expression">
      <formula>AND(CD$16="Sign Only",CD$16&lt;&gt;"Option for Send Document :",CD$16&lt;&gt;"")</formula>
    </cfRule>
  </conditionalFormatting>
  <conditionalFormatting sqref="CD146:CD168">
    <cfRule dxfId="7" priority="1201" type="expression">
      <formula>AND(ISERROR(FIND("API Sign Document External",CD$140))=TRUE,CD$16&lt;&gt;"Option for Send Document :",CD$16&lt;&gt;"")</formula>
    </cfRule>
  </conditionalFormatting>
  <conditionalFormatting sqref="CD169:CD173">
    <cfRule dxfId="5" priority="1208" type="expression">
      <formula>AND(ISERROR(FIND("API Sign Document Normal",CD$140))=TRUE,CD$16&lt;&gt;"Option for Send Document :",CD$16&lt;&gt;"")</formula>
    </cfRule>
  </conditionalFormatting>
  <conditionalFormatting sqref="CD179:CD180">
    <cfRule dxfId="5" priority="1200" type="expression">
      <formula>AND(ISERROR(FIND("Webview Sign",CD$140))=TRUE,CD$16&lt;&gt;"Option for Send Document :",CD$16&lt;&gt;"",ISERROR(FIND("Embed Sign",CD$140))=TRUE,ISERROR(FIND("Sign Via Inbox",CD$140))=TRUE)</formula>
    </cfRule>
  </conditionalFormatting>
  <conditionalFormatting sqref="CD206:CD207">
    <cfRule dxfId="5" priority="1206" type="expression">
      <formula>CD$205="No"</formula>
    </cfRule>
  </conditionalFormatting>
  <conditionalFormatting sqref="CE21:CE63">
    <cfRule dxfId="5" priority="1169" type="expression">
      <formula>AND(CE$16&lt;&gt;"API Send Document External",CE$16&lt;&gt;"Option for Send Document :",CE$16&lt;&gt;"")</formula>
    </cfRule>
  </conditionalFormatting>
  <conditionalFormatting sqref="CE64:CE109">
    <cfRule dxfId="5" priority="1168" type="expression">
      <formula>AND(CE$16&lt;&gt;"API Send Document Normal",CE$16&lt;&gt;"Option for Send Document :",CE$16&lt;&gt;"")</formula>
    </cfRule>
  </conditionalFormatting>
  <conditionalFormatting sqref="CE110:CE133">
    <cfRule dxfId="5" priority="1176" type="expression">
      <formula>AND(CE$16&lt;&gt;"Manual Sign",CE$16&lt;&gt;"Option for Send Document :",CE$16&lt;&gt;"")</formula>
    </cfRule>
  </conditionalFormatting>
  <conditionalFormatting sqref="CE134:CE137">
    <cfRule dxfId="5" priority="1175" type="expression">
      <formula>AND(CE$16="Sign Only",CE$16&lt;&gt;"Option for Send Document :",CE$16&lt;&gt;"")</formula>
    </cfRule>
  </conditionalFormatting>
  <conditionalFormatting sqref="CE146:CE168">
    <cfRule dxfId="7" priority="1165" type="expression">
      <formula>AND(ISERROR(FIND("API Sign Document External",CE$140))=TRUE,CE$16&lt;&gt;"Option for Send Document :",CE$16&lt;&gt;"")</formula>
    </cfRule>
  </conditionalFormatting>
  <conditionalFormatting sqref="CE169:CE173">
    <cfRule dxfId="5" priority="1172" type="expression">
      <formula>AND(ISERROR(FIND("API Sign Document Normal",CE$140))=TRUE,CE$16&lt;&gt;"Option for Send Document :",CE$16&lt;&gt;"")</formula>
    </cfRule>
  </conditionalFormatting>
  <conditionalFormatting sqref="CE179:CE180">
    <cfRule dxfId="5" priority="1164" type="expression">
      <formula>AND(ISERROR(FIND("Webview Sign",CE$140))=TRUE,CE$16&lt;&gt;"Option for Send Document :",CE$16&lt;&gt;"",ISERROR(FIND("Embed Sign",CE$140))=TRUE,ISERROR(FIND("Sign Via Inbox",CE$140))=TRUE)</formula>
    </cfRule>
  </conditionalFormatting>
  <conditionalFormatting sqref="CF21:CF63">
    <cfRule dxfId="5" priority="1133" type="expression">
      <formula>AND(CF$16&lt;&gt;"API Send Document External",CF$16&lt;&gt;"Option for Send Document :",CF$16&lt;&gt;"")</formula>
    </cfRule>
  </conditionalFormatting>
  <conditionalFormatting sqref="CF64:CF109">
    <cfRule dxfId="5" priority="1132" type="expression">
      <formula>AND(CF$16&lt;&gt;"API Send Document Normal",CF$16&lt;&gt;"Option for Send Document :",CF$16&lt;&gt;"")</formula>
    </cfRule>
  </conditionalFormatting>
  <conditionalFormatting sqref="CF110:CF133">
    <cfRule dxfId="5" priority="1140" type="expression">
      <formula>AND(CF$16&lt;&gt;"Manual Sign",CF$16&lt;&gt;"Option for Send Document :",CF$16&lt;&gt;"")</formula>
    </cfRule>
  </conditionalFormatting>
  <conditionalFormatting sqref="CF134:CF137">
    <cfRule dxfId="5" priority="1139" type="expression">
      <formula>AND(CF$16="Sign Only",CF$16&lt;&gt;"Option for Send Document :",CF$16&lt;&gt;"")</formula>
    </cfRule>
  </conditionalFormatting>
  <conditionalFormatting sqref="CF146:CF168">
    <cfRule dxfId="7" priority="1129" type="expression">
      <formula>AND(ISERROR(FIND("API Sign Document External",CF$140))=TRUE,CF$16&lt;&gt;"Option for Send Document :",CF$16&lt;&gt;"")</formula>
    </cfRule>
  </conditionalFormatting>
  <conditionalFormatting sqref="CF169:CF173">
    <cfRule dxfId="5" priority="1136" type="expression">
      <formula>AND(ISERROR(FIND("API Sign Document Normal",CF$140))=TRUE,CF$16&lt;&gt;"Option for Send Document :",CF$16&lt;&gt;"")</formula>
    </cfRule>
  </conditionalFormatting>
  <conditionalFormatting sqref="CF179:CF180">
    <cfRule dxfId="5" priority="1128" type="expression">
      <formula>AND(ISERROR(FIND("Webview Sign",CF$140))=TRUE,CF$16&lt;&gt;"Option for Send Document :",CF$16&lt;&gt;"",ISERROR(FIND("Embed Sign",CF$140))=TRUE,ISERROR(FIND("Sign Via Inbox",CF$140))=TRUE)</formula>
    </cfRule>
  </conditionalFormatting>
  <conditionalFormatting sqref="CG21:CG63">
    <cfRule dxfId="5" priority="1095" type="expression">
      <formula>AND(CG$16&lt;&gt;"API Send Document External",CG$16&lt;&gt;"Option for Send Document :",CG$16&lt;&gt;"")</formula>
    </cfRule>
  </conditionalFormatting>
  <conditionalFormatting sqref="CG64:CG109">
    <cfRule dxfId="5" priority="1094" type="expression">
      <formula>AND(CG$16&lt;&gt;"API Send Document Normal",CG$16&lt;&gt;"Option for Send Document :",CG$16&lt;&gt;"")</formula>
    </cfRule>
  </conditionalFormatting>
  <conditionalFormatting sqref="CG110:CG133">
    <cfRule dxfId="5" priority="1102" type="expression">
      <formula>AND(CG$16&lt;&gt;"Manual Sign",CG$16&lt;&gt;"Option for Send Document :",CG$16&lt;&gt;"")</formula>
    </cfRule>
  </conditionalFormatting>
  <conditionalFormatting sqref="CG134:CG137">
    <cfRule dxfId="5" priority="1101" type="expression">
      <formula>AND(CG$16="Sign Only",CG$16&lt;&gt;"Option for Send Document :",CG$16&lt;&gt;"")</formula>
    </cfRule>
  </conditionalFormatting>
  <conditionalFormatting sqref="CG146:CG168">
    <cfRule dxfId="7" priority="1091" type="expression">
      <formula>AND(ISERROR(FIND("API Sign Document External",CG$140))=TRUE,CG$16&lt;&gt;"Option for Send Document :",CG$16&lt;&gt;"")</formula>
    </cfRule>
  </conditionalFormatting>
  <conditionalFormatting sqref="CG169:CG173">
    <cfRule dxfId="5" priority="1098" type="expression">
      <formula>AND(ISERROR(FIND("API Sign Document Normal",CG$140))=TRUE,CG$16&lt;&gt;"Option for Send Document :",CG$16&lt;&gt;"")</formula>
    </cfRule>
  </conditionalFormatting>
  <conditionalFormatting sqref="CG179:CG180">
    <cfRule dxfId="5" priority="1090" type="expression">
      <formula>AND(ISERROR(FIND("Webview Sign",CG$140))=TRUE,CG$16&lt;&gt;"Option for Send Document :",CG$16&lt;&gt;"",ISERROR(FIND("Embed Sign",CG$140))=TRUE,ISERROR(FIND("Sign Via Inbox",CG$140))=TRUE)</formula>
    </cfRule>
  </conditionalFormatting>
  <conditionalFormatting sqref="CG206:CG207">
    <cfRule dxfId="5" priority="1125" type="expression">
      <formula>CG$205="No"</formula>
    </cfRule>
  </conditionalFormatting>
  <conditionalFormatting sqref="G1:H1 AU1 AX1 BF1">
    <cfRule dxfId="2" priority="1707" type="expression">
      <formula>OR(G1="",G1="Unexecuted")</formula>
    </cfRule>
    <cfRule dxfId="1" priority="1708" type="expression">
      <formula>G1="WARNING"</formula>
    </cfRule>
    <cfRule dxfId="0" priority="1709" type="expression">
      <formula>G1=G4</formula>
    </cfRule>
    <cfRule dxfId="3" priority="1710" type="expression">
      <formula>G1&lt;&gt;G4</formula>
    </cfRule>
  </conditionalFormatting>
  <conditionalFormatting sqref="A21:A63 G21:J63 L21:R63 T21:T63 W21:W63 Y21:AA63 AF21:AY63 BB21:BB63 BF21:BW63 CH21:XFD63">
    <cfRule dxfId="5" priority="1447" type="expression">
      <formula>AND(A$16&lt;&gt;"API Send Document External",A$16&lt;&gt;"Option for Send Document :",A$16&lt;&gt;"")</formula>
    </cfRule>
  </conditionalFormatting>
  <conditionalFormatting sqref="E21:F63">
    <cfRule dxfId="5" priority="16" type="expression">
      <formula>AND(E$16&lt;&gt;"API Send Document External",E$16&lt;&gt;"Option for Send Document :",E$16&lt;&gt;"")</formula>
    </cfRule>
  </conditionalFormatting>
  <conditionalFormatting sqref="A59 G59:J59 L59:R59 T59 W59 Y59:AA59 AF59:AY59 BB59 BF59:BW59 CH59:XFD59">
    <cfRule dxfId="4" priority="1716" type="expression">
      <formula>A$58="Yes"</formula>
    </cfRule>
  </conditionalFormatting>
  <conditionalFormatting sqref="B59 B61">
    <cfRule dxfId="4" priority="151" type="expression">
      <formula>B58="Yes"</formula>
    </cfRule>
  </conditionalFormatting>
  <conditionalFormatting sqref="C59 C61">
    <cfRule dxfId="4" priority="114" type="expression">
      <formula>C58="Yes"</formula>
    </cfRule>
  </conditionalFormatting>
  <conditionalFormatting sqref="D59 D61">
    <cfRule dxfId="4" priority="77" type="expression">
      <formula>D58="Yes"</formula>
    </cfRule>
  </conditionalFormatting>
  <conditionalFormatting sqref="E59:F59 E61:F61">
    <cfRule dxfId="4" priority="40" type="expression">
      <formula>E58="Yes"</formula>
    </cfRule>
  </conditionalFormatting>
  <conditionalFormatting sqref="G61:J61 G59:J59 L61:R61 L59:R59 T61 T59 W61 W59 Y61:AA61 Y59:AA59 AF61:AY61 AF59:AY59 BB61 BB59 BF61 BF59">
    <cfRule dxfId="4" priority="1457" type="expression">
      <formula>G58="Yes"</formula>
    </cfRule>
  </conditionalFormatting>
  <conditionalFormatting sqref="K61 K59">
    <cfRule dxfId="4" priority="1051" type="expression">
      <formula>K58="Yes"</formula>
    </cfRule>
  </conditionalFormatting>
  <conditionalFormatting sqref="S61 S59">
    <cfRule dxfId="4" priority="1022" type="expression">
      <formula>S58="Yes"</formula>
    </cfRule>
  </conditionalFormatting>
  <conditionalFormatting sqref="U61 U59">
    <cfRule dxfId="4" priority="230" type="expression">
      <formula>U58="Yes"</formula>
    </cfRule>
  </conditionalFormatting>
  <conditionalFormatting sqref="V59 V61">
    <cfRule dxfId="4" priority="463" type="expression">
      <formula>V58="Yes"</formula>
    </cfRule>
  </conditionalFormatting>
  <conditionalFormatting sqref="X61 X59">
    <cfRule dxfId="4" priority="966" type="expression">
      <formula>X58="Yes"</formula>
    </cfRule>
  </conditionalFormatting>
  <conditionalFormatting sqref="AB61 AB59">
    <cfRule dxfId="4" priority="888" type="expression">
      <formula>AB58="Yes"</formula>
    </cfRule>
  </conditionalFormatting>
  <conditionalFormatting sqref="AC61 AC59">
    <cfRule dxfId="4" priority="533" type="expression">
      <formula>AC58="Yes"</formula>
    </cfRule>
  </conditionalFormatting>
  <conditionalFormatting sqref="AD61 AD59">
    <cfRule dxfId="4" priority="270" type="expression">
      <formula>AD58="Yes"</formula>
    </cfRule>
  </conditionalFormatting>
  <conditionalFormatting sqref="AE61 AE59">
    <cfRule dxfId="4" priority="300" type="expression">
      <formula>AE58="Yes"</formula>
    </cfRule>
  </conditionalFormatting>
  <conditionalFormatting sqref="AZ61 AZ59">
    <cfRule dxfId="4" priority="392" type="expression">
      <formula>AZ58="Yes"</formula>
    </cfRule>
  </conditionalFormatting>
  <conditionalFormatting sqref="BA61 BA59">
    <cfRule dxfId="4" priority="365" type="expression">
      <formula>BA58="Yes"</formula>
    </cfRule>
  </conditionalFormatting>
  <conditionalFormatting sqref="BC61 BC59">
    <cfRule dxfId="4" priority="423" type="expression">
      <formula>BC58="Yes"</formula>
    </cfRule>
  </conditionalFormatting>
  <conditionalFormatting sqref="BD61 BD59">
    <cfRule dxfId="4" priority="340" type="expression">
      <formula>BD58="Yes"</formula>
    </cfRule>
  </conditionalFormatting>
  <conditionalFormatting sqref="BE59 BE61">
    <cfRule dxfId="4" priority="188" type="expression">
      <formula>BE58="Yes"</formula>
    </cfRule>
  </conditionalFormatting>
  <conditionalFormatting sqref="BG59 BG61">
    <cfRule dxfId="4" priority="1670" type="expression">
      <formula>BG58="Yes"</formula>
    </cfRule>
  </conditionalFormatting>
  <conditionalFormatting sqref="BH59 BH61">
    <cfRule dxfId="4" priority="1657" type="expression">
      <formula>BH58="Yes"</formula>
    </cfRule>
  </conditionalFormatting>
  <conditionalFormatting sqref="BI59 BI61">
    <cfRule dxfId="4" priority="1691" type="expression">
      <formula>BI58="Yes"</formula>
    </cfRule>
  </conditionalFormatting>
  <conditionalFormatting sqref="BJ59 BJ61">
    <cfRule dxfId="4" priority="1700" type="expression">
      <formula>BJ58="Yes"</formula>
    </cfRule>
  </conditionalFormatting>
  <conditionalFormatting sqref="BK59 BK61">
    <cfRule dxfId="4" priority="1648" type="expression">
      <formula>BK58="Yes"</formula>
    </cfRule>
  </conditionalFormatting>
  <conditionalFormatting sqref="BL59 BL61">
    <cfRule dxfId="4" priority="1635" type="expression">
      <formula>BL58="Yes"</formula>
    </cfRule>
  </conditionalFormatting>
  <conditionalFormatting sqref="BM59 BM61">
    <cfRule dxfId="4" priority="1622" type="expression">
      <formula>BM58="Yes"</formula>
    </cfRule>
  </conditionalFormatting>
  <conditionalFormatting sqref="BN59 BN61">
    <cfRule dxfId="4" priority="1607" type="expression">
      <formula>BN58="Yes"</formula>
    </cfRule>
  </conditionalFormatting>
  <conditionalFormatting sqref="BO59 BO61">
    <cfRule dxfId="4" priority="1592" type="expression">
      <formula>BO58="Yes"</formula>
    </cfRule>
  </conditionalFormatting>
  <conditionalFormatting sqref="BP59 BP61">
    <cfRule dxfId="4" priority="1577" type="expression">
      <formula>BP58="Yes"</formula>
    </cfRule>
  </conditionalFormatting>
  <conditionalFormatting sqref="BQ59 BQ61">
    <cfRule dxfId="4" priority="1562" type="expression">
      <formula>BQ58="Yes"</formula>
    </cfRule>
  </conditionalFormatting>
  <conditionalFormatting sqref="BR59 BR61">
    <cfRule dxfId="4" priority="1547" type="expression">
      <formula>BR58="Yes"</formula>
    </cfRule>
  </conditionalFormatting>
  <conditionalFormatting sqref="BS59 BS61">
    <cfRule dxfId="4" priority="1517" type="expression">
      <formula>BS58="Yes"</formula>
    </cfRule>
  </conditionalFormatting>
  <conditionalFormatting sqref="BT59 BT61">
    <cfRule dxfId="4" priority="1532" type="expression">
      <formula>BT58="Yes"</formula>
    </cfRule>
  </conditionalFormatting>
  <conditionalFormatting sqref="BU59 BU61">
    <cfRule dxfId="4" priority="1502" type="expression">
      <formula>BU58="Yes"</formula>
    </cfRule>
  </conditionalFormatting>
  <conditionalFormatting sqref="BV59 BV61">
    <cfRule dxfId="4" priority="1491" type="expression">
      <formula>BV58="Yes"</formula>
    </cfRule>
  </conditionalFormatting>
  <conditionalFormatting sqref="BW59 BW61">
    <cfRule dxfId="4" priority="1472" type="expression">
      <formula>BW58="Yes"</formula>
    </cfRule>
  </conditionalFormatting>
  <conditionalFormatting sqref="BX59 BX61">
    <cfRule dxfId="4" priority="1437" type="expression">
      <formula>BX58="Yes"</formula>
    </cfRule>
  </conditionalFormatting>
  <conditionalFormatting sqref="BY59 BY61">
    <cfRule dxfId="4" priority="1403" type="expression">
      <formula>BY58="Yes"</formula>
    </cfRule>
  </conditionalFormatting>
  <conditionalFormatting sqref="BZ59 BZ61">
    <cfRule dxfId="4" priority="1369" type="expression">
      <formula>BZ58="Yes"</formula>
    </cfRule>
  </conditionalFormatting>
  <conditionalFormatting sqref="CA59 CA61">
    <cfRule dxfId="4" priority="1335" type="expression">
      <formula>CA58="Yes"</formula>
    </cfRule>
  </conditionalFormatting>
  <conditionalFormatting sqref="CB59 CB61">
    <cfRule dxfId="4" priority="1301" type="expression">
      <formula>CB58="Yes"</formula>
    </cfRule>
  </conditionalFormatting>
  <conditionalFormatting sqref="CC59 CC61">
    <cfRule dxfId="4" priority="1265" type="expression">
      <formula>CC58="Yes"</formula>
    </cfRule>
  </conditionalFormatting>
  <conditionalFormatting sqref="CD59 CD61">
    <cfRule dxfId="4" priority="1229" type="expression">
      <formula>CD58="Yes"</formula>
    </cfRule>
  </conditionalFormatting>
  <conditionalFormatting sqref="CE59 CE61">
    <cfRule dxfId="4" priority="1193" type="expression">
      <formula>CE58="Yes"</formula>
    </cfRule>
  </conditionalFormatting>
  <conditionalFormatting sqref="CF59 CF61">
    <cfRule dxfId="4" priority="1157" type="expression">
      <formula>CF58="Yes"</formula>
    </cfRule>
  </conditionalFormatting>
  <conditionalFormatting sqref="CG59 CG61">
    <cfRule dxfId="4" priority="1119" type="expression">
      <formula>CG58="Yes"</formula>
    </cfRule>
  </conditionalFormatting>
  <conditionalFormatting sqref="A61 G61:J61 L61:R61 T61 W61 Y61:AA61 AF61:AY61 BB61 BF61:BW61 CH61:XFD61">
    <cfRule dxfId="5" priority="1456" type="expression">
      <formula>A$60="Yes"</formula>
    </cfRule>
  </conditionalFormatting>
  <conditionalFormatting sqref="A64:A109 G64:J109 L64:R97 L98:M99 P98:R99 L100:R102 L108:R109 T102 T108:T109 W102 W108:W109 Y102:AA102 Y108:AA109 AF108:AV109 AH64:AH66 AH68:AH102 AF102 AQ80:AV97 AU98:AV99 AQ100:AV100 AM80:AO97 AM100:AO100 AM101:AV101 AI102:AV102 AW109 AW64 AW66 AW68:AW80 AW100:AY102 AX64:AY66 AY67:AY99 AX108:AY109 BB108:BB109 BB64:BB102 BF64:BW109 CH64:XFD109">
    <cfRule dxfId="5" priority="1446" type="expression">
      <formula>AND(A$16&lt;&gt;"API Send Document Normal",A$16&lt;&gt;"Option for Send Document :",A$16&lt;&gt;"")</formula>
    </cfRule>
  </conditionalFormatting>
  <conditionalFormatting sqref="E64:F109">
    <cfRule dxfId="5" priority="15" type="expression">
      <formula>AND(E$16&lt;&gt;"API Send Document Normal",E$16&lt;&gt;"Option for Send Document :",E$16&lt;&gt;"")</formula>
    </cfRule>
  </conditionalFormatting>
  <conditionalFormatting sqref="S64:S67 S69:S97 S100:S102 S108:S109">
    <cfRule dxfId="5" priority="1013" type="expression">
      <formula>AND(S$16&lt;&gt;"API Send Document Normal",S$16&lt;&gt;"Option for Send Document :",S$16&lt;&gt;"")</formula>
    </cfRule>
  </conditionalFormatting>
  <conditionalFormatting sqref="T64:T67 T69:T97 T100:T101">
    <cfRule dxfId="5" priority="984" type="expression">
      <formula>AND(T$16&lt;&gt;"API Send Document Normal",T$16&lt;&gt;"Option for Send Document :",T$16&lt;&gt;"")</formula>
    </cfRule>
  </conditionalFormatting>
  <conditionalFormatting sqref="U64:U67 U69:U97 U100:U101">
    <cfRule dxfId="5" priority="217" type="expression">
      <formula>AND(U$16&lt;&gt;"API Send Document Normal",U$16&lt;&gt;"Option for Send Document :",U$16&lt;&gt;"")</formula>
    </cfRule>
  </conditionalFormatting>
  <conditionalFormatting sqref="V100:V101 V64:V67 V69:V80">
    <cfRule dxfId="5" priority="446" type="expression">
      <formula>AND(V$16&lt;&gt;"API Send Document Normal",V$16&lt;&gt;"Option for Send Document :",V$16&lt;&gt;"")</formula>
    </cfRule>
  </conditionalFormatting>
  <conditionalFormatting sqref="Y64:Y97 Y100:Y101">
    <cfRule dxfId="5" priority="948" type="expression">
      <formula>AND(Y$16&lt;&gt;"API Send Document Normal",Y$16&lt;&gt;"Option for Send Document :",Y$16&lt;&gt;"")</formula>
    </cfRule>
  </conditionalFormatting>
  <conditionalFormatting sqref="Z64:Z97 Z100:Z101">
    <cfRule dxfId="5" priority="945" type="expression">
      <formula>AND(Z$16&lt;&gt;"API Send Document Normal",Z$16&lt;&gt;"Option for Send Document :",Z$16&lt;&gt;"")</formula>
    </cfRule>
  </conditionalFormatting>
  <conditionalFormatting sqref="AA64:AA67 AA69:AA97 AA100:AA101">
    <cfRule dxfId="5" priority="918" type="expression">
      <formula>AND(AA$16&lt;&gt;"API Send Document Normal",AA$16&lt;&gt;"Option for Send Document :",AA$16&lt;&gt;"")</formula>
    </cfRule>
  </conditionalFormatting>
  <conditionalFormatting sqref="AB64:AB67 AB69:AB97 AB100:AB101">
    <cfRule dxfId="5" priority="871" type="expression">
      <formula>AND(AB$16&lt;&gt;"API Send Document Normal",AB$16&lt;&gt;"Option for Send Document :",AB$16&lt;&gt;"")</formula>
    </cfRule>
  </conditionalFormatting>
  <conditionalFormatting sqref="AC64:AC67 AC69:AC97 AC100:AC101">
    <cfRule dxfId="5" priority="520" type="expression">
      <formula>AND(AC$16&lt;&gt;"API Send Document Normal",AC$16&lt;&gt;"Option for Send Document :",AC$16&lt;&gt;"")</formula>
    </cfRule>
  </conditionalFormatting>
  <conditionalFormatting sqref="AD64:AD97 AD100:AD101">
    <cfRule dxfId="5" priority="257" type="expression">
      <formula>AND(AD$16&lt;&gt;"API Send Document Normal",AD$16&lt;&gt;"Option for Send Document :",AD$16&lt;&gt;"")</formula>
    </cfRule>
  </conditionalFormatting>
  <conditionalFormatting sqref="AE64:AE66 AE68:AE102 AE108:AE109">
    <cfRule dxfId="5" priority="291" type="expression">
      <formula>AND(AE$16&lt;&gt;"API Send Document Normal",AE$16&lt;&gt;"Option for Send Document :",AE$16&lt;&gt;"")</formula>
    </cfRule>
  </conditionalFormatting>
  <conditionalFormatting sqref="AF64:AF66 AF68:AF101">
    <cfRule dxfId="5" priority="864" type="expression">
      <formula>AND(AF$16&lt;&gt;"API Send Document Normal",AF$16&lt;&gt;"Option for Send Document :",AF$16&lt;&gt;"")</formula>
    </cfRule>
  </conditionalFormatting>
  <conditionalFormatting sqref="AG64:AG66 AG68:AG101">
    <cfRule dxfId="5" priority="854" type="expression">
      <formula>AND(AG$16&lt;&gt;"API Send Document Normal",AG$16&lt;&gt;"Option for Send Document :",AG$16&lt;&gt;"")</formula>
    </cfRule>
  </conditionalFormatting>
  <conditionalFormatting sqref="AI64:AI66 AI68:AI79">
    <cfRule dxfId="5" priority="841" type="expression">
      <formula>AND(AI$16&lt;&gt;"API Send Document Normal",AI$16&lt;&gt;"Option for Send Document :",AI$16&lt;&gt;"")</formula>
    </cfRule>
  </conditionalFormatting>
  <conditionalFormatting sqref="AJ64:AJ66 AJ68:AJ80">
    <cfRule dxfId="5" priority="835" type="expression">
      <formula>AND(AJ$16&lt;&gt;"API Send Document Normal",AJ$16&lt;&gt;"Option for Send Document :",AJ$16&lt;&gt;"")</formula>
    </cfRule>
  </conditionalFormatting>
  <conditionalFormatting sqref="AK64:AK66 AK68:AK80">
    <cfRule dxfId="5" priority="827" type="expression">
      <formula>AND(AK$16&lt;&gt;"API Send Document Normal",AK$16&lt;&gt;"Option for Send Document :",AK$16&lt;&gt;"")</formula>
    </cfRule>
  </conditionalFormatting>
  <conditionalFormatting sqref="AL64:AL66 AL68:AL80">
    <cfRule dxfId="5" priority="819" type="expression">
      <formula>AND(AL$16&lt;&gt;"API Send Document Normal",AL$16&lt;&gt;"Option for Send Document :",AL$16&lt;&gt;"")</formula>
    </cfRule>
  </conditionalFormatting>
  <conditionalFormatting sqref="AM64:AM66 AM68:AM79">
    <cfRule dxfId="5" priority="700" type="expression">
      <formula>AND(AM$16&lt;&gt;"API Send Document Normal",AM$16&lt;&gt;"Option for Send Document :",AM$16&lt;&gt;"")</formula>
    </cfRule>
  </conditionalFormatting>
  <conditionalFormatting sqref="AN64:AN66 AN68:AN79">
    <cfRule dxfId="5" priority="698" type="expression">
      <formula>AND(AN$16&lt;&gt;"API Send Document Normal",AN$16&lt;&gt;"Option for Send Document :",AN$16&lt;&gt;"")</formula>
    </cfRule>
  </conditionalFormatting>
  <conditionalFormatting sqref="AO64:AO66 AO68:AO79">
    <cfRule dxfId="5" priority="645" type="expression">
      <formula>AND(AO$16&lt;&gt;"API Send Document Normal",AO$16&lt;&gt;"Option for Send Document :",AO$16&lt;&gt;"")</formula>
    </cfRule>
  </conditionalFormatting>
  <conditionalFormatting sqref="AP64:AP66 AP69:AP79">
    <cfRule dxfId="5" priority="627" type="expression">
      <formula>AND(AP$16&lt;&gt;"API Send Document Normal",AP$16&lt;&gt;"Option for Send Document :",AP$16&lt;&gt;"")</formula>
    </cfRule>
  </conditionalFormatting>
  <conditionalFormatting sqref="AQ64:AQ66 AQ69:AQ79">
    <cfRule dxfId="5" priority="611" type="expression">
      <formula>AND(AQ$16&lt;&gt;"API Send Document Normal",AQ$16&lt;&gt;"Option for Send Document :",AQ$16&lt;&gt;"")</formula>
    </cfRule>
  </conditionalFormatting>
  <conditionalFormatting sqref="AR64:AR66 AR69:AR79">
    <cfRule dxfId="5" priority="608" type="expression">
      <formula>AND(AR$16&lt;&gt;"API Send Document Normal",AR$16&lt;&gt;"Option for Send Document :",AR$16&lt;&gt;"")</formula>
    </cfRule>
  </conditionalFormatting>
  <conditionalFormatting sqref="AS64:AS66 AS69:AS79">
    <cfRule dxfId="5" priority="605" type="expression">
      <formula>AND(AS$16&lt;&gt;"API Send Document Normal",AS$16&lt;&gt;"Option for Send Document :",AS$16&lt;&gt;"")</formula>
    </cfRule>
  </conditionalFormatting>
  <conditionalFormatting sqref="AT64:AT66 AT69:AT79">
    <cfRule dxfId="5" priority="584" type="expression">
      <formula>AND(AT$16&lt;&gt;"API Send Document Normal",AT$16&lt;&gt;"Option for Send Document :",AT$16&lt;&gt;"")</formula>
    </cfRule>
  </conditionalFormatting>
  <conditionalFormatting sqref="AU64:AU66 AU69:AU79">
    <cfRule dxfId="5" priority="569" type="expression">
      <formula>AND(AU$16&lt;&gt;"API Send Document Normal",AU$16&lt;&gt;"Option for Send Document :",AU$16&lt;&gt;"")</formula>
    </cfRule>
  </conditionalFormatting>
  <conditionalFormatting sqref="AV64:AV66 AV69:AV79">
    <cfRule dxfId="5" priority="562" type="expression">
      <formula>AND(AV$16&lt;&gt;"API Send Document Normal",AV$16&lt;&gt;"Option for Send Document :",AV$16&lt;&gt;"")</formula>
    </cfRule>
  </conditionalFormatting>
  <conditionalFormatting sqref="AZ64:AZ102 AZ108:AZ109">
    <cfRule dxfId="5" priority="382" type="expression">
      <formula>AND(AZ$16&lt;&gt;"API Send Document Normal",AZ$16&lt;&gt;"Option for Send Document :",AZ$16&lt;&gt;"")</formula>
    </cfRule>
  </conditionalFormatting>
  <conditionalFormatting sqref="BA64:BA102 BA108:BA109">
    <cfRule dxfId="5" priority="355" type="expression">
      <formula>AND(BA$16&lt;&gt;"API Send Document Normal",BA$16&lt;&gt;"Option for Send Document :",BA$16&lt;&gt;"")</formula>
    </cfRule>
  </conditionalFormatting>
  <conditionalFormatting sqref="BC64:BC102 BC108:BC109">
    <cfRule dxfId="5" priority="413" type="expression">
      <formula>AND(BC$16&lt;&gt;"API Send Document Normal",BC$16&lt;&gt;"Option for Send Document :",BC$16&lt;&gt;"")</formula>
    </cfRule>
  </conditionalFormatting>
  <conditionalFormatting sqref="BD64:BD97 BD100:BD101">
    <cfRule dxfId="5" priority="327" type="expression">
      <formula>AND(BD$16&lt;&gt;"API Send Document Normal",BD$16&lt;&gt;"Option for Send Document :",BD$16&lt;&gt;"")</formula>
    </cfRule>
  </conditionalFormatting>
  <conditionalFormatting sqref="AI80:AI97 AI100">
    <cfRule dxfId="5" priority="674" type="expression">
      <formula>AND(AI$16&lt;&gt;"API Send Document Normal",AI$16&lt;&gt;"Option for Send Document :",AI$16&lt;&gt;"")</formula>
    </cfRule>
  </conditionalFormatting>
  <conditionalFormatting sqref="AP80:AP97 AP100">
    <cfRule dxfId="5" priority="630" type="expression">
      <formula>AND(AP$16&lt;&gt;"API Send Document Normal",AP$16&lt;&gt;"Option for Send Document :",AP$16&lt;&gt;"")</formula>
    </cfRule>
  </conditionalFormatting>
  <conditionalFormatting sqref="AJ81:AJ97 AJ100:AJ101">
    <cfRule dxfId="5" priority="833" type="expression">
      <formula>AND(AJ$16&lt;&gt;"API Send Document Normal",AJ$16&lt;&gt;"Option for Send Document :",AJ$16&lt;&gt;"")</formula>
    </cfRule>
  </conditionalFormatting>
  <conditionalFormatting sqref="U102 U108:U109">
    <cfRule dxfId="5" priority="221" type="expression">
      <formula>AND(U$16&lt;&gt;"API Send Document Normal",U$16&lt;&gt;"Option for Send Document :",U$16&lt;&gt;"")</formula>
    </cfRule>
  </conditionalFormatting>
  <conditionalFormatting sqref="V108:V109 V102">
    <cfRule dxfId="5" priority="454" type="expression">
      <formula>AND(V$16&lt;&gt;"API Send Document Normal",V$16&lt;&gt;"Option for Send Document :",V$16&lt;&gt;"")</formula>
    </cfRule>
  </conditionalFormatting>
  <conditionalFormatting sqref="X102 X108:X109">
    <cfRule dxfId="5" priority="957" type="expression">
      <formula>AND(X$16&lt;&gt;"API Send Document Normal",X$16&lt;&gt;"Option for Send Document :",X$16&lt;&gt;"")</formula>
    </cfRule>
  </conditionalFormatting>
  <conditionalFormatting sqref="AB102 AB108:AB109">
    <cfRule dxfId="5" priority="879" type="expression">
      <formula>AND(AB$16&lt;&gt;"API Send Document Normal",AB$16&lt;&gt;"Option for Send Document :",AB$16&lt;&gt;"")</formula>
    </cfRule>
  </conditionalFormatting>
  <conditionalFormatting sqref="AC102 AC108:AC109">
    <cfRule dxfId="5" priority="524" type="expression">
      <formula>AND(AC$16&lt;&gt;"API Send Document Normal",AC$16&lt;&gt;"Option for Send Document :",AC$16&lt;&gt;"")</formula>
    </cfRule>
  </conditionalFormatting>
  <conditionalFormatting sqref="AD102 AD108:AD109">
    <cfRule dxfId="5" priority="261" type="expression">
      <formula>AND(AD$16&lt;&gt;"API Send Document Normal",AD$16&lt;&gt;"Option for Send Document :",AD$16&lt;&gt;"")</formula>
    </cfRule>
  </conditionalFormatting>
  <conditionalFormatting sqref="BD102 BD108:BD109">
    <cfRule dxfId="5" priority="331" type="expression">
      <formula>AND(BD$16&lt;&gt;"API Send Document Normal",BD$16&lt;&gt;"Option for Send Document :",BD$16&lt;&gt;"")</formula>
    </cfRule>
  </conditionalFormatting>
  <conditionalFormatting sqref="A104 G104 BF104:BW104 CH104:XFD104">
    <cfRule dxfId="5" priority="1717" type="expression">
      <formula>A$103="Yes"</formula>
    </cfRule>
  </conditionalFormatting>
  <conditionalFormatting sqref="B106 B104">
    <cfRule dxfId="4" priority="142" type="expression">
      <formula>B103="Yes"</formula>
    </cfRule>
  </conditionalFormatting>
  <conditionalFormatting sqref="C106 C104">
    <cfRule dxfId="4" priority="105" type="expression">
      <formula>C103="Yes"</formula>
    </cfRule>
  </conditionalFormatting>
  <conditionalFormatting sqref="D106 D104">
    <cfRule dxfId="4" priority="68" type="expression">
      <formula>D103="Yes"</formula>
    </cfRule>
  </conditionalFormatting>
  <conditionalFormatting sqref="E106:F106 E104:F104">
    <cfRule dxfId="4" priority="31" type="expression">
      <formula>E103="Yes"</formula>
    </cfRule>
  </conditionalFormatting>
  <conditionalFormatting sqref="BE104 BE106">
    <cfRule dxfId="4" priority="187" type="expression">
      <formula>BE103="Yes"</formula>
    </cfRule>
  </conditionalFormatting>
  <conditionalFormatting sqref="BG104 BG106">
    <cfRule dxfId="4" priority="1669" type="expression">
      <formula>BG103="Yes"</formula>
    </cfRule>
  </conditionalFormatting>
  <conditionalFormatting sqref="BH104 BH106">
    <cfRule dxfId="4" priority="1656" type="expression">
      <formula>BH103="Yes"</formula>
    </cfRule>
  </conditionalFormatting>
  <conditionalFormatting sqref="BI104 BI106">
    <cfRule dxfId="4" priority="1690" type="expression">
      <formula>BI103="Yes"</formula>
    </cfRule>
  </conditionalFormatting>
  <conditionalFormatting sqref="BJ104 BJ106">
    <cfRule dxfId="4" priority="1699" type="expression">
      <formula>BJ103="Yes"</formula>
    </cfRule>
  </conditionalFormatting>
  <conditionalFormatting sqref="BK104 BK106">
    <cfRule dxfId="4" priority="1647" type="expression">
      <formula>BK103="Yes"</formula>
    </cfRule>
  </conditionalFormatting>
  <conditionalFormatting sqref="BL104 BL106">
    <cfRule dxfId="4" priority="1634" type="expression">
      <formula>BL103="Yes"</formula>
    </cfRule>
  </conditionalFormatting>
  <conditionalFormatting sqref="BM104 BM106">
    <cfRule dxfId="4" priority="1621" type="expression">
      <formula>BM103="Yes"</formula>
    </cfRule>
  </conditionalFormatting>
  <conditionalFormatting sqref="BN104 BN106">
    <cfRule dxfId="4" priority="1606" type="expression">
      <formula>BN103="Yes"</formula>
    </cfRule>
  </conditionalFormatting>
  <conditionalFormatting sqref="BO104 BO106">
    <cfRule dxfId="4" priority="1591" type="expression">
      <formula>BO103="Yes"</formula>
    </cfRule>
  </conditionalFormatting>
  <conditionalFormatting sqref="BP104 BP106">
    <cfRule dxfId="4" priority="1576" type="expression">
      <formula>BP103="Yes"</formula>
    </cfRule>
  </conditionalFormatting>
  <conditionalFormatting sqref="BQ106 BQ104">
    <cfRule dxfId="4" priority="1548" type="expression">
      <formula>BQ103="Yes"</formula>
    </cfRule>
  </conditionalFormatting>
  <conditionalFormatting sqref="BR106 BR104">
    <cfRule dxfId="4" priority="1538" type="expression">
      <formula>BR103="Yes"</formula>
    </cfRule>
  </conditionalFormatting>
  <conditionalFormatting sqref="BS106 BS104">
    <cfRule dxfId="4" priority="1508" type="expression">
      <formula>BS103="Yes"</formula>
    </cfRule>
  </conditionalFormatting>
  <conditionalFormatting sqref="BT106 BT104">
    <cfRule dxfId="4" priority="1523" type="expression">
      <formula>BT103="Yes"</formula>
    </cfRule>
  </conditionalFormatting>
  <conditionalFormatting sqref="BU106 BU104">
    <cfRule dxfId="4" priority="1497" type="expression">
      <formula>BU103="Yes"</formula>
    </cfRule>
  </conditionalFormatting>
  <conditionalFormatting sqref="BV106 BV104">
    <cfRule dxfId="4" priority="1486" type="expression">
      <formula>BV103="Yes"</formula>
    </cfRule>
  </conditionalFormatting>
  <conditionalFormatting sqref="BW106 BW104">
    <cfRule dxfId="4" priority="1463" type="expression">
      <formula>BW103="Yes"</formula>
    </cfRule>
  </conditionalFormatting>
  <conditionalFormatting sqref="BX106 BX104">
    <cfRule dxfId="4" priority="1428" type="expression">
      <formula>BX103="Yes"</formula>
    </cfRule>
  </conditionalFormatting>
  <conditionalFormatting sqref="BY106 BY104">
    <cfRule dxfId="4" priority="1394" type="expression">
      <formula>BY103="Yes"</formula>
    </cfRule>
  </conditionalFormatting>
  <conditionalFormatting sqref="BZ106 BZ104">
    <cfRule dxfId="4" priority="1360" type="expression">
      <formula>BZ103="Yes"</formula>
    </cfRule>
  </conditionalFormatting>
  <conditionalFormatting sqref="CA106 CA104">
    <cfRule dxfId="4" priority="1326" type="expression">
      <formula>CA103="Yes"</formula>
    </cfRule>
  </conditionalFormatting>
  <conditionalFormatting sqref="CB106 CB104">
    <cfRule dxfId="4" priority="1292" type="expression">
      <formula>CB103="Yes"</formula>
    </cfRule>
  </conditionalFormatting>
  <conditionalFormatting sqref="CC106 CC104">
    <cfRule dxfId="4" priority="1256" type="expression">
      <formula>CC103="Yes"</formula>
    </cfRule>
  </conditionalFormatting>
  <conditionalFormatting sqref="CD106 CD104">
    <cfRule dxfId="4" priority="1220" type="expression">
      <formula>CD103="Yes"</formula>
    </cfRule>
  </conditionalFormatting>
  <conditionalFormatting sqref="CE106 CE104">
    <cfRule dxfId="4" priority="1184" type="expression">
      <formula>CE103="Yes"</formula>
    </cfRule>
  </conditionalFormatting>
  <conditionalFormatting sqref="CF106 CF104">
    <cfRule dxfId="4" priority="1148" type="expression">
      <formula>CF103="Yes"</formula>
    </cfRule>
  </conditionalFormatting>
  <conditionalFormatting sqref="CG106 CG104">
    <cfRule dxfId="4" priority="1110" type="expression">
      <formula>CG103="Yes"</formula>
    </cfRule>
  </conditionalFormatting>
  <conditionalFormatting sqref="A106 G106 BF106:BW106 CH106:XFD106">
    <cfRule dxfId="5" priority="1455" type="expression">
      <formula>A$105="Yes"</formula>
    </cfRule>
  </conditionalFormatting>
  <conditionalFormatting sqref="A110:A133 G110:J133 L110:R133 T110:T133 W110:W133 Y110:AA133 AF110:AY133 BB110:BB133 BF110:BW133 CH110:XFD133">
    <cfRule dxfId="5" priority="1454" type="expression">
      <formula>AND(A$16&lt;&gt;"Manual Sign",A$16&lt;&gt;"Option for Send Document :",A$16&lt;&gt;"")</formula>
    </cfRule>
  </conditionalFormatting>
  <conditionalFormatting sqref="B110:B111 B113:B114 B116:B133">
    <cfRule dxfId="5" priority="134" type="expression">
      <formula>AND(B$16&lt;&gt;"Manual Sign",B$16&lt;&gt;"Option for Send Document :",B$16&lt;&gt;"")</formula>
    </cfRule>
  </conditionalFormatting>
  <conditionalFormatting sqref="C110:C111 C116:C133">
    <cfRule dxfId="5" priority="97" type="expression">
      <formula>AND(C$16&lt;&gt;"Manual Sign",C$16&lt;&gt;"Option for Send Document :",C$16&lt;&gt;"")</formula>
    </cfRule>
  </conditionalFormatting>
  <conditionalFormatting sqref="E110:F133">
    <cfRule dxfId="5" priority="23" type="expression">
      <formula>AND(E$16&lt;&gt;"Manual Sign",E$16&lt;&gt;"Option for Send Document :",E$16&lt;&gt;"")</formula>
    </cfRule>
  </conditionalFormatting>
  <conditionalFormatting sqref="D112:D133 B112:C112 C113">
    <cfRule dxfId="5" priority="5" type="expression">
      <formula>AND(B$16&lt;&gt;"Manual Sign",B$16&lt;&gt;"Option for Send Document :",B$16&lt;&gt;"")</formula>
    </cfRule>
  </conditionalFormatting>
  <conditionalFormatting sqref="A134:A137 G134:J134 G135:G137 L134:R134 T134 W134 Y134:AA134 AF134:AV134 AM135:AV137 AW134:AY137 BB134:BB137 BF134:BW137 CH134:XFD137">
    <cfRule dxfId="5" priority="1453" type="expression">
      <formula>AND(A$16="Sign Only",A$16&lt;&gt;"Option for Send Document :",A$16&lt;&gt;"")</formula>
    </cfRule>
  </conditionalFormatting>
  <conditionalFormatting sqref="E134:F137">
    <cfRule dxfId="5" priority="22" type="expression">
      <formula>AND(E$16="Sign Only",E$16&lt;&gt;"Option for Send Document :",E$16&lt;&gt;"")</formula>
    </cfRule>
  </conditionalFormatting>
  <conditionalFormatting sqref="A136 G136 AM136:AY136 BB136 BF136:BW136 CH136:XFD136">
    <cfRule dxfId="5" priority="1715" type="expression">
      <formula>A$135="No"</formula>
    </cfRule>
  </conditionalFormatting>
  <conditionalFormatting sqref="G136 AM136:AY136 BB136 BF136">
    <cfRule dxfId="5" priority="1706" type="expression">
      <formula>G135="No"</formula>
    </cfRule>
  </conditionalFormatting>
  <conditionalFormatting sqref="A141 G141 I141:J141 L141:R141 T141 W141 Y141:AA141 AF141:AY141 BB141 BF141:BW141 CH141:XFD141">
    <cfRule dxfId="5" priority="1452" type="expression">
      <formula>AND(A$16&lt;&gt;"Sign Only",A$16&lt;&gt;"Option for Send Document :",A$16&lt;&gt;"")</formula>
    </cfRule>
  </conditionalFormatting>
  <conditionalFormatting sqref="A146:A168 G146:J168 L146:R168 T146:T168 W146:W168 Y146:AA168 AF146:AY168 BB146:BB168 BF146:BW168 CH146:XFD168">
    <cfRule dxfId="7" priority="1443" type="expression">
      <formula>AND(ISERROR(FIND("API Sign Document External",A$140))=TRUE,A$16&lt;&gt;"Option for Send Document :",A$16&lt;&gt;"")</formula>
    </cfRule>
  </conditionalFormatting>
  <conditionalFormatting sqref="E146:F168">
    <cfRule dxfId="7" priority="12" type="expression">
      <formula>AND(ISERROR(FIND("API Sign Document External",E$140))=TRUE,E$16&lt;&gt;"Option for Send Document :",E$16&lt;&gt;"")</formula>
    </cfRule>
  </conditionalFormatting>
  <conditionalFormatting sqref="A156 G156:J156 L156:R156 T156 W156 Y156:AA156 AF156:AY156 BB156 BF156:BW156 CH156:XFD156">
    <cfRule dxfId="7" priority="1451" type="expression">
      <formula>AND(ISERROR(FIND("No",A$155))=TRUE,A$16&lt;&gt;"Option for Send Document :",A$16&lt;&gt;"")</formula>
    </cfRule>
  </conditionalFormatting>
  <conditionalFormatting sqref="G156:J156 L156:R156 T156 W156 Y156:AA156 AF156:AY156 BB156 BF156">
    <cfRule dxfId="5" priority="1705" type="expression">
      <formula>G$17="Yes"</formula>
    </cfRule>
  </conditionalFormatting>
  <conditionalFormatting sqref="A158 G158:J158 L158:R158 T158 W158 Y158:AA158 AF158:AY158 BB158 BF158:BW158 CH158:XFD158">
    <cfRule dxfId="5" priority="1444" type="expression">
      <formula>AND(ISERROR(FIND("API Sign Document External",A$140))=TRUE,A$16&lt;&gt;"Option for Send Document :",A$16&lt;&gt;"")</formula>
    </cfRule>
    <cfRule dxfId="7" priority="1445" type="expression">
      <formula>AND(ISERROR(FIND("No",A$157))=TRUE,A$16&lt;&gt;"Option for Send Document :",A$16&lt;&gt;"")</formula>
    </cfRule>
  </conditionalFormatting>
  <conditionalFormatting sqref="G158:J158 L158:R158 T158 W158 Y158:AA158 AF158:AY158 BB158 BF158">
    <cfRule dxfId="5" priority="1704" type="expression">
      <formula>G$19="Yes"</formula>
    </cfRule>
  </conditionalFormatting>
  <conditionalFormatting sqref="G160:J160 L160:R160 T160 W160 Y160:AA160 AF160:AY160 BB160 BF160">
    <cfRule dxfId="5" priority="1703" type="expression">
      <formula>G$22="Yes"</formula>
    </cfRule>
  </conditionalFormatting>
  <conditionalFormatting sqref="A169:A173 G169:J173 L169:R173 T169:T173 W169:W173 Y169:AA173 AF169:AY173 BB169:BB173 BF169:BW173 CH169:XFD173">
    <cfRule dxfId="5" priority="1450" type="expression">
      <formula>AND(ISERROR(FIND("API Sign Document Normal",A$140))=TRUE,A$16&lt;&gt;"Option for Send Document :",A$16&lt;&gt;"")</formula>
    </cfRule>
  </conditionalFormatting>
  <conditionalFormatting sqref="E169:F173">
    <cfRule dxfId="5" priority="19" type="expression">
      <formula>AND(ISERROR(FIND("API Sign Document Normal",E$140))=TRUE,E$16&lt;&gt;"Option for Send Document :",E$16&lt;&gt;"")</formula>
    </cfRule>
  </conditionalFormatting>
  <conditionalFormatting sqref="A174:A197 G174:J197 L174:R197 T174:T197 W174:W197 Y174:AA197 AF174:AY197 BB174:BB197 BF174:BW197 CH174:XFD197">
    <cfRule dxfId="5" priority="1449" type="expression">
      <formula>AND(ISERROR(FIND("Webview Sign",A$140))=TRUE,A$16&lt;&gt;"Option for Send Document :",A$16&lt;&gt;"",ISERROR(FIND("Embed Sign",A$140))=TRUE,ISERROR(FIND("Sign Via Inbox",A$140))=TRUE)</formula>
    </cfRule>
  </conditionalFormatting>
  <conditionalFormatting sqref="B174:B178 B181:B187 B189:B197">
    <cfRule dxfId="5" priority="129" type="expression">
      <formula>AND(ISERROR(FIND("Webview Sign",B$140))=TRUE,B$16&lt;&gt;"Option for Send Document :",B$16&lt;&gt;"",ISERROR(FIND("Embed Sign",B$140))=TRUE,ISERROR(FIND("Sign Via Inbox",B$140))=TRUE)</formula>
    </cfRule>
  </conditionalFormatting>
  <conditionalFormatting sqref="C174:C178 C181:C187 C189:C197">
    <cfRule dxfId="5" priority="92" type="expression">
      <formula>AND(ISERROR(FIND("Webview Sign",C$140))=TRUE,C$16&lt;&gt;"Option for Send Document :",C$16&lt;&gt;"",ISERROR(FIND("Embed Sign",C$140))=TRUE,ISERROR(FIND("Sign Via Inbox",C$140))=TRUE)</formula>
    </cfRule>
  </conditionalFormatting>
  <conditionalFormatting sqref="D174:D178 D181:D187 D189:D197">
    <cfRule dxfId="5" priority="55" type="expression">
      <formula>AND(ISERROR(FIND("Webview Sign",D$140))=TRUE,D$16&lt;&gt;"Option for Send Document :",D$16&lt;&gt;"",ISERROR(FIND("Embed Sign",D$140))=TRUE,ISERROR(FIND("Sign Via Inbox",D$140))=TRUE)</formula>
    </cfRule>
  </conditionalFormatting>
  <conditionalFormatting sqref="E174:F178 E181:F187 E189:F197">
    <cfRule dxfId="5" priority="18" type="expression">
      <formula>AND(ISERROR(FIND("Webview Sign",E$140))=TRUE,E$16&lt;&gt;"Option for Send Document :",E$16&lt;&gt;"",ISERROR(FIND("Embed Sign",E$140))=TRUE,ISERROR(FIND("Sign Via Inbox",E$140))=TRUE)</formula>
    </cfRule>
  </conditionalFormatting>
  <conditionalFormatting sqref="CB174:CB178 CB181:CB187 CB189:CB197">
    <cfRule dxfId="5" priority="1279" type="expression">
      <formula>AND(ISERROR(FIND("Webview Sign",CB$140))=TRUE,CB$16&lt;&gt;"Option for Send Document :",CB$16&lt;&gt;"",ISERROR(FIND("Embed Sign",CB$140))=TRUE,ISERROR(FIND("Sign Via Inbox",CB$140))=TRUE)</formula>
    </cfRule>
  </conditionalFormatting>
  <conditionalFormatting sqref="CC174:CC178 CC181:CC187 CC189:CC197">
    <cfRule dxfId="5" priority="1243" type="expression">
      <formula>AND(ISERROR(FIND("Webview Sign",CC$140))=TRUE,CC$16&lt;&gt;"Option for Send Document :",CC$16&lt;&gt;"",ISERROR(FIND("Embed Sign",CC$140))=TRUE,ISERROR(FIND("Sign Via Inbox",CC$140))=TRUE)</formula>
    </cfRule>
  </conditionalFormatting>
  <conditionalFormatting sqref="CD174:CD178 CD181:CD187 CD189:CD197">
    <cfRule dxfId="5" priority="1207" type="expression">
      <formula>AND(ISERROR(FIND("Webview Sign",CD$140))=TRUE,CD$16&lt;&gt;"Option for Send Document :",CD$16&lt;&gt;"",ISERROR(FIND("Embed Sign",CD$140))=TRUE,ISERROR(FIND("Sign Via Inbox",CD$140))=TRUE)</formula>
    </cfRule>
  </conditionalFormatting>
  <conditionalFormatting sqref="CE174:CE178 CE181:CE187 CE189:CE197">
    <cfRule dxfId="5" priority="1171" type="expression">
      <formula>AND(ISERROR(FIND("Webview Sign",CE$140))=TRUE,CE$16&lt;&gt;"Option for Send Document :",CE$16&lt;&gt;"",ISERROR(FIND("Embed Sign",CE$140))=TRUE,ISERROR(FIND("Sign Via Inbox",CE$140))=TRUE)</formula>
    </cfRule>
  </conditionalFormatting>
  <conditionalFormatting sqref="CF174:CF178 CF181:CF187 CF189:CF197">
    <cfRule dxfId="5" priority="1135" type="expression">
      <formula>AND(ISERROR(FIND("Webview Sign",CF$140))=TRUE,CF$16&lt;&gt;"Option for Send Document :",CF$16&lt;&gt;"",ISERROR(FIND("Embed Sign",CF$140))=TRUE,ISERROR(FIND("Sign Via Inbox",CF$140))=TRUE)</formula>
    </cfRule>
  </conditionalFormatting>
  <conditionalFormatting sqref="CG174:CG178 CG181:CG187 CG189:CG197">
    <cfRule dxfId="5" priority="1097" type="expression">
      <formula>AND(ISERROR(FIND("Webview Sign",CG$140))=TRUE,CG$16&lt;&gt;"Option for Send Document :",CG$16&lt;&gt;"",ISERROR(FIND("Embed Sign",CG$140))=TRUE,ISERROR(FIND("Sign Via Inbox",CG$140))=TRUE)</formula>
    </cfRule>
  </conditionalFormatting>
  <conditionalFormatting sqref="A177 G177:J177 L177:R177 T177 W177 Y177:AA177 AF177:AY177 BB177 BF177:BW177 CH177:XFD177">
    <cfRule dxfId="5" priority="1711" type="expression">
      <formula>A176="Yes"</formula>
    </cfRule>
  </conditionalFormatting>
  <conditionalFormatting sqref="G177:J177 L177:R177 T177 W177 Y177:AA177 AF177:AY177 BB177 BF177">
    <cfRule dxfId="5" priority="1701" type="expression">
      <formula>G176="No"</formula>
    </cfRule>
  </conditionalFormatting>
  <conditionalFormatting sqref="E179:F180">
    <cfRule dxfId="5" priority="11" type="expression">
      <formula>AND(ISERROR(FIND("Webview Sign",E$140))=TRUE,E$16&lt;&gt;"Option for Send Document :",E$16&lt;&gt;"",ISERROR(FIND("Embed Sign",E$140))=TRUE,ISERROR(FIND("Sign Via Inbox",E$140))=TRUE)</formula>
    </cfRule>
  </conditionalFormatting>
  <conditionalFormatting sqref="A185 G185:J185 L185:R185 T185 W185 Y185:AA185 AF185:AY185 BB185 BF185:BW185 CH185:XFD185">
    <cfRule dxfId="4" priority="1713" type="expression">
      <formula>A$184="Yes"</formula>
    </cfRule>
  </conditionalFormatting>
  <conditionalFormatting sqref="G187:J187 L187:R187 T187 W187 Y187:AA187 AF187:AY187 BB187 BF187">
    <cfRule dxfId="4" priority="1702" type="expression">
      <formula>G$64="No"</formula>
    </cfRule>
  </conditionalFormatting>
  <conditionalFormatting sqref="A206:A207 G206:G207 AM206:AY207 BB206:BB207 BF206:CF207 CH206:XFD207">
    <cfRule dxfId="5" priority="1448" type="expression">
      <formula>A$205="No"</formula>
    </cfRule>
  </conditionalFormatting>
  <conditionalFormatting sqref="B206:B207 B209:B212">
    <cfRule dxfId="5" priority="128" type="expression">
      <formula>B$205="No"</formula>
    </cfRule>
  </conditionalFormatting>
  <conditionalFormatting sqref="C206:C207 C209:C212">
    <cfRule dxfId="5" priority="91" type="expression">
      <formula>C$205="No"</formula>
    </cfRule>
  </conditionalFormatting>
  <conditionalFormatting sqref="D206:D207 D209:D212">
    <cfRule dxfId="5" priority="54" type="expression">
      <formula>D$205="No"</formula>
    </cfRule>
  </conditionalFormatting>
  <conditionalFormatting sqref="E206:F207">
    <cfRule dxfId="5" priority="46" type="expression">
      <formula>E$205="No"</formula>
    </cfRule>
  </conditionalFormatting>
  <conditionalFormatting sqref="E206:F207 E209:F212">
    <cfRule dxfId="5" priority="17" type="expression">
      <formula>E$205="No"</formula>
    </cfRule>
  </conditionalFormatting>
  <conditionalFormatting sqref="M206:T207 W206:AB207 AF206:AL207">
    <cfRule dxfId="5" priority="691" type="expression">
      <formula>M$205="No"</formula>
    </cfRule>
  </conditionalFormatting>
  <conditionalFormatting sqref="BX206:BX207 BX209:BX212">
    <cfRule dxfId="5" priority="1414" type="expression">
      <formula>BX$205="No"</formula>
    </cfRule>
  </conditionalFormatting>
  <conditionalFormatting sqref="CC206:CC207 CC209:CC212">
    <cfRule dxfId="5" priority="1242" type="expression">
      <formula>CC$205="No"</formula>
    </cfRule>
  </conditionalFormatting>
  <conditionalFormatting sqref="CE206:CE207 CE209:CE212">
    <cfRule dxfId="5" priority="1170" type="expression">
      <formula>CE$205="No"</formula>
    </cfRule>
  </conditionalFormatting>
  <conditionalFormatting sqref="CF206:CF207 CF209:CF212">
    <cfRule dxfId="5" priority="1134" type="expression">
      <formula>CF$205="No"</formula>
    </cfRule>
  </conditionalFormatting>
  <conditionalFormatting sqref="CG206:CG207 CG209:CG212">
    <cfRule dxfId="5" priority="1096" type="expression">
      <formula>CG$205="No"</formula>
    </cfRule>
  </conditionalFormatting>
  <dataValidations count="13">
    <dataValidation allowBlank="1" showErrorMessage="1" showInputMessage="1" sqref="B8 C8 D8 E8 F8 G8 H8 I8 J8 K8 L8 M8 N8 O8 P8 Q8 R8 S8 T8 U8 V8 W8 X8 Y8 Z8 AA8 AB8 AC8 AD8 AE8 AF8 AG8 AH8 AI8 AJ8 AK8 AL8 AM8 AN8 AO8 AP8 AQ8 AR8 AS8 AT8 AU8 AV8 AW8 AX8 AY8 AZ8 BA8 BB8 BC8 BD8 BE8 BF8 BG8:BV8 BW8 BX8 BY8 BZ8 CA8 CB8 CC8 CD8 CE8 CF8 CG8" type="list">
      <formula1>"admin@wom.co.id,admin@tafs.co.id,ADMIN@ADINS.CO.ID"</formula1>
    </dataValidation>
    <dataValidation allowBlank="1" showErrorMessage="1" showInputMessage="1" sqref="B9 C9 D9 E9 F9 G9 H9 I9 J9 K9 L9 M9 N9 O9 P9 Q9 R9 S9 T9 U9 V9 W9 X9 Y9 Z9 AA9 AB9 AC9 AD9 AE9 AF9 AG9 AH9 AI9 AJ9 AK9 AL9 AM9 AN9 AO9 AP9 AQ9 AR9 AS9 AT9 AU9 AV9 AW9 AX9 AY9 AZ9 BA9 BB9 BC9 BD9 BE9 BF9 BG9:BV9 BW9 BX9 BY9 BZ9 CA9 CB9 CC9 CD9 CE9 CF9 CG9" type="list">
      <formula1>"password,Password123!"</formula1>
    </dataValidation>
    <dataValidation allowBlank="1" showErrorMessage="1" showInputMessage="1" sqref="B10 C10 D10 E10 F10 G10 H10 I10 J10 K10 L10 M10 N10 O10 P10 Q10 R10 S10 T10 U10 V10 W10 X10 Y10 Z10 AA10 AB10 AC10 AD10 AE10 AF10 AG10 AH10 AI10 AJ10 AK10 AL10 AM10 AN10 AO10 AP10 AQ10 AR10 AS10 AT10 AU10 AV10 AW10 AX10 AY10 AZ10 BA10 BB10 BC10 BD10 BE10 BF10 BG10:BV10 BW10 BX10 BY10 BZ10 CA10 CB10 CC10 CD10 CE10 CF10 CG10" type="list">
      <formula1>"Admin Client,Admin Legal"</formula1>
    </dataValidation>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 BE11 BF11 BG11:BV11 BW11 BX11 BY11 BZ11 CA11 CB11 CC11 CD11 CE11 CF11 CG11" type="list">
      <formula1>"WOM Finance,Toyota Astra Financial Service,ADINS"</formula1>
    </dataValidation>
    <dataValidation allowBlank="1" showErrorMessage="1" showInputMessage="1" sqref="B12 C12 D12 E12 F12 G12 H12 I12 J12 K12 L12 M12 N12 O12 P12 Q12 R12 S12 T12 U12 V12 W12 X12 Y12 Z12 AA12 AB12 AC12 AD12 AE12 AF12 AG12 AH12 AI12 AJ12 AK12 AL12 AM12 AN12 AO12 AP12 AQ12 AR12 AS12 AT12 AU12 AV12 AW12 AX12 AY12 AZ12 BA12 BB12 BC12 BD12 BE12 BF12 BG12:BV12 BW12 BX12 BY12 BZ12 CA12 CB12 CC12 CD12 CE12 CF12 CG12" type="list">
      <formula1>"TAFS,WOMF,ADINS"</formula1>
    </dataValidation>
    <dataValidation allowBlank="1" showErrorMessage="1" showInputMessage="1" sqref="B16 C16 D16 E16 F16 BS16:BW16 BX16 BY16 BZ16 CA16 CB16 CD16 CE16 CF16 CG16" type="list">
      <formula1>"API Send Document External,API Send Document Normal,Manual Sign,Sign Only"</formula1>
    </dataValidation>
    <dataValidation allowBlank="1" showErrorMessage="1" showInputMessage="1" sqref="G16 H16 I16 J16 K16 L16 M16 N16 O16 P16 Q16 R16 S16 T16 U16 V16 W16 X16 Y16 Z16 AA16 AB16 AC16 AD16 AE16 AF16 AG16 AH16 AI16 AJ16 AK16 AL16 AM16 AN16 AO16 AP16 AQ16 AR16 AS16 AT16 AU16 AV16 AW16 AX16 AY16 AZ16 BA16 BB16 BC16 BD16 BE16 BF16 BG16:BQ16" type="list">
      <formula1>"API Send Document External,API Send Document Normal,Manual Sign"</formula1>
    </dataValidation>
    <dataValidation allowBlank="1" showErrorMessage="1" showInputMessage="1" sqref="BR16" type="list">
      <formula1>"API Send Document External,API Send Document Normal,Manual Sign,None"</formula1>
    </dataValidation>
    <dataValidation allowBlank="1" showErrorMessage="1" showInputMessage="1" sqref="CC16" type="list">
      <formula1>"API Send Document External,API Send Document Normal,Manual Sign,Sign Only,Stamp Only"</formula1>
    </dataValidation>
    <dataValidation allowBlank="1" showErrorMessage="1" showInputMessage="1" sqref="B58 C58 D58 E58 F58 G58 H58 I58:J58 K58 L58:R58 S58 T58 U58 V58 W58 X58 Y58:AA58 AB58 AC58 AD58 AE58 AF58:AH58 AI58:AV58 AW58 AX58 AY58 AZ58 BA58 BB58 BC58 BD58 BE58 BF58 BG58:BW58 BX58 BY58 BZ58 CA58 CB58 CC58 CD58 CE58 CF58 CG58 B60 C60 D60 E60 F60 G60 H60 I60:J60 K60 L60:R60 S60 T60 U60 V60 W60 X60 Y60:AA60 AB60 AC60 AD60 AE60 AF60:AH60 AI60:AV60 AW60 AX60 AY60 AZ60 BA60 BB60 BC60 BD60 BE60 BF60 BG60:BW60 BX60 BY60 BZ60 CA60 CB60 CC60 CD60 CE60 CF60 CG60 B62 C62 D62 E62 F62 G62 H62 I62:J62 K62 L62:R62 S62 T62 U62 V62 W62 X62 Y62:AA62 AB62 AC62 AD62 AE62 AF62:AH62 AI62:AV62 AW62 AX62 AY62 AZ62 BA62 BB62 BC62 BD62 BE62 BF62 BG62:BW62 BX62 BY62 BZ62 CA62 CB62 CC62 CD62 CE62 CF62 CG62 B103 C103 D103 E103 F103 G103 H103 I103 J103 K103 L103 M103 N103 O103 P103 Q103 R103 S103 T103 U103 V103 W103 X103 Y103 Z103 AA103 AB103 AC103 AD103 AE103 AF103 AG103 AH103 AI103 AJ103 AK103 AL103 AM103 AN103 AO103 AP103 AQ103 AR103 AS103 AT103 AU103 AV103 AW103 AX103 AY103 AZ103 BA103 BB103 BC103 BD103 BE103 BF103 BG103:BW103 BX103 BY103 BZ103 CA103 CB103 CC103 CD103 CE103 CF103 CG103 B105 C105 D105 E105 F105 G105 H105 I105 J105 K105 L105 M105 N105 O105 P105 Q105 R105 S105 T105 U105 V105 W105 X105 Y105 Z105 AA105 AB105 AC105 AD105 AE105 AF105 AG105 AH105 AI105 AJ105 AK105 AL105 AM105 AN105 AO105 AP105 AQ105 AR105 AS105 AT105 AU105 AV105 AW105 AX105 AY105 AZ105 BA105 BB105 BC105 BD105 BE105 BF105 BG105:BW105 BX105 BY105 BZ105 CA105 CB105 CC105 CD105 CE105 CF105 CG105 B107 C107 D107 E107 F107 G107 H107 I107 J107 K107 L107 M107 N107 O107 P107 Q107 R107 S107 T107 U107 V107 W107 X107 Y107 Z107 AA107 AB107 AC107 AD107 AE107 AF107 AG107 AH107 AI107 AJ107 AK107 AL107 AM107 AN107 AO107 AP107 AQ107 AR107 AS107 AT107 AU107 AV107 AW107 AX107 AY107 AZ107 BA107 BB107 BC107 BD107 BE107 BF107 BG107:BW107 BX107 BY107 BZ107 CA107 CB107 CC107 CD107 CE107 CF107 CG107 G155 H155 I155:J155 K155 L155:R155 S155 T155 U155 V155 W155 X155 Y155:AA155 AB155 AC155 AD155 AE155 AF155:AH155 AI155:AV155 AW155 AX155 AY155 AZ155 BA155 BB155 BC155 BD155 BE155 BF155 BG155:BL155 G157 H157 I157:J157 K157 L157:R157 S157 T157 U157 V157 W157 X157 Y157:AA157 AB157 AC157 AD157 AE157 AF157:AH157 AI157:AV157 AW157 AX157 AY157 AZ157 BA157 BB157 BC157 BD157 BE157 BF157 BG157:BL157 G159 H159 I159:J159 K159 L159:R159 S159 T159 U159 V159 W159 X159 Y159:AA159 AB159 AC159 AD159 AE159 AF159:AH159 AI159:AV159 AW159 AX159 AY159 AZ159 BA159 BB159 BC159 BD159 BE159 BF159 BG159:BL159 G161:G163 H161:H163 K161:K163 S161:S163 T161:T163 U161:U163 V161:V163 W161:W163 X161:X163 AB161:AB163 AC161:AC163 AD161:AD163 AE161:AE163 AW161:AW163 AX161:AX163 AY161:AY163 AZ161:AZ163 BA161:BA163 BB161:BB163 BC161:BC163 BD161:BD163 BE161:BE163 BF161:BF163 BI164:BI166 Y161:AA163 AI161:AV163 AF161:AH163 BG161:BL163 I161:J163 L161:R163" type="list">
      <formula1>"Yes, No"</formula1>
    </dataValidation>
    <dataValidation allowBlank="1" showErrorMessage="1" showInputMessage="1" sqref="H137 I137 J137 K137 L137 M137 N137 O137 P137 Q137 R137 S137 T137 U137 V137 W137 X137 Y137 Z137 AA137 AB137 AC137 AD137 AE137 AF137 AG137 AH137 AI137 AJ137 AK137 AL137 BD137 B139 C139 D139 E139 F139 G139 H139 I139 J139 K139 L139 M139 N139 O139 P139 Q139 R139 S139 T139 U139 V139 W139 X139 Y139 Z139 AA139 AB139 AC139 AD139 AE139 AF139 AG139 AH139 AI139 AJ139 AK139 AL139 AM139:AV139 AW139 AX139 AY139 AZ139 BA139 BB139 BC139 BD139 BE139 BF139 BG139:BW139 BX139 BY139 BZ139 CA139 CB139 CC139 CD139 CE139 CF139 CG139 B205 C205 D205 E205 F205 G205 H205 I205 J205 K205 L205 M205:T205 U205 V205 W205:AA205 AB205 AC205 AD205 AE205 AF205:AL205 AM205:AV205 AW205 AX205 AY205 AZ205 BA205 BB205 BC205 BD205 BE205 BF205 BG205:BW205 BX205 BY205 BZ205 CA205 CB205 CC205 CD205 CE205 CF205 CG205 B135:B137 C135:C137 D135:D137 E135:E137 F135:F137 G135:G137 H135:H136 I135:I136 J135:J136 K135:K136 L135:L136 M135:M136 N135:N136 O135:O136 P135:P136 Q135:Q136 R135:R136 S135:S136 T135:T136 U135:U136 V135:V136 W135:W136 X135:X136 Y135:Y136 Z135:Z136 AA135:AA136 AB135:AB136 AC135:AC136 AD135:AD136 AE135:AE136 AF135:AF136 AG135:AG136 AH135:AH136 AI135:AI136 AJ135:AJ136 AK135:AK136 AL135:AL136 AW135:AW137 AX135:AX137 AY135:AY137 AZ135:AZ137 BA135:BA137 BB135:BB137 BC135:BC137 BD135:BD136 BE135:BE137 BF135:BF137 BX135:BX137 BY135:BY137 BZ135:BZ137 CA135:CA137 CB135:CB137 CC135:CC137 CD135:CD137 CE135:CE137 CF135:CF137 CG135:CG137 AM135:AV137 BG135:BW137" type="list">
      <formula1>"Yes,No"</formula1>
    </dataValidation>
    <dataValidation allowBlank="1" showErrorMessage="1" showInputMessage="1" sqref="B194 C194 D194 E194 F194 G194 H194 I194:J194 K194 L194:R194 S194 T194 U194 V194 W194 X194 Y194:AA194 AB194 AC194 AD194 AE194 AF194:AH194 AI194:AV194 AW194 AX194 AY194 AZ194 BA194 BB194 BC194 BD194 BE194 BF194 BG194:BW194 BX194 BY194 BZ194 CA194 CB194 CC194 CD194 CE194 CF194 CG194" type="list">
      <formula1>"True,False"</formula1>
    </dataValidation>
    <dataValidation allowBlank="1" showErrorMessage="1" showInputMessage="1" sqref="B206 C206 D206 E206 F206 G206 H206 I206 J206 K206 L206 M206:T206 U206 V206 W206:AA206 AB206 AC206 AD206 AE206 AF206:AL206 AM206:AV206 AW206 AX206 AY206 AZ206 BA206 BB206 BC206 BD206 BE206 BF206 BG206:BW206 BX206 BY206 BZ206 CA206 CB206 CC206 CD206 CE206 CF206 CG206" type="list">
      <formula1>"API Stamping External,API Stamping Normal,Start Stamping"</formula1>
    </dataValidation>
  </dataValidations>
  <hyperlinks>
    <hyperlink display="admin@tafs.co.id" r:id="rId1" ref="G8" tooltip="mailto:admin@tafs.co.id"/>
    <hyperlink display="&quot;USERCIIE@AD-INS.COM&quot;" r:id="rId2" ref="G173"/>
    <hyperlink display="http://gdkwebsvr:8080/embed/V2/inquiry" r:id="rId3" ref="G196"/>
    <hyperlink display="http://gdkwebsvr:8080/embed/V2/dashboard" r:id="rId4" ref="G195"/>
    <hyperlink display="admin@tafs.co.id" r:id="rId1" ref="BJ8" tooltip="mailto:admin@tafs.co.id"/>
    <hyperlink display="&quot;http://storm20/WOMF/ESIGN/api/ESign/UploadDocToDms&quot;" r:id="rId5" ref="BJ79"/>
    <hyperlink display="&quot;http://storm20/WOMF/ESIGN/api/ESign/ResumeESignProcess?trxNo=WS-ANDY-TKNAJ-0001&quot;" r:id="rId6" ref="BJ78"/>
    <hyperlink display="ANDY@AD-INS.COM" r:id="rId2" ref="BJ173"/>
    <hyperlink display="http://gdkwebsvr:8080/embed/V2/inquiry" r:id="rId3" ref="BJ196"/>
    <hyperlink display="http://gdkwebsvr:8080/embed/V2/dashboard" r:id="rId4" ref="BJ195"/>
    <hyperlink display="admin@tafs.co.id" r:id="rId1" ref="BI8" tooltip="mailto:admin@tafs.co.id"/>
    <hyperlink display="&quot;http://storm20/WOMF/ESIGN/api/ESign/UploadDocToDms&quot;" r:id="rId5" ref="BI79"/>
    <hyperlink display="&quot;http://storm20/WOMF/ESIGN/api/ESign/ResumeESignProcess?trxNo=WS-ANDY-TKNAJ-0001&quot;" r:id="rId6" ref="BI78"/>
    <hyperlink display="http://gdkwebsvr:8080/embed/V2/inquiry" r:id="rId3" ref="BI196"/>
    <hyperlink display="http://gdkwebsvr:8080/embed/V2/dashboard" r:id="rId4" ref="BI195"/>
    <hyperlink display="P@ssw0rd" r:id="rId7" ref="G14"/>
    <hyperlink display="P@ssw0rd" r:id="rId7" ref="BI14"/>
    <hyperlink display="admin@tafs.co.id" r:id="rId1" ref="BG8" tooltip="mailto:admin@tafs.co.id"/>
    <hyperlink display="&quot;http://storm20/WOMF/ESIGN/api/ESign/UploadDocToDms&quot;" r:id="rId5" ref="BG79"/>
    <hyperlink display="&quot;http://storm20/WOMF/ESIGN/api/ESign/ResumeESignProcess?trxNo=WS-ANDY-TKNAJ-0001&quot;" r:id="rId6" ref="BG78"/>
    <hyperlink display="&quot;USERCIIE@AD-INS.COM&quot;" r:id="rId2" ref="BG173"/>
    <hyperlink display="http://gdkwebsvr:8080/embed/V2/inquiry" r:id="rId3" ref="BG196"/>
    <hyperlink display="http://gdkwebsvr:8080/embed/V2/dashboard" r:id="rId4" ref="BG195"/>
    <hyperlink display="P@ssw0rd" r:id="rId7" ref="BG14"/>
    <hyperlink display="admin@tafs.co.id" r:id="rId1" ref="BH8" tooltip="mailto:admin@tafs.co.id"/>
    <hyperlink display="&quot;http://storm20/WOMF/ESIGN/api/ESign/UploadDocToDms&quot;" r:id="rId5" ref="BH79"/>
    <hyperlink display="&quot;http://storm20/WOMF/ESIGN/api/ESign/ResumeESignProcess?trxNo=WS-ANDY-TKNAJ-0001&quot;" r:id="rId6" ref="BH78"/>
    <hyperlink display="&quot;USERCIIE@AD-INS.COM&quot;" r:id="rId2" ref="BH173"/>
    <hyperlink display="http://gdkwebsvr:8080/embed/V2/inquiry" r:id="rId3" ref="BH196"/>
    <hyperlink display="http://gdkwebsvr:8080/embed/V2/dashboard" r:id="rId4" ref="BH195"/>
    <hyperlink display="P@ssw0rd" r:id="rId7" ref="BH14"/>
    <hyperlink display="P@ssw0rd" r:id="rId7" ref="BJ14"/>
    <hyperlink display="USERCIIE@AD-INS.COM" r:id="rId8" ref="BJ124"/>
    <hyperlink display="USERCIIE@AD-INS.COM" r:id="rId8" ref="BI124"/>
    <hyperlink display="admin@tafs.co.id" r:id="rId1" ref="BK8" tooltip="mailto:admin@tafs.co.id"/>
    <hyperlink display="&quot;http://storm20/WOMF/ESIGN/api/ESign/UploadDocToDms&quot;" r:id="rId5" ref="BK79"/>
    <hyperlink display="&quot;http://storm20/WOMF/ESIGN/api/ESign/ResumeESignProcess?trxNo=WS-ANDY-TKNAJ-0001&quot;" r:id="rId6" ref="BK78"/>
    <hyperlink display="ANDY@AD-INS.COM" r:id="rId2" ref="BK173"/>
    <hyperlink display="http://gdkwebsvr:8080/embed/V2/inquiry" r:id="rId3" ref="BK196"/>
    <hyperlink display="http://gdkwebsvr:8080/embed/V2/dashboard" r:id="rId4" ref="BK195"/>
    <hyperlink display="P@ssw0rd" r:id="rId7" ref="BK14"/>
    <hyperlink display="USERCIIE@AD-INS.COM" r:id="rId8" ref="BK124" tooltip="mailto:USERCIIE@AD-INS.COM"/>
    <hyperlink display="admin@tafs.co.id" r:id="rId1" ref="BL8" tooltip="mailto:admin@tafs.co.id"/>
    <hyperlink display="&quot;http://storm20/WOMF/ESIGN/api/ESign/UploadDocToDms&quot;" r:id="rId5" ref="BL79"/>
    <hyperlink display="&quot;http://storm20/WOMF/ESIGN/api/ESign/ResumeESignProcess?trxNo=WS-ANDY-TKNAJ-0001&quot;" r:id="rId6" ref="BL78"/>
    <hyperlink display="ANDY@AD-INS.COM" r:id="rId2" ref="BL173"/>
    <hyperlink display="http://gdkwebsvr:8080/embed/V2/inquiry" r:id="rId3" ref="BL196"/>
    <hyperlink display="http://gdkwebsvr:8080/embed/V2/dashboard" r:id="rId4" ref="BL195"/>
    <hyperlink display="P@ssw0rd" r:id="rId7" ref="BL14"/>
    <hyperlink display="USERCIIE@AD-INS.COM;USERCJAH@GMAIL.COM" r:id="rId9" ref="BL124" tooltip="mailto:USERCIIE@AD-INS.COM;USERCJAH@GMAIL.COM"/>
    <hyperlink display="USERCJAH@GMAIL.COM;USERCIIE@AD-INS.COm" r:id="rId10" ref="BL133"/>
    <hyperlink display="admin@tafs.co.id" r:id="rId1" ref="BM8" tooltip="mailto:admin@tafs.co.id"/>
    <hyperlink display="&quot;http://storm20/WOMF/ESIGN/api/ESign/UploadDocToDms&quot;" r:id="rId5" ref="BM79"/>
    <hyperlink display="&quot;http://storm20/WOMF/ESIGN/api/ESign/ResumeESignProcess?trxNo=WS-ANDY-TKNAJ-0001&quot;" r:id="rId6" ref="BM78"/>
    <hyperlink display="ANDY@AD-INS.COM" r:id="rId2" ref="BM173"/>
    <hyperlink display="http://gdkwebsvr:8080/embed/V2/inquiry" r:id="rId3" ref="BM196"/>
    <hyperlink display="http://gdkwebsvr:8080/embed/V2/dashboard" r:id="rId4" ref="BM195"/>
    <hyperlink display="P@ssw0rd" r:id="rId7" ref="BM14"/>
    <hyperlink display="USERCIIE@AD-INS.COM;USERCJAH@GMAIL.COM" r:id="rId9" ref="BM124" tooltip="mailto:USERCIIE@AD-INS.COM;USERCJAH@GMAIL.COM"/>
    <hyperlink display="USERCJAH@GMAIL.COM;USERCIIE@AD-INS.COm" r:id="rId10" ref="BM133"/>
    <hyperlink display="admin@tafs.co.id" r:id="rId1" ref="BN8" tooltip="mailto:admin@tafs.co.id"/>
    <hyperlink display="&quot;http://storm20/WOMF/ESIGN/api/ESign/UploadDocToDms&quot;" r:id="rId5" ref="BN79"/>
    <hyperlink display="&quot;http://storm20/WOMF/ESIGN/api/ESign/ResumeESignProcess?trxNo=WS-ANDY-TKNAJ-0001&quot;" r:id="rId6" ref="BN78"/>
    <hyperlink display="ANDY@AD-INS.COM" r:id="rId2" ref="BN173"/>
    <hyperlink display="http://gdkwebsvr:8080/embed/V2/inquiry" r:id="rId3" ref="BN196"/>
    <hyperlink display="http://gdkwebsvr:8080/embed/V2/dashboard" r:id="rId4" ref="BN195"/>
    <hyperlink display="P@ssw0rd" r:id="rId7" ref="BN14"/>
    <hyperlink display="USERCIIE@AD-INS.COM;USERCJAH@GMAIL.COM" r:id="rId9" ref="BN124" tooltip="mailto:USERCIIE@AD-INS.COM;USERCJAH@GMAIL.COM"/>
    <hyperlink display="USERCJAH@GMAIL.COM;USERCIIE@AD-INS.COm" r:id="rId10" ref="BN133"/>
    <hyperlink display="admin@tafs.co.id" r:id="rId1" ref="BO8" tooltip="mailto:admin@tafs.co.id"/>
    <hyperlink display="&quot;http://storm20/WOMF/ESIGN/api/ESign/UploadDocToDms&quot;" r:id="rId5" ref="BO79"/>
    <hyperlink display="&quot;http://storm20/WOMF/ESIGN/api/ESign/ResumeESignProcess?trxNo=WS-ANDY-TKNAJ-0001&quot;" r:id="rId6" ref="BO78"/>
    <hyperlink display="ANDY@AD-INS.COM" r:id="rId2" ref="BO173"/>
    <hyperlink display="http://gdkwebsvr:8080/embed/V2/inquiry" r:id="rId3" ref="BO196"/>
    <hyperlink display="http://gdkwebsvr:8080/embed/V2/dashboard" r:id="rId4" ref="BO195"/>
    <hyperlink display="P@ssw0rd" r:id="rId7" ref="BO14"/>
    <hyperlink display="USERCIIE@AD-INS.COM;USERCJAH@GMAIL.COM" r:id="rId9" ref="BO124" tooltip="mailto:USERCIIE@AD-INS.COM;USERCJAH@GMAIL.COM"/>
    <hyperlink display="USERCJAH@GMAIL.COM;USERCIIE@AD-INS.COm" r:id="rId10" ref="BO133"/>
    <hyperlink display="admin@tafs.co.id" r:id="rId1" ref="BP8" tooltip="mailto:admin@tafs.co.id"/>
    <hyperlink display="&quot;http://storm20/WOMF/ESIGN/api/ESign/UploadDocToDms&quot;" r:id="rId5" ref="BP79"/>
    <hyperlink display="&quot;http://storm20/WOMF/ESIGN/api/ESign/ResumeESignProcess?trxNo=WS-ANDY-TKNAJ-0001&quot;" r:id="rId6" ref="BP78"/>
    <hyperlink display="ANDY@AD-INS.COM" r:id="rId2" ref="BP173"/>
    <hyperlink display="http://gdkwebsvr:8080/embed/V2/inquiry" r:id="rId3" ref="BP196"/>
    <hyperlink display="http://gdkwebsvr:8080/embed/V2/dashboard" r:id="rId4" ref="BP195"/>
    <hyperlink display="P@ssw0rd" r:id="rId7" ref="BP14"/>
    <hyperlink display="USERCIIE@AD-INS.COM;USERCJAH@GMAIL.COM" r:id="rId9" ref="BP124" tooltip="mailto:USERCIIE@AD-INS.COM;USERCJAH@GMAIL.COM"/>
    <hyperlink display="USERCJAH@GMAIL.COM;USERCIIE@AD-INS.COm" r:id="rId10" ref="BP133"/>
    <hyperlink display="admin@tafs.co.id" r:id="rId1" ref="BQ8" tooltip="mailto:admin@tafs.co.id"/>
    <hyperlink display="ANDY@AD-INS.COM" r:id="rId2" ref="BQ173"/>
    <hyperlink display="http://gdkwebsvr:8080/embed/V2/inquiry" r:id="rId3" ref="BQ196"/>
    <hyperlink display="http://gdkwebsvr:8080/embed/V2/dashboard" r:id="rId4" ref="BQ195"/>
    <hyperlink display="P@ssw0rd" r:id="rId7" ref="BQ14"/>
    <hyperlink display="USERCIIE@AD-INS.COM;USERCJAH@GMAIL.COM" r:id="rId9" ref="BQ124" tooltip="mailto:USERCIIE@AD-INS.COM;USERCJAH@GMAIL.COM"/>
    <hyperlink display="USERCJAH@GMAIL.COM;USERCIIE@AD-INS.COm" r:id="rId10" ref="BQ133"/>
    <hyperlink display="&quot;http://storm20/WOMF/ESIGN/api/ESign/UploadDocToDms&quot;" r:id="rId5" ref="BQ79"/>
    <hyperlink display="&quot;http://storm20/WOMF/ESIGN/api/ESign/ResumeESignProcess?trxNo=WS-ANDY-TKNAJ-0001&quot;" r:id="rId6" ref="BQ78"/>
    <hyperlink display="admin@tafs.co.id" r:id="rId1" ref="BR8" tooltip="mailto:admin@tafs.co.id"/>
    <hyperlink display="ANDY@AD-INS.COM" r:id="rId2" ref="BR173"/>
    <hyperlink display="http://gdkwebsvr:8080/embed/V2/inquiry" r:id="rId3" ref="BR196"/>
    <hyperlink display="http://gdkwebsvr:8080/embed/V2/dashboard" r:id="rId4" ref="BR195"/>
    <hyperlink display="P@ssw0rd" r:id="rId7" ref="BR14"/>
    <hyperlink display="USERCIIE@AD-INS.COM;USERCJAH@GMAIL.COM" r:id="rId9" ref="BR124" tooltip="mailto:USERCIIE@AD-INS.COM;USERCJAH@GMAIL.COM"/>
    <hyperlink display="USERCJAH@GMAIL.COM;USERCIIE@AD-INS.COm" r:id="rId10" ref="BR133"/>
    <hyperlink display="&quot;http://storm20/WOMF/ESIGN/api/ESign/UploadDocToDms&quot;" r:id="rId5" ref="BR79"/>
    <hyperlink display="&quot;http://storm20/WOMF/ESIGN/api/ESign/ResumeESignProcess?trxNo=WS-ANDY-TKNAJ-0001&quot;" r:id="rId6" ref="BR78"/>
    <hyperlink display="admin@tafs.co.id" r:id="rId1" ref="BT8" tooltip="mailto:admin@tafs.co.id"/>
    <hyperlink display="ANDY@AD-INS.COM" r:id="rId2" ref="BT173"/>
    <hyperlink display="http://gdkwebsvr:8080/embed/V2/inquiry" r:id="rId3" ref="BT196"/>
    <hyperlink display="http://gdkwebsvr:8080/embed/V2/dashboard" r:id="rId4" ref="BT195"/>
    <hyperlink display="P@ssw0rd" r:id="rId7" ref="BT14"/>
    <hyperlink display="USERCIIE@AD-INS.COM;USERCJAH@GMAIL.COM" r:id="rId9" ref="BT124" tooltip="mailto:USERCIIE@AD-INS.COM;USERCJAH@GMAIL.COM"/>
    <hyperlink display="USERCJAH@GMAIL.COM;USERCIIE@AD-INS.COm" r:id="rId10" ref="BT133"/>
    <hyperlink display="&quot;http://storm20/WOMF/ESIGN/api/ESign/UploadDocToDms&quot;" r:id="rId5" ref="BT79"/>
    <hyperlink display="&quot;http://storm20/WOMF/ESIGN/api/ESign/ResumeESignProcess?trxNo=WS-ANDY-TKNAJ-0001&quot;" r:id="rId6" ref="BT78"/>
    <hyperlink display="USERCJEA@GMAIL.COM" r:id="rId11" ref="BT141" tooltip="mailto:USERCJEA@GMAIL.COM"/>
    <hyperlink display="admin@tafs.co.id" r:id="rId1" ref="BS8" tooltip="mailto:admin@tafs.co.id"/>
    <hyperlink display="ANDY@AD-INS.COM" r:id="rId2" ref="BS173"/>
    <hyperlink display="http://gdkwebsvr:8080/embed/V2/inquiry" r:id="rId3" ref="BS196"/>
    <hyperlink display="http://gdkwebsvr:8080/embed/V2/dashboard" r:id="rId4" ref="BS195"/>
    <hyperlink display="P@ssw0rd" r:id="rId7" ref="BS14"/>
    <hyperlink display="USERCIIE@AD-INS.COM;USERCJAH@GMAIL.COM" r:id="rId9" ref="BS124" tooltip="mailto:USERCIIE@AD-INS.COM;USERCJAH@GMAIL.COM"/>
    <hyperlink display="USERCJAH@GMAIL.COM;USERCIIE@AD-INS.COm" r:id="rId10" ref="BS133"/>
    <hyperlink display="&quot;http://storm20/WOMF/ESIGN/api/ESign/UploadDocToDms&quot;" r:id="rId5" ref="BS79"/>
    <hyperlink display="&quot;http://storm20/WOMF/ESIGN/api/ESign/ResumeESignProcess?trxNo=WS-ANDY-TKNAJ-0001&quot;" r:id="rId6" ref="BS78"/>
    <hyperlink display="USERCIIE@AD-INS.COM;USERCJAH@GMAIL.COM" r:id="rId9" ref="BS141"/>
    <hyperlink display="admin@tafs.co.id" r:id="rId1" ref="BU8" tooltip="mailto:admin@tafs.co.id"/>
    <hyperlink display="ANDY@AD-INS.COM" r:id="rId2" ref="BU173"/>
    <hyperlink display="http://gdkwebsvr:8080/embed/V2/inquiry" r:id="rId3" ref="BU196"/>
    <hyperlink display="http://gdkwebsvr:8080/embed/V2/dashboard" r:id="rId4" ref="BU195"/>
    <hyperlink display="P@ssw0rd" r:id="rId7" ref="BU14"/>
    <hyperlink display="USERCIIE@AD-INS.COM;USERCJAH@GMAIL.COM" r:id="rId9" ref="BU124" tooltip="mailto:USERCIIE@AD-INS.COM;USERCJAH@GMAIL.COM"/>
    <hyperlink display="USERCJAH@GMAIL.COM;USERCIIE@AD-INS.COm" r:id="rId10" ref="BU133"/>
    <hyperlink display="&quot;http://storm20/WOMF/ESIGN/api/ESign/UploadDocToDms&quot;" r:id="rId5" ref="BU79"/>
    <hyperlink display="&quot;http://storm20/WOMF/ESIGN/api/ESign/ResumeESignProcess?trxNo=WS-ANDY-TKNAJ-0001&quot;" r:id="rId6" ref="BU78"/>
    <hyperlink display="USERCIIE@AD-INS.COM" r:id="rId8" ref="BU141" tooltip="mailto:USERCIIE@AD-INS.COM"/>
    <hyperlink display="admin@tafs.co.id" r:id="rId1" ref="BV8" tooltip="mailto:admin@tafs.co.id"/>
    <hyperlink display="ANDY@AD-INS.COM" r:id="rId2" ref="BV173"/>
    <hyperlink display="http://gdkwebsvr:8080/embed/V2/inquiry" r:id="rId3" ref="BV196"/>
    <hyperlink display="http://gdkwebsvr:8080/embed/V2/dashboard" r:id="rId4" ref="BV195"/>
    <hyperlink display="P@ssw0rd" r:id="rId7" ref="BV14"/>
    <hyperlink display="USERCIIE@AD-INS.COM;USERCJAH@GMAIL.COM" r:id="rId9" ref="BV124" tooltip="mailto:USERCIIE@AD-INS.COM;USERCJAH@GMAIL.COM"/>
    <hyperlink display="USERCJAH@GMAIL.COM;USERCIIE@AD-INS.COm" r:id="rId10" ref="BV133"/>
    <hyperlink display="&quot;http://storm20/WOMF/ESIGN/api/ESign/UploadDocToDms&quot;" r:id="rId5" ref="BV79"/>
    <hyperlink display="&quot;http://storm20/WOMF/ESIGN/api/ESign/ResumeESignProcess?trxNo=WS-ANDY-TKNAJ-0001&quot;" r:id="rId6" ref="BV78"/>
    <hyperlink display="USERCJEB@GMAIL.COM" r:id="rId12" ref="BV141" tooltip="mailto:USERCJEB@GMAIL.COM"/>
    <hyperlink display="ANDY@AD-INS.COM" r:id="rId2" ref="BW173"/>
    <hyperlink display="http://gdkwebsvr:8080/embed/V2/inquiry" r:id="rId3" ref="BW196"/>
    <hyperlink display="http://gdkwebsvr:8080/embed/V2/dashboard" r:id="rId4" ref="BW195"/>
    <hyperlink display="USERCIIE@AD-INS.COM;USERCJAH@GMAIL.COM" r:id="rId9" ref="BW124" tooltip="mailto:USERCIIE@AD-INS.COM;USERCJAH@GMAIL.COM"/>
    <hyperlink display="USERCJAH@GMAIL.COM;USERCIIE@AD-INS.COm" r:id="rId10" ref="BW133"/>
    <hyperlink display="&quot;http://storm20/WOMF/ESIGN/api/ESign/UploadDocToDms&quot;" r:id="rId5" ref="BW79"/>
    <hyperlink display="&quot;http://storm20/WOMF/ESIGN/api/ESign/ResumeESignProcess?trxNo=WS-ANDY-TKNAJ-0001&quot;" r:id="rId6" ref="BW78"/>
    <hyperlink display="USERCIIE@AD-INS.COM;USERCJAH@GMAIL.COM" r:id="rId9" ref="BW141"/>
    <hyperlink display="admin@tafs.co.id" r:id="rId1" ref="BW8" tooltip="mailto:admin@tafs.co.id"/>
    <hyperlink display="P@ssw0rd" r:id="rId7" ref="BW14"/>
    <hyperlink display="ANDY@AD-INS.COM" r:id="rId2" ref="BX173"/>
    <hyperlink display="http://gdkwebsvr:8080/embed/V2/inquiry" r:id="rId3" ref="BX196"/>
    <hyperlink display="http://gdkwebsvr:8080/embed/V2/dashboard" r:id="rId4" ref="BX195"/>
    <hyperlink display="USERCIIE@AD-INS.COM;USERCJAH@GMAIL.COM" r:id="rId9" ref="BX124" tooltip="mailto:USERCIIE@AD-INS.COM;USERCJAH@GMAIL.COM"/>
    <hyperlink display="USERCJAH@GMAIL.COM;USERCIIE@AD-INS.COm" r:id="rId10" ref="BX133"/>
    <hyperlink display="&quot;http://storm20/WOMF/ESIGN/api/ESign/UploadDocToDms&quot;" r:id="rId5" ref="BX79"/>
    <hyperlink display="&quot;http://storm20/WOMF/ESIGN/api/ESign/ResumeESignProcess?trxNo=WS-ANDY-TKNAJ-0001&quot;" r:id="rId6" ref="BX78"/>
    <hyperlink display="USERCIIE@AD-INS.COM;USERCJAH@GMAIL.COM" r:id="rId9" ref="BX141"/>
    <hyperlink display="admin@tafs.co.id" r:id="rId1" ref="BX8" tooltip="mailto:admin@tafs.co.id"/>
    <hyperlink display="P@ssw0rd" r:id="rId7" ref="BX14"/>
    <hyperlink display="ANDY@AD-INS.COM" r:id="rId2" ref="BY173"/>
    <hyperlink display="http://gdkwebsvr:8080/embed/V2/inquiry" r:id="rId3" ref="BY196"/>
    <hyperlink display="http://gdkwebsvr:8080/embed/V2/dashboard" r:id="rId4" ref="BY195"/>
    <hyperlink display="USERCIIE@AD-INS.COM;USERCJAH@GMAIL.COM" r:id="rId9" ref="BY124" tooltip="mailto:USERCIIE@AD-INS.COM;USERCJAH@GMAIL.COM"/>
    <hyperlink display="USERCJAH@GMAIL.COM;USERCIIE@AD-INS.COm" r:id="rId10" ref="BY133"/>
    <hyperlink display="&quot;http://storm20/WOMF/ESIGN/api/ESign/UploadDocToDms&quot;" r:id="rId5" ref="BY79"/>
    <hyperlink display="&quot;http://storm20/WOMF/ESIGN/api/ESign/ResumeESignProcess?trxNo=WS-ANDY-TKNAJ-0001&quot;" r:id="rId6" ref="BY78"/>
    <hyperlink display="USERCIIE@AD-INS.COM;USERCJAH@GMAIL.COM" r:id="rId9" ref="BY141"/>
    <hyperlink display="admin@tafs.co.id" r:id="rId1" ref="BY8" tooltip="mailto:admin@tafs.co.id"/>
    <hyperlink display="P@ssw0rd" r:id="rId7" ref="BY14"/>
    <hyperlink display="ANDY@AD-INS.COM" r:id="rId2" ref="BZ173"/>
    <hyperlink display="http://gdkwebsvr:8080/embed/V2/inquiry" r:id="rId3" ref="BZ196"/>
    <hyperlink display="http://gdkwebsvr:8080/embed/V2/dashboard" r:id="rId4" ref="BZ195"/>
    <hyperlink display="USERCIIE@AD-INS.COM;USERCJAH@GMAIL.COM" r:id="rId9" ref="BZ124" tooltip="mailto:USERCIIE@AD-INS.COM;USERCJAH@GMAIL.COM"/>
    <hyperlink display="USERCJAH@GMAIL.COM;USERCIIE@AD-INS.COm" r:id="rId10" ref="BZ133"/>
    <hyperlink display="&quot;http://storm20/WOMF/ESIGN/api/ESign/UploadDocToDms&quot;" r:id="rId5" ref="BZ79"/>
    <hyperlink display="&quot;http://storm20/WOMF/ESIGN/api/ESign/ResumeESignProcess?trxNo=WS-ANDY-TKNAJ-0001&quot;" r:id="rId6" ref="BZ78"/>
    <hyperlink display="USERCIIE@AD-INS.COM;USERCJAH@GMAIL.COM" r:id="rId9" ref="BZ141"/>
    <hyperlink display="admin@tafs.co.id" r:id="rId1" ref="BZ8" tooltip="mailto:admin@tafs.co.id"/>
    <hyperlink display="P@ssw0rd" r:id="rId7" ref="BZ14"/>
    <hyperlink display="ANDY@AD-INS.COM" r:id="rId2" ref="CA173"/>
    <hyperlink display="http://gdkwebsvr:8080/embed/V2/inquiry" r:id="rId3" ref="CA196"/>
    <hyperlink display="http://gdkwebsvr:8080/embed/V2/dashboard" r:id="rId4" ref="CA195"/>
    <hyperlink display="USERCIIE@AD-INS.COM;USERCJAH@GMAIL.COM" r:id="rId9" ref="CA124" tooltip="mailto:USERCIIE@AD-INS.COM;USERCJAH@GMAIL.COM"/>
    <hyperlink display="USERCJAH@GMAIL.COM;USERCIIE@AD-INS.COm" r:id="rId10" ref="CA133"/>
    <hyperlink display="&quot;http://storm20/WOMF/ESIGN/api/ESign/UploadDocToDms&quot;" r:id="rId5" ref="CA79"/>
    <hyperlink display="&quot;http://storm20/WOMF/ESIGN/api/ESign/ResumeESignProcess?trxNo=WS-ANDY-TKNAJ-0001&quot;" r:id="rId6" ref="CA78"/>
    <hyperlink display="USERCIIE@AD-INS.COM;USERCJAH@GMAIL.COM" r:id="rId9" ref="CA141"/>
    <hyperlink display="admin@tafs.co.id" r:id="rId1" ref="CA8" tooltip="mailto:admin@tafs.co.id"/>
    <hyperlink display="P@ssw0rd" r:id="rId7" ref="CA14"/>
    <hyperlink display="ANDY@AD-INS.COM" r:id="rId2" ref="CB173"/>
    <hyperlink display="http://gdkwebsvr:8080/embed/V2/inquiry" r:id="rId3" ref="CB196"/>
    <hyperlink display="http://gdkwebsvr:8080/embed/V2/dashboard" r:id="rId4" ref="CB195"/>
    <hyperlink display="USERCIIE@AD-INS.COM;USERCJAH@GMAIL.COM" r:id="rId9" ref="CB124" tooltip="mailto:USERCIIE@AD-INS.COM;USERCJAH@GMAIL.COM"/>
    <hyperlink display="USERCJAH@GMAIL.COM;USERCIIE@AD-INS.COm" r:id="rId10" ref="CB133"/>
    <hyperlink display="&quot;http://storm20/WOMF/ESIGN/api/ESign/UploadDocToDms&quot;" r:id="rId5" ref="CB79"/>
    <hyperlink display="&quot;http://storm20/WOMF/ESIGN/api/ESign/ResumeESignProcess?trxNo=WS-ANDY-TKNAJ-0001&quot;" r:id="rId6" ref="CB78"/>
    <hyperlink display="USERCIIE@AD-INS.COM;USERCJAH@GMAIL.COM" r:id="rId9" ref="CB141"/>
    <hyperlink display="admin@tafs.co.id" r:id="rId1" ref="CB8" tooltip="mailto:admin@tafs.co.id"/>
    <hyperlink display="P@ssw0rd" r:id="rId7" ref="CB14"/>
    <hyperlink display="ANDY@AD-INS.COM" r:id="rId2" ref="CC173"/>
    <hyperlink display="http://gdkwebsvr:8080/embed/V2/inquiry" r:id="rId3" ref="CC196"/>
    <hyperlink display="http://gdkwebsvr:8080/embed/V2/dashboard" r:id="rId4" ref="CC195"/>
    <hyperlink display="USERCIIE@AD-INS.COM;USERCJAH@GMAIL.COM" r:id="rId9" ref="CC124" tooltip="mailto:USERCIIE@AD-INS.COM;USERCJAH@GMAIL.COM"/>
    <hyperlink display="USERCJAH@GMAIL.COM;USERCIIE@AD-INS.COm" r:id="rId10" ref="CC133"/>
    <hyperlink display="&quot;http://storm20/WOMF/ESIGN/api/ESign/UploadDocToDms&quot;" r:id="rId5" ref="CC79"/>
    <hyperlink display="&quot;http://storm20/WOMF/ESIGN/api/ESign/ResumeESignProcess?trxNo=WS-ANDY-TKNAJ-0001&quot;" r:id="rId6" ref="CC78"/>
    <hyperlink display="USERCIIE@AD-INS.COM" r:id="rId8" ref="CC141" tooltip="mailto:USERCIIE@AD-INS.COM"/>
    <hyperlink display="admin@tafs.co.id" r:id="rId1" ref="CC8" tooltip="mailto:admin@tafs.co.id"/>
    <hyperlink display="P@ssw0rd" r:id="rId7" ref="CC14"/>
    <hyperlink display="ANDY@AD-INS.COM" r:id="rId2" ref="CD173"/>
    <hyperlink display="http://gdkwebsvr:8080/embed/V2/inquiry" r:id="rId3" ref="CD196"/>
    <hyperlink display="http://gdkwebsvr:8080/embed/V2/dashboard" r:id="rId4" ref="CD195"/>
    <hyperlink display="USERCIIE@AD-INS.COM;USERCJAH@GMAIL.COM" r:id="rId9" ref="CD124" tooltip="mailto:USERCIIE@AD-INS.COM;USERCJAH@GMAIL.COM"/>
    <hyperlink display="USERCJAH@GMAIL.COM;USERCIIE@AD-INS.COm" r:id="rId10" ref="CD133"/>
    <hyperlink display="&quot;http://storm20/WOMF/ESIGN/api/ESign/UploadDocToDms&quot;" r:id="rId5" ref="CD79"/>
    <hyperlink display="&quot;http://storm20/WOMF/ESIGN/api/ESign/ResumeESignProcess?trxNo=WS-ANDY-TKNAJ-0001&quot;" r:id="rId6" ref="CD78"/>
    <hyperlink display="USERCIIE@AD-INS.COM" r:id="rId8" ref="CD141" tooltip="mailto:USERCIIE@AD-INS.COM"/>
    <hyperlink display="admin@tafs.co.id" r:id="rId1" ref="CD8" tooltip="mailto:admin@tafs.co.id"/>
    <hyperlink display="P@ssw0rd" r:id="rId7" ref="CD14"/>
    <hyperlink display="ANDY@AD-INS.COM" r:id="rId2" ref="CE173"/>
    <hyperlink display="http://gdkwebsvr:8080/embed/V2/inquiry" r:id="rId3" ref="CE196"/>
    <hyperlink display="http://gdkwebsvr:8080/embed/V2/dashboard" r:id="rId4" ref="CE195"/>
    <hyperlink display="USERCIIE@AD-INS.COM;USERCJAH@GMAIL.COM" r:id="rId9" ref="CE124" tooltip="mailto:USERCIIE@AD-INS.COM;USERCJAH@GMAIL.COM"/>
    <hyperlink display="USERCJAH@GMAIL.COM;USERCIIE@AD-INS.COm" r:id="rId10" ref="CE133"/>
    <hyperlink display="&quot;http://storm20/WOMF/ESIGN/api/ESign/UploadDocToDms&quot;" r:id="rId5" ref="CE79"/>
    <hyperlink display="&quot;http://storm20/WOMF/ESIGN/api/ESign/ResumeESignProcess?trxNo=WS-ANDY-TKNAJ-0001&quot;" r:id="rId6" ref="CE78"/>
    <hyperlink display="USERCIIE@AD-INS.COM" r:id="rId8" ref="CE141" tooltip="mailto:USERCIIE@AD-INS.COM"/>
    <hyperlink display="admin@tafs.co.id" r:id="rId1" ref="CE8" tooltip="mailto:admin@tafs.co.id"/>
    <hyperlink display="P@ssw0rd" r:id="rId7" ref="CE14"/>
    <hyperlink display="ANDY@AD-INS.COM" r:id="rId2" ref="CF173"/>
    <hyperlink display="http://gdkwebsvr:8080/embed/V2/inquiry" r:id="rId3" ref="CF196"/>
    <hyperlink display="http://gdkwebsvr:8080/embed/V2/dashboard" r:id="rId4" ref="CF195"/>
    <hyperlink display="USERCIIE@AD-INS.COM;USERCJAH@GMAIL.COM" r:id="rId9" ref="CF124" tooltip="mailto:USERCIIE@AD-INS.COM;USERCJAH@GMAIL.COM"/>
    <hyperlink display="USERCJAH@GMAIL.COM;USERCIIE@AD-INS.COm" r:id="rId10" ref="CF133"/>
    <hyperlink display="&quot;http://storm20/WOMF/ESIGN/api/ESign/UploadDocToDms&quot;" r:id="rId5" ref="CF79"/>
    <hyperlink display="&quot;http://storm20/WOMF/ESIGN/api/ESign/ResumeESignProcess?trxNo=WS-ANDY-TKNAJ-0001&quot;" r:id="rId6" ref="CF78"/>
    <hyperlink display="USERCIIE@AD-INS.COM" r:id="rId8" ref="CF141" tooltip="mailto:USERCIIE@AD-INS.COM"/>
    <hyperlink display="admin@tafs.co.id" r:id="rId1" ref="CF8" tooltip="mailto:admin@tafs.co.id"/>
    <hyperlink display="P@ssw0rd" r:id="rId7" ref="CF14"/>
    <hyperlink display="ANDY@AD-INS.COM" r:id="rId2" ref="CG173"/>
    <hyperlink display="http://gdkwebsvr:8080/embed/V2/inquiry" r:id="rId3" ref="CG196"/>
    <hyperlink display="http://gdkwebsvr:8080/embed/V2/dashboard" r:id="rId4" ref="CG195"/>
    <hyperlink display="USERCIIE@AD-INS.COM;USERCJAH@GMAIL.COM" r:id="rId9" ref="CG124" tooltip="mailto:USERCIIE@AD-INS.COM;USERCJAH@GMAIL.COM"/>
    <hyperlink display="USERCJAH@GMAIL.COM;USERCIIE@AD-INS.COm" r:id="rId10" ref="CG133"/>
    <hyperlink display="&quot;http://storm20/WOMF/ESIGN/api/ESign/UploadDocToDms&quot;" r:id="rId5" ref="CG79"/>
    <hyperlink display="&quot;http://storm20/WOMF/ESIGN/api/ESign/ResumeESignProcess?trxNo=WS-ANDY-TKNAJ-0001&quot;" r:id="rId6" ref="CG78"/>
    <hyperlink display="USERCIIE@AD-INS.COM" r:id="rId8" ref="CG141" tooltip="mailto:USERCIIE@AD-INS.COM"/>
    <hyperlink display="admin@wom.co.id" r:id="rId1" ref="CG8" tooltip="mailto:admin@tafs.co.id"/>
    <hyperlink display="&quot;http://storm20/WOMF/ESIGN/api/ESign/UploadDocToDms&quot;;&quot;http://storm20/WOMF/ESIGN/api/ESign/UploadDocToDms&quot;" r:id="rId5" ref="G79"/>
    <hyperlink display="&quot;http://storm20/WOMF/ESIGN/api/ESign/ResumeESignProcess?trxNo=WS-ANDY-TKNAJ-0001&quot;;&quot;http://storm20/WOMF/ESIGN/api/ESign/ResumeESignProcess?trxNo=WS-ANDY-TKNAJ-0001&quot;" r:id="rId6" ref="G78"/>
    <hyperlink display="P@ssw0rd" r:id="rId7" ref="CG14"/>
    <hyperlink display="admin@tafs.co.id" r:id="rId1" ref="H8" tooltip="mailto:admin@tafs.co.id"/>
    <hyperlink display="P@ssw0rd" r:id="rId7" ref="H14"/>
    <hyperlink display="&quot;http://storm20/WOMF/ESIGN/api/ESign/UploadDocToDms&quot;;&quot;http://storm20/WOMF/ESIGN/api/ESign/UploadDocToDms&quot;" r:id="rId5" ref="H79"/>
    <hyperlink display="&quot;http://storm20/WOMF/ESIGN/api/ESign/ResumeESignProcess?trxNo=WS-ANDY-TKNAJ-0001&quot;;&quot;http://storm20/WOMF/ESIGN/api/ESign/ResumeESignProcess?trxNo=WS-ANDY-TKNAJ-0001&quot;" r:id="rId6" ref="H78"/>
    <hyperlink display="&quot;http://storm20/WOMF/ESIGN/api/ESign/UploadDocToDms&quot;;&quot;http://storm20/WOMF/ESIGN/api/ESign/UploadDocToDms&quot;" r:id="rId5" ref="I79"/>
    <hyperlink display="&quot;http://storm20/WOMF/ESIGN/api/ESign/ResumeESignProcess?trxNo=WS-ANDY-TKNAJ-0001&quot;;&quot;http://storm20/WOMF/ESIGN/api/ESign/ResumeESignProcess?trxNo=WS-ANDY-TKNAJ-0001&quot;" r:id="rId6" ref="I78"/>
    <hyperlink display="&quot;http://storm20/WOMF/ESIGN/api/ESign/UploadDocToDms&quot;;&quot;http://storm20/WOMF/ESIGN/api/ESign/UploadDocToDms&quot;" r:id="rId5" ref="J79"/>
    <hyperlink display="&quot;http://storm20/WOMF/ESIGN/api/ESign/ResumeESignProcess?trxNo=WS-ANDY-TKNAJ-0001&quot;;&quot;http://storm20/WOMF/ESIGN/api/ESign/ResumeESignProcess?trxNo=WS-ANDY-TKNAJ-0001&quot;" r:id="rId6" ref="J78"/>
    <hyperlink display="admin@tafs.co.id" r:id="rId1" ref="I8" tooltip="mailto:admin@tafs.co.id"/>
    <hyperlink display="P@ssw0rd" r:id="rId7" ref="I14"/>
    <hyperlink display="admin@tafs.co.id" r:id="rId1" ref="J8" tooltip="mailto:admin@tafs.co.id"/>
    <hyperlink display="P@ssw0rd" r:id="rId7" ref="J14"/>
    <hyperlink display="admin@tafs.co.id" r:id="rId1" ref="L8" tooltip="mailto:admin@tafs.co.id"/>
    <hyperlink display="P@ssw0rd" r:id="rId7" ref="L14"/>
    <hyperlink display="admin@tafs.co.id" r:id="rId1" ref="M8" tooltip="mailto:admin@tafs.co.id"/>
    <hyperlink display="P@ssw0rd" r:id="rId7" ref="M14"/>
    <hyperlink display="&quot;http://storm20/WOMF/ESIGN/api/ESign/UploadDocToDms&quot;" r:id="rId5" ref="L79"/>
    <hyperlink display="&quot;http://storm20/WOMF/ESIGN/api/ESign/ResumeESignProcess?trxNo=WS-ANDY-TKNAJ-0001&quot;" r:id="rId6" ref="L78"/>
    <hyperlink display="&quot;http://storm20/WOMF/ESIGN/api/ESign/UploadDocToDms&quot;" r:id="rId5" ref="M79"/>
    <hyperlink display="&quot;http://storm20/WOMF/ESIGN/api/ESign/ResumeESignProcess?trxNo=WS-ANDY-TKNAJ-0001&quot;" r:id="rId6" ref="M78"/>
    <hyperlink display="&quot;http://storm20/WOMF/ESIGN/api/ESign/UploadDocToDms&quot;;&quot;http://storm20/WOMF/ESIGN/api/ESign/UploadDocToDms&quot;" r:id="rId5" ref="N79"/>
    <hyperlink display="&quot;http://storm20/WOMF/ESIGN/api/ESign/ResumeESignProcess?trxNo=WS-ANDY-TKNAJ-0001&quot;;&quot;http://storm20/WOMF/ESIGN/api/ESign/ResumeESignProcess?trxNo=WS-ANDY-TKNAJ-0001&quot;" r:id="rId6" ref="N78"/>
    <hyperlink display="admin@tafs.co.id" r:id="rId1" ref="N8" tooltip="mailto:admin@tafs.co.id"/>
    <hyperlink display="P@ssw0rd" r:id="rId7" ref="N14"/>
    <hyperlink display="admin@tafs.co.id" r:id="rId1" ref="O8" tooltip="mailto:admin@tafs.co.id"/>
    <hyperlink display="P@ssw0rd" r:id="rId7" ref="O14"/>
    <hyperlink display="&quot;http://storm20/WOMF/ESIGN/api/ESign/UploadDocToDms&quot;;&quot;http://storm20/WOMF/ESIGN/api/ESign/UploadDocToDms&quot;" r:id="rId5" ref="O79"/>
    <hyperlink display="&quot;http://storm20/WOMF/ESIGN/api/ESign/ResumeESignProcess?trxNo=WS-ANDY-TKNAJ-0001&quot;;&quot;http://storm20/WOMF/ESIGN/api/ESign/ResumeESignProcess?trxNo=WS-ANDY-TKNAJ-0001&quot;" r:id="rId6" ref="O78"/>
    <hyperlink display="&quot;http://storm20/WOMF/ESIGN/api/ESign/UploadDocToDms&quot;" r:id="rId5" ref="P79"/>
    <hyperlink display="&quot;http://storm20/WOMF/ESIGN/api/ESign/ResumeESignProcess?trxNo=WS-ANDY-TKNAJ-0001&quot;" r:id="rId6" ref="P78"/>
    <hyperlink display="admin@tafs.co.id" r:id="rId1" ref="P8" tooltip="mailto:admin@tafs.co.id"/>
    <hyperlink display="P@ssw0rd" r:id="rId7" ref="P14"/>
    <hyperlink display="&quot;http://storm20/WOMF/ESIGN/api/ESign/UploadDocToDms&quot;;&quot;http://storm20/WOMF/ESIGN/api/ESign/UploadDocToDms&quot;" r:id="rId5" ref="K79"/>
    <hyperlink display="&quot;http://storm20/WOMF/ESIGN/api/ESign/ResumeESignProcess?trxNo=WS-ANDY-TKNAJ-0001&quot;;&quot;http://storm20/WOMF/ESIGN/api/ESign/ResumeESignProcess?trxNo=WS-ANDY-TKNAJ-0001&quot;" r:id="rId6" ref="K78"/>
    <hyperlink display="admin@tafs.co.id" r:id="rId1" ref="K8" tooltip="mailto:admin@tafs.co.id"/>
    <hyperlink display="P@ssw0rd" r:id="rId7" ref="K14"/>
    <hyperlink display="admin@tafs.co.id" r:id="rId1" ref="Q8" tooltip="mailto:admin@tafs.co.id"/>
    <hyperlink display="P@ssw0rd" r:id="rId7" ref="Q14"/>
    <hyperlink display="&quot;http://storm20/WOMF/ESIGN/api/ESign/UploadDocToDms&quot;" r:id="rId5" ref="Q79"/>
    <hyperlink display="&quot;http://storm20/WOMF/ESIGN/api/ESign/ResumeESignProcess?trxNo=WS-ANDY-TKNAJ-0001&quot;" r:id="rId6" ref="Q78"/>
    <hyperlink display="&quot;http://storm20/WOMF/ESIGN/api/ESign/UploadDocToDms&quot;" r:id="rId5" ref="R79"/>
    <hyperlink display="&quot;http://storm20/WOMF/ESIGN/api/ESign/ResumeESignProcess?trxNo=WS-ANDY-TKNAJ-0001&quot;" r:id="rId6" ref="R78"/>
    <hyperlink display="admin@tafs.co.id" r:id="rId1" ref="R8" tooltip="mailto:admin@tafs.co.id"/>
    <hyperlink display="P@ssw0rd" r:id="rId7" ref="R14"/>
    <hyperlink display="admin@tafs.co.id" r:id="rId1" ref="T8" tooltip="mailto:admin@tafs.co.id"/>
    <hyperlink display="P@ssw0rd" r:id="rId7" ref="T14"/>
    <hyperlink display="&quot;http://storm20/WOMF/ESIGN/api/ESign/UploadDocToDms&quot;" r:id="rId5" ref="T79"/>
    <hyperlink display="&quot;http://storm20/WOMF/ESIGN/api/ESign/ResumeESignProcess?trxNo=WS-ANDY-TKNAJ-0001&quot;" r:id="rId6" ref="T78"/>
    <hyperlink display="admin@tafs.co.id" r:id="rId1" ref="W8" tooltip="mailto:admin@tafs.co.id"/>
    <hyperlink display="P@ssw0rd" r:id="rId7" ref="W14"/>
    <hyperlink display="&quot;http://storm20/WOMF/ESIGN/api/ESign/UploadDocToDms&quot;" r:id="rId5" ref="W79"/>
    <hyperlink display="&quot;http://storm20/WOMF/ESIGN/api/ESign/ResumeESignProcess?trxNo=WS-ANDY-TKNAJ-0001&quot;" r:id="rId6" ref="W78"/>
    <hyperlink display="admin@tafs.co.id" r:id="rId1" ref="X8" tooltip="mailto:admin@tafs.co.id"/>
    <hyperlink display="P@ssw0rd" r:id="rId7" ref="X14"/>
    <hyperlink display="&quot;http://storm20/WOMF/ESIGN/api/ESign/UploadDocToDms&quot;" r:id="rId5" ref="X79"/>
    <hyperlink display="&quot;http://storm20/WOMF/ESIGN/api/ESign/ResumeESignProcess?trxNo=WS-ANDY-TKNAJ-0001&quot;" r:id="rId6" ref="X78"/>
    <hyperlink display="admin@tafs.co.id" r:id="rId1" ref="Y8" tooltip="mailto:admin@tafs.co.id"/>
    <hyperlink display="P@ssw0rd" r:id="rId7" ref="Y14"/>
    <hyperlink display="&quot;http://storm20/WOMF/ESIGN/api/ESign/UploadDocToDms&quot;" r:id="rId5" ref="Y79"/>
    <hyperlink display="&quot;http://storm20/WOMF/ESIGN/api/ESign/ResumeESignProcess?trxNo=WS-ANDY-TKNAJ-0001&quot;" r:id="rId6" ref="Y78"/>
    <hyperlink display="&quot;http://storm20/WOMF/ESIGN/api/ESign/UploadDocToDms&quot;;&quot;http://storm20/WOMF/ESIGN/api/ESign/UploadDocToDms&quot;" r:id="rId5" ref="Z79"/>
    <hyperlink display="&quot;http://storm20/WOMF/ESIGN/api/ESign/ResumeESignProcess?trxNo=WS-ANDY-TKNAJ-0001&quot;;&quot;http://storm20/WOMF/ESIGN/api/ESign/ResumeESignProcess?trxNo=WS-ANDY-TKNAJ-0001&quot;" r:id="rId6" ref="Z78"/>
    <hyperlink display="admin@tafs.co.id" r:id="rId1" ref="Z8" tooltip="mailto:admin@tafs.co.id"/>
    <hyperlink display="P@ssw0rd" r:id="rId7" ref="Z14"/>
    <hyperlink display="admin@tafs.co.id" r:id="rId1" ref="AA8" tooltip="mailto:admin@tafs.co.id"/>
    <hyperlink display="P@ssw0rd" r:id="rId7" ref="AA14"/>
    <hyperlink display="&quot;http://storm20/WOMF/ESIGN/api/ESign/UploadDocToDms&quot;" r:id="rId5" ref="AA79"/>
    <hyperlink display="&quot;http://storm20/WOMF/ESIGN/api/ESign/ResumeESignProcess?trxNo=WS-ANDY-TKNAJ-0001&quot;" r:id="rId6" ref="AA78"/>
    <hyperlink display="admin@tafs.co.id" r:id="rId1" ref="AB8" tooltip="mailto:admin@tafs.co.id"/>
    <hyperlink display="P@ssw0rd" r:id="rId7" ref="AB14"/>
    <hyperlink display="&quot;http://storm20/WOMF/ESIGN/api/ESign/UploadDocToDms&quot;" r:id="rId5" ref="AB79"/>
    <hyperlink display="&quot;http://storm20/WOMF/ESIGN/api/ESign/ResumeESignProcess?trxNo=WS-ANDY-TKNAJ-0001&quot;" r:id="rId6" ref="AB78"/>
    <hyperlink display="admin@wom.co.id" r:id="rId1" ref="AF8" tooltip="mailto:admin@tafs.co.id"/>
    <hyperlink display="P@ssw0rd" r:id="rId7" ref="AF14"/>
    <hyperlink display="&quot;&quot;" r:id="rId5" ref="AF79"/>
    <hyperlink display="&quot;&quot;" r:id="rId6" ref="AF78"/>
    <hyperlink display="admin@wom.co.id" r:id="rId1" ref="AG8" tooltip="mailto:admin@tafs.co.id"/>
    <hyperlink display="P@ssw0rd" r:id="rId7" ref="AG14"/>
    <hyperlink display="&quot;&quot;" r:id="rId5" ref="AG79"/>
    <hyperlink display="&quot;&quot;" r:id="rId6" ref="AG78"/>
    <hyperlink display="admin@wom.co.id" r:id="rId1" ref="AH8" tooltip="mailto:admin@tafs.co.id"/>
    <hyperlink display="P@ssw0rd" r:id="rId7" ref="AH14"/>
    <hyperlink display="&quot;&quot;" r:id="rId5" ref="AH79"/>
    <hyperlink display="&quot;&quot;" r:id="rId6" ref="AH78"/>
    <hyperlink display="admin@tafs.co.id" r:id="rId1" ref="AI8" tooltip="mailto:admin@tafs.co.id"/>
    <hyperlink display="P@ssw0rd" r:id="rId7" ref="AI14"/>
    <hyperlink display="&quot;&quot;" r:id="rId5" ref="AI79"/>
    <hyperlink display="&quot;&quot;" r:id="rId6" ref="AI78"/>
    <hyperlink display="&quot;&quot;" r:id="rId5" ref="AJ79"/>
    <hyperlink display="&quot;&quot;" r:id="rId6" ref="AJ78"/>
    <hyperlink display="admin@tafs.co.id" r:id="rId1" ref="AJ8" tooltip="mailto:admin@tafs.co.id"/>
    <hyperlink display="P@ssw0rd" r:id="rId7" ref="AJ14"/>
    <hyperlink display="admin@tafs.co.id" r:id="rId1" ref="AK8" tooltip="mailto:admin@tafs.co.id"/>
    <hyperlink display="P@ssw0rd" r:id="rId7" ref="AK14"/>
    <hyperlink display="&quot;&quot;" r:id="rId5" ref="AK79"/>
    <hyperlink display="&quot;&quot;" r:id="rId6" ref="AK78"/>
    <hyperlink display="&quot;&quot;" r:id="rId5" ref="AL79"/>
    <hyperlink display="&quot;&quot;" r:id="rId6" ref="AL78"/>
    <hyperlink display="admin@tafs.co.id" r:id="rId1" ref="AL8" tooltip="mailto:admin@tafs.co.id"/>
    <hyperlink display="P@ssw0rd" r:id="rId7" ref="AL14"/>
    <hyperlink display="admin@tafs.co.id" r:id="rId1" ref="AM8" tooltip="mailto:admin@tafs.co.id"/>
    <hyperlink display="P@ssw0rd" r:id="rId7" ref="AM14"/>
    <hyperlink display="&quot;&quot;" r:id="rId5" ref="AM79"/>
    <hyperlink display="&quot;&quot;" r:id="rId6" ref="AM78"/>
    <hyperlink display="admin@tafs.co.id" r:id="rId1" ref="AN8" tooltip="mailto:admin@tafs.co.id"/>
    <hyperlink display="P@ssw0rd" r:id="rId7" ref="AN14"/>
    <hyperlink display="&quot;&quot;" r:id="rId5" ref="AN79"/>
    <hyperlink display="&quot;http://storm20/WOMF/ESIGN/api/ESign/UploadDocToDms&quot;" r:id="rId5" ref="S79"/>
    <hyperlink display="&quot;http://storm20/WOMF/ESIGN/api/ESign/ResumeESignProcess?trxNo=WS-ANDY-TKNAJ-0001&quot;" r:id="rId6" ref="S78"/>
    <hyperlink display="admin@tafs.co.id" r:id="rId1" ref="S8" tooltip="mailto:admin@tafs.co.id"/>
    <hyperlink display="P@ssw0rd" r:id="rId7" ref="S14"/>
    <hyperlink display="&quot;&quot;" r:id="rId6" ref="AN78"/>
    <hyperlink display="&quot;&quot;" r:id="rId5" ref="AO79"/>
    <hyperlink display="&quot;&quot;" r:id="rId6" ref="AO78"/>
    <hyperlink display="admin@tafs.co.id" r:id="rId1" ref="AO8" tooltip="mailto:admin@tafs.co.id"/>
    <hyperlink display="P@ssw0rd" r:id="rId7" ref="AO14"/>
    <hyperlink display="&quot;&quot;" r:id="rId5" ref="AP79"/>
    <hyperlink display="&quot;&quot;" r:id="rId6" ref="AP78"/>
    <hyperlink display="admin@tafs.co.id" r:id="rId1" ref="AP8" tooltip="mailto:admin@tafs.co.id"/>
    <hyperlink display="P@ssw0rd" r:id="rId7" ref="AP14"/>
    <hyperlink display="&quot;&quot;" r:id="rId5" ref="AQ79"/>
    <hyperlink display="&quot;&quot;" r:id="rId6" ref="AQ78"/>
    <hyperlink display="&quot;&quot;" r:id="rId5" ref="AR79"/>
    <hyperlink display="&quot;&quot;" r:id="rId6" ref="AR78"/>
    <hyperlink display="&quot;&quot;" r:id="rId5" ref="AS79"/>
    <hyperlink display="&quot;&quot;" r:id="rId6" ref="AS78"/>
    <hyperlink display="admin@tafs.co.id" r:id="rId1" ref="AQ8" tooltip="mailto:admin@tafs.co.id"/>
    <hyperlink display="P@ssw0rd" r:id="rId7" ref="AQ14"/>
    <hyperlink display="admin@tafs.co.id" r:id="rId1" ref="AR8" tooltip="mailto:admin@tafs.co.id"/>
    <hyperlink display="P@ssw0rd" r:id="rId7" ref="AR14"/>
    <hyperlink display="admin@tafs.co.id" r:id="rId1" ref="AS8" tooltip="mailto:admin@tafs.co.id"/>
    <hyperlink display="P@ssw0rd" r:id="rId7" ref="AS14"/>
    <hyperlink display="admin@tafs.co.id" r:id="rId1" ref="AT8" tooltip="mailto:admin@tafs.co.id"/>
    <hyperlink display="P@ssw0rd" r:id="rId7" ref="AT14"/>
    <hyperlink display="&quot;&quot;" r:id="rId5" ref="AT79"/>
    <hyperlink display="&quot;&quot;" r:id="rId6" ref="AT78"/>
    <hyperlink display="admin@tafs.co.id" r:id="rId1" ref="AU8" tooltip="mailto:admin@tafs.co.id"/>
    <hyperlink display="P@ssw0rd" r:id="rId7" ref="AU14"/>
    <hyperlink display="&quot;&quot;" r:id="rId5" ref="AU79"/>
    <hyperlink display="&quot;&quot;" r:id="rId6" ref="AU78"/>
    <hyperlink display="admin@tafs.co.id" r:id="rId1" ref="AV8" tooltip="mailto:admin@tafs.co.id"/>
    <hyperlink display="P@ssw0rd" r:id="rId7" ref="AV14"/>
    <hyperlink display="&quot;&quot;" r:id="rId5" ref="AV79"/>
    <hyperlink display="&quot;&quot;" r:id="rId6" ref="AV78"/>
    <hyperlink display="admin@tafs.co.id" r:id="rId1" ref="AW8" tooltip="mailto:admin@tafs.co.id"/>
    <hyperlink display="P@ssw0rd" r:id="rId7" ref="AW14"/>
    <hyperlink display="&quot;http://storm20/WOMF/ESIGN/api/ESign/UploadDocToDms&quot;;&quot;http://storm20/WOMF/ESIGN/api/ESign/UploadDocToDms&quot;" r:id="rId5" ref="AW79"/>
    <hyperlink display="&quot;http://storm20/WOMF/ESIGN/api/ESign/ResumeESignProcess?trxNo=WS-ANDY-TKNAJ-0001&quot;;&quot;http://storm20/WOMF/ESIGN/api/ESign/ResumeESignProcess?trxNo=WS-ANDY-TKNAJ-0001&quot;" r:id="rId6" ref="AW78"/>
    <hyperlink display="admin@tafs.co.id" r:id="rId1" ref="AC8" tooltip="mailto:admin@tafs.co.id"/>
    <hyperlink display="P@ssw0rd" r:id="rId7" ref="AC14"/>
    <hyperlink display="&quot;http://storm20/WOMF/ESIGN/api/ESign/UploadDocToDms&quot;" r:id="rId5" ref="AC79"/>
    <hyperlink display="&quot;http://storm20/WOMF/ESIGN/api/ESign/ResumeESignProcess?trxNo=WS-ANDY-TKNAJ-0001&quot;" r:id="rId6" ref="AC78"/>
    <hyperlink display="admin@tafs.co.id" r:id="rId1" ref="AX8" tooltip="mailto:admin@tafs.co.id"/>
    <hyperlink display="P@ssw0rd" r:id="rId7" ref="AX14"/>
    <hyperlink display="&quot;&quot;" r:id="rId5" ref="AX79"/>
    <hyperlink display="&quot;&quot;" r:id="rId6" ref="AX78"/>
    <hyperlink display="&quot;&quot;" r:id="rId5" ref="AX81"/>
    <hyperlink display="&quot;&quot;" r:id="rId5" ref="AX82"/>
    <hyperlink display="&quot;&quot;" r:id="rId5" ref="AX83"/>
    <hyperlink display="&quot;&quot;" r:id="rId5" ref="AX84"/>
    <hyperlink display="&quot;&quot;" r:id="rId5" ref="AX85"/>
    <hyperlink display="&quot;&quot;" r:id="rId5" ref="AX86"/>
    <hyperlink display="&quot;&quot;" r:id="rId5" ref="AX87"/>
    <hyperlink display="&quot;&quot;" r:id="rId5" ref="AX88"/>
    <hyperlink display="&quot;&quot;" r:id="rId5" ref="AX89"/>
    <hyperlink display="&quot;&quot;" r:id="rId5" ref="AX90"/>
    <hyperlink display="&quot;&quot;" r:id="rId5" ref="AX91"/>
    <hyperlink display="&quot;&quot;" r:id="rId5" ref="AX92"/>
    <hyperlink display="&quot;&quot;" r:id="rId5" ref="AX93"/>
    <hyperlink display="&quot;&quot;" r:id="rId5" ref="AX94"/>
    <hyperlink display="&quot;&quot;" r:id="rId5" ref="AX95"/>
    <hyperlink display="&quot;&quot;" r:id="rId5" ref="AX96"/>
    <hyperlink display="&quot;&quot;" r:id="rId5" ref="AX97"/>
    <hyperlink display="&quot;&quot;" r:id="rId5" ref="AX98"/>
    <hyperlink display="&quot;&quot;" r:id="rId5" ref="AX99"/>
    <hyperlink display="&quot;ANDY@AD-INS.COM&quot;;&quot;EDUARDUS.AXEL@GMAIL.COM&quot;" r:id="rId13" ref="AY96"/>
    <hyperlink display="admin@wom.co.id" r:id="rId1" ref="AY8" tooltip="mailto:admin@tafs.co.id"/>
    <hyperlink display="P@ssw0rd" r:id="rId7" ref="AY14"/>
    <hyperlink display="&quot;http://storm20/WOMF/ESIGN/api/ESign/ResumeESignProcess?trxNo=WS-ANDY-TKNAJ-0001&quot;" r:id="rId6" ref="AY78"/>
    <hyperlink display="&quot;http://storm20/WOMF/ESIGN/api/ESign/UploadDocToDms&quot;" r:id="rId5" ref="AY79"/>
    <hyperlink display="admin@wom.co.id" r:id="rId1" ref="BB8" tooltip="mailto:admin@tafs.co.id"/>
    <hyperlink display="P@ssw0rd" r:id="rId7" ref="BB14"/>
    <hyperlink display="&quot;http://storm20/WOMF/ESIGN/api/ESign/ResumeESignProcess?trxNo=WS-ANDY-TKNAJ-0001&quot;" r:id="rId6" ref="BB78"/>
    <hyperlink display="&quot;http://storm20/WOMF/ESIGN/api/ESign/UploadDocToDms&quot;" r:id="rId5" ref="BB79"/>
    <hyperlink display="admin@tafs.co.id" r:id="rId1" ref="V8" tooltip="mailto:admin@tafs.co.id"/>
    <hyperlink display="P@ssw0rd" r:id="rId7" ref="V14"/>
    <hyperlink display="&quot;http://storm20/WOMF/ESIGN/api/ESign/UploadDocToDms&quot;" r:id="rId5" ref="V79"/>
    <hyperlink display="&quot;http://storm20/WOMF/ESIGN/api/ESign/ResumeESignProcess?trxNo=WS-ANDY-TKNAJ-0001&quot;" r:id="rId6" ref="V78"/>
    <hyperlink display="admin@wom.co.id" r:id="rId1" ref="BC8" tooltip="mailto:admin@tafs.co.id"/>
    <hyperlink display="P@ssw0rd" r:id="rId7" ref="BC14"/>
    <hyperlink display="&quot;http://storm20/WOMF/ESIGN/api/ESign/ResumeESignProcess?trxNo=WS-ANDY-TKNAJ-0001&quot;" r:id="rId6" ref="BC78"/>
    <hyperlink display="&quot;http://storm20/WOMF/ESIGN/api/ESign/UploadDocToDms&quot;" r:id="rId5" ref="BC79"/>
    <hyperlink display="&quot;&quot;;&quot;&quot;" r:id="rId13" ref="AZ96"/>
    <hyperlink display="admin@wom.co.id" r:id="rId1" ref="AZ8" tooltip="mailto:admin@tafs.co.id"/>
    <hyperlink display="P@ssw0rd" r:id="rId7" ref="AZ14"/>
    <hyperlink display="&quot;http://storm20/WOMF/ESIGN/api/ESign/ResumeESignProcess?trxNo=WS-ANDY-TKNAJ-0001&quot;" r:id="rId6" ref="AZ78"/>
    <hyperlink display="&quot;http://storm20/WOMF/ESIGN/api/ESign/UploadDocToDms&quot;" r:id="rId5" ref="AZ79"/>
    <hyperlink display="&quot;&quot;;&quot;&quot;" r:id="rId13" ref="BA96"/>
    <hyperlink display="admin@wom.co.id" r:id="rId1" ref="BA8" tooltip="mailto:admin@tafs.co.id"/>
    <hyperlink display="P@ssw0rd" r:id="rId7" ref="BA14"/>
    <hyperlink display="&quot;http://storm20/WOMF/ESIGN/api/ESign/ResumeESignProcess?trxNo=WS-ANDY-TKNAJ-0001&quot;" r:id="rId6" ref="BA78"/>
    <hyperlink display="&quot;http://storm20/WOMF/ESIGN/api/ESign/UploadDocToDms&quot;" r:id="rId5" ref="BA79"/>
    <hyperlink display="&quot;http://storm20/WOMF/ESIGN/api/ESign/UploadDocToDms&quot;;&quot;http://storm20/WOMF/ESIGN/api/ESign/UploadDocToDms&quot;" r:id="rId5" ref="BD79"/>
    <hyperlink display="&quot;http://storm20/WOMF/ESIGN/api/ESign/ResumeESignProcess?trxNo=WS-ANDY-TKNAJ-0001&quot;;&quot;http://storm20/WOMF/ESIGN/api/ESign/ResumeESignProcess?trxNo=WS-ANDY-TKNAJ-0001&quot;" r:id="rId6" ref="BD78"/>
    <hyperlink display="admin@tafs.co.id" r:id="rId1" ref="BD8" tooltip="mailto:admin@tafs.co.id"/>
    <hyperlink display="P@ssw0rd" r:id="rId7" ref="BD14"/>
    <hyperlink display="admin@wom.co.id" r:id="rId1" ref="AE8" tooltip="mailto:admin@tafs.co.id"/>
    <hyperlink display="P@ssw0rd" r:id="rId7" ref="AE14"/>
    <hyperlink display="&quot;&quot;" r:id="rId5" ref="AE79"/>
    <hyperlink display="&quot;&quot;" r:id="rId6" ref="AE78"/>
    <hyperlink display="&quot;http://storm20/WOMF/ESIGN/api/ESign/UploadDocToDms&quot;;&quot;http://storm20/WOMF/ESIGN/api/ESign/UploadDocToDms&quot;;&quot;http://storm20/WOMF/ESIGN/api/ESign/UploadDocToDms&quot;" r:id="rId5" ref="AD79"/>
    <hyperlink display="&quot;http://storm20/WOMF/ESIGN/api/ESign/ResumeESignProcess?trxNo=WS-ANDY-TKNAJ-0001&quot;;&quot;http://storm20/WOMF/ESIGN/api/ESign/ResumeESignProcess?trxNo=WS-ANDY-TKNAJ-0001&quot;;&quot;http://storm20/WOMF/ESIGN/api/ESign/ResumeESignProcess?trxNo=WS-ANDY-TKNAJ-0001&quot;" r:id="rId6" ref="AD78"/>
    <hyperlink display="admin@tafs.co.id" r:id="rId1" ref="AD8" tooltip="mailto:admin@tafs.co.id"/>
    <hyperlink display="P@ssw0rd" r:id="rId7" ref="AD14"/>
    <hyperlink display="admin@tafs.co.id" r:id="rId1" ref="U8" tooltip="mailto:admin@tafs.co.id"/>
    <hyperlink display="P@ssw0rd" r:id="rId7" ref="U14"/>
    <hyperlink display="&quot;http://storm20/WOMF/ESIGN/api/ESign/UploadDocToDms&quot;" r:id="rId5" ref="U79"/>
    <hyperlink display="&quot;http://storm20/WOMF/ESIGN/api/ESign/ResumeESignProcess?trxNo=WS-ANDY-TKNAJ-0001&quot;" r:id="rId6" ref="U78"/>
    <hyperlink display="admin@wom.co.id" r:id="rId1" ref="BE8" tooltip="mailto:admin@tafs.co.id"/>
    <hyperlink display="&quot;http://storm20/WOMF/ESIGN/api/ESign/UploadDocToDms&quot;" r:id="rId5" ref="BE79"/>
    <hyperlink display="&quot;http://storm20/WOMF/ESIGN/api/ESign/ResumeESignProcess?trxNo=WS-ANDY-TKNAJ-0001&quot;" r:id="rId6" ref="BE78"/>
    <hyperlink display="&quot;USERCIIE@AD-INS.COM&quot;" r:id="rId2" ref="BE173"/>
    <hyperlink display="http://gdkwebsvr:8080/embed/V2/inquiry" r:id="rId3" ref="BE196"/>
    <hyperlink display="http://gdkwebsvr:8080/embed/V2/dashboard" r:id="rId4" ref="BE195"/>
    <hyperlink display="Password123!" r:id="rId7" ref="BE14"/>
    <hyperlink display="ANDY@AD-INS.COM" r:id="rId2" ref="B173"/>
    <hyperlink display="http://gdkwebsvr:8080/embed/V2/inquiry" r:id="rId3" ref="B196"/>
    <hyperlink display="http://gdkwebsvr:8080/embed/V2/dashboard" r:id="rId4" ref="B195"/>
    <hyperlink display="&quot;http://storm20/WOMF/ESIGN/api/ESign/UploadDocToDms&quot;" r:id="rId5" ref="B79"/>
    <hyperlink display="&quot;http://storm20/WOMF/ESIGN/api/ESign/ResumeESignProcess?trxNo=WS-ANDY-TKNAJ-0001&quot;" r:id="rId6" ref="B78"/>
    <hyperlink display="USERCIIE@AD-INS.COM" r:id="rId8" ref="B141" tooltip="mailto:USERCIIE@AD-INS.COM"/>
    <hyperlink display="admin@wom.co.id" r:id="rId1" ref="B8" tooltip="mailto:admin@tafs.co.id"/>
    <hyperlink display="P@ssw0rd" r:id="rId7" ref="B14"/>
    <hyperlink display="ANDY@AD-INS.COM" r:id="rId2" ref="C173"/>
    <hyperlink display="http://gdkwebsvr:8080/embed/V2/inquiry" r:id="rId3" ref="C196"/>
    <hyperlink display="http://gdkwebsvr:8080/embed/V2/dashboard" r:id="rId4" ref="C195"/>
    <hyperlink display="USERCABE@GMAIL.COM;USERBABO@GMAIL.COM" r:id="rId14" ref="C124" tooltip="mailto:USERCABE@GMAIL.COM;USERBABO@GMAIL.COM"/>
    <hyperlink display="&quot;http://storm20/WOMF/ESIGN/api/ESign/UploadDocToDms&quot;" r:id="rId5" ref="C79"/>
    <hyperlink display="&quot;http://storm20/WOMF/ESIGN/api/ESign/ResumeESignProcess?trxNo=WS-ANDY-TKNAJ-0001&quot;" r:id="rId6" ref="C78"/>
    <hyperlink display="USERCIIE@AD-INS.COM" r:id="rId8" ref="C141" tooltip="mailto:USERCIIE@AD-INS.COM"/>
    <hyperlink display="admin@wom.co.id" r:id="rId1" ref="C8" tooltip="mailto:admin@tafs.co.id"/>
    <hyperlink display="P@ssw0rd" r:id="rId7" ref="C14"/>
    <hyperlink display="ANDY@AD-INS.COM" r:id="rId2" ref="D173"/>
    <hyperlink display="http://gdkwebsvr:8080/embed/V2/inquiry" r:id="rId3" ref="D196"/>
    <hyperlink display="http://gdkwebsvr:8080/embed/V2/dashboard" r:id="rId4" ref="D195"/>
    <hyperlink display="&quot;http://storm20/WOMF/ESIGN/api/ESign/UploadDocToDms&quot;" r:id="rId5" ref="D79"/>
    <hyperlink display="&quot;http://storm20/WOMF/ESIGN/api/ESign/ResumeESignProcess?trxNo=WS-ANDY-TKNAJ-0001&quot;" r:id="rId6" ref="D78"/>
    <hyperlink display="USERCIIE@AD-INS.COM" r:id="rId8" ref="D141" tooltip="mailto:USERCIIE@AD-INS.COM"/>
    <hyperlink display="admin@wom.co.id" r:id="rId1" ref="D8" tooltip="mailto:admin@tafs.co.id"/>
    <hyperlink display="P@ssw0rd" r:id="rId7" ref="D14"/>
    <hyperlink display="ANDY@AD-INS.COM" r:id="rId2" ref="E173"/>
    <hyperlink display="http://gdkwebsvr:8080/embed/V2/inquiry" r:id="rId3" ref="E196"/>
    <hyperlink display="http://gdkwebsvr:8080/embed/V2/dashboard" r:id="rId4" ref="E195"/>
    <hyperlink display="USERCIIE@ESIGNHUB.MY.ID;USERCIJE@GMAIL.COM" r:id="rId15" ref="E124" tooltip="mailto:USERCIIE@ESIGNHUB.MY.ID;USERCIJE@GMAIL.COM"/>
    <hyperlink display="&quot;http://storm20/WOMF/ESIGN/api/ESign/UploadDocToDms&quot;" r:id="rId5" ref="E79"/>
    <hyperlink display="&quot;http://storm20/WOMF/ESIGN/api/ESign/ResumeESignProcess?trxNo=WS-ANDY-TKNAJ-0001&quot;" r:id="rId6" ref="E78"/>
    <hyperlink display="USERCIIE@AD-INS.COM" r:id="rId8" ref="E141" tooltip="mailto:USERCIIE@AD-INS.COM"/>
    <hyperlink display="admin@wom.co.id" r:id="rId1" ref="E8" tooltip="mailto:admin@tafs.co.id"/>
    <hyperlink display="P@ssw0rd" r:id="rId7" ref="E14"/>
    <hyperlink display="AXEL.DUMMY017@ESIGNHUB.MY.ID;AXEL.DUMMY018@ESIGNHUB.MY.ID" r:id="rId16" ref="D124" tooltip="mailto:AXEL.DUMMY017@ESIGNHUB.MY.ID;AXEL.DUMMY018@ESIGNHUB.MY.ID"/>
    <hyperlink display="AXEL.DUMMY018@ESIGNHUB.MY.ID;AXEL.DUMMY017@ESIGNHUB.MY.ID" r:id="rId17" ref="D133" tooltip="mailto:AXEL.DUMMY018@ESIGNHUB.MY.ID;AXEL.DUMMY017@ESIGNHUB.MY.ID"/>
    <hyperlink display="USERCIJE@GMAIL.COM;USERCIIE@ESIGNHUB.MY.ID" r:id="rId18" ref="E133" tooltip="mailto:USERCIJE@GMAIL.COM;USERCIIE@ESIGNHUB.MY.ID"/>
    <hyperlink display="USERCABE@GMAIL.COM;USERBABO@GMAIL.COM" r:id="rId14" ref="C133" tooltip="mailto:USERCABE@GMAIL.COM;USERBABO@GMAIL.COM"/>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36"/>
  <sheetViews>
    <sheetView topLeftCell="G1" workbookViewId="0">
      <selection activeCell="B4" sqref="B4:M4"/>
    </sheetView>
  </sheetViews>
  <sheetFormatPr defaultColWidth="24.4272727272727" defaultRowHeight="14.5"/>
  <cols>
    <col min="1" max="1" customWidth="true" width="24.4272727272727" collapsed="true"/>
    <col min="3" max="3" customWidth="true" width="48.5727272727273" collapsed="true"/>
  </cols>
  <sheetData>
    <row r="1" spans="1:13">
      <c r="A1" s="9" t="s">
        <v>0</v>
      </c>
      <c r="B1" t="s">
        <v>1</v>
      </c>
      <c r="C1" t="s">
        <v>1</v>
      </c>
      <c r="D1" t="s">
        <v>1</v>
      </c>
      <c r="E1" t="s">
        <v>1</v>
      </c>
      <c r="F1" t="s">
        <v>1</v>
      </c>
      <c r="G1" t="s">
        <v>1</v>
      </c>
      <c r="H1" t="s">
        <v>1</v>
      </c>
      <c r="I1" t="s">
        <v>1</v>
      </c>
      <c r="J1" t="s">
        <v>1</v>
      </c>
      <c r="K1" t="s">
        <v>1</v>
      </c>
      <c r="L1" t="s">
        <v>1</v>
      </c>
      <c r="M1" t="s">
        <v>1</v>
      </c>
    </row>
    <row r="2" spans="1:13">
      <c r="A2" s="9" t="s">
        <v>4</v>
      </c>
      <c r="B2" t="s">
        <v>2114</v>
      </c>
      <c r="C2" t="s">
        <v>2639</v>
      </c>
      <c r="D2" t="s">
        <v>2640</v>
      </c>
      <c r="E2" t="s">
        <v>2641</v>
      </c>
      <c r="F2" t="s">
        <v>2642</v>
      </c>
      <c r="G2" t="s">
        <v>2642</v>
      </c>
      <c r="H2" t="s">
        <v>2642</v>
      </c>
      <c r="I2" t="s">
        <v>2642</v>
      </c>
      <c r="J2" t="s">
        <v>2643</v>
      </c>
      <c r="K2" t="s">
        <v>2644</v>
      </c>
      <c r="L2" t="s">
        <v>2645</v>
      </c>
      <c r="M2" t="s">
        <v>2646</v>
      </c>
    </row>
    <row ht="43.5" r="3" spans="1:13">
      <c r="A3" s="9" t="s">
        <v>25</v>
      </c>
      <c r="B3" s="26" t="s">
        <v>2647</v>
      </c>
      <c r="C3" s="26" t="s">
        <v>2648</v>
      </c>
      <c r="D3" s="26" t="s">
        <v>2649</v>
      </c>
      <c r="E3" s="26" t="s">
        <v>2650</v>
      </c>
      <c r="F3" s="26" t="s">
        <v>2651</v>
      </c>
      <c r="G3" s="26" t="s">
        <v>2652</v>
      </c>
      <c r="H3" s="26" t="s">
        <v>2653</v>
      </c>
      <c r="I3" s="26" t="s">
        <v>2654</v>
      </c>
      <c r="J3" s="26" t="s">
        <v>2655</v>
      </c>
      <c r="K3" s="26" t="s">
        <v>2656</v>
      </c>
      <c r="L3" s="26" t="s">
        <v>2657</v>
      </c>
      <c r="M3" s="49" t="s">
        <v>2658</v>
      </c>
    </row>
    <row r="4" spans="1:13">
      <c r="A4" s="9" t="s">
        <v>2659</v>
      </c>
      <c r="B4" s="9" t="s">
        <v>56</v>
      </c>
      <c r="C4" s="9" t="s">
        <v>56</v>
      </c>
      <c r="D4" s="9" t="s">
        <v>56</v>
      </c>
      <c r="E4" s="9" t="s">
        <v>56</v>
      </c>
      <c r="F4" s="9" t="s">
        <v>56</v>
      </c>
      <c r="G4" s="9" t="s">
        <v>56</v>
      </c>
      <c r="H4" s="9" t="s">
        <v>56</v>
      </c>
      <c r="I4" s="9" t="s">
        <v>56</v>
      </c>
      <c r="J4" s="9" t="s">
        <v>56</v>
      </c>
      <c r="K4" s="9" t="s">
        <v>56</v>
      </c>
      <c r="L4" s="7" t="s">
        <v>1</v>
      </c>
      <c r="M4" s="7" t="s">
        <v>1</v>
      </c>
    </row>
    <row r="5" spans="1:13">
      <c r="A5" s="9" t="s">
        <v>2660</v>
      </c>
      <c r="B5" s="9">
        <f ref="B5:L5" si="0" t="shared">COUNTIFS($A$9:$A$11,"*$*",B9:B11,"")</f>
        <v>1</v>
      </c>
      <c r="C5" s="9">
        <f si="0" t="shared"/>
        <v>0</v>
      </c>
      <c r="D5" s="9">
        <f si="0" t="shared"/>
        <v>0</v>
      </c>
      <c r="E5" s="9">
        <f si="0" t="shared"/>
        <v>0</v>
      </c>
      <c r="F5" s="9">
        <f si="0" t="shared"/>
        <v>0</v>
      </c>
      <c r="G5" s="9">
        <f si="0" t="shared"/>
        <v>0</v>
      </c>
      <c r="H5" s="9">
        <f si="0" t="shared"/>
        <v>0</v>
      </c>
      <c r="I5" s="9">
        <f si="0" t="shared"/>
        <v>0</v>
      </c>
      <c r="J5" s="9">
        <f si="0" t="shared"/>
        <v>0</v>
      </c>
      <c r="K5" s="9">
        <f si="0" t="shared"/>
        <v>0</v>
      </c>
      <c r="L5" s="9">
        <f si="0" t="shared"/>
        <v>0</v>
      </c>
      <c r="M5" s="9">
        <f ref="M5" si="1" t="shared">COUNTIFS($A$9:$A$11,"*$*",M9:M11,"")</f>
        <v>0</v>
      </c>
    </row>
    <row r="6" spans="1:13">
      <c r="A6" s="9"/>
      <c r="B6" s="9"/>
      <c r="C6" s="9"/>
      <c r="D6" s="9"/>
      <c r="E6" s="9"/>
      <c r="F6" s="9"/>
      <c r="G6" s="9"/>
      <c r="H6" s="9"/>
      <c r="I6" s="9"/>
      <c r="J6" s="9"/>
      <c r="K6" s="9"/>
      <c r="L6" s="9"/>
      <c r="M6" s="9"/>
    </row>
    <row r="7" spans="1:13">
      <c r="A7" s="9"/>
      <c r="B7" s="9"/>
      <c r="C7" s="9"/>
      <c r="D7" s="9"/>
      <c r="E7" s="9"/>
      <c r="F7" s="9"/>
      <c r="G7" s="9"/>
      <c r="H7" s="9"/>
      <c r="I7" s="9"/>
      <c r="J7" s="9"/>
      <c r="K7" s="9"/>
      <c r="L7" s="9"/>
      <c r="M7" s="9"/>
    </row>
    <row r="8" spans="1:13">
      <c r="A8" s="10" t="s">
        <v>2661</v>
      </c>
      <c r="B8" s="11"/>
      <c r="C8" s="11"/>
      <c r="D8" s="11"/>
      <c r="E8" s="11"/>
      <c r="F8" s="11"/>
      <c r="G8" s="11"/>
      <c r="H8" s="11"/>
      <c r="I8" s="11"/>
      <c r="J8" s="11"/>
      <c r="K8" s="11"/>
      <c r="L8" s="11"/>
      <c r="M8" s="11"/>
    </row>
    <row r="9" spans="1:13">
      <c r="A9" s="7" t="s">
        <v>2662</v>
      </c>
      <c r="B9" s="26"/>
      <c r="C9" s="9" t="s">
        <v>2663</v>
      </c>
      <c r="D9" s="9" t="s">
        <v>2664</v>
      </c>
      <c r="E9" s="9" t="s">
        <v>2664</v>
      </c>
      <c r="F9" s="9" t="s">
        <v>2664</v>
      </c>
      <c r="G9" s="9" t="s">
        <v>2664</v>
      </c>
      <c r="H9" s="9" t="s">
        <v>2664</v>
      </c>
      <c r="I9" s="9" t="s">
        <v>2664</v>
      </c>
      <c r="J9" s="9" t="s">
        <v>2664</v>
      </c>
      <c r="K9" s="9" t="s">
        <v>2664</v>
      </c>
      <c r="L9" s="7" t="s">
        <v>2664</v>
      </c>
      <c r="M9" s="7" t="s">
        <v>2664</v>
      </c>
    </row>
    <row r="10" spans="1:13">
      <c r="A10" s="9" t="s">
        <v>2665</v>
      </c>
      <c r="B10" s="9" t="s">
        <v>1242</v>
      </c>
      <c r="C10" s="9" t="s">
        <v>1242</v>
      </c>
      <c r="D10" s="9" t="s">
        <v>1242</v>
      </c>
      <c r="E10" s="9" t="s">
        <v>2666</v>
      </c>
      <c r="F10" s="9" t="s">
        <v>2667</v>
      </c>
      <c r="G10" s="9" t="s">
        <v>2668</v>
      </c>
      <c r="H10" s="9" t="s">
        <v>2669</v>
      </c>
      <c r="I10" s="9" t="s">
        <v>2670</v>
      </c>
      <c r="J10" s="9" t="s">
        <v>2671</v>
      </c>
      <c r="K10" s="9" t="s">
        <v>2672</v>
      </c>
      <c r="L10" s="9" t="s">
        <v>2672</v>
      </c>
      <c r="M10" s="9" t="s">
        <v>2672</v>
      </c>
    </row>
    <row r="11" spans="1:13">
      <c r="A11" s="9" t="s">
        <v>2673</v>
      </c>
      <c r="B11" s="9" t="s">
        <v>1242</v>
      </c>
      <c r="C11" s="9" t="s">
        <v>1242</v>
      </c>
      <c r="D11" s="9" t="s">
        <v>1242</v>
      </c>
      <c r="E11" s="9" t="s">
        <v>2666</v>
      </c>
      <c r="F11" s="9" t="s">
        <v>2667</v>
      </c>
      <c r="G11" s="9" t="s">
        <v>2668</v>
      </c>
      <c r="H11" s="9" t="s">
        <v>2669</v>
      </c>
      <c r="I11" s="9" t="s">
        <v>2670</v>
      </c>
      <c r="J11" s="9" t="s">
        <v>2674</v>
      </c>
      <c r="K11" s="9" t="s">
        <v>2672</v>
      </c>
      <c r="L11" s="9" t="s">
        <v>2672</v>
      </c>
      <c r="M11" s="9" t="s">
        <v>2672</v>
      </c>
    </row>
    <row r="12" spans="1:13">
      <c r="A12" s="10" t="s">
        <v>2675</v>
      </c>
      <c r="B12" s="11"/>
      <c r="C12" s="11"/>
      <c r="D12" s="11"/>
      <c r="E12" s="11"/>
      <c r="F12" s="11"/>
      <c r="G12" s="11"/>
      <c r="H12" s="11"/>
      <c r="I12" s="11"/>
      <c r="J12" s="11"/>
      <c r="K12" s="11"/>
      <c r="L12" s="11"/>
      <c r="M12" s="11"/>
    </row>
    <row r="13" spans="1:13">
      <c r="A13" s="7" t="s">
        <v>2676</v>
      </c>
      <c r="B13" s="7" t="s">
        <v>179</v>
      </c>
      <c r="C13" s="7" t="s">
        <v>179</v>
      </c>
      <c r="D13" s="7" t="s">
        <v>179</v>
      </c>
      <c r="E13" s="7" t="s">
        <v>180</v>
      </c>
      <c r="F13" s="7" t="s">
        <v>180</v>
      </c>
      <c r="G13" s="7" t="s">
        <v>180</v>
      </c>
      <c r="H13" s="7" t="s">
        <v>180</v>
      </c>
      <c r="I13" s="7" t="s">
        <v>180</v>
      </c>
      <c r="J13" s="7" t="s">
        <v>180</v>
      </c>
      <c r="K13" s="7" t="s">
        <v>180</v>
      </c>
      <c r="L13" s="7" t="s">
        <v>179</v>
      </c>
      <c r="M13" s="7" t="s">
        <v>180</v>
      </c>
    </row>
    <row r="14" spans="1:13">
      <c r="A14" s="7" t="s">
        <v>2677</v>
      </c>
      <c r="B14" s="47" t="s">
        <v>187</v>
      </c>
      <c r="C14" s="47" t="s">
        <v>187</v>
      </c>
      <c r="D14" s="47" t="s">
        <v>187</v>
      </c>
      <c r="E14" s="47" t="s">
        <v>187</v>
      </c>
      <c r="F14" s="47" t="s">
        <v>187</v>
      </c>
      <c r="G14" s="47" t="s">
        <v>187</v>
      </c>
      <c r="H14" s="47" t="s">
        <v>187</v>
      </c>
      <c r="I14" s="47" t="s">
        <v>187</v>
      </c>
      <c r="J14" s="47" t="s">
        <v>187</v>
      </c>
      <c r="K14" s="47" t="s">
        <v>187</v>
      </c>
      <c r="L14" s="47" t="s">
        <v>187</v>
      </c>
      <c r="M14" s="47" t="s">
        <v>187</v>
      </c>
    </row>
    <row r="15" spans="1:13">
      <c r="A15" s="7" t="s">
        <v>2678</v>
      </c>
      <c r="B15" s="7" t="s">
        <v>179</v>
      </c>
      <c r="C15" s="7" t="s">
        <v>179</v>
      </c>
      <c r="D15" s="7" t="s">
        <v>180</v>
      </c>
      <c r="E15" s="7" t="s">
        <v>180</v>
      </c>
      <c r="F15" s="7" t="s">
        <v>180</v>
      </c>
      <c r="G15" s="7" t="s">
        <v>180</v>
      </c>
      <c r="H15" s="7" t="s">
        <v>180</v>
      </c>
      <c r="I15" s="7" t="s">
        <v>180</v>
      </c>
      <c r="J15" s="7" t="s">
        <v>180</v>
      </c>
      <c r="K15" s="7" t="s">
        <v>180</v>
      </c>
      <c r="L15" s="7" t="s">
        <v>179</v>
      </c>
      <c r="M15" s="7" t="s">
        <v>179</v>
      </c>
    </row>
    <row r="16" spans="1:13">
      <c r="A16" s="7" t="s">
        <v>2679</v>
      </c>
      <c r="B16" s="9">
        <v>0</v>
      </c>
      <c r="C16" s="9">
        <v>0</v>
      </c>
      <c r="D16" s="9">
        <v>1</v>
      </c>
      <c r="E16" s="9">
        <v>0</v>
      </c>
      <c r="F16" s="9">
        <v>0</v>
      </c>
      <c r="G16" s="9">
        <v>0</v>
      </c>
      <c r="H16" s="9">
        <v>0</v>
      </c>
      <c r="I16" s="9">
        <v>0</v>
      </c>
      <c r="J16" s="9">
        <v>0</v>
      </c>
      <c r="K16" s="9">
        <v>1</v>
      </c>
      <c r="L16" s="9">
        <v>0</v>
      </c>
      <c r="M16" s="9">
        <v>0</v>
      </c>
    </row>
    <row ht="29" r="17" spans="1:13">
      <c r="A17" s="26" t="s">
        <v>2680</v>
      </c>
      <c r="B17" s="9"/>
      <c r="C17" s="9"/>
      <c r="D17" s="9"/>
      <c r="E17" s="9"/>
      <c r="F17" s="9"/>
      <c r="G17" s="9"/>
      <c r="H17" s="9"/>
      <c r="I17" s="9"/>
      <c r="J17" s="9"/>
      <c r="K17" s="9">
        <v>1</v>
      </c>
      <c r="L17" s="9"/>
      <c r="M17" s="9"/>
    </row>
    <row r="21" spans="1:3">
      <c r="A21" s="42" t="s">
        <v>219</v>
      </c>
      <c r="B21" s="25"/>
      <c r="C21" s="25"/>
    </row>
    <row ht="217.5" r="22" spans="1:3">
      <c r="A22" s="31" t="s">
        <v>0</v>
      </c>
      <c r="B22" s="38" t="s">
        <v>1349</v>
      </c>
      <c r="C22" s="21" t="s">
        <v>220</v>
      </c>
    </row>
    <row ht="101.5" r="23" spans="1:3">
      <c r="A23" s="31" t="s">
        <v>4</v>
      </c>
      <c r="B23" s="38" t="s">
        <v>1611</v>
      </c>
      <c r="C23" s="21" t="s">
        <v>221</v>
      </c>
    </row>
    <row r="24" spans="1:3">
      <c r="A24" s="31" t="s">
        <v>25</v>
      </c>
      <c r="B24" s="31" t="s">
        <v>2681</v>
      </c>
      <c r="C24" s="21" t="s">
        <v>222</v>
      </c>
    </row>
    <row ht="29" r="25" spans="1:3">
      <c r="A25" s="39" t="s">
        <v>55</v>
      </c>
      <c r="B25" s="31" t="s">
        <v>33</v>
      </c>
      <c r="C25" s="21" t="s">
        <v>223</v>
      </c>
    </row>
    <row ht="43.5" r="26" spans="1:3">
      <c r="A26" s="31" t="s">
        <v>57</v>
      </c>
      <c r="B26" s="31">
        <f>COUNTIFS(A28:A41,"*$*",A28:A41,"")</f>
        <v>0</v>
      </c>
      <c r="C26" s="19" t="s">
        <v>1157</v>
      </c>
    </row>
    <row r="27" spans="1:3">
      <c r="A27" s="10" t="s">
        <v>2661</v>
      </c>
      <c r="B27" s="11"/>
      <c r="C27" s="11"/>
    </row>
    <row ht="29" r="28" spans="1:3">
      <c r="A28" s="7" t="s">
        <v>2662</v>
      </c>
      <c r="B28" s="26"/>
      <c r="C28" s="19" t="s">
        <v>2682</v>
      </c>
    </row>
    <row ht="29" r="29" spans="1:3">
      <c r="A29" s="9" t="s">
        <v>2665</v>
      </c>
      <c r="B29" s="9" t="s">
        <v>1242</v>
      </c>
      <c r="C29" s="19" t="s">
        <v>2683</v>
      </c>
    </row>
    <row ht="29" r="30" spans="1:3">
      <c r="A30" s="9" t="s">
        <v>2673</v>
      </c>
      <c r="B30" s="9" t="s">
        <v>1242</v>
      </c>
      <c r="C30" s="19" t="s">
        <v>2684</v>
      </c>
    </row>
    <row r="31" spans="1:3">
      <c r="A31" s="10" t="s">
        <v>2675</v>
      </c>
      <c r="B31" s="11"/>
      <c r="C31" s="48"/>
    </row>
    <row ht="43.5" r="32" spans="1:3">
      <c r="A32" s="7" t="s">
        <v>2676</v>
      </c>
      <c r="B32" s="7" t="s">
        <v>179</v>
      </c>
      <c r="C32" s="19" t="s">
        <v>2685</v>
      </c>
    </row>
    <row ht="29" r="33" spans="1:3">
      <c r="A33" s="7" t="s">
        <v>2677</v>
      </c>
      <c r="B33" s="47" t="s">
        <v>187</v>
      </c>
      <c r="C33" s="19" t="s">
        <v>2686</v>
      </c>
    </row>
    <row ht="29" r="34" spans="1:3">
      <c r="A34" s="7" t="s">
        <v>2678</v>
      </c>
      <c r="B34" s="7" t="s">
        <v>179</v>
      </c>
      <c r="C34" s="19" t="s">
        <v>2687</v>
      </c>
    </row>
    <row ht="43.5" r="35" spans="1:3">
      <c r="A35" s="7" t="s">
        <v>2679</v>
      </c>
      <c r="B35" s="9">
        <v>1</v>
      </c>
      <c r="C35" s="19" t="s">
        <v>2688</v>
      </c>
    </row>
    <row ht="58" r="36" spans="1:3">
      <c r="A36" s="26" t="s">
        <v>2680</v>
      </c>
      <c r="B36" s="9"/>
      <c r="C36" s="19" t="s">
        <v>2689</v>
      </c>
    </row>
  </sheetData>
  <conditionalFormatting sqref="B1:L1">
    <cfRule dxfId="2" priority="12" type="expression">
      <formula>OR(B$1="",B$1="Unexecuted")</formula>
    </cfRule>
    <cfRule dxfId="9" priority="13" type="expression">
      <formula>B1="Warning"</formula>
    </cfRule>
    <cfRule dxfId="0" priority="14" type="expression">
      <formula>B1=B4</formula>
    </cfRule>
    <cfRule dxfId="3" priority="15" type="expression">
      <formula>B1&lt;&gt;B4</formula>
    </cfRule>
  </conditionalFormatting>
  <conditionalFormatting sqref="M1">
    <cfRule dxfId="2" priority="1" type="expression">
      <formula>OR(M$1="",M$1="Unexecuted")</formula>
    </cfRule>
    <cfRule dxfId="9" priority="2" type="expression">
      <formula>M1="Warning"</formula>
    </cfRule>
    <cfRule dxfId="0" priority="3" type="expression">
      <formula>M1=M4</formula>
    </cfRule>
    <cfRule dxfId="3" priority="4" type="expression">
      <formula>M1&lt;&gt;M4</formula>
    </cfRule>
  </conditionalFormatting>
  <conditionalFormatting sqref="A22">
    <cfRule dxfId="2" priority="9" type="expression">
      <formula>OR(A22="",A22="Unexecuted")</formula>
    </cfRule>
    <cfRule dxfId="1" priority="10" type="expression">
      <formula>A22="WARNING"</formula>
    </cfRule>
    <cfRule dxfId="0" priority="11" type="expression">
      <formula>A22=A25</formula>
    </cfRule>
  </conditionalFormatting>
  <conditionalFormatting sqref="B22">
    <cfRule dxfId="2" priority="5" type="expression">
      <formula>OR(B22="",B22="Unexecuted")</formula>
    </cfRule>
    <cfRule dxfId="1" priority="6" type="expression">
      <formula>B22="WARNING"</formula>
    </cfRule>
    <cfRule dxfId="0" priority="7" type="expression">
      <formula>B22=B25</formula>
    </cfRule>
    <cfRule dxfId="3" priority="8" type="expression">
      <formula>B22&lt;&gt;B25</formula>
    </cfRule>
  </conditionalFormatting>
  <dataValidations count="1">
    <dataValidation allowBlank="1" showErrorMessage="1" showInputMessage="1" sqref="B13:M13 B15:M15 B32 B34" type="list">
      <formula1>"Yes,No"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44"/>
  <sheetViews>
    <sheetView workbookViewId="0">
      <pane activePane="topRight" state="frozen" topLeftCell="B1" xSplit="1"/>
      <selection/>
      <selection activeCell="C13" pane="topRight" sqref="C13"/>
    </sheetView>
  </sheetViews>
  <sheetFormatPr defaultColWidth="8.70909090909091" defaultRowHeight="14.5"/>
  <cols>
    <col min="1" max="1" customWidth="true" width="22.5727272727273" collapsed="true"/>
    <col min="2" max="2" customWidth="true" width="32.8545454545455" collapsed="true"/>
    <col min="3" max="3" customWidth="true" width="57.2818181818182" collapsed="true"/>
    <col min="4" max="19" customWidth="true" width="18.4272727272727" collapsed="true"/>
  </cols>
  <sheetData>
    <row r="1" spans="1:19">
      <c r="A1" s="31" t="s">
        <v>0</v>
      </c>
      <c r="B1" t="s">
        <v>1349</v>
      </c>
      <c r="C1" t="s">
        <v>2</v>
      </c>
      <c r="D1" t="s">
        <v>2</v>
      </c>
      <c r="E1" t="s">
        <v>2</v>
      </c>
      <c r="F1" t="s">
        <v>1</v>
      </c>
      <c r="G1" t="s">
        <v>1</v>
      </c>
      <c r="H1" t="s">
        <v>2</v>
      </c>
      <c r="I1" t="s">
        <v>2</v>
      </c>
      <c r="J1" t="s">
        <v>2</v>
      </c>
      <c r="K1" t="s">
        <v>2</v>
      </c>
      <c r="L1" t="s">
        <v>2</v>
      </c>
      <c r="M1" t="s">
        <v>2</v>
      </c>
      <c r="N1" t="s">
        <v>2</v>
      </c>
      <c r="O1" t="s">
        <v>2</v>
      </c>
      <c r="P1" t="s">
        <v>1</v>
      </c>
      <c r="Q1" t="s">
        <v>2</v>
      </c>
      <c r="R1" t="s">
        <v>2</v>
      </c>
      <c r="S1" t="s">
        <v>1</v>
      </c>
    </row>
    <row r="2" spans="1:19">
      <c r="A2" s="26" t="s">
        <v>4</v>
      </c>
      <c r="B2" t="s">
        <v>1611</v>
      </c>
      <c r="C2" t="s">
        <v>24</v>
      </c>
      <c r="D2" t="s">
        <v>24</v>
      </c>
      <c r="E2" t="s">
        <v>24</v>
      </c>
      <c r="F2" t="s">
        <v>2690</v>
      </c>
      <c r="G2" t="s">
        <v>2691</v>
      </c>
      <c r="H2" t="s">
        <v>24</v>
      </c>
      <c r="I2" t="s">
        <v>24</v>
      </c>
      <c r="J2" t="s">
        <v>24</v>
      </c>
      <c r="K2" t="s">
        <v>24</v>
      </c>
      <c r="L2" t="s">
        <v>24</v>
      </c>
      <c r="M2" t="s">
        <v>24</v>
      </c>
      <c r="N2" t="s">
        <v>24</v>
      </c>
      <c r="O2" t="s">
        <v>24</v>
      </c>
      <c r="P2" t="s">
        <v>2690</v>
      </c>
      <c r="Q2" t="s">
        <v>24</v>
      </c>
      <c r="R2" t="s">
        <v>24</v>
      </c>
      <c r="S2" t="s">
        <v>2692</v>
      </c>
    </row>
    <row customFormat="1" ht="116" r="3" s="37" spans="1:19">
      <c r="A3" s="26" t="s">
        <v>25</v>
      </c>
      <c r="B3" s="26" t="s">
        <v>2681</v>
      </c>
      <c r="C3" s="26" t="s">
        <v>2693</v>
      </c>
      <c r="D3" s="26" t="s">
        <v>2694</v>
      </c>
      <c r="E3" s="26" t="s">
        <v>2695</v>
      </c>
      <c r="F3" s="26" t="s">
        <v>2696</v>
      </c>
      <c r="G3" s="26" t="s">
        <v>2697</v>
      </c>
      <c r="H3" s="26" t="s">
        <v>2698</v>
      </c>
      <c r="I3" s="26" t="s">
        <v>2699</v>
      </c>
      <c r="J3" s="26" t="s">
        <v>2700</v>
      </c>
      <c r="K3" s="26" t="s">
        <v>2701</v>
      </c>
      <c r="L3" s="26" t="s">
        <v>2702</v>
      </c>
      <c r="M3" s="26" t="s">
        <v>2703</v>
      </c>
      <c r="N3" s="26" t="s">
        <v>2704</v>
      </c>
      <c r="O3" s="26" t="s">
        <v>2705</v>
      </c>
      <c r="P3" s="26" t="s">
        <v>2706</v>
      </c>
      <c r="Q3" s="26" t="s">
        <v>2707</v>
      </c>
      <c r="R3" s="26" t="s">
        <v>2708</v>
      </c>
      <c r="S3" s="26" t="s">
        <v>2709</v>
      </c>
    </row>
    <row r="4" spans="1:19">
      <c r="A4" s="39" t="s">
        <v>55</v>
      </c>
      <c r="B4" s="31" t="s">
        <v>33</v>
      </c>
      <c r="C4" s="31" t="s">
        <v>33</v>
      </c>
      <c r="D4" s="31" t="s">
        <v>33</v>
      </c>
      <c r="E4" s="31" t="s">
        <v>33</v>
      </c>
      <c r="F4" s="31" t="s">
        <v>56</v>
      </c>
      <c r="G4" s="31" t="s">
        <v>56</v>
      </c>
      <c r="H4" s="31" t="s">
        <v>33</v>
      </c>
      <c r="I4" s="31" t="s">
        <v>33</v>
      </c>
      <c r="J4" s="31" t="s">
        <v>33</v>
      </c>
      <c r="K4" s="31" t="s">
        <v>33</v>
      </c>
      <c r="L4" s="31" t="s">
        <v>33</v>
      </c>
      <c r="M4" s="31" t="s">
        <v>33</v>
      </c>
      <c r="N4" s="31" t="s">
        <v>33</v>
      </c>
      <c r="O4" s="31" t="s">
        <v>33</v>
      </c>
      <c r="P4" s="31" t="s">
        <v>56</v>
      </c>
      <c r="Q4" s="31" t="s">
        <v>56</v>
      </c>
      <c r="R4" s="31" t="s">
        <v>56</v>
      </c>
      <c r="S4" s="31" t="s">
        <v>56</v>
      </c>
    </row>
    <row r="5" spans="1:19">
      <c r="A5" s="31" t="s">
        <v>57</v>
      </c>
      <c r="B5" s="31">
        <f>COUNTIFS(A7:A20,"*$*",A7:A20,"")</f>
        <v>0</v>
      </c>
      <c r="C5" s="31">
        <f ref="C5:S5" si="0" t="shared">COUNTIFS(B7:B20,"*$*",B7:B20,"")</f>
        <v>0</v>
      </c>
      <c r="D5" s="31">
        <f si="0" t="shared"/>
        <v>0</v>
      </c>
      <c r="E5" s="31">
        <f si="0" t="shared"/>
        <v>0</v>
      </c>
      <c r="F5" s="31">
        <f si="0" t="shared"/>
        <v>0</v>
      </c>
      <c r="G5" s="31">
        <f si="0" t="shared"/>
        <v>0</v>
      </c>
      <c r="H5" s="31">
        <f si="0" t="shared"/>
        <v>0</v>
      </c>
      <c r="I5" s="31">
        <f si="0" t="shared"/>
        <v>0</v>
      </c>
      <c r="J5" s="31">
        <f si="0" t="shared"/>
        <v>0</v>
      </c>
      <c r="K5" s="31">
        <f si="0" t="shared"/>
        <v>0</v>
      </c>
      <c r="L5" s="31">
        <f si="0" t="shared"/>
        <v>0</v>
      </c>
      <c r="M5" s="31">
        <f si="0" t="shared"/>
        <v>0</v>
      </c>
      <c r="N5" s="31">
        <f si="0" t="shared"/>
        <v>0</v>
      </c>
      <c r="O5" s="31">
        <f si="0" t="shared"/>
        <v>0</v>
      </c>
      <c r="P5" s="31">
        <f si="0" t="shared"/>
        <v>0</v>
      </c>
      <c r="Q5" s="31">
        <f si="0" t="shared"/>
        <v>0</v>
      </c>
      <c r="R5" s="31">
        <f si="0" t="shared"/>
        <v>0</v>
      </c>
      <c r="S5" s="31">
        <f si="0" t="shared"/>
        <v>0</v>
      </c>
    </row>
    <row customFormat="1" customHeight="1" ht="15.95" r="6" s="38" spans="1:19">
      <c r="A6" s="31"/>
      <c r="B6" s="31"/>
      <c r="C6" s="31"/>
      <c r="D6" s="31"/>
      <c r="E6" s="31"/>
      <c r="F6" s="31"/>
      <c r="G6" s="31"/>
      <c r="H6" s="31"/>
      <c r="I6" s="31"/>
      <c r="J6" s="31"/>
      <c r="K6" s="31"/>
      <c r="L6" s="31"/>
      <c r="M6" s="31"/>
      <c r="N6" s="31"/>
      <c r="O6" s="31"/>
      <c r="P6" s="31"/>
      <c r="Q6" s="31"/>
      <c r="R6" s="31"/>
      <c r="S6" s="31"/>
    </row>
    <row r="7" spans="1:19">
      <c r="A7" s="40" t="s">
        <v>1361</v>
      </c>
      <c r="B7" s="41"/>
      <c r="C7" s="41"/>
      <c r="D7" s="41"/>
      <c r="E7" s="41"/>
      <c r="F7" s="41"/>
      <c r="G7" s="41"/>
      <c r="H7" s="41"/>
      <c r="I7" s="41"/>
      <c r="J7" s="41"/>
      <c r="K7" s="41"/>
      <c r="L7" s="41"/>
      <c r="M7" s="41"/>
      <c r="N7" s="41"/>
      <c r="O7" s="41"/>
      <c r="P7" s="41"/>
      <c r="Q7" s="41"/>
      <c r="R7" s="41"/>
      <c r="S7" s="41"/>
    </row>
    <row r="8" spans="1:19">
      <c r="A8" s="36" t="s">
        <v>76</v>
      </c>
      <c r="B8" s="251" t="s">
        <v>77</v>
      </c>
      <c r="C8" s="251" t="s">
        <v>77</v>
      </c>
      <c r="D8" s="251" t="s">
        <v>77</v>
      </c>
      <c r="E8" s="251" t="s">
        <v>77</v>
      </c>
      <c r="F8" s="251" t="s">
        <v>77</v>
      </c>
      <c r="G8" s="251" t="s">
        <v>77</v>
      </c>
      <c r="H8" s="251" t="s">
        <v>77</v>
      </c>
      <c r="I8" s="251" t="s">
        <v>77</v>
      </c>
      <c r="J8" s="251" t="s">
        <v>77</v>
      </c>
      <c r="K8" s="251" t="s">
        <v>77</v>
      </c>
      <c r="L8" s="251" t="s">
        <v>77</v>
      </c>
      <c r="M8" s="251" t="s">
        <v>77</v>
      </c>
      <c r="N8" s="251" t="s">
        <v>77</v>
      </c>
      <c r="O8" s="251" t="s">
        <v>77</v>
      </c>
      <c r="P8" s="251" t="s">
        <v>77</v>
      </c>
      <c r="Q8" s="251" t="s">
        <v>77</v>
      </c>
      <c r="R8" s="251" t="s">
        <v>77</v>
      </c>
      <c r="S8" s="251" t="s">
        <v>77</v>
      </c>
    </row>
    <row r="9" spans="1:19">
      <c r="A9" s="36" t="s">
        <v>78</v>
      </c>
      <c r="B9" s="251" t="s">
        <v>79</v>
      </c>
      <c r="C9" s="251" t="s">
        <v>79</v>
      </c>
      <c r="D9" s="251" t="s">
        <v>79</v>
      </c>
      <c r="E9" s="251" t="s">
        <v>79</v>
      </c>
      <c r="F9" s="251" t="s">
        <v>79</v>
      </c>
      <c r="G9" s="251" t="s">
        <v>79</v>
      </c>
      <c r="H9" s="251" t="s">
        <v>79</v>
      </c>
      <c r="I9" s="251" t="s">
        <v>79</v>
      </c>
      <c r="J9" s="251" t="s">
        <v>79</v>
      </c>
      <c r="K9" s="251" t="s">
        <v>79</v>
      </c>
      <c r="L9" s="251" t="s">
        <v>79</v>
      </c>
      <c r="M9" s="251" t="s">
        <v>79</v>
      </c>
      <c r="N9" s="251" t="s">
        <v>79</v>
      </c>
      <c r="O9" s="251" t="s">
        <v>79</v>
      </c>
      <c r="P9" s="251" t="s">
        <v>79</v>
      </c>
      <c r="Q9" s="251" t="s">
        <v>79</v>
      </c>
      <c r="R9" s="251" t="s">
        <v>79</v>
      </c>
      <c r="S9" s="251" t="s">
        <v>79</v>
      </c>
    </row>
    <row r="10" spans="1:19">
      <c r="A10" s="36" t="s">
        <v>80</v>
      </c>
      <c r="B10" s="251" t="s">
        <v>72</v>
      </c>
      <c r="C10" s="251" t="s">
        <v>72</v>
      </c>
      <c r="D10" s="251" t="s">
        <v>72</v>
      </c>
      <c r="E10" s="251" t="s">
        <v>72</v>
      </c>
      <c r="F10" s="251" t="s">
        <v>72</v>
      </c>
      <c r="G10" s="251" t="s">
        <v>72</v>
      </c>
      <c r="H10" s="251" t="s">
        <v>72</v>
      </c>
      <c r="I10" s="251" t="s">
        <v>72</v>
      </c>
      <c r="J10" s="251" t="s">
        <v>72</v>
      </c>
      <c r="K10" s="251" t="s">
        <v>72</v>
      </c>
      <c r="L10" s="251" t="s">
        <v>72</v>
      </c>
      <c r="M10" s="251" t="s">
        <v>72</v>
      </c>
      <c r="N10" s="251" t="s">
        <v>72</v>
      </c>
      <c r="O10" s="251" t="s">
        <v>72</v>
      </c>
      <c r="P10" s="251" t="s">
        <v>72</v>
      </c>
      <c r="Q10" s="251" t="s">
        <v>72</v>
      </c>
      <c r="R10" s="251" t="s">
        <v>72</v>
      </c>
      <c r="S10" s="251" t="s">
        <v>72</v>
      </c>
    </row>
    <row r="11" spans="1:19">
      <c r="A11" s="36" t="s">
        <v>81</v>
      </c>
      <c r="B11" s="7" t="s">
        <v>74</v>
      </c>
      <c r="C11" s="7" t="s">
        <v>74</v>
      </c>
      <c r="D11" s="7" t="s">
        <v>74</v>
      </c>
      <c r="E11" s="7" t="s">
        <v>74</v>
      </c>
      <c r="F11" s="7" t="s">
        <v>74</v>
      </c>
      <c r="G11" s="7" t="s">
        <v>74</v>
      </c>
      <c r="H11" s="7" t="s">
        <v>74</v>
      </c>
      <c r="I11" s="7" t="s">
        <v>74</v>
      </c>
      <c r="J11" s="7" t="s">
        <v>74</v>
      </c>
      <c r="K11" s="7" t="s">
        <v>74</v>
      </c>
      <c r="L11" s="7" t="s">
        <v>74</v>
      </c>
      <c r="M11" s="7" t="s">
        <v>74</v>
      </c>
      <c r="N11" s="7" t="s">
        <v>74</v>
      </c>
      <c r="O11" s="7" t="s">
        <v>74</v>
      </c>
      <c r="P11" s="7" t="s">
        <v>74</v>
      </c>
      <c r="Q11" s="7" t="s">
        <v>74</v>
      </c>
      <c r="R11" s="7" t="s">
        <v>74</v>
      </c>
      <c r="S11" s="7" t="s">
        <v>74</v>
      </c>
    </row>
    <row r="12" spans="1:19">
      <c r="A12" s="36" t="s">
        <v>82</v>
      </c>
      <c r="B12" s="7" t="s">
        <v>83</v>
      </c>
      <c r="C12" s="7" t="s">
        <v>83</v>
      </c>
      <c r="D12" s="7" t="s">
        <v>83</v>
      </c>
      <c r="E12" s="7" t="s">
        <v>83</v>
      </c>
      <c r="F12" s="7" t="s">
        <v>83</v>
      </c>
      <c r="G12" s="7" t="s">
        <v>83</v>
      </c>
      <c r="H12" s="7" t="s">
        <v>83</v>
      </c>
      <c r="I12" s="7" t="s">
        <v>83</v>
      </c>
      <c r="J12" s="7" t="s">
        <v>83</v>
      </c>
      <c r="K12" s="7" t="s">
        <v>83</v>
      </c>
      <c r="L12" s="7" t="s">
        <v>83</v>
      </c>
      <c r="M12" s="7" t="s">
        <v>83</v>
      </c>
      <c r="N12" s="7" t="s">
        <v>83</v>
      </c>
      <c r="O12" s="7" t="s">
        <v>83</v>
      </c>
      <c r="P12" s="7" t="s">
        <v>83</v>
      </c>
      <c r="Q12" s="7" t="s">
        <v>83</v>
      </c>
      <c r="R12" s="7" t="s">
        <v>83</v>
      </c>
      <c r="S12" s="7" t="s">
        <v>83</v>
      </c>
    </row>
    <row r="13" spans="1:19">
      <c r="A13" s="36" t="s">
        <v>84</v>
      </c>
      <c r="B13" s="7" t="s">
        <v>1002</v>
      </c>
      <c r="C13" s="7" t="s">
        <v>1002</v>
      </c>
      <c r="D13" s="7" t="s">
        <v>1002</v>
      </c>
      <c r="E13" s="7" t="s">
        <v>1002</v>
      </c>
      <c r="F13" s="7" t="s">
        <v>1002</v>
      </c>
      <c r="G13" s="7" t="s">
        <v>1002</v>
      </c>
      <c r="H13" s="7" t="s">
        <v>1002</v>
      </c>
      <c r="I13" s="7" t="s">
        <v>1002</v>
      </c>
      <c r="J13" s="7" t="s">
        <v>1002</v>
      </c>
      <c r="K13" s="7" t="s">
        <v>1002</v>
      </c>
      <c r="L13" s="7" t="s">
        <v>1002</v>
      </c>
      <c r="M13" s="7" t="s">
        <v>1002</v>
      </c>
      <c r="N13" s="7" t="s">
        <v>1002</v>
      </c>
      <c r="O13" s="7" t="s">
        <v>1002</v>
      </c>
      <c r="P13" s="7" t="s">
        <v>1002</v>
      </c>
      <c r="Q13" s="7" t="s">
        <v>1002</v>
      </c>
      <c r="R13" s="7" t="s">
        <v>1002</v>
      </c>
      <c r="S13" s="7" t="s">
        <v>1002</v>
      </c>
    </row>
    <row r="14" spans="1:19">
      <c r="A14" s="11"/>
      <c r="B14" s="11"/>
      <c r="C14" s="11"/>
      <c r="D14" s="11"/>
      <c r="E14" s="11"/>
      <c r="F14" s="11"/>
      <c r="G14" s="11"/>
      <c r="H14" s="11"/>
      <c r="I14" s="11"/>
      <c r="J14" s="11"/>
      <c r="K14" s="11"/>
      <c r="L14" s="11"/>
      <c r="M14" s="11"/>
      <c r="N14" s="11"/>
      <c r="O14" s="11"/>
      <c r="P14" s="11"/>
      <c r="Q14" s="11"/>
      <c r="R14" s="11"/>
      <c r="S14" s="11"/>
    </row>
    <row r="15" spans="1:19">
      <c r="A15" s="9" t="s">
        <v>1320</v>
      </c>
      <c r="B15" s="9" t="s">
        <v>1591</v>
      </c>
      <c r="C15" s="9" t="s">
        <v>1591</v>
      </c>
      <c r="D15" s="9" t="s">
        <v>1369</v>
      </c>
      <c r="E15" s="9" t="s">
        <v>1591</v>
      </c>
      <c r="F15" s="9" t="s">
        <v>1591</v>
      </c>
      <c r="G15" s="9" t="s">
        <v>1591</v>
      </c>
      <c r="H15" s="9" t="s">
        <v>1591</v>
      </c>
      <c r="I15" s="9" t="s">
        <v>1591</v>
      </c>
      <c r="J15" s="9" t="s">
        <v>1591</v>
      </c>
      <c r="K15" s="9" t="s">
        <v>1591</v>
      </c>
      <c r="L15" s="9" t="s">
        <v>1591</v>
      </c>
      <c r="M15" s="9" t="s">
        <v>1369</v>
      </c>
      <c r="N15" s="9" t="s">
        <v>1369</v>
      </c>
      <c r="O15" s="9" t="s">
        <v>1369</v>
      </c>
      <c r="P15" s="9" t="s">
        <v>1369</v>
      </c>
      <c r="Q15" s="9" t="s">
        <v>1591</v>
      </c>
      <c r="R15" s="9" t="s">
        <v>1591</v>
      </c>
      <c r="S15" s="9" t="s">
        <v>1591</v>
      </c>
    </row>
    <row r="16" spans="1:19">
      <c r="A16" s="9" t="s">
        <v>2710</v>
      </c>
      <c r="B16" s="9" t="s">
        <v>1591</v>
      </c>
      <c r="C16" s="9" t="s">
        <v>2711</v>
      </c>
      <c r="D16" s="9" t="s">
        <v>1591</v>
      </c>
      <c r="E16" s="9" t="s">
        <v>1591</v>
      </c>
      <c r="F16" s="9" t="s">
        <v>1591</v>
      </c>
      <c r="G16" s="9" t="s">
        <v>1591</v>
      </c>
      <c r="H16" s="9" t="s">
        <v>1591</v>
      </c>
      <c r="I16" s="9" t="s">
        <v>1591</v>
      </c>
      <c r="J16" s="9" t="s">
        <v>1591</v>
      </c>
      <c r="K16" s="9" t="s">
        <v>1591</v>
      </c>
      <c r="L16" s="9" t="s">
        <v>1591</v>
      </c>
      <c r="M16" s="9" t="s">
        <v>2711</v>
      </c>
      <c r="N16" s="9" t="s">
        <v>2711</v>
      </c>
      <c r="O16" s="9" t="s">
        <v>2711</v>
      </c>
      <c r="P16" s="9" t="s">
        <v>2711</v>
      </c>
      <c r="Q16" s="9" t="s">
        <v>1591</v>
      </c>
      <c r="R16" s="9" t="s">
        <v>1591</v>
      </c>
      <c r="S16" s="9" t="s">
        <v>1591</v>
      </c>
    </row>
    <row r="17" spans="1:19">
      <c r="A17" s="9" t="s">
        <v>2712</v>
      </c>
      <c r="B17" s="9"/>
      <c r="C17" s="9"/>
      <c r="D17" s="9"/>
      <c r="E17" s="250" t="s">
        <v>2713</v>
      </c>
      <c r="F17" s="250" t="s">
        <v>2713</v>
      </c>
      <c r="G17" s="9"/>
      <c r="H17" s="9"/>
      <c r="I17" s="9"/>
      <c r="J17" s="9"/>
      <c r="K17" s="9"/>
      <c r="L17" s="9"/>
      <c r="M17" s="9"/>
      <c r="N17" s="9"/>
      <c r="O17" s="9"/>
      <c r="P17" s="250" t="s">
        <v>1326</v>
      </c>
      <c r="Q17" s="9"/>
      <c r="R17" s="9"/>
      <c r="S17" s="250" t="s">
        <v>2714</v>
      </c>
    </row>
    <row r="18" spans="1:19">
      <c r="A18" s="9" t="s">
        <v>2715</v>
      </c>
      <c r="B18" s="9"/>
      <c r="C18" s="9"/>
      <c r="D18" s="9"/>
      <c r="E18" s="250" t="s">
        <v>2713</v>
      </c>
      <c r="F18" s="9"/>
      <c r="G18" s="250" t="s">
        <v>2713</v>
      </c>
      <c r="H18" s="9"/>
      <c r="I18" s="9"/>
      <c r="J18" s="9"/>
      <c r="K18" s="9"/>
      <c r="L18" s="9"/>
      <c r="M18" s="9"/>
      <c r="N18" s="9"/>
      <c r="O18" s="9"/>
      <c r="P18" s="9"/>
      <c r="Q18" s="9"/>
      <c r="R18" s="9"/>
      <c r="S18" s="250" t="s">
        <v>1922</v>
      </c>
    </row>
    <row r="19" spans="1:19">
      <c r="A19" s="9" t="s">
        <v>2716</v>
      </c>
      <c r="B19" s="9" t="s">
        <v>1591</v>
      </c>
      <c r="C19" s="9" t="s">
        <v>1591</v>
      </c>
      <c r="D19" s="9" t="s">
        <v>1591</v>
      </c>
      <c r="E19" s="9" t="s">
        <v>1591</v>
      </c>
      <c r="F19" s="9" t="s">
        <v>1591</v>
      </c>
      <c r="G19" s="9" t="s">
        <v>1591</v>
      </c>
      <c r="H19" s="9" t="s">
        <v>2717</v>
      </c>
      <c r="I19" s="9" t="s">
        <v>2718</v>
      </c>
      <c r="J19" s="9" t="s">
        <v>1591</v>
      </c>
      <c r="K19" s="9" t="s">
        <v>1591</v>
      </c>
      <c r="L19" s="9" t="s">
        <v>1591</v>
      </c>
      <c r="M19" s="9" t="s">
        <v>1591</v>
      </c>
      <c r="N19" s="9" t="s">
        <v>2719</v>
      </c>
      <c r="O19" s="9" t="s">
        <v>2719</v>
      </c>
      <c r="P19" s="9" t="s">
        <v>2719</v>
      </c>
      <c r="Q19" s="9" t="s">
        <v>1591</v>
      </c>
      <c r="R19" s="9" t="s">
        <v>1591</v>
      </c>
      <c r="S19" s="9" t="s">
        <v>1591</v>
      </c>
    </row>
    <row r="20" spans="1:19">
      <c r="A20" s="9" t="s">
        <v>2720</v>
      </c>
      <c r="B20" s="9"/>
      <c r="C20" s="9"/>
      <c r="D20" s="9"/>
      <c r="E20" s="9"/>
      <c r="F20" s="9"/>
      <c r="G20" s="9"/>
      <c r="H20" s="9"/>
      <c r="I20" s="9"/>
      <c r="J20" s="268" t="s">
        <v>2721</v>
      </c>
      <c r="K20" s="268" t="s">
        <v>2722</v>
      </c>
      <c r="L20" s="268" t="s">
        <v>2723</v>
      </c>
      <c r="M20" s="46"/>
      <c r="N20" s="46"/>
      <c r="O20" s="268" t="s">
        <v>2721</v>
      </c>
      <c r="P20" s="268" t="s">
        <v>2721</v>
      </c>
      <c r="Q20" s="250" t="s">
        <v>2724</v>
      </c>
      <c r="R20" s="250" t="s">
        <v>2725</v>
      </c>
      <c r="S20" s="46"/>
    </row>
    <row r="21" spans="1:19">
      <c r="A21" s="9"/>
      <c r="B21" s="9"/>
      <c r="C21" s="9"/>
      <c r="D21" s="9"/>
      <c r="E21" s="9"/>
      <c r="F21" s="9"/>
      <c r="G21" s="9"/>
      <c r="H21" s="9"/>
      <c r="I21" s="9"/>
      <c r="J21" s="9"/>
      <c r="K21" s="9"/>
      <c r="L21" s="9"/>
      <c r="M21" s="9"/>
      <c r="N21" s="9"/>
      <c r="O21" s="9"/>
      <c r="P21" s="9"/>
      <c r="Q21" s="9"/>
      <c r="R21" s="9"/>
      <c r="S21" s="9"/>
    </row>
    <row r="24" spans="1:3">
      <c r="A24" s="42" t="s">
        <v>219</v>
      </c>
      <c r="B24" s="25"/>
      <c r="C24" s="25"/>
    </row>
    <row ht="159.5" r="25" spans="1:3">
      <c r="A25" s="31" t="s">
        <v>0</v>
      </c>
      <c r="B25" s="38" t="s">
        <v>1349</v>
      </c>
      <c r="C25" s="21" t="s">
        <v>220</v>
      </c>
    </row>
    <row ht="101.5" r="26" spans="1:3">
      <c r="A26" s="31" t="s">
        <v>4</v>
      </c>
      <c r="B26" s="38" t="s">
        <v>1611</v>
      </c>
      <c r="C26" s="21" t="s">
        <v>221</v>
      </c>
    </row>
    <row r="27" spans="1:3">
      <c r="A27" s="31" t="s">
        <v>25</v>
      </c>
      <c r="B27" s="31" t="s">
        <v>2681</v>
      </c>
      <c r="C27" s="21" t="s">
        <v>222</v>
      </c>
    </row>
    <row ht="29" r="28" spans="1:3">
      <c r="A28" s="39" t="s">
        <v>55</v>
      </c>
      <c r="B28" s="31" t="s">
        <v>33</v>
      </c>
      <c r="C28" s="21" t="s">
        <v>223</v>
      </c>
    </row>
    <row r="29" spans="1:3">
      <c r="A29" s="31" t="s">
        <v>57</v>
      </c>
      <c r="B29" s="31">
        <f>COUNTIFS(A31:A44,"*$*",A31:A44,"")</f>
        <v>0</v>
      </c>
      <c r="C29" s="21"/>
    </row>
    <row r="30" spans="1:3">
      <c r="A30" s="31"/>
      <c r="B30" s="31"/>
      <c r="C30" s="21"/>
    </row>
    <row r="31" spans="1:3">
      <c r="A31" s="43" t="s">
        <v>1361</v>
      </c>
      <c r="B31" s="44"/>
      <c r="C31" s="21" t="s">
        <v>1905</v>
      </c>
    </row>
    <row ht="72.5" r="32" spans="1:3">
      <c r="A32" s="45" t="s">
        <v>76</v>
      </c>
      <c r="B32" s="266" t="s">
        <v>77</v>
      </c>
      <c r="C32" s="26" t="s">
        <v>1906</v>
      </c>
    </row>
    <row ht="72.5" r="33" spans="1:3">
      <c r="A33" s="45" t="s">
        <v>78</v>
      </c>
      <c r="B33" s="266" t="s">
        <v>79</v>
      </c>
      <c r="C33" s="26" t="s">
        <v>2026</v>
      </c>
    </row>
    <row ht="87" r="34" spans="1:3">
      <c r="A34" s="45" t="s">
        <v>80</v>
      </c>
      <c r="B34" s="266" t="s">
        <v>72</v>
      </c>
      <c r="C34" s="26" t="s">
        <v>1908</v>
      </c>
    </row>
    <row ht="87" r="35" spans="1:3">
      <c r="A35" s="45" t="s">
        <v>81</v>
      </c>
      <c r="B35" s="39" t="s">
        <v>74</v>
      </c>
      <c r="C35" s="26" t="s">
        <v>1227</v>
      </c>
    </row>
    <row ht="72.5" r="36" spans="1:3">
      <c r="A36" s="45" t="s">
        <v>82</v>
      </c>
      <c r="B36" s="39" t="s">
        <v>83</v>
      </c>
      <c r="C36" s="26" t="s">
        <v>1909</v>
      </c>
    </row>
    <row ht="72.5" r="37" spans="1:3">
      <c r="A37" s="45" t="s">
        <v>84</v>
      </c>
      <c r="B37" s="39" t="s">
        <v>1002</v>
      </c>
      <c r="C37" s="26" t="s">
        <v>1910</v>
      </c>
    </row>
    <row r="38" spans="1:3">
      <c r="A38" s="31"/>
      <c r="B38" s="31"/>
      <c r="C38" s="26"/>
    </row>
    <row ht="43.5" r="39" spans="1:3">
      <c r="A39" s="31" t="s">
        <v>1320</v>
      </c>
      <c r="B39" s="31" t="s">
        <v>1591</v>
      </c>
      <c r="C39" s="21" t="s">
        <v>2726</v>
      </c>
    </row>
    <row ht="43.5" r="40" spans="1:3">
      <c r="A40" s="31" t="s">
        <v>2710</v>
      </c>
      <c r="B40" s="31" t="s">
        <v>1591</v>
      </c>
      <c r="C40" s="21" t="s">
        <v>2727</v>
      </c>
    </row>
    <row ht="58" r="41" spans="1:3">
      <c r="A41" s="31" t="s">
        <v>2712</v>
      </c>
      <c r="B41" s="31"/>
      <c r="C41" s="21" t="s">
        <v>2728</v>
      </c>
    </row>
    <row ht="58" r="42" spans="1:3">
      <c r="A42" s="31" t="s">
        <v>2715</v>
      </c>
      <c r="B42" s="31"/>
      <c r="C42" s="21" t="s">
        <v>2729</v>
      </c>
    </row>
    <row ht="43.5" r="43" spans="1:3">
      <c r="A43" s="31" t="s">
        <v>2716</v>
      </c>
      <c r="B43" s="31" t="s">
        <v>1591</v>
      </c>
      <c r="C43" s="21" t="s">
        <v>2730</v>
      </c>
    </row>
    <row ht="29" r="44" spans="1:3">
      <c r="A44" s="31" t="s">
        <v>2720</v>
      </c>
      <c r="B44" s="31"/>
      <c r="C44" s="21" t="s">
        <v>2731</v>
      </c>
    </row>
  </sheetData>
  <conditionalFormatting sqref="A1">
    <cfRule dxfId="2" priority="80" type="expression">
      <formula>OR(A1="",A1="Unexecuted")</formula>
    </cfRule>
    <cfRule dxfId="1" priority="81" type="expression">
      <formula>A1="WARNING"</formula>
    </cfRule>
    <cfRule dxfId="0" priority="82" type="expression">
      <formula>A1=A4</formula>
    </cfRule>
  </conditionalFormatting>
  <conditionalFormatting sqref="B1">
    <cfRule dxfId="2" priority="36" type="expression">
      <formula>OR(B1="",B1="Unexecuted")</formula>
    </cfRule>
    <cfRule dxfId="1" priority="37" type="expression">
      <formula>B1="WARNING"</formula>
    </cfRule>
    <cfRule dxfId="0" priority="38" type="expression">
      <formula>B1=B4</formula>
    </cfRule>
    <cfRule dxfId="3" priority="39" type="expression">
      <formula>B1&lt;&gt;B4</formula>
    </cfRule>
  </conditionalFormatting>
  <conditionalFormatting sqref="C1">
    <cfRule dxfId="2" priority="40" type="expression">
      <formula>OR(C1="",C1="Unexecuted")</formula>
    </cfRule>
    <cfRule dxfId="1" priority="41" type="expression">
      <formula>C1="WARNING"</formula>
    </cfRule>
    <cfRule dxfId="0" priority="42" type="expression">
      <formula>C1=C4</formula>
    </cfRule>
    <cfRule dxfId="3" priority="43" type="expression">
      <formula>C1&lt;&gt;C4</formula>
    </cfRule>
  </conditionalFormatting>
  <conditionalFormatting sqref="D1">
    <cfRule dxfId="2" priority="44" type="expression">
      <formula>OR(D1="",D1="Unexecuted")</formula>
    </cfRule>
    <cfRule dxfId="1" priority="45" type="expression">
      <formula>D1="WARNING"</formula>
    </cfRule>
    <cfRule dxfId="0" priority="46" type="expression">
      <formula>D1=D4</formula>
    </cfRule>
    <cfRule dxfId="3" priority="47" type="expression">
      <formula>D1&lt;&gt;D4</formula>
    </cfRule>
  </conditionalFormatting>
  <conditionalFormatting sqref="E1">
    <cfRule dxfId="2" priority="16" type="expression">
      <formula>OR(E1="",E1="Unexecuted")</formula>
    </cfRule>
    <cfRule dxfId="1" priority="17" type="expression">
      <formula>E1="WARNING"</formula>
    </cfRule>
    <cfRule dxfId="0" priority="18" type="expression">
      <formula>E1=E4</formula>
    </cfRule>
    <cfRule dxfId="3" priority="19" type="expression">
      <formula>E1&lt;&gt;E4</formula>
    </cfRule>
  </conditionalFormatting>
  <conditionalFormatting sqref="F1">
    <cfRule dxfId="2" priority="20" type="expression">
      <formula>OR(F1="",F1="Unexecuted")</formula>
    </cfRule>
    <cfRule dxfId="1" priority="21" type="expression">
      <formula>F1="WARNING"</formula>
    </cfRule>
    <cfRule dxfId="0" priority="22" type="expression">
      <formula>F1=F4</formula>
    </cfRule>
    <cfRule dxfId="3" priority="23" type="expression">
      <formula>F1&lt;&gt;F4</formula>
    </cfRule>
  </conditionalFormatting>
  <conditionalFormatting sqref="G1">
    <cfRule dxfId="2" priority="24" type="expression">
      <formula>OR(G1="",G1="Unexecuted")</formula>
    </cfRule>
    <cfRule dxfId="1" priority="25" type="expression">
      <formula>G1="WARNING"</formula>
    </cfRule>
    <cfRule dxfId="0" priority="26" type="expression">
      <formula>G1=G4</formula>
    </cfRule>
    <cfRule dxfId="3" priority="27" type="expression">
      <formula>G1&lt;&gt;G4</formula>
    </cfRule>
  </conditionalFormatting>
  <conditionalFormatting sqref="H1">
    <cfRule dxfId="2" priority="8" type="expression">
      <formula>OR(H1="",H1="Unexecuted")</formula>
    </cfRule>
    <cfRule dxfId="1" priority="9" type="expression">
      <formula>H1="WARNING"</formula>
    </cfRule>
    <cfRule dxfId="0" priority="10" type="expression">
      <formula>H1=H4</formula>
    </cfRule>
    <cfRule dxfId="3" priority="11" type="expression">
      <formula>H1&lt;&gt;H4</formula>
    </cfRule>
  </conditionalFormatting>
  <conditionalFormatting sqref="I1">
    <cfRule dxfId="2" priority="12" type="expression">
      <formula>OR(I1="",I1="Unexecuted")</formula>
    </cfRule>
    <cfRule dxfId="1" priority="13" type="expression">
      <formula>I1="WARNING"</formula>
    </cfRule>
    <cfRule dxfId="0" priority="14" type="expression">
      <formula>I1=I4</formula>
    </cfRule>
    <cfRule dxfId="3" priority="15" type="expression">
      <formula>I1&lt;&gt;I4</formula>
    </cfRule>
  </conditionalFormatting>
  <conditionalFormatting sqref="J1">
    <cfRule dxfId="2" priority="76" type="expression">
      <formula>OR(J1="",J1="Unexecuted")</formula>
    </cfRule>
    <cfRule dxfId="1" priority="77" type="expression">
      <formula>J1="WARNING"</formula>
    </cfRule>
    <cfRule dxfId="0" priority="78" type="expression">
      <formula>J1=J4</formula>
    </cfRule>
    <cfRule dxfId="3" priority="79" type="expression">
      <formula>J1&lt;&gt;J4</formula>
    </cfRule>
  </conditionalFormatting>
  <conditionalFormatting sqref="K1">
    <cfRule dxfId="2" priority="72" type="expression">
      <formula>OR(K1="",K1="Unexecuted")</formula>
    </cfRule>
    <cfRule dxfId="1" priority="73" type="expression">
      <formula>K1="WARNING"</formula>
    </cfRule>
    <cfRule dxfId="0" priority="74" type="expression">
      <formula>K1=K4</formula>
    </cfRule>
    <cfRule dxfId="3" priority="75" type="expression">
      <formula>K1&lt;&gt;K4</formula>
    </cfRule>
  </conditionalFormatting>
  <conditionalFormatting sqref="L1">
    <cfRule dxfId="2" priority="68" type="expression">
      <formula>OR(L1="",L1="Unexecuted")</formula>
    </cfRule>
    <cfRule dxfId="1" priority="69" type="expression">
      <formula>L1="WARNING"</formula>
    </cfRule>
    <cfRule dxfId="0" priority="70" type="expression">
      <formula>L1=L4</formula>
    </cfRule>
    <cfRule dxfId="3" priority="71" type="expression">
      <formula>L1&lt;&gt;L4</formula>
    </cfRule>
  </conditionalFormatting>
  <conditionalFormatting sqref="M1">
    <cfRule dxfId="2" priority="64" type="expression">
      <formula>OR(M1="",M1="Unexecuted")</formula>
    </cfRule>
    <cfRule dxfId="1" priority="65" type="expression">
      <formula>M1="WARNING"</formula>
    </cfRule>
    <cfRule dxfId="0" priority="66" type="expression">
      <formula>M1=M4</formula>
    </cfRule>
    <cfRule dxfId="3" priority="67" type="expression">
      <formula>M1&lt;&gt;M4</formula>
    </cfRule>
  </conditionalFormatting>
  <conditionalFormatting sqref="N1">
    <cfRule dxfId="2" priority="60" type="expression">
      <formula>OR(N1="",N1="Unexecuted")</formula>
    </cfRule>
    <cfRule dxfId="1" priority="61" type="expression">
      <formula>N1="WARNING"</formula>
    </cfRule>
    <cfRule dxfId="0" priority="62" type="expression">
      <formula>N1=N4</formula>
    </cfRule>
    <cfRule dxfId="3" priority="63" type="expression">
      <formula>N1&lt;&gt;N4</formula>
    </cfRule>
  </conditionalFormatting>
  <conditionalFormatting sqref="O1">
    <cfRule dxfId="2" priority="56" type="expression">
      <formula>OR(O1="",O1="Unexecuted")</formula>
    </cfRule>
    <cfRule dxfId="1" priority="57" type="expression">
      <formula>O1="WARNING"</formula>
    </cfRule>
    <cfRule dxfId="0" priority="58" type="expression">
      <formula>O1=O4</formula>
    </cfRule>
    <cfRule dxfId="3" priority="59" type="expression">
      <formula>O1&lt;&gt;O4</formula>
    </cfRule>
  </conditionalFormatting>
  <conditionalFormatting sqref="P1">
    <cfRule dxfId="2" priority="28" type="expression">
      <formula>OR(P1="",P1="Unexecuted")</formula>
    </cfRule>
    <cfRule dxfId="1" priority="29" type="expression">
      <formula>P1="WARNING"</formula>
    </cfRule>
    <cfRule dxfId="0" priority="30" type="expression">
      <formula>P1=P4</formula>
    </cfRule>
    <cfRule dxfId="3" priority="31" type="expression">
      <formula>P1&lt;&gt;P4</formula>
    </cfRule>
  </conditionalFormatting>
  <conditionalFormatting sqref="Q1">
    <cfRule dxfId="2" priority="52" type="expression">
      <formula>OR(Q1="",Q1="Unexecuted")</formula>
    </cfRule>
    <cfRule dxfId="1" priority="53" type="expression">
      <formula>Q1="WARNING"</formula>
    </cfRule>
    <cfRule dxfId="0" priority="54" type="expression">
      <formula>Q1=Q4</formula>
    </cfRule>
    <cfRule dxfId="3" priority="55" type="expression">
      <formula>Q1&lt;&gt;Q4</formula>
    </cfRule>
  </conditionalFormatting>
  <conditionalFormatting sqref="R1">
    <cfRule dxfId="2" priority="48" type="expression">
      <formula>OR(R1="",R1="Unexecuted")</formula>
    </cfRule>
    <cfRule dxfId="1" priority="49" type="expression">
      <formula>R1="WARNING"</formula>
    </cfRule>
    <cfRule dxfId="0" priority="50" type="expression">
      <formula>R1=R4</formula>
    </cfRule>
    <cfRule dxfId="3" priority="51" type="expression">
      <formula>R1&lt;&gt;R4</formula>
    </cfRule>
  </conditionalFormatting>
  <conditionalFormatting sqref="S1">
    <cfRule dxfId="2" priority="32" type="expression">
      <formula>OR(S1="",S1="Unexecuted")</formula>
    </cfRule>
    <cfRule dxfId="1" priority="33" type="expression">
      <formula>S1="WARNING"</formula>
    </cfRule>
    <cfRule dxfId="0" priority="34" type="expression">
      <formula>S1=S4</formula>
    </cfRule>
    <cfRule dxfId="3" priority="35" type="expression">
      <formula>S1&lt;&gt;S4</formula>
    </cfRule>
  </conditionalFormatting>
  <conditionalFormatting sqref="A25">
    <cfRule dxfId="2" priority="5" type="expression">
      <formula>OR(A25="",A25="Unexecuted")</formula>
    </cfRule>
    <cfRule dxfId="1" priority="6" type="expression">
      <formula>A25="WARNING"</formula>
    </cfRule>
    <cfRule dxfId="0" priority="7" type="expression">
      <formula>A25=A28</formula>
    </cfRule>
  </conditionalFormatting>
  <conditionalFormatting sqref="B25">
    <cfRule dxfId="2" priority="1" type="expression">
      <formula>OR(B25="",B25="Unexecuted")</formula>
    </cfRule>
    <cfRule dxfId="1" priority="2" type="expression">
      <formula>B25="WARNING"</formula>
    </cfRule>
    <cfRule dxfId="0" priority="3" type="expression">
      <formula>B25=B28</formula>
    </cfRule>
    <cfRule dxfId="3" priority="4" type="expression">
      <formula>B25&lt;&gt;B28</formula>
    </cfRule>
  </conditionalFormatting>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5"/>
  <sheetViews>
    <sheetView topLeftCell="A25" workbookViewId="0" zoomScale="85" zoomScaleNormal="85">
      <pane activePane="topRight" state="frozen" topLeftCell="B1" xSplit="1"/>
      <selection/>
      <selection activeCell="B28" pane="topRight" sqref="B28"/>
    </sheetView>
  </sheetViews>
  <sheetFormatPr defaultColWidth="8.70909090909091" defaultRowHeight="14.5" outlineLevelCol="3"/>
  <cols>
    <col min="1" max="1" customWidth="true" width="42.0" collapsed="true"/>
    <col min="2" max="2" customWidth="true" width="55.2818181818182" collapsed="true"/>
    <col min="3" max="3" customWidth="true" width="63.5727272727273" collapsed="true"/>
    <col min="4" max="4" customWidth="true" width="55.2818181818182" collapsed="true"/>
  </cols>
  <sheetData>
    <row r="1" spans="1:4">
      <c r="A1" s="8" t="s">
        <v>0</v>
      </c>
      <c r="B1" s="9" t="s">
        <v>278</v>
      </c>
      <c r="D1" s="9" t="s">
        <v>278</v>
      </c>
    </row>
    <row r="2" spans="1:4">
      <c r="A2" s="8" t="s">
        <v>4</v>
      </c>
      <c r="B2" s="9" t="s">
        <v>24</v>
      </c>
      <c r="D2" s="9" t="s">
        <v>24</v>
      </c>
    </row>
    <row r="3" spans="1:4">
      <c r="A3" s="8" t="s">
        <v>2732</v>
      </c>
      <c r="B3" s="9"/>
      <c r="D3" s="9"/>
    </row>
    <row r="4" spans="1:4">
      <c r="A4" s="8" t="s">
        <v>55</v>
      </c>
      <c r="B4" s="6" t="s">
        <v>2</v>
      </c>
      <c r="D4" s="6" t="s">
        <v>2</v>
      </c>
    </row>
    <row r="5" spans="1:4">
      <c r="A5" s="8" t="s">
        <v>57</v>
      </c>
      <c r="B5" s="8"/>
      <c r="D5" s="8"/>
    </row>
    <row r="6" spans="1:4">
      <c r="A6" s="8"/>
      <c r="B6" s="9"/>
      <c r="D6" s="9"/>
    </row>
    <row r="7" spans="1:4">
      <c r="A7" s="10" t="s">
        <v>1240</v>
      </c>
      <c r="B7" s="11"/>
      <c r="D7" s="11"/>
    </row>
    <row r="8" spans="1:4">
      <c r="A8" s="36" t="s">
        <v>82</v>
      </c>
      <c r="B8" s="12" t="s">
        <v>83</v>
      </c>
      <c r="D8" s="12" t="s">
        <v>83</v>
      </c>
    </row>
    <row r="9" spans="1:4">
      <c r="A9" s="31" t="s">
        <v>84</v>
      </c>
      <c r="B9" s="31" t="s">
        <v>85</v>
      </c>
      <c r="D9" s="31" t="s">
        <v>85</v>
      </c>
    </row>
    <row customFormat="1" r="10" s="2" spans="1:4">
      <c r="A10" s="10" t="s">
        <v>776</v>
      </c>
      <c r="B10" s="11"/>
      <c r="D10" s="11"/>
    </row>
    <row r="11" spans="1:4">
      <c r="A11" s="9" t="s">
        <v>777</v>
      </c>
      <c r="B11" s="9" t="s">
        <v>1859</v>
      </c>
      <c r="D11" s="9" t="s">
        <v>1859</v>
      </c>
    </row>
    <row r="12" spans="1:4">
      <c r="A12" s="13" t="s">
        <v>2572</v>
      </c>
      <c r="B12" s="14"/>
      <c r="D12" s="14"/>
    </row>
    <row r="13" spans="1:4">
      <c r="A13" s="8" t="s">
        <v>2251</v>
      </c>
      <c r="B13" s="30" t="s">
        <v>2733</v>
      </c>
      <c r="D13" s="30" t="s">
        <v>2272</v>
      </c>
    </row>
    <row r="14" spans="1:4">
      <c r="A14" s="8" t="s">
        <v>904</v>
      </c>
      <c r="B14" s="9" t="s">
        <v>1824</v>
      </c>
      <c r="D14" s="9" t="s">
        <v>2555</v>
      </c>
    </row>
    <row r="15" spans="1:4">
      <c r="A15" s="13" t="s">
        <v>204</v>
      </c>
      <c r="B15" s="14"/>
      <c r="D15" s="14"/>
    </row>
    <row r="16" spans="1:4">
      <c r="A16" s="15" t="s">
        <v>2734</v>
      </c>
      <c r="B16" s="15"/>
      <c r="D16" s="15"/>
    </row>
    <row r="20" spans="1:3">
      <c r="A20" s="16" t="s">
        <v>219</v>
      </c>
      <c r="B20" s="17"/>
      <c r="C20" s="18"/>
    </row>
    <row ht="145" r="21" spans="1:3">
      <c r="A21" s="31" t="s">
        <v>0</v>
      </c>
      <c r="B21" s="32" t="s">
        <v>1</v>
      </c>
      <c r="C21" s="19" t="s">
        <v>220</v>
      </c>
    </row>
    <row ht="87" r="22" spans="1:3">
      <c r="A22" s="29" t="s">
        <v>4</v>
      </c>
      <c r="B22" s="32" t="s">
        <v>7</v>
      </c>
      <c r="C22" s="19" t="s">
        <v>221</v>
      </c>
    </row>
    <row r="23" spans="1:3">
      <c r="A23" s="29" t="s">
        <v>25</v>
      </c>
      <c r="B23" s="33" t="s">
        <v>41</v>
      </c>
      <c r="C23" s="19" t="s">
        <v>222</v>
      </c>
    </row>
    <row ht="29" r="24" spans="1:3">
      <c r="A24" s="34" t="s">
        <v>55</v>
      </c>
      <c r="B24" s="33" t="s">
        <v>1</v>
      </c>
      <c r="C24" s="19" t="s">
        <v>223</v>
      </c>
    </row>
    <row ht="72.5" r="25" spans="1:3">
      <c r="A25" s="29" t="s">
        <v>57</v>
      </c>
      <c r="B25" s="17">
        <f>COUNTIFS($A30:$A66,"*$*",B30:B66,"")</f>
        <v>0</v>
      </c>
      <c r="C25" s="19" t="s">
        <v>224</v>
      </c>
    </row>
    <row r="26" spans="1:3">
      <c r="A26" s="10" t="s">
        <v>1240</v>
      </c>
      <c r="B26" s="11"/>
      <c r="C26" s="11"/>
    </row>
    <row r="27" spans="1:3">
      <c r="A27" s="36" t="s">
        <v>82</v>
      </c>
      <c r="B27" s="12" t="s">
        <v>83</v>
      </c>
      <c r="C27" s="19" t="s">
        <v>235</v>
      </c>
    </row>
    <row r="28" spans="1:3">
      <c r="A28" s="31" t="s">
        <v>84</v>
      </c>
      <c r="B28" s="31" t="s">
        <v>85</v>
      </c>
      <c r="C28" s="19" t="s">
        <v>236</v>
      </c>
    </row>
    <row r="29" spans="1:3">
      <c r="A29" s="10" t="s">
        <v>776</v>
      </c>
      <c r="B29" s="11"/>
      <c r="C29" s="11"/>
    </row>
    <row ht="29" r="30" spans="1:3">
      <c r="A30" s="9" t="s">
        <v>777</v>
      </c>
      <c r="B30" s="9" t="s">
        <v>1859</v>
      </c>
      <c r="C30" s="19" t="s">
        <v>1003</v>
      </c>
    </row>
    <row r="31" spans="1:3">
      <c r="A31" s="13" t="s">
        <v>2572</v>
      </c>
      <c r="B31" s="14"/>
      <c r="C31" s="11"/>
    </row>
    <row ht="43.5" r="32" spans="1:3">
      <c r="A32" s="8" t="s">
        <v>2251</v>
      </c>
      <c r="B32" s="30" t="s">
        <v>2733</v>
      </c>
      <c r="C32" s="26" t="s">
        <v>2735</v>
      </c>
    </row>
    <row ht="29" r="33" spans="1:3">
      <c r="A33" s="8" t="s">
        <v>904</v>
      </c>
      <c r="B33" s="9" t="s">
        <v>1824</v>
      </c>
      <c r="C33" s="26" t="s">
        <v>1005</v>
      </c>
    </row>
    <row r="34" spans="1:3">
      <c r="A34" s="13" t="s">
        <v>204</v>
      </c>
      <c r="B34" s="14"/>
      <c r="C34" s="11"/>
    </row>
    <row ht="29" r="35" spans="1:3">
      <c r="A35" s="15" t="s">
        <v>2734</v>
      </c>
      <c r="B35" s="15"/>
      <c r="C35" s="19" t="s">
        <v>1018</v>
      </c>
    </row>
  </sheetData>
  <conditionalFormatting sqref="B1">
    <cfRule dxfId="2" priority="43" type="expression">
      <formula>OR(B1="",B1="Unexecuted")</formula>
    </cfRule>
    <cfRule dxfId="1" priority="44" type="expression">
      <formula>B1="WARNING"</formula>
    </cfRule>
    <cfRule dxfId="0" priority="45" type="expression">
      <formula>B1=B4</formula>
    </cfRule>
    <cfRule dxfId="3" priority="46" type="expression">
      <formula>B1&lt;&gt;B4</formula>
    </cfRule>
  </conditionalFormatting>
  <conditionalFormatting sqref="D1">
    <cfRule dxfId="2" priority="8" type="expression">
      <formula>OR(D1="",D1="Unexecuted")</formula>
    </cfRule>
    <cfRule dxfId="1" priority="9" type="expression">
      <formula>D1="WARNING"</formula>
    </cfRule>
    <cfRule dxfId="0" priority="10" type="expression">
      <formula>D1=D4</formula>
    </cfRule>
    <cfRule dxfId="3" priority="11" type="expression">
      <formula>D1&lt;&gt;D4</formula>
    </cfRule>
  </conditionalFormatting>
  <conditionalFormatting sqref="A21">
    <cfRule dxfId="2" priority="5" type="expression">
      <formula>OR(A21="",A21="Unexecuted")</formula>
    </cfRule>
    <cfRule dxfId="1" priority="6" type="expression">
      <formula>A21="WARNING"</formula>
    </cfRule>
    <cfRule dxfId="0" priority="7" type="expression">
      <formula>A21=A24</formula>
    </cfRule>
  </conditionalFormatting>
  <conditionalFormatting sqref="B21">
    <cfRule dxfId="2" priority="1" type="expression">
      <formula>OR(B21="",B21="Unexecuted")</formula>
    </cfRule>
    <cfRule dxfId="1" priority="2" type="expression">
      <formula>B21="WARNING"</formula>
    </cfRule>
    <cfRule dxfId="0" priority="3" type="expression">
      <formula>B21=B24</formula>
    </cfRule>
    <cfRule dxfId="3" priority="4" type="expression">
      <formula>B21&lt;&gt;B24</formula>
    </cfRule>
  </conditionalFormatting>
  <conditionalFormatting sqref="A1 C1 E1:XFD1">
    <cfRule dxfId="2" priority="150" type="expression">
      <formula>OR(A1="",A1="Unexecuted")</formula>
    </cfRule>
    <cfRule dxfId="1" priority="151" type="expression">
      <formula>A1="WARNING"</formula>
    </cfRule>
    <cfRule dxfId="0" priority="152" type="expression">
      <formula>A1=A4</formula>
    </cfRule>
  </conditionalFormatting>
  <conditionalFormatting sqref="C1 E1:XFD1">
    <cfRule dxfId="3" priority="153" type="expression">
      <formula>C1&lt;&gt;C4</formula>
    </cfRule>
  </conditionalFormatting>
  <dataValidations count="3">
    <dataValidation allowBlank="1" showErrorMessage="1" showInputMessage="1" sqref="B8 D8 B27" type="list">
      <formula1>"WOMF, TAFS, BFI, QA, ADINSQA"</formula1>
    </dataValidation>
    <dataValidation allowBlank="1" showErrorMessage="1" showInputMessage="1" sqref="B9 D9 B28" type="list">
      <formula1>"VIDA, PRIVY, DIGISIGN, ADINS"</formula1>
    </dataValidation>
    <dataValidation allowBlank="1" showErrorMessage="1" showInputMessage="1" sqref="B16 D16 B35" type="list">
      <formula1>"Yes, No"</formula1>
    </dataValidation>
  </dataValidations>
  <pageMargins bottom="1" footer="0.5" header="0.5" left="0.75" right="0.75" top="1"/>
  <pageSetup orientation="portrait" paperSize="9"/>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7"/>
  <sheetViews>
    <sheetView topLeftCell="A28" workbookViewId="0" zoomScale="85" zoomScaleNormal="85">
      <pane activePane="topRight" state="frozen" topLeftCell="B1" xSplit="1"/>
      <selection/>
      <selection activeCell="C28" pane="topRight" sqref="C28"/>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55.2818181818182" collapsed="true"/>
  </cols>
  <sheetData>
    <row r="1" spans="1:4">
      <c r="A1" s="8" t="s">
        <v>0</v>
      </c>
      <c r="B1" s="9" t="s">
        <v>1</v>
      </c>
      <c r="D1" s="9" t="s">
        <v>278</v>
      </c>
    </row>
    <row r="2" spans="1:4">
      <c r="A2" s="8" t="s">
        <v>4</v>
      </c>
      <c r="B2" s="9" t="s">
        <v>2736</v>
      </c>
      <c r="D2" s="9" t="s">
        <v>24</v>
      </c>
    </row>
    <row r="3" spans="1:4">
      <c r="A3" s="8" t="s">
        <v>2732</v>
      </c>
      <c r="B3" s="9"/>
      <c r="D3" s="9"/>
    </row>
    <row r="4" spans="1:4">
      <c r="A4" s="8" t="s">
        <v>55</v>
      </c>
      <c r="B4" s="6" t="s">
        <v>2</v>
      </c>
      <c r="D4" s="6" t="s">
        <v>2</v>
      </c>
    </row>
    <row r="5" spans="1:4">
      <c r="A5" s="8"/>
      <c r="B5" s="8"/>
      <c r="D5" s="8"/>
    </row>
    <row r="6" spans="1:4">
      <c r="A6" s="8" t="s">
        <v>2737</v>
      </c>
      <c r="B6" s="9"/>
      <c r="D6" s="9"/>
    </row>
    <row customFormat="1" r="7" s="2" spans="1:4">
      <c r="A7" s="10" t="s">
        <v>776</v>
      </c>
      <c r="B7" s="11"/>
      <c r="D7" s="11"/>
    </row>
    <row r="8" spans="1:4">
      <c r="A8" s="9" t="s">
        <v>777</v>
      </c>
      <c r="B8" s="9" t="s">
        <v>1859</v>
      </c>
      <c r="D8" s="9" t="s">
        <v>1859</v>
      </c>
    </row>
    <row r="9" spans="1:4">
      <c r="A9" s="13" t="s">
        <v>2572</v>
      </c>
      <c r="B9" s="14"/>
      <c r="D9" s="14"/>
    </row>
    <row r="10" spans="1:4">
      <c r="A10" s="8" t="s">
        <v>2251</v>
      </c>
      <c r="B10" s="30" t="s">
        <v>2738</v>
      </c>
      <c r="D10" s="30" t="s">
        <v>2272</v>
      </c>
    </row>
    <row r="11" spans="1:4">
      <c r="A11" s="8" t="s">
        <v>904</v>
      </c>
      <c r="B11" s="7" t="s">
        <v>2349</v>
      </c>
      <c r="D11" s="9" t="s">
        <v>2555</v>
      </c>
    </row>
    <row r="12" spans="1:4">
      <c r="A12" s="8" t="s">
        <v>79</v>
      </c>
      <c r="B12" s="9" t="s">
        <v>191</v>
      </c>
      <c r="D12" s="9"/>
    </row>
    <row r="13" spans="1:4">
      <c r="A13" s="8" t="s">
        <v>2739</v>
      </c>
      <c r="B13" s="7" t="s">
        <v>2740</v>
      </c>
      <c r="D13" s="9"/>
    </row>
    <row r="14" spans="1:4">
      <c r="A14" s="13" t="s">
        <v>204</v>
      </c>
      <c r="B14" s="14"/>
      <c r="D14" s="14"/>
    </row>
    <row r="15" spans="1:4">
      <c r="A15" s="15" t="s">
        <v>2734</v>
      </c>
      <c r="B15" s="15"/>
      <c r="D15" s="15"/>
    </row>
    <row r="16" spans="1:2">
      <c r="A16" s="7" t="s">
        <v>848</v>
      </c>
      <c r="B16" s="7" t="s">
        <v>179</v>
      </c>
    </row>
    <row r="17" spans="1:2">
      <c r="A17" s="7" t="s">
        <v>849</v>
      </c>
      <c r="B17" s="7" t="s">
        <v>2741</v>
      </c>
    </row>
    <row r="20" spans="1:3">
      <c r="A20" s="16" t="s">
        <v>219</v>
      </c>
      <c r="B20" s="17"/>
      <c r="C20" s="18"/>
    </row>
    <row ht="145" r="21" spans="1:3">
      <c r="A21" s="31" t="s">
        <v>0</v>
      </c>
      <c r="B21" s="32" t="s">
        <v>1</v>
      </c>
      <c r="C21" s="19" t="s">
        <v>220</v>
      </c>
    </row>
    <row ht="87" r="22" spans="1:3">
      <c r="A22" s="29" t="s">
        <v>4</v>
      </c>
      <c r="B22" s="32" t="s">
        <v>7</v>
      </c>
      <c r="C22" s="19" t="s">
        <v>221</v>
      </c>
    </row>
    <row r="23" spans="1:3">
      <c r="A23" s="29" t="s">
        <v>25</v>
      </c>
      <c r="B23" s="33" t="s">
        <v>41</v>
      </c>
      <c r="C23" s="19" t="s">
        <v>222</v>
      </c>
    </row>
    <row ht="29" r="24" spans="1:3">
      <c r="A24" s="34" t="s">
        <v>55</v>
      </c>
      <c r="B24" s="33" t="s">
        <v>1</v>
      </c>
      <c r="C24" s="19" t="s">
        <v>223</v>
      </c>
    </row>
    <row ht="72.5" r="25" spans="1:3">
      <c r="A25" s="29" t="s">
        <v>57</v>
      </c>
      <c r="B25" s="17">
        <f>COUNTIFS($A30:$A66,"*$*",B30:B66,"")</f>
        <v>0</v>
      </c>
      <c r="C25" s="19" t="s">
        <v>224</v>
      </c>
    </row>
    <row ht="29" r="26" spans="1:3">
      <c r="A26" s="8" t="s">
        <v>2737</v>
      </c>
      <c r="B26" s="9"/>
      <c r="C26" s="20" t="s">
        <v>2742</v>
      </c>
    </row>
    <row r="27" spans="1:3">
      <c r="A27" s="10" t="s">
        <v>776</v>
      </c>
      <c r="B27" s="11"/>
      <c r="C27" s="11"/>
    </row>
    <row ht="29" r="28" spans="1:3">
      <c r="A28" s="9" t="s">
        <v>777</v>
      </c>
      <c r="B28" s="9" t="s">
        <v>1859</v>
      </c>
      <c r="C28" s="19" t="s">
        <v>1003</v>
      </c>
    </row>
    <row r="29" spans="1:3">
      <c r="A29" s="13" t="s">
        <v>2572</v>
      </c>
      <c r="B29" s="14"/>
      <c r="C29" s="11"/>
    </row>
    <row ht="43.5" r="30" spans="1:3">
      <c r="A30" s="8" t="s">
        <v>2251</v>
      </c>
      <c r="B30" s="30" t="s">
        <v>2738</v>
      </c>
      <c r="C30" s="26" t="s">
        <v>2735</v>
      </c>
    </row>
    <row ht="29" r="31" spans="1:3">
      <c r="A31" s="8" t="s">
        <v>904</v>
      </c>
      <c r="B31" s="7" t="s">
        <v>2349</v>
      </c>
      <c r="C31" s="26" t="s">
        <v>1005</v>
      </c>
    </row>
    <row ht="29" r="32" spans="1:3">
      <c r="A32" s="8" t="s">
        <v>79</v>
      </c>
      <c r="B32" s="9" t="s">
        <v>191</v>
      </c>
      <c r="C32" s="35" t="s">
        <v>2743</v>
      </c>
    </row>
    <row ht="29" r="33" spans="1:3">
      <c r="A33" s="8" t="s">
        <v>2739</v>
      </c>
      <c r="B33" s="7" t="s">
        <v>2740</v>
      </c>
      <c r="C33" s="26" t="s">
        <v>2744</v>
      </c>
    </row>
    <row r="34" spans="1:3">
      <c r="A34" s="13" t="s">
        <v>204</v>
      </c>
      <c r="B34" s="14"/>
      <c r="C34" s="11"/>
    </row>
    <row ht="29" r="35" spans="1:3">
      <c r="A35" s="15" t="s">
        <v>2734</v>
      </c>
      <c r="B35" s="15"/>
      <c r="C35" s="19" t="s">
        <v>1018</v>
      </c>
    </row>
    <row ht="29" r="36" spans="1:3">
      <c r="A36" s="7" t="s">
        <v>848</v>
      </c>
      <c r="B36" s="7" t="s">
        <v>179</v>
      </c>
      <c r="C36" s="19" t="s">
        <v>2745</v>
      </c>
    </row>
    <row r="37" spans="1:3">
      <c r="A37" s="7" t="s">
        <v>849</v>
      </c>
      <c r="B37" s="7" t="s">
        <v>2741</v>
      </c>
      <c r="C37" s="19" t="s">
        <v>2746</v>
      </c>
    </row>
  </sheetData>
  <conditionalFormatting sqref="B1">
    <cfRule dxfId="2" priority="12" type="expression">
      <formula>OR(B1="",B1="Unexecuted")</formula>
    </cfRule>
    <cfRule dxfId="1" priority="13" type="expression">
      <formula>B1="WARNING"</formula>
    </cfRule>
    <cfRule dxfId="0" priority="14" type="expression">
      <formula>B1=B4</formula>
    </cfRule>
    <cfRule dxfId="3" priority="15" type="expression">
      <formula>B1&lt;&gt;B4</formula>
    </cfRule>
  </conditionalFormatting>
  <conditionalFormatting sqref="D1">
    <cfRule dxfId="2" priority="8" type="expression">
      <formula>OR(D1="",D1="Unexecuted")</formula>
    </cfRule>
    <cfRule dxfId="1" priority="9" type="expression">
      <formula>D1="WARNING"</formula>
    </cfRule>
    <cfRule dxfId="0" priority="10" type="expression">
      <formula>D1=D4</formula>
    </cfRule>
    <cfRule dxfId="3" priority="11" type="expression">
      <formula>D1&lt;&gt;D4</formula>
    </cfRule>
  </conditionalFormatting>
  <conditionalFormatting sqref="A21">
    <cfRule dxfId="2" priority="5" type="expression">
      <formula>OR(A21="",A21="Unexecuted")</formula>
    </cfRule>
    <cfRule dxfId="1" priority="6" type="expression">
      <formula>A21="WARNING"</formula>
    </cfRule>
    <cfRule dxfId="0" priority="7" type="expression">
      <formula>A21=A24</formula>
    </cfRule>
  </conditionalFormatting>
  <conditionalFormatting sqref="B21">
    <cfRule dxfId="2" priority="1" type="expression">
      <formula>OR(B21="",B21="Unexecuted")</formula>
    </cfRule>
    <cfRule dxfId="1" priority="2" type="expression">
      <formula>B21="WARNING"</formula>
    </cfRule>
    <cfRule dxfId="0" priority="3" type="expression">
      <formula>B21=B24</formula>
    </cfRule>
    <cfRule dxfId="3" priority="4" type="expression">
      <formula>B21&lt;&gt;B24</formula>
    </cfRule>
  </conditionalFormatting>
  <conditionalFormatting sqref="A1 C1 E1:XFD1">
    <cfRule dxfId="2" priority="16" type="expression">
      <formula>OR(A1="",A1="Unexecuted")</formula>
    </cfRule>
    <cfRule dxfId="1" priority="17" type="expression">
      <formula>A1="WARNING"</formula>
    </cfRule>
    <cfRule dxfId="0" priority="18" type="expression">
      <formula>A1=A4</formula>
    </cfRule>
  </conditionalFormatting>
  <conditionalFormatting sqref="C1 E1:XFD1">
    <cfRule dxfId="3" priority="19" type="expression">
      <formula>C1&lt;&gt;C4</formula>
    </cfRule>
  </conditionalFormatting>
  <dataValidations count="1">
    <dataValidation allowBlank="1" showErrorMessage="1" showInputMessage="1" sqref="B15 D15 B35" type="list">
      <formula1>"Yes, No"</formula1>
    </dataValidation>
  </dataValidations>
  <pageMargins bottom="1" footer="0.5" header="0.5" left="0.75" right="0.75" top="1"/>
  <pageSetup orientation="portrait" paperSize="9"/>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A125"/>
  <sheetViews>
    <sheetView workbookViewId="0">
      <selection activeCell="C28" sqref="C28"/>
    </sheetView>
  </sheetViews>
  <sheetFormatPr defaultColWidth="9" defaultRowHeight="14.5"/>
  <cols>
    <col min="1" max="2" customWidth="true" width="26.0" collapsed="true"/>
    <col min="3" max="3" customWidth="true" width="26.8181818181818" collapsed="true"/>
    <col min="4" max="5" customWidth="true" width="26.0" collapsed="true"/>
    <col min="6" max="6" customWidth="true" width="29.0" collapsed="true"/>
    <col min="7" max="7" customWidth="true" width="48.2818181818182" collapsed="true"/>
    <col min="8" max="22" customWidth="true" width="22.0" collapsed="true"/>
    <col min="23" max="26" customWidth="true" width="20.7090909090909" collapsed="true"/>
  </cols>
  <sheetData>
    <row r="1" spans="1:26">
      <c r="A1" s="9" t="s">
        <v>0</v>
      </c>
      <c r="B1" t="s">
        <v>2</v>
      </c>
      <c r="C1" t="s">
        <v>1</v>
      </c>
      <c r="D1" t="s">
        <v>1</v>
      </c>
      <c r="F1" t="s">
        <v>1</v>
      </c>
      <c r="G1" t="s">
        <v>1</v>
      </c>
      <c r="H1" t="s">
        <v>1</v>
      </c>
      <c r="I1" t="s">
        <v>1</v>
      </c>
      <c r="J1" t="s">
        <v>1</v>
      </c>
      <c r="K1" t="s">
        <v>2</v>
      </c>
      <c r="L1" t="s">
        <v>2</v>
      </c>
      <c r="M1" t="s">
        <v>2</v>
      </c>
      <c r="N1" t="s">
        <v>1</v>
      </c>
      <c r="O1" t="s">
        <v>2</v>
      </c>
      <c r="P1" t="s">
        <v>1</v>
      </c>
      <c r="Q1" t="s">
        <v>2</v>
      </c>
      <c r="R1" t="s">
        <v>2</v>
      </c>
      <c r="S1" t="s">
        <v>2</v>
      </c>
      <c r="T1" t="s">
        <v>2</v>
      </c>
      <c r="U1" t="s">
        <v>2</v>
      </c>
      <c r="V1" t="s">
        <v>1</v>
      </c>
      <c r="W1" t="s">
        <v>1</v>
      </c>
      <c r="X1" t="s">
        <v>1</v>
      </c>
      <c r="Y1" t="s">
        <v>1</v>
      </c>
      <c r="Z1" t="s">
        <v>2</v>
      </c>
    </row>
    <row r="2" spans="1:26">
      <c r="A2" s="9" t="s">
        <v>4</v>
      </c>
      <c r="C2" t="s">
        <v>8</v>
      </c>
      <c r="D2" t="s">
        <v>851</v>
      </c>
      <c r="F2" t="s">
        <v>852</v>
      </c>
      <c r="G2" t="s">
        <v>852</v>
      </c>
      <c r="H2" t="s">
        <v>852</v>
      </c>
      <c r="I2" t="s">
        <v>852</v>
      </c>
      <c r="J2" t="s">
        <v>852</v>
      </c>
      <c r="K2" s="9" t="s">
        <v>24</v>
      </c>
      <c r="L2" s="9" t="s">
        <v>24</v>
      </c>
      <c r="M2" s="9" t="s">
        <v>24</v>
      </c>
      <c r="N2" t="s">
        <v>853</v>
      </c>
      <c r="O2" s="9" t="s">
        <v>24</v>
      </c>
      <c r="P2" t="s">
        <v>854</v>
      </c>
      <c r="Q2" s="9" t="s">
        <v>24</v>
      </c>
      <c r="R2" s="9" t="s">
        <v>24</v>
      </c>
      <c r="S2" s="9" t="s">
        <v>24</v>
      </c>
      <c r="T2" s="9" t="s">
        <v>24</v>
      </c>
      <c r="U2" s="9" t="s">
        <v>24</v>
      </c>
      <c r="V2" t="s">
        <v>855</v>
      </c>
      <c r="W2" t="s">
        <v>856</v>
      </c>
      <c r="X2" t="s">
        <v>305</v>
      </c>
      <c r="Y2" t="s">
        <v>857</v>
      </c>
      <c r="Z2" t="s">
        <v>24</v>
      </c>
    </row>
    <row customHeight="1" ht="50.25" r="3" spans="1:26">
      <c r="A3" s="26" t="s">
        <v>25</v>
      </c>
      <c r="B3" s="49" t="s">
        <v>858</v>
      </c>
      <c r="C3" s="26" t="s">
        <v>859</v>
      </c>
      <c r="D3" s="26" t="s">
        <v>860</v>
      </c>
      <c r="E3" s="26"/>
      <c r="F3" s="26" t="s">
        <v>861</v>
      </c>
      <c r="G3" s="49" t="s">
        <v>862</v>
      </c>
      <c r="H3" s="49" t="s">
        <v>863</v>
      </c>
      <c r="I3" s="49" t="s">
        <v>864</v>
      </c>
      <c r="J3" s="49" t="s">
        <v>865</v>
      </c>
      <c r="K3" s="49" t="s">
        <v>866</v>
      </c>
      <c r="L3" s="49" t="s">
        <v>867</v>
      </c>
      <c r="M3" s="49" t="s">
        <v>868</v>
      </c>
      <c r="N3" s="26" t="s">
        <v>869</v>
      </c>
      <c r="O3" s="26" t="s">
        <v>870</v>
      </c>
      <c r="P3" s="26" t="s">
        <v>871</v>
      </c>
      <c r="Q3" s="26" t="s">
        <v>872</v>
      </c>
      <c r="R3" s="26" t="s">
        <v>873</v>
      </c>
      <c r="S3" s="26" t="s">
        <v>874</v>
      </c>
      <c r="T3" s="26" t="s">
        <v>875</v>
      </c>
      <c r="U3" s="26" t="s">
        <v>876</v>
      </c>
      <c r="V3" s="26" t="s">
        <v>877</v>
      </c>
      <c r="W3" s="26" t="s">
        <v>878</v>
      </c>
      <c r="X3" s="26" t="s">
        <v>879</v>
      </c>
      <c r="Y3" s="26" t="s">
        <v>880</v>
      </c>
      <c r="Z3" s="26" t="s">
        <v>880</v>
      </c>
    </row>
    <row r="4" spans="1:26">
      <c r="A4" s="9" t="s">
        <v>55</v>
      </c>
      <c r="B4" s="7" t="s">
        <v>2</v>
      </c>
      <c r="C4" s="9" t="s">
        <v>2</v>
      </c>
      <c r="D4" s="9" t="s">
        <v>1</v>
      </c>
      <c r="E4" s="9"/>
      <c r="F4" s="9" t="s">
        <v>2</v>
      </c>
      <c r="G4" s="9" t="s">
        <v>1</v>
      </c>
      <c r="H4" s="9" t="s">
        <v>1</v>
      </c>
      <c r="I4" s="9" t="s">
        <v>1</v>
      </c>
      <c r="J4" s="9" t="s">
        <v>1</v>
      </c>
      <c r="K4" s="7" t="s">
        <v>2</v>
      </c>
      <c r="L4" s="9" t="s">
        <v>1</v>
      </c>
      <c r="M4" s="9" t="s">
        <v>1</v>
      </c>
      <c r="N4" s="9" t="s">
        <v>1</v>
      </c>
      <c r="O4" s="9" t="s">
        <v>1</v>
      </c>
      <c r="P4" s="9" t="s">
        <v>1</v>
      </c>
      <c r="Q4" s="9" t="s">
        <v>1</v>
      </c>
      <c r="R4" s="9" t="s">
        <v>2</v>
      </c>
      <c r="S4" s="9" t="s">
        <v>1</v>
      </c>
      <c r="T4" s="9" t="s">
        <v>1</v>
      </c>
      <c r="U4" s="9" t="s">
        <v>1</v>
      </c>
      <c r="V4" s="9" t="s">
        <v>1</v>
      </c>
      <c r="W4" s="9" t="s">
        <v>1</v>
      </c>
      <c r="X4" s="9" t="s">
        <v>1</v>
      </c>
      <c r="Y4" s="9" t="s">
        <v>1</v>
      </c>
      <c r="Z4" t="s">
        <v>2</v>
      </c>
    </row>
    <row r="5" spans="1:26">
      <c r="A5" s="9" t="s">
        <v>57</v>
      </c>
      <c r="B5" s="26">
        <f>COUNTIFS($A22:$A38,"*$*",B22:B38,"")</f>
        <v>0</v>
      </c>
      <c r="C5" s="26">
        <f>COUNTIFS($A22:$A38,"*$*",C22:C38,"")</f>
        <v>0</v>
      </c>
      <c r="D5" s="26">
        <f>COUNTIFS($A22:$A38,"*$*",D22:D38,"")</f>
        <v>0</v>
      </c>
      <c r="E5" s="9"/>
      <c r="F5" s="26">
        <f ref="F5:Y5" si="0" t="shared">COUNTIFS($A22:$A38,"*$*",F22:F38,"")</f>
        <v>0</v>
      </c>
      <c r="G5" s="26">
        <f ref="G5:I5" si="1" t="shared">COUNTIFS($A22:$A38,"*$*",G22:G38,"")</f>
        <v>0</v>
      </c>
      <c r="H5" s="26">
        <f ref="H5" si="2" t="shared">COUNTIFS($A22:$A38,"*$*",H22:H38,"")</f>
        <v>0</v>
      </c>
      <c r="I5" s="26">
        <f si="1" t="shared"/>
        <v>0</v>
      </c>
      <c r="J5" s="26">
        <f>COUNTIFS($A22:$A38,"*$*",J22:J38,"")</f>
        <v>0</v>
      </c>
      <c r="K5" s="26">
        <f si="0" t="shared"/>
        <v>0</v>
      </c>
      <c r="L5" s="26">
        <f si="0" t="shared"/>
        <v>0</v>
      </c>
      <c r="M5" s="26">
        <f si="0" t="shared"/>
        <v>0</v>
      </c>
      <c r="N5" s="26">
        <f si="0" t="shared"/>
        <v>0</v>
      </c>
      <c r="O5" s="26">
        <f si="0" t="shared"/>
        <v>0</v>
      </c>
      <c r="P5" s="26">
        <f si="0" t="shared"/>
        <v>0</v>
      </c>
      <c r="Q5" s="26">
        <f si="0" t="shared"/>
        <v>0</v>
      </c>
      <c r="R5" s="26">
        <f si="0" t="shared"/>
        <v>0</v>
      </c>
      <c r="S5" s="26">
        <f si="0" t="shared"/>
        <v>0</v>
      </c>
      <c r="T5" s="26">
        <f si="0" t="shared"/>
        <v>0</v>
      </c>
      <c r="U5" s="26">
        <f si="0" t="shared"/>
        <v>0</v>
      </c>
      <c r="V5" s="26">
        <f si="0" t="shared"/>
        <v>0</v>
      </c>
      <c r="W5" s="26">
        <f si="0" t="shared"/>
        <v>0</v>
      </c>
      <c r="X5" s="26">
        <f si="0" t="shared"/>
        <v>0</v>
      </c>
      <c r="Y5" s="26">
        <f si="0" t="shared"/>
        <v>0</v>
      </c>
      <c r="Z5" s="26">
        <f ref="Z5" si="3" t="shared">COUNTIFS($A22:$A38,"*$*",Z22:Z38,"")</f>
        <v>0</v>
      </c>
    </row>
    <row r="6" spans="1:26">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c r="A7" s="10" t="s">
        <v>881</v>
      </c>
      <c r="B7" s="11"/>
      <c r="C7" s="11"/>
      <c r="D7" s="11"/>
      <c r="E7" s="10"/>
      <c r="F7" s="11"/>
      <c r="G7" s="11"/>
      <c r="H7" s="11"/>
      <c r="I7" s="11"/>
      <c r="J7" s="11"/>
      <c r="K7" s="11"/>
      <c r="L7" s="11"/>
      <c r="M7" s="11"/>
      <c r="N7" s="11"/>
      <c r="O7" s="11"/>
      <c r="P7" s="11"/>
      <c r="Q7" s="11"/>
      <c r="R7" s="11"/>
      <c r="S7" s="11"/>
      <c r="T7" s="11"/>
      <c r="U7" s="11"/>
      <c r="V7" s="11"/>
      <c r="W7" s="11"/>
      <c r="X7" s="11"/>
      <c r="Y7" s="11"/>
      <c r="Z7" s="11"/>
    </row>
    <row r="8" spans="1:26">
      <c r="A8" s="36" t="s">
        <v>66</v>
      </c>
      <c r="B8" s="9" t="s">
        <v>67</v>
      </c>
      <c r="C8" s="9" t="s">
        <v>67</v>
      </c>
      <c r="D8" s="9" t="s">
        <v>67</v>
      </c>
      <c r="E8" s="36"/>
      <c r="F8" s="9" t="s">
        <v>67</v>
      </c>
      <c r="G8" s="9" t="s">
        <v>67</v>
      </c>
      <c r="H8" s="9" t="s">
        <v>67</v>
      </c>
      <c r="I8" s="9" t="s">
        <v>67</v>
      </c>
      <c r="J8" s="9" t="s">
        <v>67</v>
      </c>
      <c r="K8" s="9" t="s">
        <v>67</v>
      </c>
      <c r="L8" s="9" t="s">
        <v>67</v>
      </c>
      <c r="M8" s="9" t="s">
        <v>67</v>
      </c>
      <c r="N8" s="9" t="s">
        <v>67</v>
      </c>
      <c r="O8" s="9" t="s">
        <v>67</v>
      </c>
      <c r="P8" s="9" t="s">
        <v>67</v>
      </c>
      <c r="Q8" s="9" t="s">
        <v>67</v>
      </c>
      <c r="R8" s="9" t="s">
        <v>67</v>
      </c>
      <c r="S8" s="9" t="s">
        <v>67</v>
      </c>
      <c r="T8" s="9" t="s">
        <v>67</v>
      </c>
      <c r="U8" s="9" t="s">
        <v>67</v>
      </c>
      <c r="V8" s="9" t="s">
        <v>67</v>
      </c>
      <c r="W8" s="9" t="s">
        <v>67</v>
      </c>
      <c r="X8" s="9" t="s">
        <v>67</v>
      </c>
      <c r="Y8" s="9" t="s">
        <v>67</v>
      </c>
      <c r="Z8" s="9" t="s">
        <v>67</v>
      </c>
    </row>
    <row r="9" spans="1:26">
      <c r="A9" s="36" t="s">
        <v>68</v>
      </c>
      <c r="B9" s="9" t="s">
        <v>69</v>
      </c>
      <c r="C9" s="9" t="s">
        <v>69</v>
      </c>
      <c r="D9" s="9" t="s">
        <v>69</v>
      </c>
      <c r="E9" s="36"/>
      <c r="F9" s="9" t="s">
        <v>70</v>
      </c>
      <c r="G9" s="9" t="s">
        <v>70</v>
      </c>
      <c r="H9" s="9" t="s">
        <v>70</v>
      </c>
      <c r="I9" s="9" t="s">
        <v>70</v>
      </c>
      <c r="J9" s="9" t="s">
        <v>70</v>
      </c>
      <c r="K9" s="9" t="s">
        <v>70</v>
      </c>
      <c r="L9" s="9" t="s">
        <v>70</v>
      </c>
      <c r="M9" s="9" t="s">
        <v>70</v>
      </c>
      <c r="N9" s="9" t="s">
        <v>70</v>
      </c>
      <c r="O9" s="9" t="s">
        <v>70</v>
      </c>
      <c r="P9" s="9" t="s">
        <v>70</v>
      </c>
      <c r="Q9" s="9" t="s">
        <v>70</v>
      </c>
      <c r="R9" s="9" t="s">
        <v>70</v>
      </c>
      <c r="S9" s="9" t="s">
        <v>70</v>
      </c>
      <c r="T9" s="9" t="s">
        <v>70</v>
      </c>
      <c r="U9" s="9" t="s">
        <v>70</v>
      </c>
      <c r="V9" s="9" t="s">
        <v>70</v>
      </c>
      <c r="W9" s="9" t="s">
        <v>70</v>
      </c>
      <c r="X9" s="9" t="s">
        <v>70</v>
      </c>
      <c r="Y9" s="9" t="s">
        <v>70</v>
      </c>
      <c r="Z9" s="9" t="s">
        <v>70</v>
      </c>
    </row>
    <row r="10" spans="1:26">
      <c r="A10" s="36" t="s">
        <v>71</v>
      </c>
      <c r="B10" s="121" t="s">
        <v>72</v>
      </c>
      <c r="C10" s="121" t="s">
        <v>72</v>
      </c>
      <c r="D10" s="121" t="s">
        <v>72</v>
      </c>
      <c r="E10" s="36"/>
      <c r="F10" s="121" t="s">
        <v>72</v>
      </c>
      <c r="G10" s="121" t="s">
        <v>72</v>
      </c>
      <c r="H10" s="121" t="s">
        <v>72</v>
      </c>
      <c r="I10" s="121" t="s">
        <v>72</v>
      </c>
      <c r="J10" s="121" t="s">
        <v>72</v>
      </c>
      <c r="K10" s="121" t="s">
        <v>72</v>
      </c>
      <c r="L10" s="121" t="s">
        <v>72</v>
      </c>
      <c r="M10" s="121" t="s">
        <v>72</v>
      </c>
      <c r="N10" s="121" t="s">
        <v>72</v>
      </c>
      <c r="O10" s="121" t="s">
        <v>72</v>
      </c>
      <c r="P10" s="121" t="s">
        <v>72</v>
      </c>
      <c r="Q10" s="121" t="s">
        <v>72</v>
      </c>
      <c r="R10" s="121" t="s">
        <v>72</v>
      </c>
      <c r="S10" s="121" t="s">
        <v>72</v>
      </c>
      <c r="T10" s="121" t="s">
        <v>72</v>
      </c>
      <c r="U10" s="121" t="s">
        <v>72</v>
      </c>
      <c r="V10" s="121" t="s">
        <v>72</v>
      </c>
      <c r="W10" s="121" t="s">
        <v>72</v>
      </c>
      <c r="X10" s="121" t="s">
        <v>72</v>
      </c>
      <c r="Y10" s="121" t="s">
        <v>72</v>
      </c>
      <c r="Z10" s="121" t="s">
        <v>72</v>
      </c>
    </row>
    <row r="11" spans="1:26">
      <c r="A11" s="36" t="s">
        <v>73</v>
      </c>
      <c r="B11" s="121" t="s">
        <v>74</v>
      </c>
      <c r="C11" s="121" t="s">
        <v>74</v>
      </c>
      <c r="D11" s="121" t="s">
        <v>74</v>
      </c>
      <c r="E11" s="36"/>
      <c r="F11" s="121" t="s">
        <v>74</v>
      </c>
      <c r="G11" s="121" t="s">
        <v>75</v>
      </c>
      <c r="H11" s="121" t="s">
        <v>75</v>
      </c>
      <c r="I11" s="121" t="s">
        <v>75</v>
      </c>
      <c r="J11" s="121" t="s">
        <v>75</v>
      </c>
      <c r="K11" s="121" t="s">
        <v>75</v>
      </c>
      <c r="L11" s="121" t="s">
        <v>75</v>
      </c>
      <c r="M11" s="121" t="s">
        <v>75</v>
      </c>
      <c r="N11" s="121" t="s">
        <v>75</v>
      </c>
      <c r="O11" s="121" t="s">
        <v>75</v>
      </c>
      <c r="P11" s="121" t="s">
        <v>75</v>
      </c>
      <c r="Q11" s="121" t="s">
        <v>75</v>
      </c>
      <c r="R11" s="121" t="s">
        <v>75</v>
      </c>
      <c r="S11" s="121" t="s">
        <v>75</v>
      </c>
      <c r="T11" s="121" t="s">
        <v>75</v>
      </c>
      <c r="U11" s="121" t="s">
        <v>75</v>
      </c>
      <c r="V11" s="121" t="s">
        <v>75</v>
      </c>
      <c r="W11" s="121" t="s">
        <v>75</v>
      </c>
      <c r="X11" s="121" t="s">
        <v>75</v>
      </c>
      <c r="Y11" s="121" t="s">
        <v>75</v>
      </c>
      <c r="Z11" s="121" t="s">
        <v>75</v>
      </c>
    </row>
    <row r="12" spans="1:26">
      <c r="A12" s="36" t="s">
        <v>76</v>
      </c>
      <c r="B12" s="9" t="s">
        <v>77</v>
      </c>
      <c r="C12" s="9" t="s">
        <v>77</v>
      </c>
      <c r="D12" s="9" t="s">
        <v>77</v>
      </c>
      <c r="E12" s="36"/>
      <c r="F12" s="9" t="s">
        <v>77</v>
      </c>
      <c r="G12" s="9" t="s">
        <v>77</v>
      </c>
      <c r="H12" s="9" t="s">
        <v>77</v>
      </c>
      <c r="I12" s="9" t="s">
        <v>77</v>
      </c>
      <c r="J12" s="9" t="s">
        <v>77</v>
      </c>
      <c r="K12" s="9" t="s">
        <v>77</v>
      </c>
      <c r="L12" s="9" t="s">
        <v>77</v>
      </c>
      <c r="M12" s="9" t="s">
        <v>77</v>
      </c>
      <c r="N12" s="9" t="s">
        <v>77</v>
      </c>
      <c r="O12" s="9" t="s">
        <v>77</v>
      </c>
      <c r="P12" s="9" t="s">
        <v>77</v>
      </c>
      <c r="Q12" s="9" t="s">
        <v>77</v>
      </c>
      <c r="R12" s="9" t="s">
        <v>77</v>
      </c>
      <c r="S12" s="9" t="s">
        <v>77</v>
      </c>
      <c r="T12" s="9" t="s">
        <v>77</v>
      </c>
      <c r="U12" s="9" t="s">
        <v>77</v>
      </c>
      <c r="V12" s="9" t="s">
        <v>77</v>
      </c>
      <c r="W12" s="9" t="s">
        <v>77</v>
      </c>
      <c r="X12" s="9" t="s">
        <v>77</v>
      </c>
      <c r="Y12" s="9" t="s">
        <v>77</v>
      </c>
      <c r="Z12" s="9" t="s">
        <v>77</v>
      </c>
    </row>
    <row r="13" spans="1:26">
      <c r="A13" s="36" t="s">
        <v>78</v>
      </c>
      <c r="B13" s="121" t="s">
        <v>79</v>
      </c>
      <c r="C13" s="121" t="s">
        <v>79</v>
      </c>
      <c r="D13" s="121" t="s">
        <v>79</v>
      </c>
      <c r="E13" s="36"/>
      <c r="F13" s="121" t="s">
        <v>79</v>
      </c>
      <c r="G13" s="121" t="s">
        <v>79</v>
      </c>
      <c r="H13" s="121" t="s">
        <v>79</v>
      </c>
      <c r="I13" s="121" t="s">
        <v>79</v>
      </c>
      <c r="J13" s="121" t="s">
        <v>79</v>
      </c>
      <c r="K13" s="121" t="s">
        <v>79</v>
      </c>
      <c r="L13" s="121" t="s">
        <v>79</v>
      </c>
      <c r="M13" s="121" t="s">
        <v>79</v>
      </c>
      <c r="N13" s="121" t="s">
        <v>79</v>
      </c>
      <c r="O13" s="121" t="s">
        <v>79</v>
      </c>
      <c r="P13" s="121" t="s">
        <v>79</v>
      </c>
      <c r="Q13" s="121" t="s">
        <v>79</v>
      </c>
      <c r="R13" s="121" t="s">
        <v>79</v>
      </c>
      <c r="S13" s="121" t="s">
        <v>79</v>
      </c>
      <c r="T13" s="121" t="s">
        <v>79</v>
      </c>
      <c r="U13" s="121" t="s">
        <v>79</v>
      </c>
      <c r="V13" s="121" t="s">
        <v>79</v>
      </c>
      <c r="W13" s="121" t="s">
        <v>79</v>
      </c>
      <c r="X13" s="121" t="s">
        <v>79</v>
      </c>
      <c r="Y13" s="121" t="s">
        <v>79</v>
      </c>
      <c r="Z13" s="121" t="s">
        <v>79</v>
      </c>
    </row>
    <row r="14" spans="1:26">
      <c r="A14" s="36" t="s">
        <v>80</v>
      </c>
      <c r="B14" s="121" t="s">
        <v>72</v>
      </c>
      <c r="C14" s="121" t="s">
        <v>72</v>
      </c>
      <c r="D14" s="121" t="s">
        <v>72</v>
      </c>
      <c r="E14" s="36"/>
      <c r="F14" s="121" t="s">
        <v>72</v>
      </c>
      <c r="G14" s="121" t="s">
        <v>72</v>
      </c>
      <c r="H14" s="121" t="s">
        <v>72</v>
      </c>
      <c r="I14" s="121" t="s">
        <v>72</v>
      </c>
      <c r="J14" s="121" t="s">
        <v>72</v>
      </c>
      <c r="K14" s="121" t="s">
        <v>72</v>
      </c>
      <c r="L14" s="121" t="s">
        <v>72</v>
      </c>
      <c r="M14" s="121" t="s">
        <v>72</v>
      </c>
      <c r="N14" s="121" t="s">
        <v>72</v>
      </c>
      <c r="O14" s="121" t="s">
        <v>72</v>
      </c>
      <c r="P14" s="121" t="s">
        <v>72</v>
      </c>
      <c r="Q14" s="121" t="s">
        <v>72</v>
      </c>
      <c r="R14" s="121" t="s">
        <v>72</v>
      </c>
      <c r="S14" s="121" t="s">
        <v>72</v>
      </c>
      <c r="T14" s="121" t="s">
        <v>72</v>
      </c>
      <c r="U14" s="121" t="s">
        <v>72</v>
      </c>
      <c r="V14" s="121" t="s">
        <v>72</v>
      </c>
      <c r="W14" s="121" t="s">
        <v>72</v>
      </c>
      <c r="X14" s="121" t="s">
        <v>72</v>
      </c>
      <c r="Y14" s="121" t="s">
        <v>72</v>
      </c>
      <c r="Z14" s="121" t="s">
        <v>72</v>
      </c>
    </row>
    <row r="15" spans="1:26">
      <c r="A15" s="36" t="s">
        <v>81</v>
      </c>
      <c r="B15" s="121" t="s">
        <v>74</v>
      </c>
      <c r="C15" s="121" t="s">
        <v>74</v>
      </c>
      <c r="D15" s="121" t="s">
        <v>74</v>
      </c>
      <c r="E15" s="36"/>
      <c r="F15" s="121" t="s">
        <v>74</v>
      </c>
      <c r="G15" s="121" t="s">
        <v>74</v>
      </c>
      <c r="H15" s="121" t="s">
        <v>74</v>
      </c>
      <c r="I15" s="121" t="s">
        <v>74</v>
      </c>
      <c r="J15" s="121" t="s">
        <v>74</v>
      </c>
      <c r="K15" s="121" t="s">
        <v>74</v>
      </c>
      <c r="L15" s="121" t="s">
        <v>74</v>
      </c>
      <c r="M15" s="121" t="s">
        <v>74</v>
      </c>
      <c r="N15" s="121" t="s">
        <v>74</v>
      </c>
      <c r="O15" s="121" t="s">
        <v>74</v>
      </c>
      <c r="P15" s="121" t="s">
        <v>74</v>
      </c>
      <c r="Q15" s="121" t="s">
        <v>74</v>
      </c>
      <c r="R15" s="121" t="s">
        <v>74</v>
      </c>
      <c r="S15" s="121" t="s">
        <v>74</v>
      </c>
      <c r="T15" s="121" t="s">
        <v>74</v>
      </c>
      <c r="U15" s="121" t="s">
        <v>74</v>
      </c>
      <c r="V15" s="121" t="s">
        <v>74</v>
      </c>
      <c r="W15" s="121" t="s">
        <v>74</v>
      </c>
      <c r="X15" s="121" t="s">
        <v>74</v>
      </c>
      <c r="Y15" s="121" t="s">
        <v>74</v>
      </c>
      <c r="Z15" s="121" t="s">
        <v>74</v>
      </c>
    </row>
    <row r="16" spans="1:26">
      <c r="A16" s="36" t="s">
        <v>82</v>
      </c>
      <c r="B16" s="121" t="s">
        <v>83</v>
      </c>
      <c r="C16" s="121" t="s">
        <v>83</v>
      </c>
      <c r="D16" s="121" t="s">
        <v>83</v>
      </c>
      <c r="E16" s="36"/>
      <c r="F16" s="121" t="s">
        <v>83</v>
      </c>
      <c r="G16" s="121" t="s">
        <v>83</v>
      </c>
      <c r="H16" s="121" t="s">
        <v>83</v>
      </c>
      <c r="I16" s="121" t="s">
        <v>83</v>
      </c>
      <c r="J16" s="121" t="s">
        <v>83</v>
      </c>
      <c r="K16" s="121" t="s">
        <v>83</v>
      </c>
      <c r="L16" s="121" t="s">
        <v>83</v>
      </c>
      <c r="M16" s="121" t="s">
        <v>83</v>
      </c>
      <c r="N16" s="121" t="s">
        <v>83</v>
      </c>
      <c r="O16" s="121" t="s">
        <v>83</v>
      </c>
      <c r="P16" s="121" t="s">
        <v>83</v>
      </c>
      <c r="Q16" s="121" t="s">
        <v>83</v>
      </c>
      <c r="R16" s="121" t="s">
        <v>83</v>
      </c>
      <c r="S16" s="121" t="s">
        <v>83</v>
      </c>
      <c r="T16" s="121" t="s">
        <v>83</v>
      </c>
      <c r="U16" s="121" t="s">
        <v>83</v>
      </c>
      <c r="V16" s="121" t="s">
        <v>83</v>
      </c>
      <c r="W16" s="121" t="s">
        <v>83</v>
      </c>
      <c r="X16" s="121" t="s">
        <v>83</v>
      </c>
      <c r="Y16" s="121" t="s">
        <v>83</v>
      </c>
      <c r="Z16" s="121" t="s">
        <v>83</v>
      </c>
    </row>
    <row r="17" spans="1:26">
      <c r="A17" s="31" t="s">
        <v>84</v>
      </c>
      <c r="B17" s="39" t="s">
        <v>85</v>
      </c>
      <c r="C17" s="39" t="s">
        <v>85</v>
      </c>
      <c r="D17" s="39" t="s">
        <v>85</v>
      </c>
      <c r="E17" s="31"/>
      <c r="F17" s="39" t="s">
        <v>85</v>
      </c>
      <c r="G17" s="39" t="s">
        <v>85</v>
      </c>
      <c r="H17" s="39" t="s">
        <v>85</v>
      </c>
      <c r="I17" s="39" t="s">
        <v>85</v>
      </c>
      <c r="J17" s="39" t="s">
        <v>85</v>
      </c>
      <c r="K17" s="39" t="s">
        <v>85</v>
      </c>
      <c r="L17" s="39" t="s">
        <v>85</v>
      </c>
      <c r="M17" s="39" t="s">
        <v>85</v>
      </c>
      <c r="N17" s="39" t="s">
        <v>85</v>
      </c>
      <c r="O17" s="39" t="s">
        <v>85</v>
      </c>
      <c r="P17" s="39" t="s">
        <v>85</v>
      </c>
      <c r="Q17" s="39" t="s">
        <v>85</v>
      </c>
      <c r="R17" s="39" t="s">
        <v>85</v>
      </c>
      <c r="S17" s="39" t="s">
        <v>85</v>
      </c>
      <c r="T17" s="39" t="s">
        <v>85</v>
      </c>
      <c r="U17" s="39" t="s">
        <v>85</v>
      </c>
      <c r="V17" s="39" t="s">
        <v>85</v>
      </c>
      <c r="W17" s="39" t="s">
        <v>85</v>
      </c>
      <c r="X17" s="39" t="s">
        <v>85</v>
      </c>
      <c r="Y17" s="39" t="s">
        <v>85</v>
      </c>
      <c r="Z17" s="39" t="s">
        <v>85</v>
      </c>
    </row>
    <row r="18" spans="1:26">
      <c r="A18" s="10" t="s">
        <v>882</v>
      </c>
      <c r="B18" s="105"/>
      <c r="C18" s="11"/>
      <c r="D18" s="11"/>
      <c r="E18" s="10"/>
      <c r="F18" s="105"/>
      <c r="G18" s="105"/>
      <c r="H18" s="105"/>
      <c r="I18" s="105"/>
      <c r="J18" s="105"/>
      <c r="K18" s="105"/>
      <c r="L18" s="105"/>
      <c r="M18" s="105"/>
      <c r="N18" s="105"/>
      <c r="O18" s="11"/>
      <c r="P18" s="11"/>
      <c r="Q18" s="11"/>
      <c r="R18" s="11"/>
      <c r="S18" s="11"/>
      <c r="T18" s="11"/>
      <c r="U18" s="11"/>
      <c r="V18" s="11"/>
      <c r="W18" s="105"/>
      <c r="X18" s="11"/>
      <c r="Y18" s="11"/>
      <c r="Z18" s="11"/>
    </row>
    <row r="19" spans="1:26">
      <c r="A19" s="9" t="s">
        <v>883</v>
      </c>
      <c r="B19" s="26" t="s">
        <v>884</v>
      </c>
      <c r="C19" s="26" t="s">
        <v>63</v>
      </c>
      <c r="D19" s="26" t="s">
        <v>64</v>
      </c>
      <c r="E19" s="9"/>
      <c r="F19" s="26" t="s">
        <v>63</v>
      </c>
      <c r="G19" s="26" t="s">
        <v>884</v>
      </c>
      <c r="H19" s="26" t="s">
        <v>884</v>
      </c>
      <c r="I19" s="26" t="s">
        <v>884</v>
      </c>
      <c r="J19" s="26" t="s">
        <v>884</v>
      </c>
      <c r="K19" s="26" t="s">
        <v>884</v>
      </c>
      <c r="L19" s="26" t="s">
        <v>64</v>
      </c>
      <c r="M19" s="26" t="s">
        <v>884</v>
      </c>
      <c r="N19" s="26" t="s">
        <v>884</v>
      </c>
      <c r="O19" s="26" t="s">
        <v>884</v>
      </c>
      <c r="P19" s="26" t="s">
        <v>884</v>
      </c>
      <c r="Q19" s="26" t="s">
        <v>63</v>
      </c>
      <c r="R19" s="26" t="s">
        <v>63</v>
      </c>
      <c r="S19" s="26" t="s">
        <v>64</v>
      </c>
      <c r="T19" s="26" t="s">
        <v>64</v>
      </c>
      <c r="U19" s="26" t="s">
        <v>884</v>
      </c>
      <c r="V19" s="26" t="s">
        <v>884</v>
      </c>
      <c r="W19" s="26" t="s">
        <v>884</v>
      </c>
      <c r="X19" s="26" t="s">
        <v>884</v>
      </c>
      <c r="Y19" s="26" t="s">
        <v>884</v>
      </c>
      <c r="Z19" s="26" t="s">
        <v>884</v>
      </c>
    </row>
    <row r="20" spans="1:26">
      <c r="A20" s="10" t="s">
        <v>885</v>
      </c>
      <c r="B20" s="105"/>
      <c r="C20" s="11"/>
      <c r="D20" s="11"/>
      <c r="E20" s="10"/>
      <c r="F20" s="105"/>
      <c r="G20" s="105"/>
      <c r="H20" s="105"/>
      <c r="I20" s="105"/>
      <c r="J20" s="105"/>
      <c r="K20" s="105"/>
      <c r="L20" s="105"/>
      <c r="M20" s="105"/>
      <c r="N20" s="105"/>
      <c r="O20" s="11"/>
      <c r="P20" s="11"/>
      <c r="Q20" s="11"/>
      <c r="R20" s="11"/>
      <c r="S20" s="11"/>
      <c r="T20" s="11"/>
      <c r="U20" s="11"/>
      <c r="V20" s="11"/>
      <c r="W20" s="105"/>
      <c r="X20" s="11"/>
      <c r="Y20" s="11"/>
      <c r="Z20" s="11"/>
    </row>
    <row r="21" spans="1:26">
      <c r="A21" s="9" t="s">
        <v>777</v>
      </c>
      <c r="B21" s="9" t="s">
        <v>886</v>
      </c>
      <c r="C21" s="9" t="s">
        <v>887</v>
      </c>
      <c r="D21" s="9" t="s">
        <v>887</v>
      </c>
      <c r="E21" s="9"/>
      <c r="F21" s="9" t="s">
        <v>888</v>
      </c>
      <c r="G21" s="9" t="s">
        <v>886</v>
      </c>
      <c r="H21" s="9" t="s">
        <v>886</v>
      </c>
      <c r="I21" s="9" t="s">
        <v>886</v>
      </c>
      <c r="J21" s="9" t="s">
        <v>886</v>
      </c>
      <c r="K21" s="9" t="s">
        <v>886</v>
      </c>
      <c r="L21" s="9" t="s">
        <v>889</v>
      </c>
      <c r="M21" s="9" t="s">
        <v>890</v>
      </c>
      <c r="N21" s="9" t="s">
        <v>891</v>
      </c>
      <c r="O21" s="9" t="s">
        <v>892</v>
      </c>
      <c r="P21" s="9" t="s">
        <v>893</v>
      </c>
      <c r="Q21" s="9" t="s">
        <v>894</v>
      </c>
      <c r="R21" s="9" t="s">
        <v>887</v>
      </c>
      <c r="S21" s="9" t="s">
        <v>895</v>
      </c>
      <c r="T21" s="9" t="s">
        <v>896</v>
      </c>
      <c r="U21" s="9" t="s">
        <v>897</v>
      </c>
      <c r="V21" s="9" t="s">
        <v>898</v>
      </c>
      <c r="W21" s="9" t="s">
        <v>899</v>
      </c>
      <c r="X21" s="9" t="s">
        <v>900</v>
      </c>
      <c r="Y21" s="9" t="s">
        <v>901</v>
      </c>
      <c r="Z21" s="9" t="s">
        <v>901</v>
      </c>
    </row>
    <row r="22" spans="1:26">
      <c r="A22" s="10" t="s">
        <v>902</v>
      </c>
      <c r="B22" s="11"/>
      <c r="C22" s="11"/>
      <c r="D22" s="11"/>
      <c r="E22" s="10"/>
      <c r="F22" s="11"/>
      <c r="G22" s="11"/>
      <c r="H22" s="11"/>
      <c r="I22" s="11"/>
      <c r="J22" s="11"/>
      <c r="K22" s="11"/>
      <c r="L22" s="11"/>
      <c r="M22" s="11"/>
      <c r="N22" s="11"/>
      <c r="O22" s="11"/>
      <c r="P22" s="11"/>
      <c r="Q22" s="11"/>
      <c r="R22" s="11"/>
      <c r="S22" s="11"/>
      <c r="T22" s="11"/>
      <c r="U22" s="11"/>
      <c r="V22" s="11"/>
      <c r="W22" s="11"/>
      <c r="X22" s="11"/>
      <c r="Y22" s="11"/>
      <c r="Z22" s="11"/>
    </row>
    <row r="23" spans="1:26">
      <c r="A23" s="9" t="s">
        <v>409</v>
      </c>
      <c r="B23" s="9" t="s">
        <v>411</v>
      </c>
      <c r="C23" s="9" t="s">
        <v>411</v>
      </c>
      <c r="D23" s="9" t="s">
        <v>411</v>
      </c>
      <c r="E23" s="9"/>
      <c r="F23" s="9" t="s">
        <v>411</v>
      </c>
      <c r="G23" s="9" t="s">
        <v>411</v>
      </c>
      <c r="H23" s="9" t="s">
        <v>411</v>
      </c>
      <c r="I23" s="9" t="s">
        <v>411</v>
      </c>
      <c r="J23" s="9" t="s">
        <v>411</v>
      </c>
      <c r="K23" s="9" t="s">
        <v>411</v>
      </c>
      <c r="L23" s="9" t="s">
        <v>411</v>
      </c>
      <c r="M23" s="9" t="s">
        <v>411</v>
      </c>
      <c r="N23" s="9" t="s">
        <v>411</v>
      </c>
      <c r="O23" s="9" t="s">
        <v>411</v>
      </c>
      <c r="P23" s="9" t="s">
        <v>411</v>
      </c>
      <c r="Q23" s="9" t="s">
        <v>411</v>
      </c>
      <c r="R23" s="9" t="s">
        <v>411</v>
      </c>
      <c r="S23" s="9" t="s">
        <v>411</v>
      </c>
      <c r="T23" s="9" t="s">
        <v>411</v>
      </c>
      <c r="U23" s="9" t="s">
        <v>411</v>
      </c>
      <c r="V23" s="9" t="s">
        <v>412</v>
      </c>
      <c r="W23" s="9" t="s">
        <v>411</v>
      </c>
      <c r="X23" s="9" t="s">
        <v>413</v>
      </c>
      <c r="Y23" s="9" t="s">
        <v>411</v>
      </c>
      <c r="Z23" s="9" t="s">
        <v>411</v>
      </c>
    </row>
    <row r="24" spans="1:26">
      <c r="A24" s="10" t="s">
        <v>903</v>
      </c>
      <c r="B24" s="149"/>
      <c r="C24" s="149"/>
      <c r="D24" s="149"/>
      <c r="E24" s="10"/>
      <c r="F24" s="149"/>
      <c r="G24" s="149"/>
      <c r="H24" s="149"/>
      <c r="I24" s="149"/>
      <c r="J24" s="149"/>
      <c r="K24" s="149"/>
      <c r="L24" s="149"/>
      <c r="M24" s="149"/>
      <c r="N24" s="149"/>
      <c r="O24" s="149"/>
      <c r="P24" s="149"/>
      <c r="Q24" s="149"/>
      <c r="R24" s="149"/>
      <c r="S24" s="149"/>
      <c r="T24" s="149"/>
      <c r="U24" s="149"/>
      <c r="V24" s="149"/>
      <c r="W24" s="149"/>
      <c r="X24" s="149"/>
      <c r="Y24" s="149"/>
      <c r="Z24" s="149"/>
    </row>
    <row r="25" spans="1:26">
      <c r="A25" s="9" t="s">
        <v>904</v>
      </c>
      <c r="B25" s="9" t="s">
        <v>412</v>
      </c>
      <c r="C25" s="9" t="s">
        <v>905</v>
      </c>
      <c r="D25" s="9" t="s">
        <v>412</v>
      </c>
      <c r="E25" s="9"/>
      <c r="F25" s="7" t="s">
        <v>906</v>
      </c>
      <c r="G25" s="9" t="s">
        <v>412</v>
      </c>
      <c r="H25" s="9" t="s">
        <v>412</v>
      </c>
      <c r="I25" s="9" t="s">
        <v>412</v>
      </c>
      <c r="J25" s="9" t="s">
        <v>412</v>
      </c>
      <c r="K25" s="9" t="s">
        <v>412</v>
      </c>
      <c r="L25" s="9" t="s">
        <v>412</v>
      </c>
      <c r="M25" s="9" t="s">
        <v>412</v>
      </c>
      <c r="N25" s="9" t="s">
        <v>412</v>
      </c>
      <c r="O25" s="9" t="s">
        <v>412</v>
      </c>
      <c r="P25" s="9" t="s">
        <v>907</v>
      </c>
      <c r="Q25" s="9" t="s">
        <v>908</v>
      </c>
      <c r="R25" s="9" t="s">
        <v>909</v>
      </c>
      <c r="S25" s="9" t="s">
        <v>910</v>
      </c>
      <c r="T25" s="9" t="s">
        <v>910</v>
      </c>
      <c r="U25" s="9" t="s">
        <v>412</v>
      </c>
      <c r="V25" s="9" t="s">
        <v>910</v>
      </c>
      <c r="W25" s="9" t="s">
        <v>412</v>
      </c>
      <c r="X25" s="9" t="s">
        <v>911</v>
      </c>
      <c r="Y25" s="9" t="s">
        <v>912</v>
      </c>
      <c r="Z25" s="9" t="s">
        <v>913</v>
      </c>
    </row>
    <row r="26" spans="1:26">
      <c r="A26" s="9" t="s">
        <v>914</v>
      </c>
      <c r="B26" s="9" t="s">
        <v>915</v>
      </c>
      <c r="C26" s="9" t="s">
        <v>916</v>
      </c>
      <c r="D26" s="9" t="s">
        <v>917</v>
      </c>
      <c r="E26" s="9"/>
      <c r="F26" s="9" t="s">
        <v>918</v>
      </c>
      <c r="G26" s="9" t="s">
        <v>919</v>
      </c>
      <c r="H26" s="9" t="s">
        <v>919</v>
      </c>
      <c r="I26" s="9" t="s">
        <v>919</v>
      </c>
      <c r="J26" s="9" t="s">
        <v>919</v>
      </c>
      <c r="K26" s="9" t="s">
        <v>919</v>
      </c>
      <c r="L26" s="9" t="s">
        <v>920</v>
      </c>
      <c r="M26" s="9" t="s">
        <v>921</v>
      </c>
      <c r="N26" s="9" t="s">
        <v>922</v>
      </c>
      <c r="O26" s="9" t="s">
        <v>922</v>
      </c>
      <c r="P26" s="9" t="s">
        <v>922</v>
      </c>
      <c r="Q26" s="9" t="s">
        <v>412</v>
      </c>
      <c r="R26" s="9" t="s">
        <v>919</v>
      </c>
      <c r="S26" s="9" t="s">
        <v>922</v>
      </c>
      <c r="T26" s="9" t="s">
        <v>922</v>
      </c>
      <c r="U26" s="9" t="s">
        <v>922</v>
      </c>
      <c r="V26" s="9" t="s">
        <v>922</v>
      </c>
      <c r="W26" s="9" t="s">
        <v>922</v>
      </c>
      <c r="X26" s="9" t="s">
        <v>922</v>
      </c>
      <c r="Y26" s="9" t="s">
        <v>923</v>
      </c>
      <c r="Z26" s="9" t="s">
        <v>924</v>
      </c>
    </row>
    <row r="27" spans="1:26">
      <c r="A27" s="9" t="s">
        <v>925</v>
      </c>
      <c r="B27" s="9" t="s">
        <v>926</v>
      </c>
      <c r="C27" s="9" t="s">
        <v>412</v>
      </c>
      <c r="D27" s="9" t="s">
        <v>412</v>
      </c>
      <c r="E27" s="9"/>
      <c r="F27" s="9" t="s">
        <v>927</v>
      </c>
      <c r="G27" s="9" t="s">
        <v>928</v>
      </c>
      <c r="H27" s="9" t="s">
        <v>928</v>
      </c>
      <c r="I27" s="9" t="s">
        <v>928</v>
      </c>
      <c r="J27" s="9" t="s">
        <v>928</v>
      </c>
      <c r="K27" s="9" t="s">
        <v>928</v>
      </c>
      <c r="L27" s="9" t="s">
        <v>412</v>
      </c>
      <c r="M27" s="9" t="s">
        <v>929</v>
      </c>
      <c r="N27" s="9" t="s">
        <v>930</v>
      </c>
      <c r="O27" s="9" t="s">
        <v>931</v>
      </c>
      <c r="P27" s="9" t="s">
        <v>932</v>
      </c>
      <c r="Q27" s="9" t="s">
        <v>412</v>
      </c>
      <c r="R27" s="9" t="s">
        <v>927</v>
      </c>
      <c r="S27" s="9" t="s">
        <v>933</v>
      </c>
      <c r="T27" s="9" t="s">
        <v>412</v>
      </c>
      <c r="U27" s="9" t="s">
        <v>934</v>
      </c>
      <c r="V27" s="9" t="s">
        <v>935</v>
      </c>
      <c r="W27" s="9" t="s">
        <v>936</v>
      </c>
      <c r="X27" s="9" t="s">
        <v>935</v>
      </c>
      <c r="Y27" s="9" t="s">
        <v>937</v>
      </c>
      <c r="Z27" s="9" t="s">
        <v>938</v>
      </c>
    </row>
    <row r="28" spans="1:26">
      <c r="A28" s="9" t="s">
        <v>609</v>
      </c>
      <c r="B28" s="9" t="s">
        <v>614</v>
      </c>
      <c r="C28" s="9" t="s">
        <v>614</v>
      </c>
      <c r="D28" s="9" t="s">
        <v>614</v>
      </c>
      <c r="E28" s="9"/>
      <c r="F28" s="9" t="s">
        <v>614</v>
      </c>
      <c r="G28" s="9" t="s">
        <v>614</v>
      </c>
      <c r="H28" s="9" t="s">
        <v>614</v>
      </c>
      <c r="I28" s="9" t="s">
        <v>614</v>
      </c>
      <c r="J28" s="9" t="s">
        <v>614</v>
      </c>
      <c r="K28" s="9" t="s">
        <v>614</v>
      </c>
      <c r="L28" s="9" t="s">
        <v>614</v>
      </c>
      <c r="M28" s="9" t="s">
        <v>614</v>
      </c>
      <c r="N28" s="9" t="s">
        <v>614</v>
      </c>
      <c r="O28" s="9" t="s">
        <v>614</v>
      </c>
      <c r="P28" s="9" t="s">
        <v>614</v>
      </c>
      <c r="Q28" s="9" t="s">
        <v>614</v>
      </c>
      <c r="R28" s="9" t="s">
        <v>614</v>
      </c>
      <c r="S28" s="9" t="s">
        <v>614</v>
      </c>
      <c r="T28" s="9" t="s">
        <v>614</v>
      </c>
      <c r="U28" s="9" t="s">
        <v>614</v>
      </c>
      <c r="V28" s="9" t="s">
        <v>614</v>
      </c>
      <c r="W28" s="9" t="s">
        <v>614</v>
      </c>
      <c r="X28" s="9" t="s">
        <v>614</v>
      </c>
      <c r="Y28" s="9" t="s">
        <v>614</v>
      </c>
      <c r="Z28" s="9" t="s">
        <v>614</v>
      </c>
    </row>
    <row r="29" spans="1:26">
      <c r="A29" s="9" t="s">
        <v>737</v>
      </c>
      <c r="B29" s="9" t="s">
        <v>939</v>
      </c>
      <c r="C29" s="9" t="s">
        <v>939</v>
      </c>
      <c r="D29" s="9" t="s">
        <v>939</v>
      </c>
      <c r="E29" s="9"/>
      <c r="F29" s="9" t="s">
        <v>529</v>
      </c>
      <c r="G29" s="9" t="s">
        <v>529</v>
      </c>
      <c r="H29" s="9" t="s">
        <v>529</v>
      </c>
      <c r="I29" s="9" t="s">
        <v>529</v>
      </c>
      <c r="J29" s="9" t="s">
        <v>529</v>
      </c>
      <c r="K29" s="9" t="s">
        <v>529</v>
      </c>
      <c r="L29" s="9" t="s">
        <v>529</v>
      </c>
      <c r="M29" s="9" t="s">
        <v>529</v>
      </c>
      <c r="N29" s="9" t="s">
        <v>529</v>
      </c>
      <c r="O29" s="9" t="s">
        <v>529</v>
      </c>
      <c r="P29" s="9" t="s">
        <v>529</v>
      </c>
      <c r="Q29" s="9" t="s">
        <v>529</v>
      </c>
      <c r="R29" s="9" t="s">
        <v>529</v>
      </c>
      <c r="S29" s="9" t="s">
        <v>529</v>
      </c>
      <c r="T29" s="9" t="s">
        <v>529</v>
      </c>
      <c r="U29" s="9" t="s">
        <v>529</v>
      </c>
      <c r="V29" s="9" t="s">
        <v>529</v>
      </c>
      <c r="W29" s="9" t="s">
        <v>529</v>
      </c>
      <c r="X29" s="9" t="s">
        <v>529</v>
      </c>
      <c r="Y29" s="9" t="s">
        <v>940</v>
      </c>
      <c r="Z29" s="9" t="s">
        <v>529</v>
      </c>
    </row>
    <row r="30" spans="1:26">
      <c r="A30" s="9" t="s">
        <v>697</v>
      </c>
      <c r="B30" s="9" t="s">
        <v>941</v>
      </c>
      <c r="C30" s="9" t="s">
        <v>941</v>
      </c>
      <c r="D30" s="9" t="s">
        <v>941</v>
      </c>
      <c r="E30" s="9"/>
      <c r="F30" s="9" t="s">
        <v>942</v>
      </c>
      <c r="G30" s="9" t="s">
        <v>943</v>
      </c>
      <c r="H30" s="9" t="s">
        <v>943</v>
      </c>
      <c r="I30" s="9" t="s">
        <v>943</v>
      </c>
      <c r="J30" s="9" t="s">
        <v>943</v>
      </c>
      <c r="K30" s="9" t="s">
        <v>943</v>
      </c>
      <c r="L30" s="9" t="s">
        <v>944</v>
      </c>
      <c r="M30" s="9" t="s">
        <v>944</v>
      </c>
      <c r="N30" s="9" t="s">
        <v>945</v>
      </c>
      <c r="O30" s="9" t="s">
        <v>946</v>
      </c>
      <c r="P30" s="9" t="s">
        <v>947</v>
      </c>
      <c r="Q30" s="9" t="s">
        <v>948</v>
      </c>
      <c r="R30" s="9" t="s">
        <v>942</v>
      </c>
      <c r="S30" s="9" t="s">
        <v>949</v>
      </c>
      <c r="T30" s="9" t="s">
        <v>950</v>
      </c>
      <c r="U30" s="9" t="s">
        <v>951</v>
      </c>
      <c r="V30" s="9" t="s">
        <v>952</v>
      </c>
      <c r="W30" s="9" t="s">
        <v>953</v>
      </c>
      <c r="X30" s="9" t="s">
        <v>952</v>
      </c>
      <c r="Y30" s="9" t="s">
        <v>954</v>
      </c>
      <c r="Z30" s="9" t="s">
        <v>941</v>
      </c>
    </row>
    <row r="31" spans="1:26">
      <c r="A31" s="9" t="s">
        <v>955</v>
      </c>
      <c r="B31" s="9" t="s">
        <v>956</v>
      </c>
      <c r="C31" s="9" t="s">
        <v>957</v>
      </c>
      <c r="D31" s="9" t="s">
        <v>958</v>
      </c>
      <c r="E31" s="9"/>
      <c r="F31" s="9" t="s">
        <v>959</v>
      </c>
      <c r="G31" s="9" t="s">
        <v>960</v>
      </c>
      <c r="H31" s="9" t="s">
        <v>960</v>
      </c>
      <c r="I31" s="9" t="s">
        <v>960</v>
      </c>
      <c r="J31" s="9" t="s">
        <v>960</v>
      </c>
      <c r="K31" s="9" t="s">
        <v>960</v>
      </c>
      <c r="L31" s="9" t="s">
        <v>961</v>
      </c>
      <c r="M31" s="9" t="s">
        <v>412</v>
      </c>
      <c r="N31" s="9" t="s">
        <v>962</v>
      </c>
      <c r="O31" s="9" t="s">
        <v>962</v>
      </c>
      <c r="P31" s="9" t="s">
        <v>962</v>
      </c>
      <c r="Q31" s="9" t="s">
        <v>963</v>
      </c>
      <c r="R31" s="9" t="s">
        <v>959</v>
      </c>
      <c r="S31" s="9" t="s">
        <v>964</v>
      </c>
      <c r="T31" s="9" t="s">
        <v>965</v>
      </c>
      <c r="U31" s="9" t="s">
        <v>966</v>
      </c>
      <c r="V31" s="9" t="s">
        <v>966</v>
      </c>
      <c r="W31" s="9" t="s">
        <v>967</v>
      </c>
      <c r="X31" s="9" t="s">
        <v>968</v>
      </c>
      <c r="Y31" s="9" t="s">
        <v>969</v>
      </c>
      <c r="Z31" s="251" t="s">
        <v>970</v>
      </c>
    </row>
    <row r="32" spans="1:26">
      <c r="A32" s="9" t="s">
        <v>707</v>
      </c>
      <c r="B32" s="9" t="s">
        <v>971</v>
      </c>
      <c r="C32" s="9" t="s">
        <v>971</v>
      </c>
      <c r="D32" s="9" t="s">
        <v>971</v>
      </c>
      <c r="E32" s="9"/>
      <c r="F32" s="9" t="s">
        <v>971</v>
      </c>
      <c r="G32" s="9" t="s">
        <v>971</v>
      </c>
      <c r="H32" s="9" t="s">
        <v>971</v>
      </c>
      <c r="I32" s="9" t="s">
        <v>971</v>
      </c>
      <c r="J32" s="9" t="s">
        <v>971</v>
      </c>
      <c r="K32" s="9" t="s">
        <v>971</v>
      </c>
      <c r="L32" s="9" t="s">
        <v>971</v>
      </c>
      <c r="M32" s="9" t="s">
        <v>971</v>
      </c>
      <c r="N32" s="9" t="s">
        <v>971</v>
      </c>
      <c r="O32" s="9" t="s">
        <v>971</v>
      </c>
      <c r="P32" s="9" t="s">
        <v>971</v>
      </c>
      <c r="Q32" s="9" t="s">
        <v>971</v>
      </c>
      <c r="R32" s="9" t="s">
        <v>971</v>
      </c>
      <c r="S32" s="9" t="s">
        <v>971</v>
      </c>
      <c r="T32" s="9" t="s">
        <v>971</v>
      </c>
      <c r="U32" s="9" t="s">
        <v>971</v>
      </c>
      <c r="V32" s="9" t="s">
        <v>971</v>
      </c>
      <c r="W32" s="9" t="s">
        <v>971</v>
      </c>
      <c r="X32" s="9" t="s">
        <v>971</v>
      </c>
      <c r="Y32" s="9" t="s">
        <v>972</v>
      </c>
      <c r="Z32" s="9" t="s">
        <v>971</v>
      </c>
    </row>
    <row r="33" spans="1:26">
      <c r="A33" s="9" t="s">
        <v>642</v>
      </c>
      <c r="B33" s="9" t="s">
        <v>973</v>
      </c>
      <c r="C33" s="9" t="s">
        <v>973</v>
      </c>
      <c r="D33" s="9" t="s">
        <v>973</v>
      </c>
      <c r="E33" s="9"/>
      <c r="F33" s="9" t="s">
        <v>974</v>
      </c>
      <c r="G33" s="9" t="s">
        <v>974</v>
      </c>
      <c r="H33" s="9" t="s">
        <v>974</v>
      </c>
      <c r="I33" s="9" t="s">
        <v>974</v>
      </c>
      <c r="J33" s="9" t="s">
        <v>974</v>
      </c>
      <c r="K33" s="9" t="s">
        <v>974</v>
      </c>
      <c r="L33" s="9" t="s">
        <v>974</v>
      </c>
      <c r="M33" s="9" t="s">
        <v>974</v>
      </c>
      <c r="N33" s="9" t="s">
        <v>974</v>
      </c>
      <c r="O33" s="9" t="s">
        <v>974</v>
      </c>
      <c r="P33" s="9" t="s">
        <v>974</v>
      </c>
      <c r="Q33" s="9" t="s">
        <v>974</v>
      </c>
      <c r="R33" s="9" t="s">
        <v>974</v>
      </c>
      <c r="S33" s="9" t="s">
        <v>974</v>
      </c>
      <c r="T33" s="9" t="s">
        <v>974</v>
      </c>
      <c r="U33" s="9" t="s">
        <v>974</v>
      </c>
      <c r="V33" s="9" t="s">
        <v>974</v>
      </c>
      <c r="W33" s="9" t="s">
        <v>974</v>
      </c>
      <c r="X33" s="9" t="s">
        <v>974</v>
      </c>
      <c r="Y33" s="9" t="s">
        <v>975</v>
      </c>
      <c r="Z33" s="9" t="s">
        <v>974</v>
      </c>
    </row>
    <row r="34" spans="1:26">
      <c r="A34" s="9" t="s">
        <v>617</v>
      </c>
      <c r="B34" s="9" t="s">
        <v>976</v>
      </c>
      <c r="C34" s="9" t="s">
        <v>976</v>
      </c>
      <c r="D34" s="9" t="s">
        <v>976</v>
      </c>
      <c r="E34" s="9"/>
      <c r="F34" s="9" t="s">
        <v>977</v>
      </c>
      <c r="G34" s="9" t="s">
        <v>977</v>
      </c>
      <c r="H34" s="9" t="s">
        <v>977</v>
      </c>
      <c r="I34" s="9" t="s">
        <v>977</v>
      </c>
      <c r="J34" s="9" t="s">
        <v>977</v>
      </c>
      <c r="K34" s="9" t="s">
        <v>977</v>
      </c>
      <c r="L34" s="9" t="s">
        <v>977</v>
      </c>
      <c r="M34" s="9" t="s">
        <v>977</v>
      </c>
      <c r="N34" s="9" t="s">
        <v>977</v>
      </c>
      <c r="O34" s="9" t="s">
        <v>977</v>
      </c>
      <c r="P34" s="9" t="s">
        <v>977</v>
      </c>
      <c r="Q34" s="9" t="s">
        <v>977</v>
      </c>
      <c r="R34" s="9" t="s">
        <v>977</v>
      </c>
      <c r="S34" s="9" t="s">
        <v>977</v>
      </c>
      <c r="T34" s="9" t="s">
        <v>977</v>
      </c>
      <c r="U34" s="9" t="s">
        <v>977</v>
      </c>
      <c r="V34" s="9" t="s">
        <v>977</v>
      </c>
      <c r="W34" s="9" t="s">
        <v>977</v>
      </c>
      <c r="X34" s="9" t="s">
        <v>977</v>
      </c>
      <c r="Y34" s="9" t="s">
        <v>978</v>
      </c>
      <c r="Z34" s="9" t="s">
        <v>977</v>
      </c>
    </row>
    <row r="35" spans="1:26">
      <c r="A35" s="36" t="s">
        <v>625</v>
      </c>
      <c r="B35" s="9" t="s">
        <v>979</v>
      </c>
      <c r="C35" s="9" t="s">
        <v>979</v>
      </c>
      <c r="D35" s="9" t="s">
        <v>979</v>
      </c>
      <c r="E35" s="36"/>
      <c r="F35" s="9" t="s">
        <v>980</v>
      </c>
      <c r="G35" s="9" t="s">
        <v>980</v>
      </c>
      <c r="H35" s="9" t="s">
        <v>980</v>
      </c>
      <c r="I35" s="9" t="s">
        <v>980</v>
      </c>
      <c r="J35" s="9" t="s">
        <v>980</v>
      </c>
      <c r="K35" s="9" t="s">
        <v>980</v>
      </c>
      <c r="L35" s="9" t="s">
        <v>980</v>
      </c>
      <c r="M35" s="9" t="s">
        <v>980</v>
      </c>
      <c r="N35" s="9" t="s">
        <v>980</v>
      </c>
      <c r="O35" s="9" t="s">
        <v>980</v>
      </c>
      <c r="P35" s="9" t="s">
        <v>980</v>
      </c>
      <c r="Q35" s="9" t="s">
        <v>980</v>
      </c>
      <c r="R35" s="9" t="s">
        <v>980</v>
      </c>
      <c r="S35" s="9" t="s">
        <v>980</v>
      </c>
      <c r="T35" s="9" t="s">
        <v>980</v>
      </c>
      <c r="U35" s="9" t="s">
        <v>980</v>
      </c>
      <c r="V35" s="9" t="s">
        <v>980</v>
      </c>
      <c r="W35" s="9" t="s">
        <v>980</v>
      </c>
      <c r="X35" s="9" t="s">
        <v>980</v>
      </c>
      <c r="Y35" s="9" t="s">
        <v>981</v>
      </c>
      <c r="Z35" s="9" t="s">
        <v>980</v>
      </c>
    </row>
    <row r="36" spans="1:26">
      <c r="A36" s="36" t="s">
        <v>633</v>
      </c>
      <c r="B36" s="9" t="s">
        <v>982</v>
      </c>
      <c r="C36" s="9" t="s">
        <v>982</v>
      </c>
      <c r="D36" s="9" t="s">
        <v>982</v>
      </c>
      <c r="E36" s="36"/>
      <c r="F36" s="9" t="s">
        <v>983</v>
      </c>
      <c r="G36" s="9" t="s">
        <v>983</v>
      </c>
      <c r="H36" s="9" t="s">
        <v>983</v>
      </c>
      <c r="I36" s="9" t="s">
        <v>983</v>
      </c>
      <c r="J36" s="9" t="s">
        <v>983</v>
      </c>
      <c r="K36" s="9" t="s">
        <v>983</v>
      </c>
      <c r="L36" s="9" t="s">
        <v>983</v>
      </c>
      <c r="M36" s="9" t="s">
        <v>983</v>
      </c>
      <c r="N36" s="9" t="s">
        <v>983</v>
      </c>
      <c r="O36" s="9" t="s">
        <v>983</v>
      </c>
      <c r="P36" s="9" t="s">
        <v>983</v>
      </c>
      <c r="Q36" s="9" t="s">
        <v>983</v>
      </c>
      <c r="R36" s="9" t="s">
        <v>983</v>
      </c>
      <c r="S36" s="9" t="s">
        <v>983</v>
      </c>
      <c r="T36" s="9" t="s">
        <v>983</v>
      </c>
      <c r="U36" s="9" t="s">
        <v>983</v>
      </c>
      <c r="V36" s="9" t="s">
        <v>983</v>
      </c>
      <c r="W36" s="9" t="s">
        <v>983</v>
      </c>
      <c r="X36" s="9" t="s">
        <v>983</v>
      </c>
      <c r="Y36" s="9" t="s">
        <v>984</v>
      </c>
      <c r="Z36" s="9" t="s">
        <v>983</v>
      </c>
    </row>
    <row r="37" spans="1:26">
      <c r="A37" s="36" t="s">
        <v>591</v>
      </c>
      <c r="B37" s="9" t="s">
        <v>985</v>
      </c>
      <c r="C37" s="9" t="s">
        <v>985</v>
      </c>
      <c r="D37" s="9" t="s">
        <v>985</v>
      </c>
      <c r="E37" s="36"/>
      <c r="F37" s="9" t="s">
        <v>986</v>
      </c>
      <c r="G37" s="9" t="s">
        <v>986</v>
      </c>
      <c r="H37" s="9" t="s">
        <v>986</v>
      </c>
      <c r="I37" s="9" t="s">
        <v>986</v>
      </c>
      <c r="J37" s="9" t="s">
        <v>986</v>
      </c>
      <c r="K37" s="9" t="s">
        <v>986</v>
      </c>
      <c r="L37" s="9" t="s">
        <v>986</v>
      </c>
      <c r="M37" s="9" t="s">
        <v>986</v>
      </c>
      <c r="N37" s="9" t="s">
        <v>986</v>
      </c>
      <c r="O37" s="9" t="s">
        <v>986</v>
      </c>
      <c r="P37" s="9" t="s">
        <v>986</v>
      </c>
      <c r="Q37" s="9" t="s">
        <v>986</v>
      </c>
      <c r="R37" s="9" t="s">
        <v>986</v>
      </c>
      <c r="S37" s="9" t="s">
        <v>986</v>
      </c>
      <c r="T37" s="9" t="s">
        <v>986</v>
      </c>
      <c r="U37" s="9" t="s">
        <v>986</v>
      </c>
      <c r="V37" s="9" t="s">
        <v>986</v>
      </c>
      <c r="W37" s="9" t="s">
        <v>986</v>
      </c>
      <c r="X37" s="9" t="s">
        <v>986</v>
      </c>
      <c r="Y37" s="9" t="s">
        <v>987</v>
      </c>
      <c r="Z37" s="9" t="s">
        <v>986</v>
      </c>
    </row>
    <row r="38" spans="1:26">
      <c r="A38" s="10" t="s">
        <v>177</v>
      </c>
      <c r="B38" s="11"/>
      <c r="C38" s="11"/>
      <c r="D38" s="11"/>
      <c r="E38" s="10"/>
      <c r="F38" s="11"/>
      <c r="G38" s="11"/>
      <c r="H38" s="11"/>
      <c r="I38" s="11"/>
      <c r="J38" s="11"/>
      <c r="K38" s="11"/>
      <c r="L38" s="11"/>
      <c r="M38" s="11"/>
      <c r="N38" s="11"/>
      <c r="O38" s="11"/>
      <c r="P38" s="11"/>
      <c r="Q38" s="11"/>
      <c r="R38" s="11"/>
      <c r="S38" s="11"/>
      <c r="T38" s="11"/>
      <c r="U38" s="11"/>
      <c r="V38" s="11"/>
      <c r="W38" s="11"/>
      <c r="X38" s="11"/>
      <c r="Y38" s="11"/>
      <c r="Z38" s="11"/>
    </row>
    <row r="39" spans="1:26">
      <c r="A39" s="39" t="s">
        <v>988</v>
      </c>
      <c r="B39" s="9" t="s">
        <v>179</v>
      </c>
      <c r="C39" s="9" t="s">
        <v>179</v>
      </c>
      <c r="D39" s="9" t="s">
        <v>179</v>
      </c>
      <c r="E39" s="39"/>
      <c r="F39" s="9" t="s">
        <v>179</v>
      </c>
      <c r="G39" s="9" t="s">
        <v>179</v>
      </c>
      <c r="H39" s="9" t="s">
        <v>179</v>
      </c>
      <c r="I39" s="9" t="s">
        <v>179</v>
      </c>
      <c r="J39" s="9" t="s">
        <v>179</v>
      </c>
      <c r="K39" s="9" t="s">
        <v>179</v>
      </c>
      <c r="L39" s="9" t="s">
        <v>179</v>
      </c>
      <c r="M39" s="9" t="s">
        <v>179</v>
      </c>
      <c r="N39" s="9" t="s">
        <v>179</v>
      </c>
      <c r="O39" s="9" t="s">
        <v>180</v>
      </c>
      <c r="P39" s="9" t="s">
        <v>179</v>
      </c>
      <c r="Q39" s="9" t="s">
        <v>179</v>
      </c>
      <c r="R39" s="9" t="s">
        <v>179</v>
      </c>
      <c r="S39" s="9" t="s">
        <v>179</v>
      </c>
      <c r="T39" s="9" t="s">
        <v>179</v>
      </c>
      <c r="U39" s="9" t="s">
        <v>179</v>
      </c>
      <c r="V39" s="9" t="s">
        <v>179</v>
      </c>
      <c r="W39" s="9" t="s">
        <v>179</v>
      </c>
      <c r="X39" s="9" t="s">
        <v>179</v>
      </c>
      <c r="Y39" s="9" t="s">
        <v>179</v>
      </c>
      <c r="Z39" s="9" t="s">
        <v>179</v>
      </c>
    </row>
    <row r="40" spans="1:26">
      <c r="A40" s="39" t="s">
        <v>181</v>
      </c>
      <c r="B40" s="9" t="s">
        <v>179</v>
      </c>
      <c r="C40" s="9" t="s">
        <v>179</v>
      </c>
      <c r="D40" s="9" t="s">
        <v>179</v>
      </c>
      <c r="E40" s="39"/>
      <c r="F40" s="9" t="s">
        <v>179</v>
      </c>
      <c r="G40" s="9" t="s">
        <v>179</v>
      </c>
      <c r="H40" s="9" t="s">
        <v>179</v>
      </c>
      <c r="I40" s="9" t="s">
        <v>179</v>
      </c>
      <c r="J40" s="9" t="s">
        <v>179</v>
      </c>
      <c r="K40" s="9" t="s">
        <v>179</v>
      </c>
      <c r="L40" s="9" t="s">
        <v>179</v>
      </c>
      <c r="M40" s="9" t="s">
        <v>179</v>
      </c>
      <c r="N40" s="9" t="s">
        <v>179</v>
      </c>
      <c r="O40" s="9" t="s">
        <v>179</v>
      </c>
      <c r="P40" s="9" t="s">
        <v>179</v>
      </c>
      <c r="Q40" s="9" t="s">
        <v>179</v>
      </c>
      <c r="R40" s="9" t="s">
        <v>179</v>
      </c>
      <c r="S40" s="9" t="s">
        <v>179</v>
      </c>
      <c r="T40" s="9" t="s">
        <v>179</v>
      </c>
      <c r="U40" s="9" t="s">
        <v>179</v>
      </c>
      <c r="V40" s="9" t="s">
        <v>179</v>
      </c>
      <c r="W40" s="9" t="s">
        <v>179</v>
      </c>
      <c r="X40" s="9" t="s">
        <v>179</v>
      </c>
      <c r="Y40" s="9" t="s">
        <v>179</v>
      </c>
      <c r="Z40" s="9" t="s">
        <v>179</v>
      </c>
    </row>
    <row r="41" spans="1:26">
      <c r="A41" s="39" t="s">
        <v>182</v>
      </c>
      <c r="B41" s="9" t="s">
        <v>179</v>
      </c>
      <c r="C41" s="9" t="s">
        <v>179</v>
      </c>
      <c r="D41" s="9" t="s">
        <v>179</v>
      </c>
      <c r="E41" s="39"/>
      <c r="F41" s="9" t="s">
        <v>179</v>
      </c>
      <c r="G41" s="9" t="s">
        <v>179</v>
      </c>
      <c r="H41" s="9" t="s">
        <v>179</v>
      </c>
      <c r="I41" s="9" t="s">
        <v>179</v>
      </c>
      <c r="J41" s="9" t="s">
        <v>179</v>
      </c>
      <c r="K41" s="9" t="s">
        <v>179</v>
      </c>
      <c r="L41" s="9" t="s">
        <v>179</v>
      </c>
      <c r="M41" s="9" t="s">
        <v>179</v>
      </c>
      <c r="N41" s="9" t="s">
        <v>179</v>
      </c>
      <c r="O41" s="9" t="s">
        <v>179</v>
      </c>
      <c r="P41" s="9" t="s">
        <v>179</v>
      </c>
      <c r="Q41" s="9" t="s">
        <v>179</v>
      </c>
      <c r="R41" s="9" t="s">
        <v>179</v>
      </c>
      <c r="S41" s="9" t="s">
        <v>179</v>
      </c>
      <c r="T41" s="9" t="s">
        <v>179</v>
      </c>
      <c r="U41" s="9" t="s">
        <v>179</v>
      </c>
      <c r="V41" s="9" t="s">
        <v>179</v>
      </c>
      <c r="W41" s="9" t="s">
        <v>179</v>
      </c>
      <c r="X41" s="9" t="s">
        <v>179</v>
      </c>
      <c r="Y41" s="9" t="s">
        <v>179</v>
      </c>
      <c r="Z41" s="9" t="s">
        <v>179</v>
      </c>
    </row>
    <row r="42" spans="1:26">
      <c r="A42" s="39" t="s">
        <v>989</v>
      </c>
      <c r="B42" s="9" t="s">
        <v>184</v>
      </c>
      <c r="C42" s="9" t="s">
        <v>184</v>
      </c>
      <c r="D42" s="9" t="s">
        <v>184</v>
      </c>
      <c r="E42" s="39"/>
      <c r="F42" s="9"/>
      <c r="G42" s="9"/>
      <c r="H42" s="9"/>
      <c r="I42" s="9"/>
      <c r="J42" s="9"/>
      <c r="K42" s="9"/>
      <c r="L42" s="9"/>
      <c r="M42" s="9"/>
      <c r="N42" s="9"/>
      <c r="O42" s="9" t="s">
        <v>184</v>
      </c>
      <c r="P42" s="9" t="s">
        <v>184</v>
      </c>
      <c r="Q42" s="9" t="s">
        <v>184</v>
      </c>
      <c r="R42" s="9" t="s">
        <v>184</v>
      </c>
      <c r="S42" s="9" t="s">
        <v>184</v>
      </c>
      <c r="T42" s="9" t="s">
        <v>184</v>
      </c>
      <c r="U42" s="9" t="s">
        <v>184</v>
      </c>
      <c r="V42" s="9" t="s">
        <v>184</v>
      </c>
      <c r="W42" s="9" t="s">
        <v>184</v>
      </c>
      <c r="X42" s="9" t="s">
        <v>184</v>
      </c>
      <c r="Y42" s="9" t="s">
        <v>184</v>
      </c>
      <c r="Z42" s="9" t="s">
        <v>184</v>
      </c>
    </row>
    <row r="43" spans="1:26">
      <c r="A43" s="39" t="s">
        <v>990</v>
      </c>
      <c r="B43" s="9" t="s">
        <v>179</v>
      </c>
      <c r="C43" s="9" t="s">
        <v>179</v>
      </c>
      <c r="D43" s="9" t="s">
        <v>179</v>
      </c>
      <c r="E43" s="39"/>
      <c r="F43" s="9" t="s">
        <v>179</v>
      </c>
      <c r="G43" s="9" t="s">
        <v>179</v>
      </c>
      <c r="H43" s="9" t="s">
        <v>179</v>
      </c>
      <c r="I43" s="9" t="s">
        <v>179</v>
      </c>
      <c r="J43" s="9" t="s">
        <v>179</v>
      </c>
      <c r="K43" s="9" t="s">
        <v>179</v>
      </c>
      <c r="L43" s="9" t="s">
        <v>179</v>
      </c>
      <c r="M43" s="9" t="s">
        <v>179</v>
      </c>
      <c r="N43" s="9" t="s">
        <v>179</v>
      </c>
      <c r="O43" s="9" t="s">
        <v>179</v>
      </c>
      <c r="P43" s="9" t="s">
        <v>180</v>
      </c>
      <c r="Q43" s="9" t="s">
        <v>179</v>
      </c>
      <c r="R43" s="9" t="s">
        <v>179</v>
      </c>
      <c r="S43" s="9" t="s">
        <v>179</v>
      </c>
      <c r="T43" s="9" t="s">
        <v>179</v>
      </c>
      <c r="U43" s="9" t="s">
        <v>179</v>
      </c>
      <c r="V43" s="9" t="s">
        <v>179</v>
      </c>
      <c r="W43" s="9" t="s">
        <v>179</v>
      </c>
      <c r="X43" s="9" t="s">
        <v>179</v>
      </c>
      <c r="Y43" s="9" t="s">
        <v>179</v>
      </c>
      <c r="Z43" s="9" t="s">
        <v>179</v>
      </c>
    </row>
    <row r="44" spans="1:26">
      <c r="A44" s="67" t="s">
        <v>991</v>
      </c>
      <c r="B44" s="9"/>
      <c r="C44" s="250" t="s">
        <v>187</v>
      </c>
      <c r="D44" s="9"/>
      <c r="E44" s="67"/>
      <c r="F44" s="9"/>
      <c r="G44" s="9"/>
      <c r="H44" s="9"/>
      <c r="I44" s="9"/>
      <c r="J44" s="9"/>
      <c r="K44" s="9"/>
      <c r="L44" s="9"/>
      <c r="M44" s="9"/>
      <c r="N44" s="9"/>
      <c r="O44" s="250" t="s">
        <v>187</v>
      </c>
      <c r="P44" s="250" t="s">
        <v>187</v>
      </c>
      <c r="Q44" s="250" t="s">
        <v>187</v>
      </c>
      <c r="R44" s="250" t="s">
        <v>187</v>
      </c>
      <c r="S44" s="250" t="s">
        <v>187</v>
      </c>
      <c r="T44" s="250" t="s">
        <v>187</v>
      </c>
      <c r="U44" s="250" t="s">
        <v>187</v>
      </c>
      <c r="V44" s="250" t="s">
        <v>187</v>
      </c>
      <c r="W44" s="250" t="s">
        <v>187</v>
      </c>
      <c r="X44" s="250" t="s">
        <v>187</v>
      </c>
      <c r="Y44" s="250" t="s">
        <v>187</v>
      </c>
      <c r="Z44" s="250" t="s">
        <v>187</v>
      </c>
    </row>
    <row r="45" spans="1:26">
      <c r="A45" s="67" t="s">
        <v>188</v>
      </c>
      <c r="B45" s="9"/>
      <c r="C45" s="9">
        <v>0</v>
      </c>
      <c r="D45" s="9"/>
      <c r="E45" s="67"/>
      <c r="F45" s="9"/>
      <c r="G45" s="9"/>
      <c r="H45" s="9"/>
      <c r="I45" s="9"/>
      <c r="J45" s="9"/>
      <c r="K45" s="9"/>
      <c r="L45" s="9"/>
      <c r="M45" s="9"/>
      <c r="N45" s="9"/>
      <c r="O45" s="9">
        <v>0</v>
      </c>
      <c r="P45" s="9">
        <v>0</v>
      </c>
      <c r="Q45" s="9">
        <v>0</v>
      </c>
      <c r="R45" s="9">
        <v>0</v>
      </c>
      <c r="S45" s="9">
        <v>0</v>
      </c>
      <c r="T45" s="9">
        <v>0</v>
      </c>
      <c r="U45" s="9">
        <v>2</v>
      </c>
      <c r="V45" s="9">
        <v>0</v>
      </c>
      <c r="W45" s="9">
        <v>0</v>
      </c>
      <c r="X45" s="9">
        <v>0</v>
      </c>
      <c r="Y45" s="9">
        <v>0</v>
      </c>
      <c r="Z45" s="9">
        <v>0</v>
      </c>
    </row>
    <row r="46" spans="1:26">
      <c r="A46" s="10" t="s">
        <v>189</v>
      </c>
      <c r="B46" s="11"/>
      <c r="C46" s="11"/>
      <c r="D46" s="11"/>
      <c r="E46" s="10"/>
      <c r="F46" s="11"/>
      <c r="G46" s="11"/>
      <c r="H46" s="11"/>
      <c r="I46" s="11"/>
      <c r="J46" s="11"/>
      <c r="K46" s="11"/>
      <c r="L46" s="11"/>
      <c r="M46" s="11"/>
      <c r="N46" s="11"/>
      <c r="O46" s="11"/>
      <c r="P46" s="11"/>
      <c r="Q46" s="11"/>
      <c r="R46" s="11"/>
      <c r="S46" s="11"/>
      <c r="T46" s="11"/>
      <c r="U46" s="11"/>
      <c r="V46" s="11"/>
      <c r="W46" s="11"/>
      <c r="X46" s="11"/>
      <c r="Y46" s="11"/>
      <c r="Z46" s="11"/>
    </row>
    <row r="47" spans="1:26">
      <c r="A47" s="36" t="s">
        <v>190</v>
      </c>
      <c r="B47" s="131" t="s">
        <v>79</v>
      </c>
      <c r="C47" s="131" t="s">
        <v>79</v>
      </c>
      <c r="D47" s="131" t="s">
        <v>79</v>
      </c>
      <c r="E47" s="36"/>
      <c r="F47" s="9"/>
      <c r="G47" s="9"/>
      <c r="H47" s="9"/>
      <c r="I47" s="9"/>
      <c r="J47" s="9"/>
      <c r="K47" s="9"/>
      <c r="L47" s="9"/>
      <c r="M47" s="9"/>
      <c r="N47" s="9"/>
      <c r="O47" s="131" t="s">
        <v>191</v>
      </c>
      <c r="P47" s="131" t="s">
        <v>191</v>
      </c>
      <c r="Q47" s="131" t="s">
        <v>191</v>
      </c>
      <c r="R47" s="131" t="s">
        <v>79</v>
      </c>
      <c r="S47" s="131" t="s">
        <v>191</v>
      </c>
      <c r="T47" s="131" t="s">
        <v>191</v>
      </c>
      <c r="U47" s="131" t="s">
        <v>191</v>
      </c>
      <c r="V47" s="131" t="s">
        <v>191</v>
      </c>
      <c r="W47" s="131" t="s">
        <v>191</v>
      </c>
      <c r="X47" s="131" t="s">
        <v>191</v>
      </c>
      <c r="Y47" s="131" t="s">
        <v>191</v>
      </c>
      <c r="Z47" s="131" t="s">
        <v>191</v>
      </c>
    </row>
    <row r="48" spans="1:26">
      <c r="A48" s="36" t="s">
        <v>192</v>
      </c>
      <c r="B48" s="131" t="s">
        <v>79</v>
      </c>
      <c r="C48" s="131" t="s">
        <v>79</v>
      </c>
      <c r="D48" s="131" t="s">
        <v>79</v>
      </c>
      <c r="E48" s="36"/>
      <c r="F48" s="9"/>
      <c r="G48" s="9"/>
      <c r="H48" s="9"/>
      <c r="I48" s="9"/>
      <c r="J48" s="9"/>
      <c r="K48" s="9"/>
      <c r="L48" s="9"/>
      <c r="M48" s="9"/>
      <c r="N48" s="9"/>
      <c r="O48" s="131" t="s">
        <v>191</v>
      </c>
      <c r="P48" s="131" t="s">
        <v>191</v>
      </c>
      <c r="Q48" s="131" t="s">
        <v>191</v>
      </c>
      <c r="R48" s="131" t="s">
        <v>79</v>
      </c>
      <c r="S48" s="131" t="s">
        <v>193</v>
      </c>
      <c r="T48" s="131" t="s">
        <v>191</v>
      </c>
      <c r="U48" s="131" t="s">
        <v>191</v>
      </c>
      <c r="V48" s="131" t="s">
        <v>191</v>
      </c>
      <c r="W48" s="131" t="s">
        <v>191</v>
      </c>
      <c r="X48" s="131" t="s">
        <v>191</v>
      </c>
      <c r="Y48" s="131" t="s">
        <v>191</v>
      </c>
      <c r="Z48" s="131" t="s">
        <v>191</v>
      </c>
    </row>
    <row r="49" spans="1:26">
      <c r="A49" s="39" t="s">
        <v>992</v>
      </c>
      <c r="B49" s="9" t="s">
        <v>179</v>
      </c>
      <c r="C49" s="9" t="s">
        <v>179</v>
      </c>
      <c r="D49" s="9" t="s">
        <v>179</v>
      </c>
      <c r="E49" s="39"/>
      <c r="F49" s="9" t="s">
        <v>179</v>
      </c>
      <c r="G49" s="9" t="s">
        <v>179</v>
      </c>
      <c r="H49" s="9" t="s">
        <v>179</v>
      </c>
      <c r="I49" s="9" t="s">
        <v>179</v>
      </c>
      <c r="J49" s="9" t="s">
        <v>179</v>
      </c>
      <c r="K49" s="9" t="s">
        <v>179</v>
      </c>
      <c r="L49" s="9" t="s">
        <v>179</v>
      </c>
      <c r="M49" s="9" t="s">
        <v>179</v>
      </c>
      <c r="N49" s="9" t="s">
        <v>179</v>
      </c>
      <c r="O49" s="9" t="s">
        <v>179</v>
      </c>
      <c r="P49" s="9" t="s">
        <v>179</v>
      </c>
      <c r="Q49" s="9" t="s">
        <v>180</v>
      </c>
      <c r="R49" s="9" t="s">
        <v>179</v>
      </c>
      <c r="S49" s="9" t="s">
        <v>179</v>
      </c>
      <c r="T49" s="9" t="s">
        <v>179</v>
      </c>
      <c r="U49" s="9" t="s">
        <v>179</v>
      </c>
      <c r="V49" s="9" t="s">
        <v>179</v>
      </c>
      <c r="W49" s="9" t="s">
        <v>179</v>
      </c>
      <c r="X49" s="9" t="s">
        <v>179</v>
      </c>
      <c r="Y49" s="9" t="s">
        <v>179</v>
      </c>
      <c r="Z49" s="9" t="s">
        <v>179</v>
      </c>
    </row>
    <row r="50" spans="1:26">
      <c r="A50" s="67" t="s">
        <v>993</v>
      </c>
      <c r="B50" s="9"/>
      <c r="C50" s="250" t="s">
        <v>187</v>
      </c>
      <c r="D50" s="9"/>
      <c r="E50" s="67"/>
      <c r="F50" s="9"/>
      <c r="G50" s="9"/>
      <c r="H50" s="9"/>
      <c r="I50" s="9"/>
      <c r="J50" s="9"/>
      <c r="K50" s="9"/>
      <c r="L50" s="9"/>
      <c r="M50" s="9"/>
      <c r="N50" s="9"/>
      <c r="O50" s="250" t="s">
        <v>187</v>
      </c>
      <c r="P50" s="250" t="s">
        <v>187</v>
      </c>
      <c r="Q50" s="250" t="s">
        <v>187</v>
      </c>
      <c r="R50" s="250" t="s">
        <v>187</v>
      </c>
      <c r="S50" s="250" t="s">
        <v>187</v>
      </c>
      <c r="T50" s="250" t="s">
        <v>187</v>
      </c>
      <c r="U50" s="250" t="s">
        <v>187</v>
      </c>
      <c r="V50" s="250" t="s">
        <v>196</v>
      </c>
      <c r="W50" s="250" t="s">
        <v>196</v>
      </c>
      <c r="X50" s="250" t="s">
        <v>196</v>
      </c>
      <c r="Y50" s="250" t="s">
        <v>196</v>
      </c>
      <c r="Z50" s="250" t="s">
        <v>196</v>
      </c>
    </row>
    <row r="51" spans="1:26">
      <c r="A51" s="67" t="s">
        <v>197</v>
      </c>
      <c r="B51" s="9"/>
      <c r="C51" s="9">
        <v>0</v>
      </c>
      <c r="D51" s="9"/>
      <c r="E51" s="67"/>
      <c r="F51" s="9"/>
      <c r="G51" s="9"/>
      <c r="H51" s="9"/>
      <c r="I51" s="9"/>
      <c r="J51" s="9"/>
      <c r="K51" s="9"/>
      <c r="L51" s="9"/>
      <c r="M51" s="9"/>
      <c r="N51" s="9"/>
      <c r="O51" s="9">
        <v>0</v>
      </c>
      <c r="P51" s="9">
        <v>0</v>
      </c>
      <c r="Q51" s="9">
        <v>0</v>
      </c>
      <c r="R51" s="9">
        <v>0</v>
      </c>
      <c r="S51" s="9">
        <v>0</v>
      </c>
      <c r="T51" s="9">
        <v>4</v>
      </c>
      <c r="U51" s="9">
        <v>4</v>
      </c>
      <c r="V51" s="9">
        <v>2</v>
      </c>
      <c r="W51" s="9">
        <v>0</v>
      </c>
      <c r="X51" s="9">
        <v>2</v>
      </c>
      <c r="Y51" s="9">
        <v>0</v>
      </c>
      <c r="Z51" s="9">
        <v>0</v>
      </c>
    </row>
    <row r="52" spans="1:26">
      <c r="A52" s="67" t="s">
        <v>994</v>
      </c>
      <c r="B52" s="9"/>
      <c r="C52" s="9"/>
      <c r="D52" s="9"/>
      <c r="E52" s="67"/>
      <c r="F52" s="9"/>
      <c r="G52" s="9"/>
      <c r="H52" s="9"/>
      <c r="I52" s="9"/>
      <c r="J52" s="9"/>
      <c r="K52" s="9"/>
      <c r="L52" s="9"/>
      <c r="M52" s="9"/>
      <c r="N52" s="9"/>
      <c r="O52" s="9"/>
      <c r="P52" s="9"/>
      <c r="Q52" s="9"/>
      <c r="R52" s="9"/>
      <c r="S52" s="9"/>
      <c r="T52" s="9"/>
      <c r="U52" s="9"/>
      <c r="V52" s="9"/>
      <c r="W52" s="9"/>
      <c r="X52" s="9"/>
      <c r="Y52" s="9"/>
      <c r="Z52" s="9"/>
    </row>
    <row r="53" spans="1:26">
      <c r="A53" s="67" t="s">
        <v>790</v>
      </c>
      <c r="B53" s="9"/>
      <c r="C53" s="9"/>
      <c r="D53" s="9"/>
      <c r="E53" s="67"/>
      <c r="F53" s="9"/>
      <c r="G53" s="9"/>
      <c r="H53" s="9"/>
      <c r="I53" s="9"/>
      <c r="J53" s="9"/>
      <c r="K53" s="9"/>
      <c r="L53" s="9"/>
      <c r="M53" s="9"/>
      <c r="N53" s="9"/>
      <c r="O53" s="9"/>
      <c r="P53" s="9"/>
      <c r="Q53" s="9"/>
      <c r="R53" s="9"/>
      <c r="S53" s="9"/>
      <c r="T53" s="9"/>
      <c r="U53" s="9"/>
      <c r="V53" s="9"/>
      <c r="W53" s="9"/>
      <c r="X53" s="9"/>
      <c r="Y53" s="9"/>
      <c r="Z53" s="9"/>
    </row>
    <row r="54" spans="1:26">
      <c r="A54" s="68" t="s">
        <v>206</v>
      </c>
      <c r="B54" s="9"/>
      <c r="C54" s="9"/>
      <c r="D54" s="9"/>
      <c r="E54" s="68"/>
      <c r="F54" s="9"/>
      <c r="G54" s="9"/>
      <c r="H54" s="9"/>
      <c r="I54" s="9"/>
      <c r="J54" s="9"/>
      <c r="K54" s="9"/>
      <c r="L54" s="9"/>
      <c r="M54" s="9"/>
      <c r="N54" s="9"/>
      <c r="O54" s="9"/>
      <c r="P54" s="9"/>
      <c r="Q54" s="9"/>
      <c r="R54" s="9"/>
      <c r="S54" s="9"/>
      <c r="T54" s="9"/>
      <c r="U54" s="9"/>
      <c r="V54" s="9"/>
      <c r="W54" s="9"/>
      <c r="X54" s="9"/>
      <c r="Y54" s="9"/>
      <c r="Z54" s="9">
        <v>1</v>
      </c>
    </row>
    <row r="55" spans="1:26">
      <c r="A55" s="68" t="s">
        <v>995</v>
      </c>
      <c r="B55" s="9"/>
      <c r="C55" s="9"/>
      <c r="D55" s="9"/>
      <c r="E55" s="68"/>
      <c r="F55" s="9"/>
      <c r="G55" s="9"/>
      <c r="H55" s="9"/>
      <c r="I55" s="9"/>
      <c r="J55" s="9"/>
      <c r="K55" s="9"/>
      <c r="L55" s="9"/>
      <c r="M55" s="9"/>
      <c r="N55" s="9"/>
      <c r="O55" s="9"/>
      <c r="P55" s="9"/>
      <c r="Q55" s="9"/>
      <c r="R55" s="9"/>
      <c r="S55" s="9"/>
      <c r="T55" s="9"/>
      <c r="U55" s="9"/>
      <c r="V55" s="9"/>
      <c r="W55" s="9"/>
      <c r="X55" s="9"/>
      <c r="Y55" s="9"/>
      <c r="Z55" s="9"/>
    </row>
    <row r="56" spans="1:26">
      <c r="A56" s="36" t="s">
        <v>215</v>
      </c>
      <c r="B56" s="9"/>
      <c r="C56" s="9"/>
      <c r="D56" s="9"/>
      <c r="E56" s="36"/>
      <c r="F56" s="9"/>
      <c r="G56" s="9"/>
      <c r="H56" s="9"/>
      <c r="I56" s="9"/>
      <c r="J56" s="9"/>
      <c r="K56" s="9"/>
      <c r="L56" s="9"/>
      <c r="M56" s="9"/>
      <c r="N56" s="9"/>
      <c r="O56" s="9"/>
      <c r="P56" s="9"/>
      <c r="Q56" s="9"/>
      <c r="R56" s="9"/>
      <c r="S56" s="9"/>
      <c r="T56" s="9"/>
      <c r="U56" s="9"/>
      <c r="V56" s="9"/>
      <c r="W56" s="9"/>
      <c r="X56" s="9"/>
      <c r="Y56" s="9"/>
      <c r="Z56" s="250" t="s">
        <v>996</v>
      </c>
    </row>
    <row r="57" spans="1:26">
      <c r="A57" s="36" t="s">
        <v>216</v>
      </c>
      <c r="B57" s="9"/>
      <c r="C57" s="9"/>
      <c r="D57" s="9"/>
      <c r="E57" s="36"/>
      <c r="F57" s="9"/>
      <c r="G57" s="9"/>
      <c r="H57" s="9"/>
      <c r="I57" s="9"/>
      <c r="J57" s="9"/>
      <c r="K57" s="9"/>
      <c r="L57" s="9"/>
      <c r="M57" s="9"/>
      <c r="N57" s="9"/>
      <c r="O57" s="9"/>
      <c r="P57" s="9"/>
      <c r="Q57" s="9"/>
      <c r="R57" s="9"/>
      <c r="S57" s="9"/>
      <c r="T57" s="9"/>
      <c r="U57" s="9"/>
      <c r="V57" s="9"/>
      <c r="W57" s="9"/>
      <c r="X57" s="9"/>
      <c r="Y57" s="9"/>
      <c r="Z57" s="9" t="s">
        <v>179</v>
      </c>
    </row>
    <row r="58" spans="1:26">
      <c r="A58" s="67" t="s">
        <v>997</v>
      </c>
      <c r="B58" s="7" t="s">
        <v>179</v>
      </c>
      <c r="C58" s="7" t="s">
        <v>179</v>
      </c>
      <c r="D58" s="7" t="s">
        <v>179</v>
      </c>
      <c r="E58" s="67"/>
      <c r="F58" s="7" t="s">
        <v>180</v>
      </c>
      <c r="G58" s="7" t="s">
        <v>179</v>
      </c>
      <c r="H58" s="7" t="s">
        <v>179</v>
      </c>
      <c r="I58" s="7" t="s">
        <v>179</v>
      </c>
      <c r="J58" s="7" t="s">
        <v>179</v>
      </c>
      <c r="K58" s="7" t="s">
        <v>179</v>
      </c>
      <c r="L58" s="7" t="s">
        <v>179</v>
      </c>
      <c r="M58" s="7" t="s">
        <v>179</v>
      </c>
      <c r="N58" s="7" t="s">
        <v>179</v>
      </c>
      <c r="O58" s="7" t="s">
        <v>179</v>
      </c>
      <c r="P58" s="7" t="s">
        <v>179</v>
      </c>
      <c r="Q58" s="7" t="s">
        <v>179</v>
      </c>
      <c r="R58" s="7" t="s">
        <v>179</v>
      </c>
      <c r="S58" s="7" t="s">
        <v>179</v>
      </c>
      <c r="T58" s="7" t="s">
        <v>179</v>
      </c>
      <c r="U58" s="7" t="s">
        <v>179</v>
      </c>
      <c r="V58" s="7" t="s">
        <v>179</v>
      </c>
      <c r="W58" s="7" t="s">
        <v>179</v>
      </c>
      <c r="X58" s="7" t="s">
        <v>179</v>
      </c>
      <c r="Y58" s="7" t="s">
        <v>179</v>
      </c>
      <c r="Z58" s="7" t="s">
        <v>179</v>
      </c>
    </row>
    <row r="59" spans="1:26">
      <c r="A59" s="67" t="s">
        <v>998</v>
      </c>
      <c r="B59" s="9" t="s">
        <v>412</v>
      </c>
      <c r="C59" s="9" t="s">
        <v>412</v>
      </c>
      <c r="D59" s="9" t="s">
        <v>412</v>
      </c>
      <c r="E59" s="67"/>
      <c r="F59" s="9" t="s">
        <v>412</v>
      </c>
      <c r="G59" s="9" t="s">
        <v>412</v>
      </c>
      <c r="H59" s="7" t="s">
        <v>999</v>
      </c>
      <c r="I59" s="9" t="s">
        <v>412</v>
      </c>
      <c r="J59" s="9" t="s">
        <v>412</v>
      </c>
      <c r="K59" s="9" t="s">
        <v>412</v>
      </c>
      <c r="L59" s="9" t="s">
        <v>412</v>
      </c>
      <c r="M59" s="9" t="s">
        <v>412</v>
      </c>
      <c r="N59" s="9" t="s">
        <v>412</v>
      </c>
      <c r="O59" s="9" t="s">
        <v>412</v>
      </c>
      <c r="P59" s="9" t="s">
        <v>412</v>
      </c>
      <c r="Q59" s="9" t="s">
        <v>412</v>
      </c>
      <c r="R59" s="9" t="s">
        <v>412</v>
      </c>
      <c r="S59" s="9" t="s">
        <v>412</v>
      </c>
      <c r="T59" s="9" t="s">
        <v>412</v>
      </c>
      <c r="U59" s="9" t="s">
        <v>412</v>
      </c>
      <c r="V59" s="9" t="s">
        <v>412</v>
      </c>
      <c r="W59" s="9" t="s">
        <v>412</v>
      </c>
      <c r="X59" s="9" t="s">
        <v>412</v>
      </c>
      <c r="Y59" s="9" t="s">
        <v>412</v>
      </c>
      <c r="Z59" s="9" t="s">
        <v>412</v>
      </c>
    </row>
    <row r="60" spans="1:26">
      <c r="A60" s="67" t="s">
        <v>1000</v>
      </c>
      <c r="B60" s="7" t="s">
        <v>179</v>
      </c>
      <c r="C60" s="7" t="s">
        <v>179</v>
      </c>
      <c r="D60" s="7" t="s">
        <v>179</v>
      </c>
      <c r="E60" s="67"/>
      <c r="F60" s="7" t="s">
        <v>179</v>
      </c>
      <c r="G60" s="7" t="s">
        <v>180</v>
      </c>
      <c r="H60" s="7" t="s">
        <v>180</v>
      </c>
      <c r="I60" s="7" t="s">
        <v>180</v>
      </c>
      <c r="J60" s="7" t="s">
        <v>180</v>
      </c>
      <c r="K60" s="7" t="s">
        <v>179</v>
      </c>
      <c r="L60" s="7" t="s">
        <v>179</v>
      </c>
      <c r="M60" s="7" t="s">
        <v>179</v>
      </c>
      <c r="N60" s="7" t="s">
        <v>179</v>
      </c>
      <c r="O60" s="7" t="s">
        <v>179</v>
      </c>
      <c r="P60" s="7" t="s">
        <v>179</v>
      </c>
      <c r="Q60" s="7" t="s">
        <v>179</v>
      </c>
      <c r="R60" s="7" t="s">
        <v>179</v>
      </c>
      <c r="S60" s="7" t="s">
        <v>179</v>
      </c>
      <c r="T60" s="7" t="s">
        <v>179</v>
      </c>
      <c r="U60" s="7" t="s">
        <v>179</v>
      </c>
      <c r="V60" s="7" t="s">
        <v>179</v>
      </c>
      <c r="W60" s="7" t="s">
        <v>179</v>
      </c>
      <c r="X60" s="7" t="s">
        <v>179</v>
      </c>
      <c r="Y60" s="7" t="s">
        <v>179</v>
      </c>
      <c r="Z60" s="7" t="s">
        <v>179</v>
      </c>
    </row>
    <row r="61" spans="1:26">
      <c r="A61" s="67" t="s">
        <v>779</v>
      </c>
      <c r="B61" s="9" t="s">
        <v>412</v>
      </c>
      <c r="C61" s="9" t="s">
        <v>412</v>
      </c>
      <c r="D61" s="9" t="s">
        <v>412</v>
      </c>
      <c r="E61" s="67"/>
      <c r="F61" s="9" t="s">
        <v>412</v>
      </c>
      <c r="G61" s="9" t="s">
        <v>412</v>
      </c>
      <c r="H61" s="9" t="s">
        <v>412</v>
      </c>
      <c r="I61" s="9" t="s">
        <v>412</v>
      </c>
      <c r="J61" s="7" t="s">
        <v>1001</v>
      </c>
      <c r="K61" s="9" t="s">
        <v>412</v>
      </c>
      <c r="L61" s="9" t="s">
        <v>412</v>
      </c>
      <c r="M61" s="9" t="s">
        <v>412</v>
      </c>
      <c r="N61" s="9" t="s">
        <v>412</v>
      </c>
      <c r="O61" s="9" t="s">
        <v>412</v>
      </c>
      <c r="P61" s="9" t="s">
        <v>412</v>
      </c>
      <c r="Q61" s="9" t="s">
        <v>412</v>
      </c>
      <c r="R61" s="9" t="s">
        <v>412</v>
      </c>
      <c r="S61" s="9" t="s">
        <v>412</v>
      </c>
      <c r="T61" s="9" t="s">
        <v>412</v>
      </c>
      <c r="U61" s="9" t="s">
        <v>412</v>
      </c>
      <c r="V61" s="9" t="s">
        <v>412</v>
      </c>
      <c r="W61" s="9" t="s">
        <v>412</v>
      </c>
      <c r="X61" s="9" t="s">
        <v>412</v>
      </c>
      <c r="Y61" s="9" t="s">
        <v>412</v>
      </c>
      <c r="Z61" s="9" t="s">
        <v>412</v>
      </c>
    </row>
    <row r="65" spans="1:3">
      <c r="A65" s="16" t="s">
        <v>219</v>
      </c>
      <c r="B65" s="17"/>
      <c r="C65" s="18"/>
    </row>
    <row ht="333.5" r="66" spans="1:3">
      <c r="A66" s="31" t="s">
        <v>0</v>
      </c>
      <c r="B66" s="32" t="s">
        <v>2</v>
      </c>
      <c r="C66" s="19" t="s">
        <v>220</v>
      </c>
    </row>
    <row ht="174" r="67" spans="1:3">
      <c r="A67" s="29" t="s">
        <v>4</v>
      </c>
      <c r="B67" s="32" t="s">
        <v>24</v>
      </c>
      <c r="C67" s="19" t="s">
        <v>221</v>
      </c>
    </row>
    <row ht="29" r="68" spans="1:3">
      <c r="A68" s="29" t="s">
        <v>25</v>
      </c>
      <c r="B68" s="33" t="s">
        <v>861</v>
      </c>
      <c r="C68" s="19" t="s">
        <v>222</v>
      </c>
    </row>
    <row ht="43.5" r="69" spans="1:3">
      <c r="A69" s="34" t="s">
        <v>55</v>
      </c>
      <c r="B69" s="33" t="s">
        <v>2</v>
      </c>
      <c r="C69" s="19" t="s">
        <v>223</v>
      </c>
    </row>
    <row ht="159.5" r="70" spans="1:3">
      <c r="A70" s="29" t="s">
        <v>57</v>
      </c>
      <c r="B70" s="33">
        <f>COUNTIFS($A75:$A109,"*$*",B75:B109,"")</f>
        <v>0</v>
      </c>
      <c r="C70" s="19" t="s">
        <v>224</v>
      </c>
    </row>
    <row r="71" spans="1:3">
      <c r="A71" s="10" t="s">
        <v>881</v>
      </c>
      <c r="B71" s="11"/>
      <c r="C71" s="60"/>
    </row>
    <row ht="43.5" r="72" spans="1:3">
      <c r="A72" s="36" t="s">
        <v>66</v>
      </c>
      <c r="B72" s="9" t="s">
        <v>67</v>
      </c>
      <c r="C72" s="19" t="s">
        <v>227</v>
      </c>
    </row>
    <row ht="29" r="73" spans="1:3">
      <c r="A73" s="36" t="s">
        <v>68</v>
      </c>
      <c r="B73" s="9" t="s">
        <v>70</v>
      </c>
      <c r="C73" s="19" t="s">
        <v>228</v>
      </c>
    </row>
    <row ht="43.5" r="74" spans="1:3">
      <c r="A74" s="36" t="s">
        <v>71</v>
      </c>
      <c r="B74" s="121" t="s">
        <v>72</v>
      </c>
      <c r="C74" s="19" t="s">
        <v>229</v>
      </c>
    </row>
    <row ht="43.5" r="75" spans="1:3">
      <c r="A75" s="36" t="s">
        <v>73</v>
      </c>
      <c r="B75" s="121" t="s">
        <v>75</v>
      </c>
      <c r="C75" s="19" t="s">
        <v>230</v>
      </c>
    </row>
    <row ht="29" r="76" spans="1:3">
      <c r="A76" s="36" t="s">
        <v>76</v>
      </c>
      <c r="B76" s="9" t="s">
        <v>77</v>
      </c>
      <c r="C76" s="19" t="s">
        <v>231</v>
      </c>
    </row>
    <row ht="29" r="77" spans="1:3">
      <c r="A77" s="36" t="s">
        <v>78</v>
      </c>
      <c r="B77" s="121" t="s">
        <v>79</v>
      </c>
      <c r="C77" s="19" t="s">
        <v>232</v>
      </c>
    </row>
    <row ht="29" r="78" spans="1:3">
      <c r="A78" s="36" t="s">
        <v>80</v>
      </c>
      <c r="B78" s="121" t="s">
        <v>72</v>
      </c>
      <c r="C78" s="19" t="s">
        <v>233</v>
      </c>
    </row>
    <row ht="29" r="79" spans="1:3">
      <c r="A79" s="36" t="s">
        <v>81</v>
      </c>
      <c r="B79" s="121" t="s">
        <v>74</v>
      </c>
      <c r="C79" s="19" t="s">
        <v>234</v>
      </c>
    </row>
    <row ht="29" r="80" spans="1:3">
      <c r="A80" s="36" t="s">
        <v>82</v>
      </c>
      <c r="B80" s="121" t="s">
        <v>83</v>
      </c>
      <c r="C80" s="19" t="s">
        <v>235</v>
      </c>
    </row>
    <row ht="29" r="81" spans="1:3">
      <c r="A81" s="31" t="s">
        <v>84</v>
      </c>
      <c r="B81" s="31" t="s">
        <v>1002</v>
      </c>
      <c r="C81" s="19" t="s">
        <v>236</v>
      </c>
    </row>
    <row r="82" spans="1:3">
      <c r="A82" s="10" t="s">
        <v>882</v>
      </c>
      <c r="B82" s="105"/>
      <c r="C82" s="106"/>
    </row>
    <row ht="87" r="83" spans="1:3">
      <c r="A83" s="9" t="s">
        <v>883</v>
      </c>
      <c r="B83" s="26" t="s">
        <v>63</v>
      </c>
      <c r="C83" s="19" t="s">
        <v>226</v>
      </c>
    </row>
    <row r="84" spans="1:3">
      <c r="A84" s="10" t="s">
        <v>885</v>
      </c>
      <c r="B84" s="105"/>
      <c r="C84" s="106"/>
    </row>
    <row ht="72.5" r="85" spans="1:3">
      <c r="A85" s="9" t="s">
        <v>777</v>
      </c>
      <c r="B85" s="9" t="s">
        <v>888</v>
      </c>
      <c r="C85" s="19" t="s">
        <v>1003</v>
      </c>
    </row>
    <row r="86" spans="1:3">
      <c r="A86" s="10" t="s">
        <v>902</v>
      </c>
      <c r="B86" s="11"/>
      <c r="C86" s="60"/>
    </row>
    <row ht="72.5" r="87" spans="1:3">
      <c r="A87" s="9" t="s">
        <v>409</v>
      </c>
      <c r="B87" s="9" t="s">
        <v>411</v>
      </c>
      <c r="C87" s="26" t="s">
        <v>1004</v>
      </c>
    </row>
    <row r="88" spans="1:3">
      <c r="A88" s="10" t="s">
        <v>903</v>
      </c>
      <c r="B88" s="149"/>
      <c r="C88" s="222"/>
    </row>
    <row ht="72.5" r="89" spans="1:3">
      <c r="A89" s="9" t="s">
        <v>904</v>
      </c>
      <c r="B89" s="9" t="s">
        <v>906</v>
      </c>
      <c r="C89" s="26" t="s">
        <v>1005</v>
      </c>
    </row>
    <row ht="72.5" r="90" spans="1:3">
      <c r="A90" s="9" t="s">
        <v>914</v>
      </c>
      <c r="B90" s="9" t="s">
        <v>918</v>
      </c>
      <c r="C90" s="26" t="s">
        <v>1006</v>
      </c>
    </row>
    <row ht="72.5" r="91" spans="1:3">
      <c r="A91" s="9" t="s">
        <v>925</v>
      </c>
      <c r="B91" s="9" t="s">
        <v>927</v>
      </c>
      <c r="C91" s="26" t="s">
        <v>1007</v>
      </c>
    </row>
    <row ht="72.5" r="92" spans="1:3">
      <c r="A92" s="9" t="s">
        <v>609</v>
      </c>
      <c r="B92" s="9" t="s">
        <v>614</v>
      </c>
      <c r="C92" s="26" t="s">
        <v>1008</v>
      </c>
    </row>
    <row ht="72.5" r="93" spans="1:3">
      <c r="A93" s="9" t="s">
        <v>737</v>
      </c>
      <c r="B93" s="9" t="s">
        <v>529</v>
      </c>
      <c r="C93" s="26" t="s">
        <v>1009</v>
      </c>
    </row>
    <row ht="87" r="94" spans="1:3">
      <c r="A94" s="9" t="s">
        <v>697</v>
      </c>
      <c r="B94" s="9" t="s">
        <v>942</v>
      </c>
      <c r="C94" s="26" t="s">
        <v>1010</v>
      </c>
    </row>
    <row ht="72.5" r="95" spans="1:3">
      <c r="A95" s="9" t="s">
        <v>955</v>
      </c>
      <c r="B95" s="9" t="s">
        <v>959</v>
      </c>
      <c r="C95" s="26" t="s">
        <v>1011</v>
      </c>
    </row>
    <row ht="72.5" r="96" spans="1:3">
      <c r="A96" s="9" t="s">
        <v>707</v>
      </c>
      <c r="B96" s="9" t="s">
        <v>971</v>
      </c>
      <c r="C96" s="26" t="s">
        <v>1012</v>
      </c>
    </row>
    <row ht="72.5" r="97" spans="1:3">
      <c r="A97" s="9" t="s">
        <v>642</v>
      </c>
      <c r="B97" s="9" t="s">
        <v>974</v>
      </c>
      <c r="C97" s="26" t="s">
        <v>1013</v>
      </c>
    </row>
    <row ht="72.5" r="98" spans="1:3">
      <c r="A98" s="9" t="s">
        <v>617</v>
      </c>
      <c r="B98" s="9" t="s">
        <v>977</v>
      </c>
      <c r="C98" s="26" t="s">
        <v>1014</v>
      </c>
    </row>
    <row ht="72.5" r="99" spans="1:3">
      <c r="A99" s="36" t="s">
        <v>625</v>
      </c>
      <c r="B99" s="9" t="s">
        <v>980</v>
      </c>
      <c r="C99" s="26" t="s">
        <v>1015</v>
      </c>
    </row>
    <row ht="72.5" r="100" spans="1:3">
      <c r="A100" s="36" t="s">
        <v>633</v>
      </c>
      <c r="B100" s="9" t="s">
        <v>983</v>
      </c>
      <c r="C100" s="26" t="s">
        <v>1016</v>
      </c>
    </row>
    <row ht="72.5" r="101" spans="1:3">
      <c r="A101" s="36" t="s">
        <v>591</v>
      </c>
      <c r="B101" s="9" t="s">
        <v>986</v>
      </c>
      <c r="C101" s="26" t="s">
        <v>1017</v>
      </c>
    </row>
    <row r="102" spans="1:3">
      <c r="A102" s="10" t="s">
        <v>177</v>
      </c>
      <c r="B102" s="11"/>
      <c r="C102" s="60"/>
    </row>
    <row ht="72.5" r="103" spans="1:3">
      <c r="A103" s="39" t="s">
        <v>988</v>
      </c>
      <c r="B103" s="9" t="s">
        <v>179</v>
      </c>
      <c r="C103" s="19" t="s">
        <v>258</v>
      </c>
    </row>
    <row ht="72.5" r="104" spans="1:3">
      <c r="A104" s="39" t="s">
        <v>181</v>
      </c>
      <c r="B104" s="9" t="s">
        <v>179</v>
      </c>
      <c r="C104" s="19" t="s">
        <v>259</v>
      </c>
    </row>
    <row ht="72.5" r="105" spans="1:3">
      <c r="A105" s="39" t="s">
        <v>182</v>
      </c>
      <c r="B105" s="9" t="s">
        <v>179</v>
      </c>
      <c r="C105" s="19" t="s">
        <v>260</v>
      </c>
    </row>
    <row ht="87" r="106" spans="1:3">
      <c r="A106" s="39" t="s">
        <v>989</v>
      </c>
      <c r="B106" s="9"/>
      <c r="C106" s="19" t="s">
        <v>261</v>
      </c>
    </row>
    <row ht="72.5" r="107" spans="1:3">
      <c r="A107" s="39" t="s">
        <v>990</v>
      </c>
      <c r="B107" s="9" t="s">
        <v>179</v>
      </c>
      <c r="C107" s="19" t="s">
        <v>262</v>
      </c>
    </row>
    <row ht="72.5" r="108" spans="1:3">
      <c r="A108" s="67" t="s">
        <v>991</v>
      </c>
      <c r="B108" s="9"/>
      <c r="C108" s="19" t="s">
        <v>263</v>
      </c>
    </row>
    <row ht="116" r="109" spans="1:3">
      <c r="A109" s="67" t="s">
        <v>188</v>
      </c>
      <c r="B109" s="9"/>
      <c r="C109" s="19" t="s">
        <v>264</v>
      </c>
    </row>
    <row r="110" spans="1:3">
      <c r="A110" s="10" t="s">
        <v>189</v>
      </c>
      <c r="B110" s="11"/>
      <c r="C110" s="11"/>
    </row>
    <row ht="43.5" r="111" spans="1:3">
      <c r="A111" s="36" t="s">
        <v>190</v>
      </c>
      <c r="B111" s="9"/>
      <c r="C111" s="26" t="s">
        <v>265</v>
      </c>
    </row>
    <row ht="43.5" r="112" spans="1:3">
      <c r="A112" s="36" t="s">
        <v>192</v>
      </c>
      <c r="B112" s="9"/>
      <c r="C112" s="19" t="s">
        <v>266</v>
      </c>
    </row>
    <row ht="72.5" r="113" spans="1:3">
      <c r="A113" s="39" t="s">
        <v>992</v>
      </c>
      <c r="B113" s="9" t="s">
        <v>179</v>
      </c>
      <c r="C113" s="19" t="s">
        <v>262</v>
      </c>
    </row>
    <row ht="72.5" r="114" spans="1:3">
      <c r="A114" s="67" t="s">
        <v>993</v>
      </c>
      <c r="B114" s="9"/>
      <c r="C114" s="19" t="s">
        <v>263</v>
      </c>
    </row>
    <row ht="116" r="115" spans="1:3">
      <c r="A115" s="67" t="s">
        <v>197</v>
      </c>
      <c r="B115" s="9"/>
      <c r="C115" s="19" t="s">
        <v>264</v>
      </c>
    </row>
    <row ht="116" r="116" spans="1:3">
      <c r="A116" s="67" t="s">
        <v>994</v>
      </c>
      <c r="B116" s="9"/>
      <c r="C116" s="19" t="s">
        <v>270</v>
      </c>
    </row>
    <row ht="72.5" r="117" spans="1:3">
      <c r="A117" s="67" t="s">
        <v>790</v>
      </c>
      <c r="B117" s="9" t="s">
        <v>180</v>
      </c>
      <c r="C117" s="19" t="s">
        <v>1018</v>
      </c>
    </row>
    <row ht="145" r="118" spans="1:3">
      <c r="A118" s="68" t="s">
        <v>206</v>
      </c>
      <c r="B118" s="9"/>
      <c r="C118" s="19" t="s">
        <v>271</v>
      </c>
    </row>
    <row ht="145" r="119" spans="1:3">
      <c r="A119" s="68" t="s">
        <v>995</v>
      </c>
      <c r="B119" s="9"/>
      <c r="C119" s="19" t="s">
        <v>272</v>
      </c>
    </row>
    <row ht="159.5" r="120" spans="1:3">
      <c r="A120" s="36" t="s">
        <v>215</v>
      </c>
      <c r="B120" s="9"/>
      <c r="C120" s="19" t="s">
        <v>275</v>
      </c>
    </row>
    <row ht="72.5" r="121" spans="1:3">
      <c r="A121" s="36" t="s">
        <v>216</v>
      </c>
      <c r="B121" s="9"/>
      <c r="C121" s="19" t="s">
        <v>276</v>
      </c>
    </row>
    <row ht="58" r="122" spans="1:3">
      <c r="A122" s="67" t="s">
        <v>997</v>
      </c>
      <c r="B122" s="9" t="s">
        <v>180</v>
      </c>
      <c r="C122" s="19" t="s">
        <v>1019</v>
      </c>
    </row>
    <row ht="43.5" r="123" spans="1:3">
      <c r="A123" s="67" t="s">
        <v>998</v>
      </c>
      <c r="B123" s="9" t="s">
        <v>412</v>
      </c>
      <c r="C123" s="19" t="s">
        <v>1020</v>
      </c>
    </row>
    <row ht="58" r="124" spans="1:3">
      <c r="A124" s="67" t="s">
        <v>1000</v>
      </c>
      <c r="B124" s="9" t="s">
        <v>180</v>
      </c>
      <c r="C124" s="19" t="s">
        <v>1021</v>
      </c>
    </row>
    <row ht="43.5" r="125" spans="1:3">
      <c r="A125" s="67" t="s">
        <v>779</v>
      </c>
      <c r="B125" s="9" t="s">
        <v>412</v>
      </c>
      <c r="C125" s="19" t="s">
        <v>1022</v>
      </c>
    </row>
  </sheetData>
  <conditionalFormatting sqref="B1">
    <cfRule dxfId="3" priority="22" type="expression">
      <formula>B1&lt;&gt;B4</formula>
    </cfRule>
    <cfRule dxfId="0" priority="21" type="expression">
      <formula>B1=B4</formula>
    </cfRule>
    <cfRule dxfId="1" priority="20" type="expression">
      <formula>B1="WARNING"</formula>
    </cfRule>
    <cfRule dxfId="2" priority="19" type="expression">
      <formula>OR(B1="",B1="Unexecuted")</formula>
    </cfRule>
  </conditionalFormatting>
  <conditionalFormatting sqref="C1">
    <cfRule dxfId="3" priority="15" type="expression">
      <formula>C1&lt;&gt;C4</formula>
    </cfRule>
    <cfRule dxfId="0" priority="14" type="expression">
      <formula>C1=C4</formula>
    </cfRule>
    <cfRule dxfId="1" priority="13" type="expression">
      <formula>C1="WARNING"</formula>
    </cfRule>
    <cfRule dxfId="2" priority="12" type="expression">
      <formula>OR(C1="",C1="Unexecuted")</formula>
    </cfRule>
  </conditionalFormatting>
  <conditionalFormatting sqref="D1">
    <cfRule dxfId="3" priority="8" type="expression">
      <formula>D1&lt;&gt;D4</formula>
    </cfRule>
    <cfRule dxfId="0" priority="7" type="expression">
      <formula>D1=D4</formula>
    </cfRule>
    <cfRule dxfId="1" priority="6" type="expression">
      <formula>D1="WARNING"</formula>
    </cfRule>
    <cfRule dxfId="2" priority="5" type="expression">
      <formula>OR(D1="",D1="Unexecuted")</formula>
    </cfRule>
  </conditionalFormatting>
  <conditionalFormatting sqref="G1">
    <cfRule dxfId="2" priority="40" type="expression">
      <formula>OR(G1="",G1="Unexecuted")</formula>
    </cfRule>
    <cfRule dxfId="1" priority="41" type="expression">
      <formula>G1="WARNING"</formula>
    </cfRule>
    <cfRule dxfId="0" priority="42" type="expression">
      <formula>G1=G4</formula>
    </cfRule>
    <cfRule dxfId="3" priority="43" type="expression">
      <formula>G1&lt;&gt;G4</formula>
    </cfRule>
  </conditionalFormatting>
  <conditionalFormatting sqref="H1">
    <cfRule dxfId="2" priority="26" type="expression">
      <formula>OR(H1="",H1="Unexecuted")</formula>
    </cfRule>
    <cfRule dxfId="1" priority="27" type="expression">
      <formula>H1="WARNING"</formula>
    </cfRule>
    <cfRule dxfId="0" priority="28" type="expression">
      <formula>H1=H4</formula>
    </cfRule>
    <cfRule dxfId="3" priority="29" type="expression">
      <formula>H1&lt;&gt;H4</formula>
    </cfRule>
  </conditionalFormatting>
  <conditionalFormatting sqref="I1">
    <cfRule dxfId="2" priority="47" type="expression">
      <formula>OR(I1="",I1="Unexecuted")</formula>
    </cfRule>
    <cfRule dxfId="1" priority="48" type="expression">
      <formula>I1="WARNING"</formula>
    </cfRule>
    <cfRule dxfId="0" priority="49" type="expression">
      <formula>I1=I4</formula>
    </cfRule>
    <cfRule dxfId="3" priority="50" type="expression">
      <formula>I1&lt;&gt;I4</formula>
    </cfRule>
  </conditionalFormatting>
  <conditionalFormatting sqref="J1">
    <cfRule dxfId="2" priority="33" type="expression">
      <formula>OR(J1="",J1="Unexecuted")</formula>
    </cfRule>
    <cfRule dxfId="1" priority="34" type="expression">
      <formula>J1="WARNING"</formula>
    </cfRule>
    <cfRule dxfId="0" priority="35" type="expression">
      <formula>J1=J4</formula>
    </cfRule>
    <cfRule dxfId="3" priority="36" type="expression">
      <formula>J1&lt;&gt;J4</formula>
    </cfRule>
  </conditionalFormatting>
  <conditionalFormatting sqref="AA1:XFD1">
    <cfRule dxfId="3" priority="131" type="expression">
      <formula>AA1&lt;&gt;AA4</formula>
    </cfRule>
  </conditionalFormatting>
  <conditionalFormatting sqref="B42:D42">
    <cfRule dxfId="4" priority="1" type="expression">
      <formula>B$41="Yes"</formula>
    </cfRule>
  </conditionalFormatting>
  <conditionalFormatting sqref="G42">
    <cfRule dxfId="4" priority="46" type="expression">
      <formula>G$41="Yes"</formula>
    </cfRule>
  </conditionalFormatting>
  <conditionalFormatting sqref="H42">
    <cfRule dxfId="4" priority="32" type="expression">
      <formula>H$41="Yes"</formula>
    </cfRule>
  </conditionalFormatting>
  <conditionalFormatting sqref="I42">
    <cfRule dxfId="4" priority="53" type="expression">
      <formula>I$41="Yes"</formula>
    </cfRule>
  </conditionalFormatting>
  <conditionalFormatting sqref="B44">
    <cfRule dxfId="4" priority="24" type="expression">
      <formula>B$43="Yes"</formula>
    </cfRule>
  </conditionalFormatting>
  <conditionalFormatting sqref="C44">
    <cfRule dxfId="4" priority="17" type="expression">
      <formula>C$43="Yes"</formula>
    </cfRule>
  </conditionalFormatting>
  <conditionalFormatting sqref="D44">
    <cfRule dxfId="4" priority="3" type="expression">
      <formula>D$43="Yes"</formula>
    </cfRule>
  </conditionalFormatting>
  <conditionalFormatting sqref="G44">
    <cfRule dxfId="4" priority="45" type="expression">
      <formula>G$43="Yes"</formula>
    </cfRule>
  </conditionalFormatting>
  <conditionalFormatting sqref="H44">
    <cfRule dxfId="4" priority="31" type="expression">
      <formula>H$43="Yes"</formula>
    </cfRule>
  </conditionalFormatting>
  <conditionalFormatting sqref="I44">
    <cfRule dxfId="4" priority="52" type="expression">
      <formula>I$43="Yes"</formula>
    </cfRule>
  </conditionalFormatting>
  <conditionalFormatting sqref="B50">
    <cfRule dxfId="4" priority="23" type="expression">
      <formula>B$49="Yes"</formula>
    </cfRule>
  </conditionalFormatting>
  <conditionalFormatting sqref="C50">
    <cfRule dxfId="4" priority="16" type="expression">
      <formula>C$49="Yes"</formula>
    </cfRule>
  </conditionalFormatting>
  <conditionalFormatting sqref="D50">
    <cfRule dxfId="4" priority="2" type="expression">
      <formula>D$49="Yes"</formula>
    </cfRule>
  </conditionalFormatting>
  <conditionalFormatting sqref="G50">
    <cfRule dxfId="4" priority="44" type="expression">
      <formula>G$49="Yes"</formula>
    </cfRule>
  </conditionalFormatting>
  <conditionalFormatting sqref="H50">
    <cfRule dxfId="4" priority="30" type="expression">
      <formula>H$49="Yes"</formula>
    </cfRule>
  </conditionalFormatting>
  <conditionalFormatting sqref="I50">
    <cfRule dxfId="4" priority="51" type="expression">
      <formula>I$49="Yes"</formula>
    </cfRule>
  </conditionalFormatting>
  <conditionalFormatting sqref="A66">
    <cfRule dxfId="2" priority="63" type="expression">
      <formula>OR(A66="",A66="Unexecuted")</formula>
    </cfRule>
    <cfRule dxfId="1" priority="64" type="expression">
      <formula>A66="WARNING"</formula>
    </cfRule>
    <cfRule dxfId="0" priority="65" type="expression">
      <formula>A66=A69</formula>
    </cfRule>
  </conditionalFormatting>
  <conditionalFormatting sqref="B66">
    <cfRule dxfId="2" priority="59" type="expression">
      <formula>OR(B66="",B66="Unexecuted")</formula>
    </cfRule>
    <cfRule dxfId="1" priority="60" type="expression">
      <formula>B66="WARNING"</formula>
    </cfRule>
    <cfRule dxfId="0" priority="61" type="expression">
      <formula>B66=B69</formula>
    </cfRule>
    <cfRule dxfId="3" priority="62" type="expression">
      <formula>B66&lt;&gt;B69</formula>
    </cfRule>
  </conditionalFormatting>
  <conditionalFormatting sqref="B106">
    <cfRule dxfId="4" priority="58" type="expression">
      <formula>F$41="Yes"</formula>
    </cfRule>
  </conditionalFormatting>
  <conditionalFormatting sqref="A108">
    <cfRule dxfId="4" priority="54" type="expression">
      <formula>A$48="Yes"</formula>
    </cfRule>
  </conditionalFormatting>
  <conditionalFormatting sqref="B108">
    <cfRule dxfId="4" priority="57" type="expression">
      <formula>F$43="Yes"</formula>
    </cfRule>
  </conditionalFormatting>
  <conditionalFormatting sqref="A114">
    <cfRule dxfId="4" priority="55" type="expression">
      <formula>A$54="Yes"</formula>
    </cfRule>
  </conditionalFormatting>
  <conditionalFormatting sqref="B114">
    <cfRule dxfId="4" priority="56" type="expression">
      <formula>F$49="Yes"</formula>
    </cfRule>
  </conditionalFormatting>
  <conditionalFormatting sqref="A1 E1 AA1:XFD1">
    <cfRule dxfId="2" priority="128" type="expression">
      <formula>OR(A1="",A1="Unexecuted")</formula>
    </cfRule>
    <cfRule dxfId="1" priority="129" type="expression">
      <formula>A1="WARNING"</formula>
    </cfRule>
    <cfRule dxfId="0" priority="130" type="expression">
      <formula>A1=A4</formula>
    </cfRule>
  </conditionalFormatting>
  <conditionalFormatting sqref="K1:Z1 F1">
    <cfRule dxfId="2" priority="68" type="expression">
      <formula>OR(F1="",F1="Unexecuted")</formula>
    </cfRule>
    <cfRule dxfId="1" priority="69" type="expression">
      <formula>F1="WARNING"</formula>
    </cfRule>
    <cfRule dxfId="0" priority="70" type="expression">
      <formula>F1=F4</formula>
    </cfRule>
    <cfRule dxfId="3" priority="71" type="expression">
      <formula>F1&lt;&gt;F4</formula>
    </cfRule>
  </conditionalFormatting>
  <conditionalFormatting sqref="F42 J42:XFD42">
    <cfRule dxfId="4" priority="134" type="expression">
      <formula>F$41="Yes"</formula>
    </cfRule>
  </conditionalFormatting>
  <conditionalFormatting sqref="A44 E44">
    <cfRule dxfId="4" priority="66" type="expression">
      <formula>A$48="Yes"</formula>
    </cfRule>
  </conditionalFormatting>
  <conditionalFormatting sqref="F44 J44:XFD44">
    <cfRule dxfId="4" priority="133" type="expression">
      <formula>F$43="Yes"</formula>
    </cfRule>
  </conditionalFormatting>
  <conditionalFormatting sqref="A50 E50">
    <cfRule dxfId="4" priority="67" type="expression">
      <formula>A$54="Yes"</formula>
    </cfRule>
  </conditionalFormatting>
  <conditionalFormatting sqref="F50 J50:XFD50">
    <cfRule dxfId="4" priority="132" type="expression">
      <formula>F$49="Yes"</formula>
    </cfRule>
  </conditionalFormatting>
  <dataValidations count="7">
    <dataValidation allowBlank="1" showErrorMessage="1" showInputMessage="1" sqref="B10 C10 D10 F10:Z10 B14 C14 D14 F14:Z14 B74 B78" type="list">
      <formula1>"Toyota Astra Financial Service,WOM Finance,ADINS"</formula1>
    </dataValidation>
    <dataValidation allowBlank="1" showErrorMessage="1" showInputMessage="1" sqref="B11 C11 D11 F11:Z11 B75" type="list">
      <formula1>"Admin Client,Admin Legal, User Editor"</formula1>
    </dataValidation>
    <dataValidation allowBlank="1" showErrorMessage="1" showInputMessage="1" sqref="B12 C12 D12 F12:Z12 B76" type="list">
      <formula1>"admin@tafs.co.id,admin@wom.co.id,ADMIN@ADINS.CO.ID"</formula1>
    </dataValidation>
    <dataValidation allowBlank="1" showErrorMessage="1" showInputMessage="1" sqref="B13 C13 D13 F13:Z13 B77" type="list">
      <formula1>"Password123!,password"</formula1>
    </dataValidation>
    <dataValidation allowBlank="1" showErrorMessage="1" showInputMessage="1" sqref="B15 C15 D15 F15:Z15 B79" type="list">
      <formula1>"Admin Client,Admin Legal"</formula1>
    </dataValidation>
    <dataValidation allowBlank="1" showErrorMessage="1" showInputMessage="1" sqref="B16 C16 D16 F16:Z16 B80" type="list">
      <formula1>"WOMF, TAFS, BFI"</formula1>
    </dataValidation>
    <dataValidation allowBlank="1" showErrorMessage="1" showInputMessage="1" sqref="B17 C17 D17 F17:Z17 B81" type="list">
      <formula1>"VIDA, PRIVY, DIGISIGN, ADINS"</formula1>
    </dataValidation>
  </dataValidations>
  <pageMargins bottom="0.75" footer="0.3" header="0.3" left="0.7" right="0.7" top="0.75"/>
  <pageSetup orientation="portrait" paperSize="9"/>
  <headerFooter/>
  <legacyDrawing r:id="rId2"/>
</worksheet>
</file>

<file path=xl/worksheets/sheet4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37"/>
  <sheetViews>
    <sheetView topLeftCell="A28" workbookViewId="0" zoomScale="85" zoomScaleNormal="85">
      <pane activePane="topRight" state="frozen" topLeftCell="B1" xSplit="1"/>
      <selection/>
      <selection activeCell="C28" pane="topRight" sqref="C28"/>
    </sheetView>
  </sheetViews>
  <sheetFormatPr defaultColWidth="8.70909090909091" defaultRowHeight="14.5" outlineLevelCol="6"/>
  <cols>
    <col min="1" max="1" customWidth="true" width="42.0" collapsed="true"/>
    <col min="2" max="2" customWidth="true" width="55.2818181818182" collapsed="true"/>
    <col min="3" max="3" customWidth="true" width="62.7090909090909" collapsed="true"/>
    <col min="4" max="5" customWidth="true" width="24.8545454545455" collapsed="true"/>
    <col min="6" max="6" customWidth="true" width="22.1363636363636" collapsed="true"/>
    <col min="7" max="7" customWidth="true" width="49.4272727272727" collapsed="true"/>
  </cols>
  <sheetData>
    <row r="1" spans="1:7">
      <c r="A1" s="8" t="s">
        <v>0</v>
      </c>
      <c r="B1" t="s">
        <v>1</v>
      </c>
      <c r="C1" t="s">
        <v>1</v>
      </c>
      <c r="D1" t="s">
        <v>1</v>
      </c>
      <c r="E1" t="s">
        <v>1</v>
      </c>
      <c r="F1" t="s">
        <v>1</v>
      </c>
      <c r="G1" t="s">
        <v>1</v>
      </c>
    </row>
    <row r="2" spans="1:7">
      <c r="A2" s="8" t="s">
        <v>4</v>
      </c>
      <c r="B2" t="s">
        <v>2747</v>
      </c>
      <c r="C2" t="s">
        <v>2748</v>
      </c>
      <c r="D2" t="s">
        <v>2749</v>
      </c>
      <c r="E2" t="s">
        <v>2749</v>
      </c>
      <c r="F2" t="s">
        <v>2750</v>
      </c>
      <c r="G2" t="s">
        <v>2751</v>
      </c>
    </row>
    <row r="3" spans="1:7">
      <c r="A3" s="29" t="s">
        <v>25</v>
      </c>
      <c r="B3" s="9" t="s">
        <v>2752</v>
      </c>
      <c r="C3" s="9" t="s">
        <v>2753</v>
      </c>
      <c r="D3" s="9" t="s">
        <v>2754</v>
      </c>
      <c r="E3" s="9" t="s">
        <v>2755</v>
      </c>
      <c r="F3" s="9" t="s">
        <v>2756</v>
      </c>
      <c r="G3" s="9" t="s">
        <v>2757</v>
      </c>
    </row>
    <row r="4" spans="1:7">
      <c r="A4" s="8" t="s">
        <v>55</v>
      </c>
      <c r="B4" s="6" t="s">
        <v>1</v>
      </c>
      <c r="C4" s="6" t="s">
        <v>1</v>
      </c>
      <c r="D4" s="6" t="s">
        <v>1</v>
      </c>
      <c r="E4" s="6" t="s">
        <v>1</v>
      </c>
      <c r="F4" s="6" t="s">
        <v>1</v>
      </c>
      <c r="G4" s="6" t="s">
        <v>1</v>
      </c>
    </row>
    <row r="5" spans="1:7">
      <c r="A5" s="8"/>
      <c r="B5" s="8"/>
      <c r="C5" s="8"/>
      <c r="D5" s="8"/>
      <c r="E5" s="8"/>
      <c r="F5" s="8"/>
      <c r="G5" s="8"/>
    </row>
    <row r="6" spans="1:7">
      <c r="A6" s="8" t="s">
        <v>2737</v>
      </c>
      <c r="B6" s="9"/>
      <c r="C6" s="9"/>
      <c r="D6" s="9"/>
      <c r="E6" s="9"/>
      <c r="F6" s="9"/>
      <c r="G6" s="9"/>
    </row>
    <row customFormat="1" r="7" s="2" spans="1:7">
      <c r="A7" s="10" t="s">
        <v>881</v>
      </c>
      <c r="B7" s="11"/>
      <c r="C7" s="11"/>
      <c r="D7" s="11"/>
      <c r="E7" s="11"/>
      <c r="F7" s="11"/>
      <c r="G7" s="11"/>
    </row>
    <row r="8" spans="1:7">
      <c r="A8" s="9" t="s">
        <v>82</v>
      </c>
      <c r="B8" s="12" t="s">
        <v>83</v>
      </c>
      <c r="C8" s="12" t="s">
        <v>83</v>
      </c>
      <c r="D8" s="12" t="s">
        <v>83</v>
      </c>
      <c r="E8" s="12" t="s">
        <v>83</v>
      </c>
      <c r="F8" s="12" t="s">
        <v>83</v>
      </c>
      <c r="G8" s="12" t="s">
        <v>2758</v>
      </c>
    </row>
    <row customFormat="1" r="9" s="2" spans="1:7">
      <c r="A9" s="10" t="s">
        <v>776</v>
      </c>
      <c r="B9" s="11"/>
      <c r="C9" s="11"/>
      <c r="D9" s="11"/>
      <c r="E9" s="11"/>
      <c r="F9" s="11"/>
      <c r="G9" s="11"/>
    </row>
    <row r="10" spans="1:7">
      <c r="A10" s="9" t="s">
        <v>777</v>
      </c>
      <c r="B10" s="9" t="s">
        <v>1859</v>
      </c>
      <c r="C10" s="9" t="s">
        <v>1859</v>
      </c>
      <c r="D10" s="9" t="s">
        <v>1859</v>
      </c>
      <c r="E10" s="9" t="s">
        <v>1859</v>
      </c>
      <c r="F10" s="9" t="s">
        <v>1859</v>
      </c>
      <c r="G10" s="9" t="s">
        <v>1859</v>
      </c>
    </row>
    <row r="11" spans="1:7">
      <c r="A11" s="13" t="s">
        <v>2572</v>
      </c>
      <c r="B11" s="14"/>
      <c r="C11" s="14"/>
      <c r="D11" s="14"/>
      <c r="E11" s="14"/>
      <c r="F11" s="14"/>
      <c r="G11" s="14"/>
    </row>
    <row r="12" spans="1:7">
      <c r="A12" s="8" t="s">
        <v>2759</v>
      </c>
      <c r="B12" s="30" t="s">
        <v>2760</v>
      </c>
      <c r="C12" s="30" t="s">
        <v>2760</v>
      </c>
      <c r="D12" s="30" t="s">
        <v>2761</v>
      </c>
      <c r="E12" s="30"/>
      <c r="F12" s="30" t="s">
        <v>2760</v>
      </c>
      <c r="G12" s="30" t="s">
        <v>2760</v>
      </c>
    </row>
    <row r="13" spans="1:7">
      <c r="A13" s="8" t="s">
        <v>904</v>
      </c>
      <c r="B13" s="7" t="s">
        <v>1824</v>
      </c>
      <c r="C13" s="7" t="s">
        <v>2762</v>
      </c>
      <c r="D13" s="7" t="s">
        <v>1824</v>
      </c>
      <c r="E13" s="7" t="s">
        <v>1824</v>
      </c>
      <c r="F13" s="7"/>
      <c r="G13" s="7" t="s">
        <v>1824</v>
      </c>
    </row>
    <row r="14" spans="1:7">
      <c r="A14" s="8" t="s">
        <v>2763</v>
      </c>
      <c r="B14" s="9" t="s">
        <v>2764</v>
      </c>
      <c r="C14" s="9" t="s">
        <v>2764</v>
      </c>
      <c r="D14" s="9" t="s">
        <v>2764</v>
      </c>
      <c r="E14" s="9" t="s">
        <v>2764</v>
      </c>
      <c r="F14" s="9" t="s">
        <v>2764</v>
      </c>
      <c r="G14" s="9" t="s">
        <v>2764</v>
      </c>
    </row>
    <row r="15" spans="1:7">
      <c r="A15" s="8" t="s">
        <v>2739</v>
      </c>
      <c r="B15" s="7" t="s">
        <v>2740</v>
      </c>
      <c r="C15" s="7" t="s">
        <v>2740</v>
      </c>
      <c r="D15" s="7" t="s">
        <v>2740</v>
      </c>
      <c r="E15" s="7" t="s">
        <v>2740</v>
      </c>
      <c r="F15" s="7" t="s">
        <v>2740</v>
      </c>
      <c r="G15" s="7" t="s">
        <v>2740</v>
      </c>
    </row>
    <row r="16" spans="1:7">
      <c r="A16" s="13" t="s">
        <v>204</v>
      </c>
      <c r="B16" s="14"/>
      <c r="C16" s="14"/>
      <c r="D16" s="14"/>
      <c r="E16" s="14"/>
      <c r="F16" s="14"/>
      <c r="G16" s="14"/>
    </row>
    <row r="17" spans="1:7">
      <c r="A17" s="15" t="s">
        <v>2734</v>
      </c>
      <c r="B17" s="15"/>
      <c r="C17" s="15"/>
      <c r="D17" s="15"/>
      <c r="E17" s="15"/>
      <c r="F17" s="15"/>
      <c r="G17" s="15"/>
    </row>
    <row r="20" spans="1:3">
      <c r="A20" s="16" t="s">
        <v>219</v>
      </c>
      <c r="B20" s="17"/>
      <c r="C20" s="18"/>
    </row>
    <row ht="145" r="21" spans="1:3">
      <c r="A21" s="31" t="s">
        <v>0</v>
      </c>
      <c r="B21" s="32" t="s">
        <v>1</v>
      </c>
      <c r="C21" s="19" t="s">
        <v>220</v>
      </c>
    </row>
    <row ht="87" r="22" spans="1:3">
      <c r="A22" s="29" t="s">
        <v>4</v>
      </c>
      <c r="B22" s="32" t="s">
        <v>7</v>
      </c>
      <c r="C22" s="19" t="s">
        <v>221</v>
      </c>
    </row>
    <row r="23" spans="1:3">
      <c r="A23" s="29" t="s">
        <v>25</v>
      </c>
      <c r="B23" s="33" t="s">
        <v>41</v>
      </c>
      <c r="C23" s="19" t="s">
        <v>222</v>
      </c>
    </row>
    <row ht="29" r="24" spans="1:3">
      <c r="A24" s="34" t="s">
        <v>55</v>
      </c>
      <c r="B24" s="33" t="s">
        <v>1</v>
      </c>
      <c r="C24" s="19" t="s">
        <v>223</v>
      </c>
    </row>
    <row ht="72.5" r="25" spans="1:3">
      <c r="A25" s="29" t="s">
        <v>57</v>
      </c>
      <c r="B25" s="17">
        <f>COUNTIFS($A32:$A66,"*$*",B32:B66,"")</f>
        <v>0</v>
      </c>
      <c r="C25" s="19" t="s">
        <v>224</v>
      </c>
    </row>
    <row ht="29" r="26" spans="1:3">
      <c r="A26" s="8" t="s">
        <v>2737</v>
      </c>
      <c r="B26" s="9"/>
      <c r="C26" s="20" t="s">
        <v>2742</v>
      </c>
    </row>
    <row r="27" spans="1:3">
      <c r="A27" s="10" t="s">
        <v>881</v>
      </c>
      <c r="B27" s="11"/>
      <c r="C27" s="11"/>
    </row>
    <row r="28" spans="1:3">
      <c r="A28" s="9" t="s">
        <v>82</v>
      </c>
      <c r="B28" s="12" t="s">
        <v>83</v>
      </c>
      <c r="C28" s="19" t="s">
        <v>235</v>
      </c>
    </row>
    <row r="29" spans="1:3">
      <c r="A29" s="10" t="s">
        <v>776</v>
      </c>
      <c r="B29" s="11"/>
      <c r="C29" s="11"/>
    </row>
    <row ht="29" r="30" spans="1:3">
      <c r="A30" s="9" t="s">
        <v>777</v>
      </c>
      <c r="B30" s="9" t="s">
        <v>1859</v>
      </c>
      <c r="C30" s="19" t="s">
        <v>1003</v>
      </c>
    </row>
    <row r="31" spans="1:3">
      <c r="A31" s="13" t="s">
        <v>2572</v>
      </c>
      <c r="B31" s="14"/>
      <c r="C31" s="11"/>
    </row>
    <row ht="43.5" r="32" spans="1:3">
      <c r="A32" s="8" t="s">
        <v>2759</v>
      </c>
      <c r="B32" s="30" t="s">
        <v>2760</v>
      </c>
      <c r="C32" s="26" t="s">
        <v>2765</v>
      </c>
    </row>
    <row ht="29" r="33" spans="1:3">
      <c r="A33" s="8" t="s">
        <v>904</v>
      </c>
      <c r="B33" s="7" t="s">
        <v>1824</v>
      </c>
      <c r="C33" s="26" t="s">
        <v>2766</v>
      </c>
    </row>
    <row ht="29" r="34" spans="1:3">
      <c r="A34" s="8" t="s">
        <v>2763</v>
      </c>
      <c r="B34" s="9" t="s">
        <v>2764</v>
      </c>
      <c r="C34" s="26" t="s">
        <v>2767</v>
      </c>
    </row>
    <row ht="29" r="35" spans="1:3">
      <c r="A35" s="8" t="s">
        <v>2739</v>
      </c>
      <c r="B35" s="7" t="s">
        <v>2740</v>
      </c>
      <c r="C35" s="26" t="s">
        <v>2744</v>
      </c>
    </row>
    <row r="36" spans="1:3">
      <c r="A36" s="13" t="s">
        <v>204</v>
      </c>
      <c r="B36" s="14"/>
      <c r="C36" s="11"/>
    </row>
    <row ht="29" r="37" spans="1:3">
      <c r="A37" s="15" t="s">
        <v>2734</v>
      </c>
      <c r="B37" s="15"/>
      <c r="C37" s="19" t="s">
        <v>1018</v>
      </c>
    </row>
  </sheetData>
  <conditionalFormatting sqref="B1:F1">
    <cfRule dxfId="2" priority="36" type="expression">
      <formula>OR(B1="",B1="Unexecuted")</formula>
    </cfRule>
    <cfRule dxfId="1" priority="37" type="expression">
      <formula>B1="WARNING"</formula>
    </cfRule>
    <cfRule dxfId="0" priority="38" type="expression">
      <formula>B1=B4</formula>
    </cfRule>
    <cfRule dxfId="3" priority="39" type="expression">
      <formula>B1&lt;&gt;B4</formula>
    </cfRule>
  </conditionalFormatting>
  <conditionalFormatting sqref="C1">
    <cfRule dxfId="2" priority="21" type="expression">
      <formula>OR(C1="",C1="Unexecuted")</formula>
    </cfRule>
    <cfRule dxfId="1" priority="22" type="expression">
      <formula>C1="WARNING"</formula>
    </cfRule>
    <cfRule dxfId="0" priority="23" type="expression">
      <formula>C1=C4</formula>
    </cfRule>
    <cfRule dxfId="3" priority="24" type="expression">
      <formula>C1&lt;&gt;C4</formula>
    </cfRule>
  </conditionalFormatting>
  <conditionalFormatting sqref="D1">
    <cfRule dxfId="2" priority="17" type="expression">
      <formula>OR(D1="",D1="Unexecuted")</formula>
    </cfRule>
    <cfRule dxfId="1" priority="18" type="expression">
      <formula>D1="WARNING"</formula>
    </cfRule>
    <cfRule dxfId="0" priority="19" type="expression">
      <formula>D1=D4</formula>
    </cfRule>
    <cfRule dxfId="3" priority="20" type="expression">
      <formula>D1&lt;&gt;D4</formula>
    </cfRule>
  </conditionalFormatting>
  <conditionalFormatting sqref="E1">
    <cfRule dxfId="2" priority="13" type="expression">
      <formula>OR(E1="",E1="Unexecuted")</formula>
    </cfRule>
    <cfRule dxfId="1" priority="14" type="expression">
      <formula>E1="WARNING"</formula>
    </cfRule>
    <cfRule dxfId="0" priority="15" type="expression">
      <formula>E1=E4</formula>
    </cfRule>
    <cfRule dxfId="3" priority="16" type="expression">
      <formula>E1&lt;&gt;E4</formula>
    </cfRule>
  </conditionalFormatting>
  <conditionalFormatting sqref="F1">
    <cfRule dxfId="2" priority="9" type="expression">
      <formula>OR(F1="",F1="Unexecuted")</formula>
    </cfRule>
    <cfRule dxfId="1" priority="10" type="expression">
      <formula>F1="WARNING"</formula>
    </cfRule>
    <cfRule dxfId="0" priority="11" type="expression">
      <formula>F1=F4</formula>
    </cfRule>
    <cfRule dxfId="3" priority="12" type="expression">
      <formula>F1&lt;&gt;F4</formula>
    </cfRule>
  </conditionalFormatting>
  <conditionalFormatting sqref="G1">
    <cfRule dxfId="2" priority="5" type="expression">
      <formula>OR(G1="",G1="Unexecuted")</formula>
    </cfRule>
    <cfRule dxfId="1" priority="6" type="expression">
      <formula>G1="WARNING"</formula>
    </cfRule>
    <cfRule dxfId="0" priority="7" type="expression">
      <formula>G1=G4</formula>
    </cfRule>
    <cfRule dxfId="3" priority="8" type="expression">
      <formula>G1&lt;&gt;G4</formula>
    </cfRule>
    <cfRule dxfId="2" priority="1" type="expression">
      <formula>OR(G1="",G1="Unexecuted")</formula>
    </cfRule>
    <cfRule dxfId="1" priority="2" type="expression">
      <formula>G1="WARNING"</formula>
    </cfRule>
    <cfRule dxfId="0" priority="3" type="expression">
      <formula>G1=G4</formula>
    </cfRule>
    <cfRule dxfId="3" priority="4" type="expression">
      <formula>G1&lt;&gt;G4</formula>
    </cfRule>
  </conditionalFormatting>
  <conditionalFormatting sqref="H1:XFD1">
    <cfRule dxfId="3" priority="43" type="expression">
      <formula>H1&lt;&gt;H4</formula>
    </cfRule>
  </conditionalFormatting>
  <conditionalFormatting sqref="A21">
    <cfRule dxfId="2" priority="29" type="expression">
      <formula>OR(A21="",A21="Unexecuted")</formula>
    </cfRule>
    <cfRule dxfId="1" priority="30" type="expression">
      <formula>A21="WARNING"</formula>
    </cfRule>
    <cfRule dxfId="0" priority="31" type="expression">
      <formula>A21=A24</formula>
    </cfRule>
  </conditionalFormatting>
  <conditionalFormatting sqref="B21">
    <cfRule dxfId="2" priority="25" type="expression">
      <formula>OR(B21="",B21="Unexecuted")</formula>
    </cfRule>
    <cfRule dxfId="1" priority="26" type="expression">
      <formula>B21="WARNING"</formula>
    </cfRule>
    <cfRule dxfId="0" priority="27" type="expression">
      <formula>B21=B24</formula>
    </cfRule>
    <cfRule dxfId="3" priority="28" type="expression">
      <formula>B21&lt;&gt;B24</formula>
    </cfRule>
  </conditionalFormatting>
  <conditionalFormatting sqref="A1 H1:XFD1">
    <cfRule dxfId="2" priority="40" type="expression">
      <formula>OR(A1="",A1="Unexecuted")</formula>
    </cfRule>
    <cfRule dxfId="1" priority="41" type="expression">
      <formula>A1="WARNING"</formula>
    </cfRule>
    <cfRule dxfId="0" priority="42" type="expression">
      <formula>A1=A4</formula>
    </cfRule>
  </conditionalFormatting>
  <dataValidations count="2">
    <dataValidation allowBlank="1" showErrorMessage="1" showInputMessage="1" sqref="B8:G8 B28" type="list">
      <formula1>"WOMF, TAFS, BFI, QA, ADINSQA"</formula1>
    </dataValidation>
    <dataValidation allowBlank="1" showErrorMessage="1" showInputMessage="1" sqref="B17:G17 B37" type="list">
      <formula1>"Yes, No"</formula1>
    </dataValidation>
  </dataValidations>
  <pageMargins bottom="1" footer="0.5" header="0.5" left="0.75" right="0.75" top="1"/>
  <pageSetup orientation="portrait" paperSize="9"/>
  <headerFooter/>
</worksheet>
</file>

<file path=xl/worksheets/sheet4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2"/>
  <sheetViews>
    <sheetView workbookViewId="0" zoomScale="55" zoomScaleNormal="55">
      <selection activeCell="A17" sqref="A17:C32"/>
    </sheetView>
  </sheetViews>
  <sheetFormatPr defaultColWidth="8.70909090909091" defaultRowHeight="14.5" outlineLevelCol="2"/>
  <cols>
    <col min="1" max="1" customWidth="true" width="42.0" collapsed="true"/>
    <col min="2" max="2" customWidth="true" width="53.1363636363636" collapsed="true"/>
    <col min="3" max="3" customWidth="true" width="73.4272727272727" collapsed="true"/>
  </cols>
  <sheetData>
    <row r="1" spans="1:2">
      <c r="A1" s="8" t="s">
        <v>0</v>
      </c>
      <c r="B1" t="s">
        <v>1</v>
      </c>
    </row>
    <row r="2" spans="1:2">
      <c r="A2" s="8" t="s">
        <v>4</v>
      </c>
      <c r="B2" t="s">
        <v>2644</v>
      </c>
    </row>
    <row r="3" spans="1:2">
      <c r="A3" s="8" t="s">
        <v>2732</v>
      </c>
      <c r="B3" s="9"/>
    </row>
    <row r="4" spans="1:2">
      <c r="A4" s="8" t="s">
        <v>55</v>
      </c>
      <c r="B4" s="27" t="s">
        <v>2</v>
      </c>
    </row>
    <row r="5" spans="1:2">
      <c r="A5" s="8"/>
      <c r="B5" s="8"/>
    </row>
    <row r="6" spans="1:2">
      <c r="A6" s="8"/>
      <c r="B6" s="9"/>
    </row>
    <row customFormat="1" r="7" s="2" spans="1:2">
      <c r="A7" s="10" t="s">
        <v>776</v>
      </c>
      <c r="B7" s="11"/>
    </row>
    <row r="8" spans="1:2">
      <c r="A8" s="9" t="s">
        <v>777</v>
      </c>
      <c r="B8" s="9" t="s">
        <v>2768</v>
      </c>
    </row>
    <row r="9" spans="1:2">
      <c r="A9" s="13" t="s">
        <v>2769</v>
      </c>
      <c r="B9" s="14"/>
    </row>
    <row r="10" spans="1:2">
      <c r="A10" s="8" t="s">
        <v>1038</v>
      </c>
      <c r="B10" s="23" t="s">
        <v>2770</v>
      </c>
    </row>
    <row r="11" spans="1:2">
      <c r="A11" s="8" t="s">
        <v>902</v>
      </c>
      <c r="B11" s="7" t="s">
        <v>410</v>
      </c>
    </row>
    <row r="12" spans="1:2">
      <c r="A12" s="8" t="s">
        <v>2771</v>
      </c>
      <c r="B12" s="9" t="s">
        <v>2341</v>
      </c>
    </row>
    <row r="13" spans="1:2">
      <c r="A13" s="8" t="s">
        <v>2772</v>
      </c>
      <c r="B13" s="7" t="s">
        <v>412</v>
      </c>
    </row>
    <row r="14" spans="1:2">
      <c r="A14" s="13" t="s">
        <v>204</v>
      </c>
      <c r="B14" s="14"/>
    </row>
    <row r="15" spans="1:2">
      <c r="A15" s="15" t="s">
        <v>2734</v>
      </c>
      <c r="B15" s="15"/>
    </row>
    <row r="17" spans="1:3">
      <c r="A17" s="24" t="s">
        <v>219</v>
      </c>
      <c r="B17" s="25"/>
      <c r="C17" s="21"/>
    </row>
    <row ht="130.5" r="18" spans="1:3">
      <c r="A18" s="8" t="s">
        <v>0</v>
      </c>
      <c r="B18" s="9" t="s">
        <v>1</v>
      </c>
      <c r="C18" s="21" t="s">
        <v>220</v>
      </c>
    </row>
    <row ht="72.5" r="19" spans="1:3">
      <c r="A19" s="8" t="s">
        <v>4</v>
      </c>
      <c r="B19" s="9" t="s">
        <v>2644</v>
      </c>
      <c r="C19" s="21" t="s">
        <v>221</v>
      </c>
    </row>
    <row r="20" spans="1:3">
      <c r="A20" s="8" t="s">
        <v>2732</v>
      </c>
      <c r="B20" s="9"/>
      <c r="C20" s="25" t="s">
        <v>222</v>
      </c>
    </row>
    <row r="21" spans="1:3">
      <c r="A21" s="8" t="s">
        <v>55</v>
      </c>
      <c r="B21" s="27" t="s">
        <v>2</v>
      </c>
      <c r="C21" s="25" t="s">
        <v>223</v>
      </c>
    </row>
    <row r="22" spans="1:3">
      <c r="A22" s="8"/>
      <c r="B22" s="8"/>
      <c r="C22" s="21"/>
    </row>
    <row r="23" spans="1:3">
      <c r="A23" s="8"/>
      <c r="B23" s="9"/>
      <c r="C23" s="25"/>
    </row>
    <row r="24" spans="1:3">
      <c r="A24" s="10" t="s">
        <v>776</v>
      </c>
      <c r="B24" s="11"/>
      <c r="C24" s="25"/>
    </row>
    <row ht="29" r="25" spans="1:3">
      <c r="A25" s="9" t="s">
        <v>777</v>
      </c>
      <c r="B25" s="9" t="s">
        <v>2768</v>
      </c>
      <c r="C25" s="21" t="s">
        <v>2773</v>
      </c>
    </row>
    <row r="26" spans="1:3">
      <c r="A26" s="13" t="s">
        <v>2769</v>
      </c>
      <c r="B26" s="14"/>
      <c r="C26" s="21"/>
    </row>
    <row ht="29" r="27" spans="1:3">
      <c r="A27" s="8" t="s">
        <v>1038</v>
      </c>
      <c r="B27" s="23" t="s">
        <v>2770</v>
      </c>
      <c r="C27" s="21" t="s">
        <v>2774</v>
      </c>
    </row>
    <row ht="29" r="28" spans="1:3">
      <c r="A28" s="8" t="s">
        <v>902</v>
      </c>
      <c r="B28" s="7" t="s">
        <v>410</v>
      </c>
      <c r="C28" s="26" t="s">
        <v>2775</v>
      </c>
    </row>
    <row ht="29" r="29" spans="1:3">
      <c r="A29" s="8" t="s">
        <v>2771</v>
      </c>
      <c r="B29" s="9" t="s">
        <v>2341</v>
      </c>
      <c r="C29" s="26" t="s">
        <v>2776</v>
      </c>
    </row>
    <row ht="29" r="30" spans="1:3">
      <c r="A30" s="8" t="s">
        <v>2772</v>
      </c>
      <c r="B30" s="7" t="s">
        <v>412</v>
      </c>
      <c r="C30" s="26" t="s">
        <v>2777</v>
      </c>
    </row>
    <row r="31" spans="1:3">
      <c r="A31" s="13" t="s">
        <v>204</v>
      </c>
      <c r="B31" s="14"/>
      <c r="C31" s="9"/>
    </row>
    <row ht="43.5" r="32" spans="1:3">
      <c r="A32" s="28" t="s">
        <v>790</v>
      </c>
      <c r="B32" s="25" t="s">
        <v>180</v>
      </c>
      <c r="C32" s="21" t="s">
        <v>811</v>
      </c>
    </row>
  </sheetData>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C1:XFD1">
    <cfRule dxfId="3" priority="15" type="expression">
      <formula>C1&lt;&gt;C4</formula>
    </cfRule>
  </conditionalFormatting>
  <conditionalFormatting sqref="A18">
    <cfRule dxfId="2" priority="5" type="expression">
      <formula>OR(A18="",A18="Unexecuted")</formula>
    </cfRule>
    <cfRule dxfId="1" priority="6" type="expression">
      <formula>A18="WARNING"</formula>
    </cfRule>
    <cfRule dxfId="0" priority="7" type="expression">
      <formula>A18=A21</formula>
    </cfRule>
  </conditionalFormatting>
  <conditionalFormatting sqref="B18">
    <cfRule dxfId="2" priority="1" type="expression">
      <formula>OR(B18="",B18="Unexecuted")</formula>
    </cfRule>
    <cfRule dxfId="1" priority="2" type="expression">
      <formula>B18="WARNING"</formula>
    </cfRule>
    <cfRule dxfId="0" priority="3" type="expression">
      <formula>B18=B21</formula>
    </cfRule>
    <cfRule dxfId="3" priority="4" type="expression">
      <formula>B18&lt;&gt;B21</formula>
    </cfRule>
  </conditionalFormatting>
  <conditionalFormatting sqref="A1 C1:XFD1">
    <cfRule dxfId="2" priority="12" type="expression">
      <formula>OR(A1="",A1="Unexecuted")</formula>
    </cfRule>
    <cfRule dxfId="1" priority="13" type="expression">
      <formula>A1="WARNING"</formula>
    </cfRule>
    <cfRule dxfId="0" priority="14" type="expression">
      <formula>A1=A4</formula>
    </cfRule>
  </conditionalFormatting>
  <dataValidations count="1">
    <dataValidation allowBlank="1" showErrorMessage="1" showInputMessage="1" sqref="B15" type="list">
      <formula1>"Yes, No"</formula1>
    </dataValidation>
  </dataValidations>
  <pageMargins bottom="1" footer="0.5" header="0.5" left="0.75" right="0.75" top="1"/>
  <headerFooter/>
</worksheet>
</file>

<file path=xl/worksheets/sheet4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D32"/>
  <sheetViews>
    <sheetView workbookViewId="0">
      <selection activeCell="C25" sqref="C25"/>
    </sheetView>
  </sheetViews>
  <sheetFormatPr defaultColWidth="8.70909090909091" defaultRowHeight="14.5" outlineLevelCol="2"/>
  <cols>
    <col min="1" max="1" customWidth="true" width="42.0" collapsed="true"/>
    <col min="2" max="2" customWidth="true" width="55.2818181818182" collapsed="true"/>
    <col min="3" max="3" customWidth="true" width="73.4272727272727" collapsed="true"/>
  </cols>
  <sheetData>
    <row r="1" spans="1:2">
      <c r="A1" s="8" t="s">
        <v>0</v>
      </c>
      <c r="B1" t="s">
        <v>2</v>
      </c>
    </row>
    <row r="2" spans="1:2">
      <c r="A2" s="8" t="s">
        <v>4</v>
      </c>
      <c r="B2" t="s">
        <v>24</v>
      </c>
    </row>
    <row r="3" spans="1:2">
      <c r="A3" s="8" t="s">
        <v>2732</v>
      </c>
      <c r="B3" s="9"/>
    </row>
    <row r="4" spans="1:2">
      <c r="A4" s="8" t="s">
        <v>55</v>
      </c>
      <c r="B4" s="21" t="s">
        <v>2</v>
      </c>
    </row>
    <row r="5" spans="1:2">
      <c r="A5" s="8"/>
      <c r="B5" s="8"/>
    </row>
    <row r="6" spans="1:2">
      <c r="A6" s="8" t="s">
        <v>2778</v>
      </c>
      <c r="B6" t="s">
        <v>2132</v>
      </c>
    </row>
    <row customFormat="1" r="7" s="2" spans="1:2">
      <c r="A7" s="10" t="s">
        <v>776</v>
      </c>
      <c r="B7" s="11"/>
    </row>
    <row r="8" spans="1:2">
      <c r="A8" s="9" t="s">
        <v>777</v>
      </c>
      <c r="B8" s="9" t="s">
        <v>2768</v>
      </c>
    </row>
    <row r="9" spans="1:2">
      <c r="A9" s="13" t="s">
        <v>2769</v>
      </c>
      <c r="B9" s="14"/>
    </row>
    <row r="10" spans="1:2">
      <c r="A10" s="8" t="s">
        <v>1038</v>
      </c>
      <c r="B10" s="23" t="s">
        <v>2770</v>
      </c>
    </row>
    <row r="11" spans="1:2">
      <c r="A11" s="8" t="s">
        <v>902</v>
      </c>
      <c r="B11" s="7" t="s">
        <v>410</v>
      </c>
    </row>
    <row r="12" spans="1:2">
      <c r="A12" s="8" t="s">
        <v>2779</v>
      </c>
      <c r="B12" s="9" t="s">
        <v>548</v>
      </c>
    </row>
    <row r="13" spans="1:2">
      <c r="A13" s="8" t="s">
        <v>2771</v>
      </c>
      <c r="B13" s="7" t="s">
        <v>2341</v>
      </c>
    </row>
    <row r="14" spans="1:2">
      <c r="A14" s="13" t="s">
        <v>204</v>
      </c>
      <c r="B14" s="14"/>
    </row>
    <row r="15" spans="1:2">
      <c r="A15" s="15" t="s">
        <v>2734</v>
      </c>
      <c r="B15" s="15"/>
    </row>
    <row r="17" spans="1:3">
      <c r="A17" s="24" t="s">
        <v>219</v>
      </c>
      <c r="B17" s="25"/>
      <c r="C17" s="21"/>
    </row>
    <row ht="130.5" r="18" spans="1:3">
      <c r="A18" s="8" t="s">
        <v>0</v>
      </c>
      <c r="B18" t="s">
        <v>2</v>
      </c>
      <c r="C18" s="21" t="s">
        <v>220</v>
      </c>
    </row>
    <row ht="72.5" r="19" spans="1:3">
      <c r="A19" s="8" t="s">
        <v>4</v>
      </c>
      <c r="B19" t="s">
        <v>24</v>
      </c>
      <c r="C19" s="21" t="s">
        <v>221</v>
      </c>
    </row>
    <row r="20" spans="1:3">
      <c r="A20" s="8" t="s">
        <v>2732</v>
      </c>
      <c r="B20" s="9"/>
      <c r="C20" s="25" t="s">
        <v>222</v>
      </c>
    </row>
    <row r="21" spans="1:3">
      <c r="A21" s="8" t="s">
        <v>55</v>
      </c>
      <c r="B21" s="21" t="s">
        <v>2</v>
      </c>
      <c r="C21" s="25" t="s">
        <v>223</v>
      </c>
    </row>
    <row r="22" spans="1:3">
      <c r="A22" s="8"/>
      <c r="B22" s="8"/>
      <c r="C22" s="21"/>
    </row>
    <row r="23" spans="1:3">
      <c r="A23" s="8" t="s">
        <v>2778</v>
      </c>
      <c r="B23" t="s">
        <v>2132</v>
      </c>
      <c r="C23" s="25" t="s">
        <v>2780</v>
      </c>
    </row>
    <row r="24" spans="1:3">
      <c r="A24" s="10" t="s">
        <v>776</v>
      </c>
      <c r="B24" s="11"/>
      <c r="C24" s="25"/>
    </row>
    <row ht="29" r="25" spans="1:3">
      <c r="A25" s="9" t="s">
        <v>777</v>
      </c>
      <c r="B25" s="9" t="s">
        <v>2768</v>
      </c>
      <c r="C25" s="21" t="s">
        <v>2773</v>
      </c>
    </row>
    <row r="26" spans="1:3">
      <c r="A26" s="13" t="s">
        <v>2769</v>
      </c>
      <c r="B26" s="14"/>
      <c r="C26" s="21"/>
    </row>
    <row ht="29" r="27" spans="1:3">
      <c r="A27" s="8" t="s">
        <v>1038</v>
      </c>
      <c r="B27" s="23" t="s">
        <v>2770</v>
      </c>
      <c r="C27" s="21" t="s">
        <v>2774</v>
      </c>
    </row>
    <row ht="29" r="28" spans="1:3">
      <c r="A28" s="8" t="s">
        <v>902</v>
      </c>
      <c r="B28" s="7" t="s">
        <v>410</v>
      </c>
      <c r="C28" s="26" t="s">
        <v>2775</v>
      </c>
    </row>
    <row ht="29" r="29" spans="1:3">
      <c r="A29" s="8" t="s">
        <v>2779</v>
      </c>
      <c r="B29" s="9" t="s">
        <v>548</v>
      </c>
      <c r="C29" s="26" t="s">
        <v>2781</v>
      </c>
    </row>
    <row ht="29" r="30" spans="1:3">
      <c r="A30" s="8" t="s">
        <v>2771</v>
      </c>
      <c r="B30" s="7" t="s">
        <v>2341</v>
      </c>
      <c r="C30" s="26" t="s">
        <v>2782</v>
      </c>
    </row>
    <row r="31" spans="1:3">
      <c r="A31" s="13" t="s">
        <v>204</v>
      </c>
      <c r="B31" s="14"/>
      <c r="C31" s="9"/>
    </row>
    <row ht="43.5" r="32" spans="1:3">
      <c r="A32" s="15" t="s">
        <v>2734</v>
      </c>
      <c r="B32" s="15"/>
      <c r="C32" s="21" t="s">
        <v>811</v>
      </c>
    </row>
  </sheetData>
  <conditionalFormatting sqref="B1">
    <cfRule dxfId="2" priority="8" type="expression">
      <formula>OR(B1="",B1="Unexecuted")</formula>
    </cfRule>
    <cfRule dxfId="1" priority="9" type="expression">
      <formula>B1="WARNING"</formula>
    </cfRule>
    <cfRule dxfId="0" priority="10" type="expression">
      <formula>B1=B4</formula>
    </cfRule>
    <cfRule dxfId="3" priority="11" type="expression">
      <formula>B1&lt;&gt;B4</formula>
    </cfRule>
  </conditionalFormatting>
  <conditionalFormatting sqref="C1:XFD1">
    <cfRule dxfId="3" priority="15" type="expression">
      <formula>C1&lt;&gt;C4</formula>
    </cfRule>
  </conditionalFormatting>
  <conditionalFormatting sqref="A18">
    <cfRule dxfId="2" priority="5" type="expression">
      <formula>OR(A18="",A18="Unexecuted")</formula>
    </cfRule>
    <cfRule dxfId="1" priority="6" type="expression">
      <formula>A18="WARNING"</formula>
    </cfRule>
    <cfRule dxfId="0" priority="7" type="expression">
      <formula>A18=A21</formula>
    </cfRule>
  </conditionalFormatting>
  <conditionalFormatting sqref="B18">
    <cfRule dxfId="2" priority="1" type="expression">
      <formula>OR(B18="",B18="Unexecuted")</formula>
    </cfRule>
    <cfRule dxfId="1" priority="2" type="expression">
      <formula>B18="WARNING"</formula>
    </cfRule>
    <cfRule dxfId="0" priority="3" type="expression">
      <formula>B18=B21</formula>
    </cfRule>
    <cfRule dxfId="3" priority="4" type="expression">
      <formula>B18&lt;&gt;B21</formula>
    </cfRule>
  </conditionalFormatting>
  <conditionalFormatting sqref="A1 C1:XFD1">
    <cfRule dxfId="2" priority="12" type="expression">
      <formula>OR(A1="",A1="Unexecuted")</formula>
    </cfRule>
    <cfRule dxfId="1" priority="13" type="expression">
      <formula>A1="WARNING"</formula>
    </cfRule>
    <cfRule dxfId="0" priority="14" type="expression">
      <formula>A1=A4</formula>
    </cfRule>
  </conditionalFormatting>
  <dataValidations count="1">
    <dataValidation allowBlank="1" showErrorMessage="1" showInputMessage="1" sqref="B15 B32" type="list">
      <formula1>"Yes, No"</formula1>
    </dataValidation>
  </dataValidations>
  <pageMargins bottom="1" footer="0.5" header="0.5" left="0.75" right="0.75" top="1"/>
  <headerFooter/>
</worksheet>
</file>

<file path=xl/worksheets/sheet4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1"/>
  <sheetViews>
    <sheetView workbookViewId="0" zoomScale="70" zoomScaleNormal="70">
      <pane activePane="topRight" state="frozen" topLeftCell="B1" xSplit="1"/>
      <selection/>
      <selection activeCell="B12" pane="topRight" sqref="B12"/>
    </sheetView>
  </sheetViews>
  <sheetFormatPr defaultColWidth="8.70909090909091" defaultRowHeight="14.5"/>
  <cols>
    <col min="1" max="1" customWidth="true" width="42.0" collapsed="true"/>
    <col min="2" max="2" customWidth="true" width="55.2818181818182" collapsed="true"/>
    <col min="3" max="12" customWidth="true" width="63.2818181818182" collapsed="true"/>
  </cols>
  <sheetData>
    <row r="1" spans="1:12">
      <c r="A1" s="3" t="s">
        <v>0</v>
      </c>
      <c r="B1" t="s">
        <v>1</v>
      </c>
      <c r="C1" t="s">
        <v>1</v>
      </c>
      <c r="D1" t="s">
        <v>1</v>
      </c>
      <c r="E1" t="s">
        <v>1</v>
      </c>
      <c r="F1" t="s">
        <v>1</v>
      </c>
      <c r="G1" t="s">
        <v>1</v>
      </c>
      <c r="H1" t="s">
        <v>1</v>
      </c>
      <c r="I1" t="s">
        <v>2</v>
      </c>
      <c r="J1" t="s">
        <v>2</v>
      </c>
      <c r="K1" t="s">
        <v>2</v>
      </c>
      <c r="L1" t="s">
        <v>1</v>
      </c>
    </row>
    <row ht="15.25" r="2" spans="1:12">
      <c r="A2" s="3" t="s">
        <v>4</v>
      </c>
      <c r="B2" t="s">
        <v>2783</v>
      </c>
      <c r="C2" t="s">
        <v>2784</v>
      </c>
      <c r="D2" t="s">
        <v>2785</v>
      </c>
      <c r="E2" t="s">
        <v>2786</v>
      </c>
      <c r="F2" t="s">
        <v>2787</v>
      </c>
      <c r="G2" t="s">
        <v>2787</v>
      </c>
      <c r="H2" t="s">
        <v>2788</v>
      </c>
      <c r="I2" t="s">
        <v>24</v>
      </c>
      <c r="J2" s="22" t="s">
        <v>24</v>
      </c>
      <c r="K2" s="22" t="s">
        <v>24</v>
      </c>
      <c r="L2" t="s">
        <v>2789</v>
      </c>
    </row>
    <row customFormat="1" ht="29" r="3" s="1" spans="1:12">
      <c r="A3" s="4" t="s">
        <v>2732</v>
      </c>
      <c r="B3" s="5" t="s">
        <v>2790</v>
      </c>
      <c r="C3" s="5" t="s">
        <v>2791</v>
      </c>
      <c r="D3" s="5" t="s">
        <v>2792</v>
      </c>
      <c r="E3" s="5" t="s">
        <v>2793</v>
      </c>
      <c r="F3" s="5" t="s">
        <v>2794</v>
      </c>
      <c r="G3" s="5" t="s">
        <v>2795</v>
      </c>
      <c r="H3" s="5" t="s">
        <v>2796</v>
      </c>
      <c r="I3" s="5" t="s">
        <v>2797</v>
      </c>
      <c r="J3" s="5" t="s">
        <v>2798</v>
      </c>
      <c r="K3" s="5" t="s">
        <v>2799</v>
      </c>
      <c r="L3" s="5" t="s">
        <v>2800</v>
      </c>
    </row>
    <row r="4" spans="1:12">
      <c r="A4" s="3" t="s">
        <v>55</v>
      </c>
      <c r="B4" s="6" t="s">
        <v>1</v>
      </c>
      <c r="C4" s="6" t="s">
        <v>1</v>
      </c>
      <c r="D4" s="6" t="s">
        <v>1</v>
      </c>
      <c r="E4" s="6" t="s">
        <v>1</v>
      </c>
      <c r="F4" s="6" t="s">
        <v>1</v>
      </c>
      <c r="G4" s="6" t="s">
        <v>1</v>
      </c>
      <c r="H4" s="6" t="s">
        <v>1</v>
      </c>
      <c r="I4" s="6" t="s">
        <v>2</v>
      </c>
      <c r="J4" s="6" t="s">
        <v>2</v>
      </c>
      <c r="K4" s="6" t="s">
        <v>2</v>
      </c>
      <c r="L4" s="6" t="s">
        <v>1</v>
      </c>
    </row>
    <row r="5" spans="1:11">
      <c r="A5" s="3" t="s">
        <v>2801</v>
      </c>
      <c r="B5" s="7"/>
      <c r="C5" s="7"/>
      <c r="D5" s="7"/>
      <c r="E5" s="7"/>
      <c r="F5" s="7"/>
      <c r="G5" s="7"/>
      <c r="H5" s="7"/>
      <c r="I5" t="s">
        <v>2802</v>
      </c>
      <c r="J5" t="s">
        <v>2803</v>
      </c>
      <c r="K5" t="s">
        <v>2804</v>
      </c>
    </row>
    <row r="6" spans="1:12">
      <c r="A6" s="8"/>
      <c r="B6" s="9"/>
      <c r="C6" s="9"/>
      <c r="D6" s="9"/>
      <c r="E6" s="9"/>
      <c r="F6" s="9"/>
      <c r="G6" s="9"/>
      <c r="H6" s="9"/>
      <c r="I6" s="9"/>
      <c r="J6" s="9"/>
      <c r="K6" s="9"/>
      <c r="L6" s="9"/>
    </row>
    <row r="7" spans="1:12">
      <c r="A7" s="10" t="s">
        <v>881</v>
      </c>
      <c r="B7" s="11"/>
      <c r="C7" s="11"/>
      <c r="D7" s="11"/>
      <c r="E7" s="11"/>
      <c r="F7" s="11"/>
      <c r="G7" s="11"/>
      <c r="H7" s="11"/>
      <c r="I7" s="11"/>
      <c r="J7" s="11"/>
      <c r="K7" s="11"/>
      <c r="L7" s="11"/>
    </row>
    <row r="8" spans="1:12">
      <c r="A8" s="9" t="s">
        <v>82</v>
      </c>
      <c r="B8" s="12" t="s">
        <v>83</v>
      </c>
      <c r="C8" s="12" t="s">
        <v>83</v>
      </c>
      <c r="D8" s="12" t="s">
        <v>83</v>
      </c>
      <c r="E8" s="12" t="s">
        <v>83</v>
      </c>
      <c r="F8" s="12" t="s">
        <v>83</v>
      </c>
      <c r="G8" s="12" t="s">
        <v>83</v>
      </c>
      <c r="H8" s="12" t="s">
        <v>83</v>
      </c>
      <c r="I8" s="12" t="s">
        <v>83</v>
      </c>
      <c r="J8" s="12" t="s">
        <v>83</v>
      </c>
      <c r="K8" s="12" t="s">
        <v>83</v>
      </c>
      <c r="L8" s="12" t="s">
        <v>83</v>
      </c>
    </row>
    <row customFormat="1" r="9" s="2" spans="1:12">
      <c r="A9" s="10" t="s">
        <v>776</v>
      </c>
      <c r="B9" s="11"/>
      <c r="C9" s="11"/>
      <c r="D9" s="11"/>
      <c r="E9" s="11"/>
      <c r="F9" s="11"/>
      <c r="G9" s="11"/>
      <c r="H9" s="11"/>
      <c r="I9" s="11"/>
      <c r="J9" s="11"/>
      <c r="K9" s="11"/>
      <c r="L9" s="11"/>
    </row>
    <row r="10" spans="1:12">
      <c r="A10" s="9" t="s">
        <v>777</v>
      </c>
      <c r="B10" s="9" t="s">
        <v>1859</v>
      </c>
      <c r="C10" s="9" t="s">
        <v>1859</v>
      </c>
      <c r="D10" s="9" t="s">
        <v>1859</v>
      </c>
      <c r="E10" s="9" t="s">
        <v>1859</v>
      </c>
      <c r="F10" s="9" t="s">
        <v>1859</v>
      </c>
      <c r="G10" s="9" t="s">
        <v>1859</v>
      </c>
      <c r="H10" s="9" t="s">
        <v>1859</v>
      </c>
      <c r="I10" s="9" t="s">
        <v>1859</v>
      </c>
      <c r="J10" s="9" t="s">
        <v>1859</v>
      </c>
      <c r="K10" s="9" t="s">
        <v>1859</v>
      </c>
      <c r="L10" s="9" t="s">
        <v>1859</v>
      </c>
    </row>
    <row r="11" spans="1:12">
      <c r="A11" s="13" t="s">
        <v>2805</v>
      </c>
      <c r="B11" s="14"/>
      <c r="C11" s="14"/>
      <c r="D11" s="14"/>
      <c r="E11" s="14"/>
      <c r="F11" s="14"/>
      <c r="G11" s="14"/>
      <c r="H11" s="14"/>
      <c r="I11" s="14"/>
      <c r="J11" s="14"/>
      <c r="K11" s="14"/>
      <c r="L11" s="14"/>
    </row>
    <row r="12" spans="1:12">
      <c r="A12" s="8" t="s">
        <v>2806</v>
      </c>
      <c r="B12" s="7" t="s">
        <v>2807</v>
      </c>
      <c r="C12" s="7" t="s">
        <v>2807</v>
      </c>
      <c r="D12" s="7" t="s">
        <v>2808</v>
      </c>
      <c r="E12" s="7" t="s">
        <v>2809</v>
      </c>
      <c r="F12" s="7" t="s">
        <v>2810</v>
      </c>
      <c r="G12" s="7" t="s">
        <v>957</v>
      </c>
      <c r="H12" s="7" t="s">
        <v>2811</v>
      </c>
      <c r="I12" s="7" t="s">
        <v>2807</v>
      </c>
      <c r="J12" s="7" t="s">
        <v>2812</v>
      </c>
      <c r="K12" s="7" t="s">
        <v>2812</v>
      </c>
      <c r="L12" s="7" t="s">
        <v>2813</v>
      </c>
    </row>
    <row r="13" spans="1:12">
      <c r="A13" s="13" t="s">
        <v>204</v>
      </c>
      <c r="B13" s="14"/>
      <c r="C13" s="14"/>
      <c r="D13" s="14"/>
      <c r="E13" s="14"/>
      <c r="F13" s="14"/>
      <c r="G13" s="14"/>
      <c r="H13" s="14"/>
      <c r="I13" s="14"/>
      <c r="J13" s="14"/>
      <c r="K13" s="14"/>
      <c r="L13" s="14"/>
    </row>
    <row r="14" spans="1:12">
      <c r="A14" s="7" t="s">
        <v>778</v>
      </c>
      <c r="B14" s="7" t="s">
        <v>180</v>
      </c>
      <c r="C14" s="7" t="s">
        <v>179</v>
      </c>
      <c r="D14" s="7" t="s">
        <v>179</v>
      </c>
      <c r="E14" s="7" t="s">
        <v>179</v>
      </c>
      <c r="F14" s="7" t="s">
        <v>179</v>
      </c>
      <c r="G14" s="7" t="s">
        <v>179</v>
      </c>
      <c r="H14" s="7" t="s">
        <v>179</v>
      </c>
      <c r="I14" s="7" t="s">
        <v>179</v>
      </c>
      <c r="J14" s="7" t="s">
        <v>179</v>
      </c>
      <c r="K14" s="7" t="s">
        <v>179</v>
      </c>
      <c r="L14" s="7" t="s">
        <v>179</v>
      </c>
    </row>
    <row r="15" spans="1:12">
      <c r="A15" s="7" t="s">
        <v>779</v>
      </c>
      <c r="B15" s="7" t="s">
        <v>1871</v>
      </c>
      <c r="C15" s="7" t="s">
        <v>1871</v>
      </c>
      <c r="D15" s="7" t="s">
        <v>1871</v>
      </c>
      <c r="E15" s="7" t="s">
        <v>1871</v>
      </c>
      <c r="F15" s="7" t="s">
        <v>1871</v>
      </c>
      <c r="G15" s="7" t="s">
        <v>1871</v>
      </c>
      <c r="H15" s="7" t="s">
        <v>1871</v>
      </c>
      <c r="I15" s="7" t="s">
        <v>1871</v>
      </c>
      <c r="J15" s="7" t="s">
        <v>1871</v>
      </c>
      <c r="K15" s="7" t="s">
        <v>1871</v>
      </c>
      <c r="L15" s="7" t="s">
        <v>1871</v>
      </c>
    </row>
    <row r="16" spans="1:12">
      <c r="A16" s="7" t="s">
        <v>781</v>
      </c>
      <c r="B16" s="7" t="s">
        <v>179</v>
      </c>
      <c r="C16" s="7" t="s">
        <v>180</v>
      </c>
      <c r="D16" s="7" t="s">
        <v>179</v>
      </c>
      <c r="E16" s="7" t="s">
        <v>179</v>
      </c>
      <c r="F16" s="7" t="s">
        <v>179</v>
      </c>
      <c r="G16" s="7" t="s">
        <v>179</v>
      </c>
      <c r="H16" s="7" t="s">
        <v>179</v>
      </c>
      <c r="I16" s="7" t="s">
        <v>179</v>
      </c>
      <c r="J16" s="7" t="s">
        <v>179</v>
      </c>
      <c r="K16" s="7" t="s">
        <v>179</v>
      </c>
      <c r="L16" s="7" t="s">
        <v>179</v>
      </c>
    </row>
    <row r="17" spans="1:12">
      <c r="A17" s="7" t="s">
        <v>782</v>
      </c>
      <c r="B17" s="7" t="s">
        <v>1154</v>
      </c>
      <c r="C17" s="7" t="s">
        <v>1155</v>
      </c>
      <c r="D17" s="7" t="s">
        <v>1154</v>
      </c>
      <c r="E17" s="7" t="s">
        <v>1154</v>
      </c>
      <c r="F17" s="7" t="s">
        <v>1154</v>
      </c>
      <c r="G17" s="7" t="s">
        <v>1154</v>
      </c>
      <c r="H17" s="7" t="s">
        <v>1154</v>
      </c>
      <c r="I17" s="7" t="s">
        <v>1154</v>
      </c>
      <c r="J17" s="7" t="s">
        <v>1154</v>
      </c>
      <c r="K17" s="7" t="s">
        <v>1154</v>
      </c>
      <c r="L17" s="7" t="s">
        <v>1154</v>
      </c>
    </row>
    <row r="18" spans="1:12">
      <c r="A18" s="15" t="s">
        <v>994</v>
      </c>
      <c r="B18" s="9"/>
      <c r="C18" s="9"/>
      <c r="D18" s="9"/>
      <c r="E18" s="9"/>
      <c r="F18" s="9"/>
      <c r="G18" s="9"/>
      <c r="H18" s="9"/>
      <c r="I18" s="9"/>
      <c r="J18" s="9">
        <v>1</v>
      </c>
      <c r="K18" s="9">
        <v>0</v>
      </c>
      <c r="L18" s="9"/>
    </row>
    <row r="19" spans="1:12">
      <c r="A19" s="15" t="s">
        <v>2734</v>
      </c>
      <c r="B19" s="15"/>
      <c r="C19" s="15"/>
      <c r="D19" s="15"/>
      <c r="E19" s="15"/>
      <c r="F19" s="15"/>
      <c r="G19" s="15"/>
      <c r="H19" s="15"/>
      <c r="I19" s="15"/>
      <c r="J19" s="15"/>
      <c r="K19" s="15"/>
      <c r="L19" s="15"/>
    </row>
    <row r="22" spans="1:3">
      <c r="A22" s="16" t="s">
        <v>219</v>
      </c>
      <c r="B22" s="17"/>
      <c r="C22" s="18"/>
    </row>
    <row ht="145" r="23" spans="1:3">
      <c r="A23" s="3" t="s">
        <v>0</v>
      </c>
      <c r="B23" t="s">
        <v>1</v>
      </c>
      <c r="C23" s="19" t="s">
        <v>220</v>
      </c>
    </row>
    <row ht="87.75" r="24" spans="1:3">
      <c r="A24" s="3" t="s">
        <v>4</v>
      </c>
      <c r="B24" t="s">
        <v>2783</v>
      </c>
      <c r="C24" s="19" t="s">
        <v>221</v>
      </c>
    </row>
    <row r="25" spans="1:3">
      <c r="A25" s="4" t="s">
        <v>2732</v>
      </c>
      <c r="B25" s="5" t="s">
        <v>2790</v>
      </c>
      <c r="C25" s="19" t="s">
        <v>222</v>
      </c>
    </row>
    <row ht="29" r="26" spans="1:3">
      <c r="A26" s="3" t="s">
        <v>55</v>
      </c>
      <c r="B26" s="6" t="s">
        <v>1</v>
      </c>
      <c r="C26" s="19" t="s">
        <v>223</v>
      </c>
    </row>
    <row ht="72.5" r="27" spans="1:3">
      <c r="A27" s="3" t="s">
        <v>2801</v>
      </c>
      <c r="B27" s="7"/>
      <c r="C27" s="19" t="s">
        <v>224</v>
      </c>
    </row>
    <row ht="29" r="28" spans="1:3">
      <c r="A28" s="8" t="s">
        <v>2814</v>
      </c>
      <c r="B28" s="8"/>
      <c r="C28" s="20" t="s">
        <v>2815</v>
      </c>
    </row>
    <row r="29" spans="1:3">
      <c r="A29" s="10" t="s">
        <v>881</v>
      </c>
      <c r="B29" s="11"/>
      <c r="C29" s="11"/>
    </row>
    <row r="30" spans="1:3">
      <c r="A30" s="9" t="s">
        <v>82</v>
      </c>
      <c r="B30" s="12" t="s">
        <v>83</v>
      </c>
      <c r="C30" s="19" t="s">
        <v>235</v>
      </c>
    </row>
    <row r="31" spans="1:3">
      <c r="A31" s="10" t="s">
        <v>776</v>
      </c>
      <c r="B31" s="11"/>
      <c r="C31" s="11"/>
    </row>
    <row ht="29" r="32" spans="1:3">
      <c r="A32" s="9" t="s">
        <v>777</v>
      </c>
      <c r="B32" s="9" t="s">
        <v>1859</v>
      </c>
      <c r="C32" s="21" t="s">
        <v>2773</v>
      </c>
    </row>
    <row r="33" spans="1:3">
      <c r="A33" s="13" t="s">
        <v>2805</v>
      </c>
      <c r="B33" s="14"/>
      <c r="C33" s="11"/>
    </row>
    <row ht="29" r="34" spans="1:3">
      <c r="A34" s="8" t="s">
        <v>2806</v>
      </c>
      <c r="B34" s="7" t="s">
        <v>2807</v>
      </c>
      <c r="C34" s="21" t="s">
        <v>2816</v>
      </c>
    </row>
    <row r="35" spans="1:3">
      <c r="A35" s="13" t="s">
        <v>204</v>
      </c>
      <c r="B35" s="14"/>
      <c r="C35" s="11"/>
    </row>
    <row ht="29" r="36" spans="1:3">
      <c r="A36" s="7" t="s">
        <v>778</v>
      </c>
      <c r="B36" s="7" t="s">
        <v>180</v>
      </c>
      <c r="C36" s="19" t="s">
        <v>1021</v>
      </c>
    </row>
    <row r="37" spans="1:3">
      <c r="A37" s="7" t="s">
        <v>779</v>
      </c>
      <c r="B37" s="7" t="s">
        <v>1871</v>
      </c>
      <c r="C37" s="19" t="s">
        <v>1022</v>
      </c>
    </row>
    <row ht="29" r="38" spans="1:3">
      <c r="A38" s="7" t="s">
        <v>781</v>
      </c>
      <c r="B38" s="7" t="s">
        <v>179</v>
      </c>
      <c r="C38" s="19" t="s">
        <v>1019</v>
      </c>
    </row>
    <row ht="29" r="39" spans="1:3">
      <c r="A39" s="7" t="s">
        <v>782</v>
      </c>
      <c r="B39" s="7" t="s">
        <v>1154</v>
      </c>
      <c r="C39" s="19" t="s">
        <v>2817</v>
      </c>
    </row>
    <row ht="43.5" r="40" spans="1:3">
      <c r="A40" s="15" t="s">
        <v>994</v>
      </c>
      <c r="B40" s="9"/>
      <c r="C40" s="19" t="s">
        <v>270</v>
      </c>
    </row>
    <row ht="29" r="41" spans="1:3">
      <c r="A41" s="15" t="s">
        <v>2734</v>
      </c>
      <c r="B41" s="15"/>
      <c r="C41" s="19" t="s">
        <v>1018</v>
      </c>
    </row>
  </sheetData>
  <conditionalFormatting sqref="$A1:$XFD1">
    <cfRule dxfId="2" priority="9" type="expression">
      <formula>OR(A1="",A1="Unexecuted",A1="Status")</formula>
    </cfRule>
    <cfRule dxfId="1" priority="10" type="expression">
      <formula>A1="WARNING"</formula>
    </cfRule>
    <cfRule dxfId="0" priority="19" type="expression">
      <formula>A1=A4</formula>
    </cfRule>
    <cfRule dxfId="3" priority="20" type="expression">
      <formula>A1&lt;&gt;A4</formula>
    </cfRule>
  </conditionalFormatting>
  <conditionalFormatting sqref="$A15:$XFD15">
    <cfRule dxfId="4" priority="21" type="expression">
      <formula>A$14="Yes"</formula>
    </cfRule>
  </conditionalFormatting>
  <conditionalFormatting sqref="$A17:$XFD17">
    <cfRule dxfId="4" priority="22" type="expression">
      <formula>A$16="Yes"</formula>
    </cfRule>
  </conditionalFormatting>
  <conditionalFormatting sqref="A23:B23">
    <cfRule dxfId="2" priority="1" type="expression">
      <formula>OR(A23="",A23="Unexecuted",A23="Status")</formula>
    </cfRule>
    <cfRule dxfId="1" priority="2" type="expression">
      <formula>A23="WARNING"</formula>
    </cfRule>
    <cfRule dxfId="0" priority="3" type="expression">
      <formula>A23=A26</formula>
    </cfRule>
    <cfRule dxfId="3" priority="4" type="expression">
      <formula>A23&lt;&gt;A26</formula>
    </cfRule>
  </conditionalFormatting>
  <conditionalFormatting sqref="A37:B37">
    <cfRule dxfId="4" priority="5" type="expression">
      <formula>A$14="Yes"</formula>
    </cfRule>
  </conditionalFormatting>
  <conditionalFormatting sqref="A39:B39">
    <cfRule dxfId="4" priority="6" type="expression">
      <formula>A$16="Yes"</formula>
    </cfRule>
  </conditionalFormatting>
  <dataValidations count="3">
    <dataValidation allowBlank="1" showErrorMessage="1" showInputMessage="1" sqref="B8:L8 B30" type="list">
      <formula1>"WOMF, TAFS, BFI, ADINS, ADINSQA"</formula1>
    </dataValidation>
    <dataValidation allowBlank="1" showErrorMessage="1" showInputMessage="1" sqref="B14:L14 B16:L16 B19:L19 B36 B38 B41" type="list">
      <formula1>"Yes, No"</formula1>
    </dataValidation>
    <dataValidation allowBlank="1" showErrorMessage="1" showInputMessage="1" sqref="B18:L18 B40" type="list">
      <formula1>"0,1"</formula1>
    </dataValidation>
  </dataValidations>
  <pageMargins bottom="1" footer="0.5" header="0.5" left="0.75" right="0.75" top="1"/>
  <pageSetup orientation="portrait" paperSize="9"/>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71"/>
  <sheetViews>
    <sheetView topLeftCell="A67" workbookViewId="0">
      <selection activeCell="C69" sqref="C69:C70"/>
    </sheetView>
  </sheetViews>
  <sheetFormatPr defaultColWidth="9" defaultRowHeight="14.5"/>
  <cols>
    <col min="1" max="2" customWidth="true" width="22.0" collapsed="true"/>
    <col min="3" max="3" customWidth="true" width="44.0" collapsed="true"/>
    <col min="4" max="10" customWidth="true" width="22.0" collapsed="true"/>
  </cols>
  <sheetData>
    <row r="1" spans="1:10">
      <c r="A1" s="9" t="s">
        <v>0</v>
      </c>
      <c r="B1" t="s">
        <v>1</v>
      </c>
      <c r="C1" t="s">
        <v>1</v>
      </c>
      <c r="D1" t="s">
        <v>1</v>
      </c>
      <c r="E1" t="s">
        <v>1</v>
      </c>
      <c r="F1" t="s">
        <v>1</v>
      </c>
      <c r="G1" t="s">
        <v>1</v>
      </c>
      <c r="H1" t="s">
        <v>1</v>
      </c>
      <c r="I1" t="s">
        <v>2</v>
      </c>
      <c r="J1" t="s">
        <v>1</v>
      </c>
    </row>
    <row r="2" spans="1:10">
      <c r="A2" s="9" t="s">
        <v>4</v>
      </c>
      <c r="B2" t="s">
        <v>852</v>
      </c>
      <c r="C2" t="s">
        <v>1023</v>
      </c>
      <c r="D2" t="s">
        <v>1024</v>
      </c>
      <c r="E2" t="s">
        <v>1025</v>
      </c>
      <c r="F2" t="s">
        <v>1026</v>
      </c>
      <c r="G2" t="s">
        <v>1027</v>
      </c>
      <c r="H2" t="s">
        <v>852</v>
      </c>
      <c r="I2" t="s">
        <v>24</v>
      </c>
      <c r="J2" t="s">
        <v>1028</v>
      </c>
    </row>
    <row customHeight="1" ht="50.25" r="3" spans="1:10">
      <c r="A3" s="26" t="s">
        <v>25</v>
      </c>
      <c r="B3" s="26" t="s">
        <v>1029</v>
      </c>
      <c r="C3" s="26" t="s">
        <v>1030</v>
      </c>
      <c r="D3" s="26" t="s">
        <v>1031</v>
      </c>
      <c r="E3" s="26" t="s">
        <v>1032</v>
      </c>
      <c r="F3" s="26" t="s">
        <v>1033</v>
      </c>
      <c r="G3" s="26" t="s">
        <v>1034</v>
      </c>
      <c r="H3" s="26" t="s">
        <v>1035</v>
      </c>
      <c r="I3" s="26" t="s">
        <v>1036</v>
      </c>
      <c r="J3" s="26" t="s">
        <v>1037</v>
      </c>
    </row>
    <row r="4" spans="1:10">
      <c r="A4" s="9" t="s">
        <v>55</v>
      </c>
      <c r="B4" s="9" t="s">
        <v>1</v>
      </c>
      <c r="C4" s="9" t="s">
        <v>1</v>
      </c>
      <c r="D4" s="9" t="s">
        <v>1</v>
      </c>
      <c r="E4" s="9" t="s">
        <v>1</v>
      </c>
      <c r="F4" s="9" t="s">
        <v>1</v>
      </c>
      <c r="G4" s="9" t="s">
        <v>1</v>
      </c>
      <c r="H4" s="9" t="s">
        <v>1</v>
      </c>
      <c r="I4" s="9" t="s">
        <v>2</v>
      </c>
      <c r="J4" s="9" t="s">
        <v>1</v>
      </c>
    </row>
    <row r="5" spans="1:10">
      <c r="A5" s="9" t="s">
        <v>57</v>
      </c>
      <c r="B5" s="26">
        <f ref="B5" si="0" t="shared">COUNTIFS($A12:$A31,"*$*",B12:B31,"")</f>
        <v>0</v>
      </c>
      <c r="C5" s="26">
        <f ref="C5" si="1" t="shared">COUNTIFS($A12:$A31,"*$*",C12:C31,"")</f>
        <v>0</v>
      </c>
      <c r="D5" s="26">
        <f ref="D5:G5" si="2" t="shared">COUNTIFS($A12:$A31,"*$*",D12:D31,"")</f>
        <v>0</v>
      </c>
      <c r="E5" s="26">
        <f ref="E5" si="3" t="shared">COUNTIFS($A12:$A31,"*$*",E12:E31,"")</f>
        <v>0</v>
      </c>
      <c r="F5" s="26">
        <f ref="F5" si="4" t="shared">COUNTIFS($A12:$A31,"*$*",F12:F31,"")</f>
        <v>0</v>
      </c>
      <c r="G5" s="26">
        <f si="2" t="shared"/>
        <v>0</v>
      </c>
      <c r="H5" s="26">
        <f ref="H5:J5" si="5" t="shared">COUNTIFS($A12:$A31,"*$*",H12:H31,"")</f>
        <v>0</v>
      </c>
      <c r="I5" s="26">
        <f>COUNTIFS($A12:$A31,"*$*",I12:I31,"")</f>
        <v>0</v>
      </c>
      <c r="J5" s="26">
        <f si="5" t="shared"/>
        <v>0</v>
      </c>
    </row>
    <row r="6" spans="1:10">
      <c r="A6" s="26"/>
      <c r="B6" s="26"/>
      <c r="C6" s="26"/>
      <c r="D6" s="26"/>
      <c r="E6" s="26"/>
      <c r="F6" s="26"/>
      <c r="G6" s="26"/>
      <c r="H6" s="26"/>
      <c r="I6" s="26"/>
      <c r="J6" s="26"/>
    </row>
    <row r="7" spans="1:10">
      <c r="A7" s="10" t="s">
        <v>881</v>
      </c>
      <c r="B7" s="11"/>
      <c r="C7" s="11"/>
      <c r="D7" s="11"/>
      <c r="E7" s="11"/>
      <c r="F7" s="11"/>
      <c r="G7" s="11"/>
      <c r="H7" s="11"/>
      <c r="I7" s="11"/>
      <c r="J7" s="11"/>
    </row>
    <row r="8" spans="1:10">
      <c r="A8" s="36" t="s">
        <v>82</v>
      </c>
      <c r="B8" s="121" t="s">
        <v>83</v>
      </c>
      <c r="C8" s="121" t="s">
        <v>83</v>
      </c>
      <c r="D8" s="121" t="s">
        <v>83</v>
      </c>
      <c r="E8" s="121" t="s">
        <v>83</v>
      </c>
      <c r="F8" s="121" t="s">
        <v>83</v>
      </c>
      <c r="G8" s="121" t="s">
        <v>83</v>
      </c>
      <c r="H8" s="121" t="s">
        <v>83</v>
      </c>
      <c r="I8" s="121" t="s">
        <v>83</v>
      </c>
      <c r="J8" s="121" t="s">
        <v>83</v>
      </c>
    </row>
    <row r="9" spans="1:10">
      <c r="A9" s="31" t="s">
        <v>84</v>
      </c>
      <c r="B9" s="31" t="s">
        <v>85</v>
      </c>
      <c r="C9" s="31" t="s">
        <v>85</v>
      </c>
      <c r="D9" s="31" t="s">
        <v>85</v>
      </c>
      <c r="E9" s="31" t="s">
        <v>85</v>
      </c>
      <c r="F9" s="31" t="s">
        <v>85</v>
      </c>
      <c r="G9" s="31" t="s">
        <v>85</v>
      </c>
      <c r="H9" s="31" t="s">
        <v>85</v>
      </c>
      <c r="I9" s="31" t="s">
        <v>85</v>
      </c>
      <c r="J9" s="31" t="s">
        <v>85</v>
      </c>
    </row>
    <row r="10" spans="1:10">
      <c r="A10" s="10" t="s">
        <v>885</v>
      </c>
      <c r="B10" s="105"/>
      <c r="C10" s="105"/>
      <c r="D10" s="105"/>
      <c r="E10" s="105"/>
      <c r="F10" s="105"/>
      <c r="G10" s="105"/>
      <c r="H10" s="105"/>
      <c r="I10" s="105"/>
      <c r="J10" s="105"/>
    </row>
    <row r="11" spans="1:10">
      <c r="A11" s="9" t="s">
        <v>777</v>
      </c>
      <c r="B11" s="9" t="s">
        <v>888</v>
      </c>
      <c r="C11" s="9" t="s">
        <v>888</v>
      </c>
      <c r="D11" s="9" t="s">
        <v>888</v>
      </c>
      <c r="E11" s="9" t="s">
        <v>888</v>
      </c>
      <c r="F11" s="9" t="s">
        <v>888</v>
      </c>
      <c r="G11" s="9" t="s">
        <v>888</v>
      </c>
      <c r="H11" s="9" t="s">
        <v>888</v>
      </c>
      <c r="I11" s="9" t="s">
        <v>888</v>
      </c>
      <c r="J11" s="9" t="s">
        <v>888</v>
      </c>
    </row>
    <row r="12" spans="1:10">
      <c r="A12" s="10" t="s">
        <v>1038</v>
      </c>
      <c r="B12" s="149"/>
      <c r="C12" s="149"/>
      <c r="D12" s="149"/>
      <c r="E12" s="149"/>
      <c r="F12" s="149"/>
      <c r="G12" s="149"/>
      <c r="H12" s="149"/>
      <c r="I12" s="149"/>
      <c r="J12" s="149"/>
    </row>
    <row r="13" spans="1:10">
      <c r="A13" s="9" t="s">
        <v>1039</v>
      </c>
      <c r="B13" s="9" t="s">
        <v>179</v>
      </c>
      <c r="C13" s="9" t="s">
        <v>179</v>
      </c>
      <c r="D13" s="9" t="s">
        <v>179</v>
      </c>
      <c r="E13" s="9" t="s">
        <v>179</v>
      </c>
      <c r="F13" s="9" t="s">
        <v>179</v>
      </c>
      <c r="G13" s="9" t="s">
        <v>179</v>
      </c>
      <c r="H13" s="9" t="s">
        <v>180</v>
      </c>
      <c r="I13" s="9" t="s">
        <v>179</v>
      </c>
      <c r="J13" s="9" t="s">
        <v>179</v>
      </c>
    </row>
    <row r="14" spans="1:10">
      <c r="A14" s="9" t="s">
        <v>1040</v>
      </c>
      <c r="B14" s="9" t="s">
        <v>412</v>
      </c>
      <c r="C14" s="9" t="s">
        <v>412</v>
      </c>
      <c r="D14" s="9" t="s">
        <v>412</v>
      </c>
      <c r="E14" s="9" t="s">
        <v>412</v>
      </c>
      <c r="F14" s="9" t="s">
        <v>412</v>
      </c>
      <c r="G14" s="9" t="s">
        <v>412</v>
      </c>
      <c r="H14" s="9" t="s">
        <v>1041</v>
      </c>
      <c r="I14" s="9" t="s">
        <v>412</v>
      </c>
      <c r="J14" s="9" t="s">
        <v>412</v>
      </c>
    </row>
    <row r="15" spans="1:10">
      <c r="A15" s="10" t="s">
        <v>1042</v>
      </c>
      <c r="B15" s="149"/>
      <c r="C15" s="149"/>
      <c r="D15" s="149"/>
      <c r="E15" s="149"/>
      <c r="F15" s="149"/>
      <c r="G15" s="149"/>
      <c r="H15" s="149"/>
      <c r="I15" s="149"/>
      <c r="J15" s="149"/>
    </row>
    <row r="16" spans="1:10">
      <c r="A16" s="9" t="s">
        <v>904</v>
      </c>
      <c r="B16" s="9" t="s">
        <v>1043</v>
      </c>
      <c r="C16" s="9" t="s">
        <v>1043</v>
      </c>
      <c r="D16" s="9" t="s">
        <v>1043</v>
      </c>
      <c r="E16" s="9" t="s">
        <v>1043</v>
      </c>
      <c r="F16" s="9" t="s">
        <v>1043</v>
      </c>
      <c r="G16" s="9" t="s">
        <v>1043</v>
      </c>
      <c r="H16" s="9" t="s">
        <v>1043</v>
      </c>
      <c r="I16" s="9" t="s">
        <v>1043</v>
      </c>
      <c r="J16" s="9" t="s">
        <v>1043</v>
      </c>
    </row>
    <row r="17" spans="1:10">
      <c r="A17" s="9" t="s">
        <v>914</v>
      </c>
      <c r="B17" s="9" t="s">
        <v>1044</v>
      </c>
      <c r="C17" s="9" t="s">
        <v>1044</v>
      </c>
      <c r="D17" s="9" t="s">
        <v>1044</v>
      </c>
      <c r="E17" s="9" t="s">
        <v>1044</v>
      </c>
      <c r="F17" s="9" t="s">
        <v>1044</v>
      </c>
      <c r="G17" s="9" t="s">
        <v>1044</v>
      </c>
      <c r="H17" s="9" t="s">
        <v>1044</v>
      </c>
      <c r="I17" s="9" t="s">
        <v>1044</v>
      </c>
      <c r="J17" s="9" t="s">
        <v>1044</v>
      </c>
    </row>
    <row r="18" spans="1:10">
      <c r="A18" s="9" t="s">
        <v>925</v>
      </c>
      <c r="B18" s="9" t="s">
        <v>1045</v>
      </c>
      <c r="C18" s="9" t="s">
        <v>1045</v>
      </c>
      <c r="D18" s="9" t="s">
        <v>1045</v>
      </c>
      <c r="E18" s="9" t="s">
        <v>1045</v>
      </c>
      <c r="F18" s="9" t="s">
        <v>1045</v>
      </c>
      <c r="G18" s="9" t="s">
        <v>1045</v>
      </c>
      <c r="H18" s="9" t="s">
        <v>1045</v>
      </c>
      <c r="I18" s="9" t="s">
        <v>1045</v>
      </c>
      <c r="J18" s="9" t="s">
        <v>1045</v>
      </c>
    </row>
    <row r="19" spans="1:10">
      <c r="A19" s="9" t="s">
        <v>609</v>
      </c>
      <c r="B19" s="9" t="s">
        <v>614</v>
      </c>
      <c r="C19" s="9" t="s">
        <v>614</v>
      </c>
      <c r="D19" s="9" t="s">
        <v>614</v>
      </c>
      <c r="E19" s="9" t="s">
        <v>614</v>
      </c>
      <c r="F19" s="9" t="s">
        <v>614</v>
      </c>
      <c r="G19" s="9" t="s">
        <v>614</v>
      </c>
      <c r="H19" s="9" t="s">
        <v>614</v>
      </c>
      <c r="I19" s="9" t="s">
        <v>614</v>
      </c>
      <c r="J19" s="9" t="s">
        <v>614</v>
      </c>
    </row>
    <row r="20" spans="1:10">
      <c r="A20" s="9" t="s">
        <v>737</v>
      </c>
      <c r="B20" s="9" t="s">
        <v>529</v>
      </c>
      <c r="C20" s="9" t="s">
        <v>529</v>
      </c>
      <c r="D20" s="9" t="s">
        <v>529</v>
      </c>
      <c r="E20" s="9" t="s">
        <v>529</v>
      </c>
      <c r="F20" s="9" t="s">
        <v>529</v>
      </c>
      <c r="G20" s="9" t="s">
        <v>529</v>
      </c>
      <c r="H20" s="9" t="s">
        <v>529</v>
      </c>
      <c r="I20" s="9" t="s">
        <v>529</v>
      </c>
      <c r="J20" s="9" t="s">
        <v>529</v>
      </c>
    </row>
    <row r="21" spans="1:10">
      <c r="A21" s="9" t="s">
        <v>697</v>
      </c>
      <c r="B21" s="9" t="s">
        <v>941</v>
      </c>
      <c r="C21" s="9" t="s">
        <v>941</v>
      </c>
      <c r="D21" s="9" t="s">
        <v>941</v>
      </c>
      <c r="E21" s="9" t="s">
        <v>941</v>
      </c>
      <c r="F21" s="9" t="s">
        <v>941</v>
      </c>
      <c r="G21" s="9" t="s">
        <v>941</v>
      </c>
      <c r="H21" s="9" t="s">
        <v>941</v>
      </c>
      <c r="I21" s="9" t="s">
        <v>941</v>
      </c>
      <c r="J21" s="9" t="s">
        <v>941</v>
      </c>
    </row>
    <row r="22" spans="1:10">
      <c r="A22" s="9" t="s">
        <v>955</v>
      </c>
      <c r="B22" s="251" t="s">
        <v>1046</v>
      </c>
      <c r="C22" s="251" t="s">
        <v>1046</v>
      </c>
      <c r="D22" s="251" t="s">
        <v>1046</v>
      </c>
      <c r="E22" s="251" t="s">
        <v>1046</v>
      </c>
      <c r="F22" s="251" t="s">
        <v>1046</v>
      </c>
      <c r="G22" s="251" t="s">
        <v>412</v>
      </c>
      <c r="H22" s="251" t="s">
        <v>1046</v>
      </c>
      <c r="I22" s="251" t="s">
        <v>1046</v>
      </c>
      <c r="J22" s="251" t="s">
        <v>1046</v>
      </c>
    </row>
    <row r="23" spans="1:10">
      <c r="A23" s="9" t="s">
        <v>707</v>
      </c>
      <c r="B23" s="9" t="s">
        <v>971</v>
      </c>
      <c r="C23" s="9" t="s">
        <v>971</v>
      </c>
      <c r="D23" s="9" t="s">
        <v>971</v>
      </c>
      <c r="E23" s="9" t="s">
        <v>971</v>
      </c>
      <c r="F23" s="9" t="s">
        <v>971</v>
      </c>
      <c r="G23" s="9" t="s">
        <v>971</v>
      </c>
      <c r="H23" s="9" t="s">
        <v>971</v>
      </c>
      <c r="I23" s="9" t="s">
        <v>971</v>
      </c>
      <c r="J23" s="9" t="s">
        <v>971</v>
      </c>
    </row>
    <row r="24" spans="1:10">
      <c r="A24" s="9" t="s">
        <v>642</v>
      </c>
      <c r="B24" s="9" t="s">
        <v>974</v>
      </c>
      <c r="C24" s="9" t="s">
        <v>974</v>
      </c>
      <c r="D24" s="9" t="s">
        <v>974</v>
      </c>
      <c r="E24" s="9" t="s">
        <v>974</v>
      </c>
      <c r="F24" s="9" t="s">
        <v>974</v>
      </c>
      <c r="G24" s="9" t="s">
        <v>974</v>
      </c>
      <c r="H24" s="9" t="s">
        <v>974</v>
      </c>
      <c r="I24" s="9" t="s">
        <v>974</v>
      </c>
      <c r="J24" s="9" t="s">
        <v>974</v>
      </c>
    </row>
    <row r="25" spans="1:10">
      <c r="A25" s="9" t="s">
        <v>617</v>
      </c>
      <c r="B25" s="9" t="s">
        <v>977</v>
      </c>
      <c r="C25" s="9" t="s">
        <v>977</v>
      </c>
      <c r="D25" s="9" t="s">
        <v>977</v>
      </c>
      <c r="E25" s="9" t="s">
        <v>977</v>
      </c>
      <c r="F25" s="9" t="s">
        <v>977</v>
      </c>
      <c r="G25" s="9" t="s">
        <v>977</v>
      </c>
      <c r="H25" s="9" t="s">
        <v>977</v>
      </c>
      <c r="I25" s="9" t="s">
        <v>977</v>
      </c>
      <c r="J25" s="9" t="s">
        <v>977</v>
      </c>
    </row>
    <row r="26" spans="1:10">
      <c r="A26" s="36" t="s">
        <v>625</v>
      </c>
      <c r="B26" s="9" t="s">
        <v>980</v>
      </c>
      <c r="C26" s="9" t="s">
        <v>980</v>
      </c>
      <c r="D26" s="9" t="s">
        <v>980</v>
      </c>
      <c r="E26" s="9" t="s">
        <v>980</v>
      </c>
      <c r="F26" s="9" t="s">
        <v>980</v>
      </c>
      <c r="G26" s="9" t="s">
        <v>980</v>
      </c>
      <c r="H26" s="9" t="s">
        <v>980</v>
      </c>
      <c r="I26" s="9" t="s">
        <v>980</v>
      </c>
      <c r="J26" s="9" t="s">
        <v>980</v>
      </c>
    </row>
    <row r="27" spans="1:10">
      <c r="A27" s="36" t="s">
        <v>633</v>
      </c>
      <c r="B27" s="9" t="s">
        <v>983</v>
      </c>
      <c r="C27" s="9" t="s">
        <v>983</v>
      </c>
      <c r="D27" s="9" t="s">
        <v>983</v>
      </c>
      <c r="E27" s="9" t="s">
        <v>983</v>
      </c>
      <c r="F27" s="9" t="s">
        <v>983</v>
      </c>
      <c r="G27" s="9" t="s">
        <v>983</v>
      </c>
      <c r="H27" s="9" t="s">
        <v>983</v>
      </c>
      <c r="I27" s="9" t="s">
        <v>983</v>
      </c>
      <c r="J27" s="9" t="s">
        <v>983</v>
      </c>
    </row>
    <row r="28" spans="1:10">
      <c r="A28" s="36" t="s">
        <v>591</v>
      </c>
      <c r="B28" s="9" t="s">
        <v>986</v>
      </c>
      <c r="C28" s="9" t="s">
        <v>986</v>
      </c>
      <c r="D28" s="9" t="s">
        <v>986</v>
      </c>
      <c r="E28" s="9" t="s">
        <v>986</v>
      </c>
      <c r="F28" s="9" t="s">
        <v>986</v>
      </c>
      <c r="G28" s="9" t="s">
        <v>986</v>
      </c>
      <c r="H28" s="9" t="s">
        <v>986</v>
      </c>
      <c r="I28" s="9" t="s">
        <v>986</v>
      </c>
      <c r="J28" s="9" t="s">
        <v>986</v>
      </c>
    </row>
    <row r="29" spans="1:10">
      <c r="A29" s="36" t="s">
        <v>1047</v>
      </c>
      <c r="B29" s="39" t="s">
        <v>1048</v>
      </c>
      <c r="C29" s="39" t="s">
        <v>1048</v>
      </c>
      <c r="D29" s="39" t="s">
        <v>412</v>
      </c>
      <c r="E29" s="39" t="s">
        <v>1049</v>
      </c>
      <c r="F29" s="39" t="s">
        <v>1050</v>
      </c>
      <c r="G29" s="39" t="s">
        <v>1048</v>
      </c>
      <c r="H29" s="39" t="s">
        <v>1048</v>
      </c>
      <c r="I29" s="39" t="s">
        <v>1048</v>
      </c>
      <c r="J29" s="39" t="s">
        <v>1048</v>
      </c>
    </row>
    <row r="30" spans="1:10">
      <c r="A30" s="36" t="s">
        <v>773</v>
      </c>
      <c r="B30" s="39" t="s">
        <v>1050</v>
      </c>
      <c r="C30" s="39" t="s">
        <v>412</v>
      </c>
      <c r="D30" s="39" t="s">
        <v>1050</v>
      </c>
      <c r="E30" s="39" t="s">
        <v>1050</v>
      </c>
      <c r="F30" s="39" t="s">
        <v>1050</v>
      </c>
      <c r="G30" s="39" t="s">
        <v>1050</v>
      </c>
      <c r="H30" s="39" t="s">
        <v>1050</v>
      </c>
      <c r="I30" s="39" t="s">
        <v>1050</v>
      </c>
      <c r="J30" s="39" t="s">
        <v>1050</v>
      </c>
    </row>
    <row r="31" spans="1:10">
      <c r="A31" s="10" t="s">
        <v>1051</v>
      </c>
      <c r="B31" s="11"/>
      <c r="C31" s="11"/>
      <c r="D31" s="11"/>
      <c r="E31" s="11"/>
      <c r="F31" s="11"/>
      <c r="G31" s="11"/>
      <c r="H31" s="11"/>
      <c r="I31" s="11"/>
      <c r="J31" s="11"/>
    </row>
    <row r="32" spans="1:10">
      <c r="A32" s="39" t="s">
        <v>1052</v>
      </c>
      <c r="B32" s="9" t="s">
        <v>179</v>
      </c>
      <c r="C32" s="9" t="s">
        <v>179</v>
      </c>
      <c r="D32" s="9" t="s">
        <v>180</v>
      </c>
      <c r="E32" s="9" t="s">
        <v>180</v>
      </c>
      <c r="F32" s="9" t="s">
        <v>179</v>
      </c>
      <c r="G32" s="9" t="s">
        <v>179</v>
      </c>
      <c r="H32" s="9" t="s">
        <v>179</v>
      </c>
      <c r="I32" s="9" t="s">
        <v>179</v>
      </c>
      <c r="J32" s="9" t="s">
        <v>179</v>
      </c>
    </row>
    <row r="33" spans="1:10">
      <c r="A33" s="39" t="s">
        <v>1053</v>
      </c>
      <c r="B33" s="9" t="s">
        <v>179</v>
      </c>
      <c r="C33" s="9" t="s">
        <v>180</v>
      </c>
      <c r="D33" s="9" t="s">
        <v>179</v>
      </c>
      <c r="E33" s="9" t="s">
        <v>179</v>
      </c>
      <c r="F33" s="9" t="s">
        <v>179</v>
      </c>
      <c r="G33" s="9" t="s">
        <v>179</v>
      </c>
      <c r="H33" s="9" t="s">
        <v>179</v>
      </c>
      <c r="I33" s="9" t="s">
        <v>179</v>
      </c>
      <c r="J33" s="9" t="s">
        <v>179</v>
      </c>
    </row>
    <row r="34" spans="1:10">
      <c r="A34" s="67" t="s">
        <v>790</v>
      </c>
      <c r="B34" s="9" t="s">
        <v>180</v>
      </c>
      <c r="C34" s="9" t="s">
        <v>179</v>
      </c>
      <c r="D34" s="9" t="s">
        <v>179</v>
      </c>
      <c r="E34" s="9" t="s">
        <v>179</v>
      </c>
      <c r="F34" s="9" t="s">
        <v>179</v>
      </c>
      <c r="G34" s="9" t="s">
        <v>179</v>
      </c>
      <c r="H34" s="9" t="s">
        <v>179</v>
      </c>
      <c r="I34" s="9" t="s">
        <v>179</v>
      </c>
      <c r="J34" s="9" t="s">
        <v>179</v>
      </c>
    </row>
    <row r="38" spans="1:3">
      <c r="A38" s="16" t="s">
        <v>219</v>
      </c>
      <c r="B38" s="17"/>
      <c r="C38" s="18"/>
    </row>
    <row ht="217.5" r="39" spans="1:3">
      <c r="A39" s="31" t="s">
        <v>0</v>
      </c>
      <c r="B39" s="32" t="s">
        <v>1</v>
      </c>
      <c r="C39" s="19" t="s">
        <v>220</v>
      </c>
    </row>
    <row ht="130.5" r="40" spans="1:3">
      <c r="A40" s="29" t="s">
        <v>4</v>
      </c>
      <c r="B40" s="32" t="s">
        <v>852</v>
      </c>
      <c r="C40" s="19" t="s">
        <v>221</v>
      </c>
    </row>
    <row r="41" spans="1:3">
      <c r="A41" s="29" t="s">
        <v>25</v>
      </c>
      <c r="B41" s="33" t="s">
        <v>1029</v>
      </c>
      <c r="C41" s="19" t="s">
        <v>222</v>
      </c>
    </row>
    <row ht="29" r="42" spans="1:3">
      <c r="A42" s="34" t="s">
        <v>55</v>
      </c>
      <c r="B42" s="33" t="s">
        <v>1</v>
      </c>
      <c r="C42" s="19" t="s">
        <v>223</v>
      </c>
    </row>
    <row ht="101.5" r="43" spans="1:3">
      <c r="A43" s="29" t="s">
        <v>57</v>
      </c>
      <c r="B43" s="33">
        <f>COUNTIFS($A48:$A82,"*$*",B48:B82,"")</f>
        <v>0</v>
      </c>
      <c r="C43" s="19" t="s">
        <v>224</v>
      </c>
    </row>
    <row r="44" spans="1:3">
      <c r="A44" s="10" t="s">
        <v>881</v>
      </c>
      <c r="B44" s="11"/>
      <c r="C44" s="11"/>
    </row>
    <row r="45" spans="1:3">
      <c r="A45" s="36" t="s">
        <v>82</v>
      </c>
      <c r="B45" s="121" t="s">
        <v>83</v>
      </c>
      <c r="C45" s="19" t="s">
        <v>235</v>
      </c>
    </row>
    <row r="46" spans="1:3">
      <c r="A46" s="31" t="s">
        <v>84</v>
      </c>
      <c r="B46" s="31" t="s">
        <v>85</v>
      </c>
      <c r="C46" s="19" t="s">
        <v>236</v>
      </c>
    </row>
    <row r="47" spans="1:3">
      <c r="A47" s="10" t="s">
        <v>885</v>
      </c>
      <c r="B47" s="105"/>
      <c r="C47" s="149"/>
    </row>
    <row ht="43.5" r="48" spans="1:3">
      <c r="A48" s="9" t="s">
        <v>777</v>
      </c>
      <c r="B48" s="9" t="s">
        <v>888</v>
      </c>
      <c r="C48" s="19" t="s">
        <v>1003</v>
      </c>
    </row>
    <row r="49" spans="1:3">
      <c r="A49" s="10" t="s">
        <v>1038</v>
      </c>
      <c r="B49" s="149"/>
      <c r="C49" s="149"/>
    </row>
    <row ht="43.5" r="50" spans="1:3">
      <c r="A50" s="9" t="s">
        <v>1039</v>
      </c>
      <c r="B50" s="9" t="s">
        <v>179</v>
      </c>
      <c r="C50" s="20" t="s">
        <v>1054</v>
      </c>
    </row>
    <row ht="58" r="51" spans="1:3">
      <c r="A51" s="9" t="s">
        <v>1040</v>
      </c>
      <c r="B51" s="9" t="s">
        <v>412</v>
      </c>
      <c r="C51" s="20" t="s">
        <v>1055</v>
      </c>
    </row>
    <row r="52" spans="1:3">
      <c r="A52" s="10" t="s">
        <v>1042</v>
      </c>
      <c r="B52" s="149"/>
      <c r="C52" s="149"/>
    </row>
    <row ht="43.5" r="53" spans="1:3">
      <c r="A53" s="9" t="s">
        <v>904</v>
      </c>
      <c r="B53" s="9" t="s">
        <v>1043</v>
      </c>
      <c r="C53" s="26" t="s">
        <v>1005</v>
      </c>
    </row>
    <row ht="43.5" r="54" spans="1:3">
      <c r="A54" s="9" t="s">
        <v>914</v>
      </c>
      <c r="B54" s="9" t="s">
        <v>1044</v>
      </c>
      <c r="C54" s="26" t="s">
        <v>1006</v>
      </c>
    </row>
    <row ht="43.5" r="55" spans="1:3">
      <c r="A55" s="9" t="s">
        <v>925</v>
      </c>
      <c r="B55" s="9" t="s">
        <v>1045</v>
      </c>
      <c r="C55" s="26" t="s">
        <v>1007</v>
      </c>
    </row>
    <row ht="43.5" r="56" spans="1:3">
      <c r="A56" s="9" t="s">
        <v>609</v>
      </c>
      <c r="B56" s="9" t="s">
        <v>614</v>
      </c>
      <c r="C56" s="26" t="s">
        <v>1008</v>
      </c>
    </row>
    <row ht="43.5" r="57" spans="1:3">
      <c r="A57" s="9" t="s">
        <v>737</v>
      </c>
      <c r="B57" s="9" t="s">
        <v>529</v>
      </c>
      <c r="C57" s="26" t="s">
        <v>1009</v>
      </c>
    </row>
    <row ht="58" r="58" spans="1:3">
      <c r="A58" s="9" t="s">
        <v>697</v>
      </c>
      <c r="B58" s="9" t="s">
        <v>941</v>
      </c>
      <c r="C58" s="26" t="s">
        <v>1010</v>
      </c>
    </row>
    <row ht="43.5" r="59" spans="1:3">
      <c r="A59" s="9" t="s">
        <v>955</v>
      </c>
      <c r="B59" s="251" t="s">
        <v>1046</v>
      </c>
      <c r="C59" s="26" t="s">
        <v>1011</v>
      </c>
    </row>
    <row ht="43.5" r="60" spans="1:3">
      <c r="A60" s="9" t="s">
        <v>707</v>
      </c>
      <c r="B60" s="9" t="s">
        <v>971</v>
      </c>
      <c r="C60" s="26" t="s">
        <v>1012</v>
      </c>
    </row>
    <row ht="43.5" r="61" spans="1:3">
      <c r="A61" s="9" t="s">
        <v>642</v>
      </c>
      <c r="B61" s="9" t="s">
        <v>974</v>
      </c>
      <c r="C61" s="26" t="s">
        <v>1013</v>
      </c>
    </row>
    <row ht="43.5" r="62" spans="1:3">
      <c r="A62" s="9" t="s">
        <v>617</v>
      </c>
      <c r="B62" s="9" t="s">
        <v>977</v>
      </c>
      <c r="C62" s="26" t="s">
        <v>1014</v>
      </c>
    </row>
    <row ht="43.5" r="63" spans="1:3">
      <c r="A63" s="36" t="s">
        <v>625</v>
      </c>
      <c r="B63" s="9" t="s">
        <v>980</v>
      </c>
      <c r="C63" s="26" t="s">
        <v>1015</v>
      </c>
    </row>
    <row ht="43.5" r="64" spans="1:3">
      <c r="A64" s="36" t="s">
        <v>633</v>
      </c>
      <c r="B64" s="9" t="s">
        <v>983</v>
      </c>
      <c r="C64" s="26" t="s">
        <v>1016</v>
      </c>
    </row>
    <row ht="43.5" r="65" spans="1:3">
      <c r="A65" s="36" t="s">
        <v>591</v>
      </c>
      <c r="B65" s="9" t="s">
        <v>986</v>
      </c>
      <c r="C65" s="26" t="s">
        <v>1017</v>
      </c>
    </row>
    <row ht="116" r="66" spans="1:3">
      <c r="A66" s="36" t="s">
        <v>1047</v>
      </c>
      <c r="B66" s="39" t="s">
        <v>1048</v>
      </c>
      <c r="C66" s="35" t="s">
        <v>1056</v>
      </c>
    </row>
    <row ht="116" r="67" spans="1:3">
      <c r="A67" s="36" t="s">
        <v>773</v>
      </c>
      <c r="B67" s="39" t="s">
        <v>1050</v>
      </c>
      <c r="C67" s="35" t="s">
        <v>1057</v>
      </c>
    </row>
    <row r="68" spans="1:3">
      <c r="A68" s="10" t="s">
        <v>1051</v>
      </c>
      <c r="B68" s="11"/>
      <c r="C68" s="149"/>
    </row>
    <row ht="43.5" r="69" spans="1:3">
      <c r="A69" s="39" t="s">
        <v>1052</v>
      </c>
      <c r="B69" s="9" t="s">
        <v>179</v>
      </c>
      <c r="C69" s="19" t="s">
        <v>1058</v>
      </c>
    </row>
    <row ht="43.5" r="70" spans="1:3">
      <c r="A70" s="39" t="s">
        <v>1053</v>
      </c>
      <c r="B70" s="9" t="s">
        <v>179</v>
      </c>
      <c r="C70" s="19" t="s">
        <v>1059</v>
      </c>
    </row>
    <row ht="43.5" r="71" spans="1:3">
      <c r="A71" s="67" t="s">
        <v>790</v>
      </c>
      <c r="B71" s="9" t="s">
        <v>180</v>
      </c>
      <c r="C71" s="19" t="s">
        <v>1018</v>
      </c>
    </row>
  </sheetData>
  <conditionalFormatting sqref="B1">
    <cfRule dxfId="2" priority="58" type="expression">
      <formula>OR(B1="",B1="Unexecuted")</formula>
    </cfRule>
    <cfRule dxfId="1" priority="59" type="expression">
      <formula>B1="WARNING"</formula>
    </cfRule>
    <cfRule dxfId="0" priority="60" type="expression">
      <formula>B1=B4</formula>
    </cfRule>
    <cfRule dxfId="3" priority="61" type="expression">
      <formula>B1&lt;&gt;B4</formula>
    </cfRule>
  </conditionalFormatting>
  <conditionalFormatting sqref="C1:I1">
    <cfRule dxfId="2" priority="44" type="expression">
      <formula>OR(C1="",C1="Unexecuted")</formula>
    </cfRule>
    <cfRule dxfId="1" priority="45" type="expression">
      <formula>C1="WARNING"</formula>
    </cfRule>
    <cfRule dxfId="0" priority="46" type="expression">
      <formula>C1=C4</formula>
    </cfRule>
    <cfRule dxfId="3" priority="47" type="expression">
      <formula>C1&lt;&gt;C4</formula>
    </cfRule>
  </conditionalFormatting>
  <conditionalFormatting sqref="D1">
    <cfRule dxfId="2" priority="40" type="expression">
      <formula>OR(D1="",D1="Unexecuted")</formula>
    </cfRule>
    <cfRule dxfId="1" priority="41" type="expression">
      <formula>D1="WARNING"</formula>
    </cfRule>
    <cfRule dxfId="0" priority="42" type="expression">
      <formula>D1=D4</formula>
    </cfRule>
    <cfRule dxfId="3" priority="43" type="expression">
      <formula>D1&lt;&gt;D4</formula>
    </cfRule>
  </conditionalFormatting>
  <conditionalFormatting sqref="E1">
    <cfRule dxfId="2" priority="16" type="expression">
      <formula>OR(E1="",E1="Unexecuted")</formula>
    </cfRule>
    <cfRule dxfId="1" priority="17" type="expression">
      <formula>E1="WARNING"</formula>
    </cfRule>
    <cfRule dxfId="0" priority="18" type="expression">
      <formula>E1=E4</formula>
    </cfRule>
    <cfRule dxfId="3" priority="19" type="expression">
      <formula>E1&lt;&gt;E4</formula>
    </cfRule>
  </conditionalFormatting>
  <conditionalFormatting sqref="F1">
    <cfRule dxfId="2" priority="20" type="expression">
      <formula>OR(F1="",F1="Unexecuted")</formula>
    </cfRule>
    <cfRule dxfId="1" priority="21" type="expression">
      <formula>F1="WARNING"</formula>
    </cfRule>
    <cfRule dxfId="0" priority="22" type="expression">
      <formula>F1=F4</formula>
    </cfRule>
    <cfRule dxfId="3" priority="23" type="expression">
      <formula>F1&lt;&gt;F4</formula>
    </cfRule>
  </conditionalFormatting>
  <conditionalFormatting sqref="G1">
    <cfRule dxfId="2" priority="36" type="expression">
      <formula>OR(G1="",G1="Unexecuted")</formula>
    </cfRule>
    <cfRule dxfId="1" priority="37" type="expression">
      <formula>G1="WARNING"</formula>
    </cfRule>
    <cfRule dxfId="0" priority="38" type="expression">
      <formula>G1=G4</formula>
    </cfRule>
    <cfRule dxfId="3" priority="39" type="expression">
      <formula>G1&lt;&gt;G4</formula>
    </cfRule>
  </conditionalFormatting>
  <conditionalFormatting sqref="H1">
    <cfRule dxfId="2" priority="32" type="expression">
      <formula>OR(H1="",H1="Unexecuted")</formula>
    </cfRule>
    <cfRule dxfId="1" priority="33" type="expression">
      <formula>H1="WARNING"</formula>
    </cfRule>
    <cfRule dxfId="0" priority="34" type="expression">
      <formula>H1=H4</formula>
    </cfRule>
    <cfRule dxfId="3" priority="35" type="expression">
      <formula>H1&lt;&gt;H4</formula>
    </cfRule>
  </conditionalFormatting>
  <conditionalFormatting sqref="I1">
    <cfRule dxfId="2" priority="24" type="expression">
      <formula>OR(I1="",I1="Unexecuted")</formula>
    </cfRule>
    <cfRule dxfId="1" priority="25" type="expression">
      <formula>I1="WARNING"</formula>
    </cfRule>
    <cfRule dxfId="0" priority="26" type="expression">
      <formula>I1=I4</formula>
    </cfRule>
    <cfRule dxfId="3" priority="27" type="expression">
      <formula>I1&lt;&gt;I4</formula>
    </cfRule>
  </conditionalFormatting>
  <conditionalFormatting sqref="J1">
    <cfRule dxfId="2" priority="12" type="expression">
      <formula>OR(J1="",J1="Unexecuted")</formula>
    </cfRule>
    <cfRule dxfId="1" priority="13" type="expression">
      <formula>J1="WARNING"</formula>
    </cfRule>
    <cfRule dxfId="0" priority="14" type="expression">
      <formula>J1=J4</formula>
    </cfRule>
    <cfRule dxfId="3" priority="15" type="expression">
      <formula>J1&lt;&gt;J4</formula>
    </cfRule>
    <cfRule dxfId="2" priority="8" type="expression">
      <formula>OR(J1="",J1="Unexecuted")</formula>
    </cfRule>
    <cfRule dxfId="1" priority="9" type="expression">
      <formula>J1="WARNING"</formula>
    </cfRule>
    <cfRule dxfId="0" priority="10" type="expression">
      <formula>J1=J4</formula>
    </cfRule>
    <cfRule dxfId="3" priority="11" type="expression">
      <formula>J1&lt;&gt;J4</formula>
    </cfRule>
  </conditionalFormatting>
  <conditionalFormatting sqref="K1:XFD1">
    <cfRule dxfId="3" priority="65" type="expression">
      <formula>K1&lt;&gt;K4</formula>
    </cfRule>
  </conditionalFormatting>
  <conditionalFormatting sqref="A39">
    <cfRule dxfId="2" priority="5" type="expression">
      <formula>OR(A39="",A39="Unexecuted")</formula>
    </cfRule>
    <cfRule dxfId="1" priority="6" type="expression">
      <formula>A39="WARNING"</formula>
    </cfRule>
    <cfRule dxfId="0" priority="7" type="expression">
      <formula>A39=A42</formula>
    </cfRule>
  </conditionalFormatting>
  <conditionalFormatting sqref="B39">
    <cfRule dxfId="2" priority="1" type="expression">
      <formula>OR(B39="",B39="Unexecuted")</formula>
    </cfRule>
    <cfRule dxfId="1" priority="2" type="expression">
      <formula>B39="WARNING"</formula>
    </cfRule>
    <cfRule dxfId="0" priority="3" type="expression">
      <formula>B39=B42</formula>
    </cfRule>
    <cfRule dxfId="3" priority="4" type="expression">
      <formula>B39&lt;&gt;B42</formula>
    </cfRule>
  </conditionalFormatting>
  <conditionalFormatting sqref="A1 K1:XFD1">
    <cfRule dxfId="2" priority="62" type="expression">
      <formula>OR(A1="",A1="Unexecuted")</formula>
    </cfRule>
    <cfRule dxfId="1" priority="63" type="expression">
      <formula>A1="WARNING"</formula>
    </cfRule>
    <cfRule dxfId="0" priority="64" type="expression">
      <formula>A1=A4</formula>
    </cfRule>
  </conditionalFormatting>
  <dataValidations count="2">
    <dataValidation allowBlank="1" showErrorMessage="1" showInputMessage="1" sqref="B8:J8 B45" type="list">
      <formula1>"WOMF, TAFS, BFI"</formula1>
    </dataValidation>
    <dataValidation allowBlank="1" showErrorMessage="1" showInputMessage="1" sqref="B9:J9 B46" type="list">
      <formula1>"VIDA, PRIVY, DIGISIGN, ADINS"</formula1>
    </dataValidation>
  </dataValidations>
  <pageMargins bottom="0.75" footer="0.3" header="0.3" left="0.7" right="0.7" top="0.75"/>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50"/>
  <sheetViews>
    <sheetView topLeftCell="A30" workbookViewId="0">
      <selection activeCell="C33" sqref="C33:C34"/>
    </sheetView>
  </sheetViews>
  <sheetFormatPr defaultColWidth="9" defaultRowHeight="14.5" outlineLevelCol="3"/>
  <cols>
    <col min="1" max="1" customWidth="true" width="31.4272727272727" collapsed="true"/>
    <col min="2" max="2" customWidth="true" width="25.7090909090909" collapsed="true"/>
    <col min="3" max="3" customWidth="true" width="50.0" collapsed="true"/>
    <col min="4" max="4" customWidth="true" width="25.7090909090909" collapsed="true"/>
  </cols>
  <sheetData>
    <row r="1" spans="1:4">
      <c r="A1" s="9" t="s">
        <v>0</v>
      </c>
      <c r="B1" t="s">
        <v>2</v>
      </c>
      <c r="C1" t="s">
        <v>2</v>
      </c>
      <c r="D1" t="s">
        <v>2</v>
      </c>
    </row>
    <row r="2" spans="1:4">
      <c r="A2" s="9" t="s">
        <v>4</v>
      </c>
      <c r="B2" s="9" t="s">
        <v>24</v>
      </c>
      <c r="C2" s="9" t="s">
        <v>24</v>
      </c>
      <c r="D2" s="9" t="s">
        <v>24</v>
      </c>
    </row>
    <row r="3" spans="1:4">
      <c r="A3" s="9" t="s">
        <v>25</v>
      </c>
      <c r="B3" s="9" t="s">
        <v>1060</v>
      </c>
      <c r="C3" s="9" t="s">
        <v>1061</v>
      </c>
      <c r="D3" s="9" t="s">
        <v>1062</v>
      </c>
    </row>
    <row r="4" spans="1:4">
      <c r="A4" s="9" t="s">
        <v>55</v>
      </c>
      <c r="B4" s="26" t="s">
        <v>2</v>
      </c>
      <c r="C4" s="26" t="s">
        <v>2</v>
      </c>
      <c r="D4" s="26" t="s">
        <v>2</v>
      </c>
    </row>
    <row r="5" spans="1:4">
      <c r="A5" s="9" t="s">
        <v>57</v>
      </c>
      <c r="B5" s="26">
        <f>IF(B7="Email",COUNTIFS($A15:$A21,"*$*",B15:B21,"")+COUNTIFS($A10:$A23,"*$*",B10:B23,""),IF(B7="Phone",COUNTIFS($A15:$A21,"*$*",B15:B21,"")+COUNTIFS($A17:$A23,"*$*",B17:B23,""),IF(B7="Id no",COUNTIFS($A9,"*$*",B9,"")+COUNTIFS($A10:$A13,"*$*",B10:B13,"")+COUNTIFS($A17:$A23,"*$*",B17:B23,""),0)))</f>
        <v>0</v>
      </c>
      <c r="C5" s="26">
        <f>IF(C7="Email",COUNTIFS($A15:$A21,"*$*",C15:C21,"")+COUNTIFS($A10:$A23,"*$*",C10:C23,""),IF(C7="Phone",COUNTIFS($A15:$A21,"*$*",C15:C21,"")+COUNTIFS($A17:$A23,"*$*",C17:C23,""),IF(C7="Id no",COUNTIFS($A9,"*$*",C9,"")+COUNTIFS($A10:$A13,"*$*",C10:C13,"")+COUNTIFS($A17:$A23,"*$*",C17:C23,""),0)))</f>
        <v>0</v>
      </c>
      <c r="D5" s="26">
        <f>IF(D7="Email",COUNTIFS($A15:$A21,"*$*",D15:D21,"")+COUNTIFS($A10:$A23,"*$*",D10:D23,""),IF(D7="Phone",COUNTIFS($A15:$A21,"*$*",D15:D21,"")+COUNTIFS($A17:$A23,"*$*",D17:D23,""),IF(D7="Id no",COUNTIFS($A9,"*$*",D9,"")+COUNTIFS($A10:$A13,"*$*",D10:D13,"")+COUNTIFS($A17:$A23,"*$*",D17:D23,""),0)))</f>
        <v>0</v>
      </c>
    </row>
    <row customHeight="1" ht="21" r="6" spans="1:4">
      <c r="A6" s="9" t="s">
        <v>58</v>
      </c>
      <c r="B6" s="26" t="s">
        <v>1063</v>
      </c>
      <c r="C6" s="26" t="s">
        <v>54</v>
      </c>
      <c r="D6" s="26" t="s">
        <v>1064</v>
      </c>
    </row>
    <row r="7" spans="1:4">
      <c r="A7" s="9" t="s">
        <v>883</v>
      </c>
      <c r="B7" s="26" t="s">
        <v>64</v>
      </c>
      <c r="C7" s="26" t="s">
        <v>63</v>
      </c>
      <c r="D7" s="26" t="s">
        <v>884</v>
      </c>
    </row>
    <row r="8" spans="1:4">
      <c r="A8" s="150" t="s">
        <v>87</v>
      </c>
      <c r="B8" s="154"/>
      <c r="C8" s="151"/>
      <c r="D8" s="154"/>
    </row>
    <row r="9" spans="1:4">
      <c r="A9" s="9" t="s">
        <v>88</v>
      </c>
      <c r="B9" s="250" t="s">
        <v>1065</v>
      </c>
      <c r="C9" s="250" t="s">
        <v>1066</v>
      </c>
      <c r="D9" s="7"/>
    </row>
    <row r="10" spans="1:4">
      <c r="A10" s="9" t="s">
        <v>101</v>
      </c>
      <c r="B10" s="7" t="s">
        <v>1067</v>
      </c>
      <c r="C10" s="9" t="s">
        <v>1068</v>
      </c>
      <c r="D10" s="7"/>
    </row>
    <row r="11" spans="1:4">
      <c r="A11" s="9" t="s">
        <v>116</v>
      </c>
      <c r="B11" s="9" t="s">
        <v>119</v>
      </c>
      <c r="C11" s="9" t="s">
        <v>119</v>
      </c>
      <c r="D11" s="9" t="s">
        <v>119</v>
      </c>
    </row>
    <row r="12" spans="1:4">
      <c r="A12" s="9" t="s">
        <v>120</v>
      </c>
      <c r="B12" s="252" t="s">
        <v>123</v>
      </c>
      <c r="C12" s="252" t="s">
        <v>123</v>
      </c>
      <c r="D12" s="252" t="s">
        <v>123</v>
      </c>
    </row>
    <row r="13" spans="1:4">
      <c r="A13" s="9" t="s">
        <v>124</v>
      </c>
      <c r="B13" s="9" t="s">
        <v>125</v>
      </c>
      <c r="C13" s="9" t="s">
        <v>125</v>
      </c>
      <c r="D13" s="9" t="s">
        <v>125</v>
      </c>
    </row>
    <row r="14" spans="1:4">
      <c r="A14" s="9" t="s">
        <v>126</v>
      </c>
      <c r="B14" s="7" t="s">
        <v>1067</v>
      </c>
      <c r="C14" s="250" t="s">
        <v>1069</v>
      </c>
      <c r="D14" s="258" t="s">
        <v>1070</v>
      </c>
    </row>
    <row r="15" spans="1:4">
      <c r="A15" s="9" t="s">
        <v>63</v>
      </c>
      <c r="B15" s="131" t="s">
        <v>148</v>
      </c>
      <c r="C15" s="131" t="s">
        <v>1071</v>
      </c>
      <c r="D15" s="131" t="s">
        <v>148</v>
      </c>
    </row>
    <row r="16" spans="1:4">
      <c r="A16" s="150" t="s">
        <v>154</v>
      </c>
      <c r="B16" s="150"/>
      <c r="C16" s="150"/>
      <c r="D16" s="150"/>
    </row>
    <row r="17" spans="1:4">
      <c r="A17" s="9" t="s">
        <v>154</v>
      </c>
      <c r="B17" s="9" t="s">
        <v>155</v>
      </c>
      <c r="C17" s="9" t="s">
        <v>155</v>
      </c>
      <c r="D17" s="9" t="s">
        <v>155</v>
      </c>
    </row>
    <row r="18" spans="1:4">
      <c r="A18" s="9" t="s">
        <v>707</v>
      </c>
      <c r="B18" s="9" t="s">
        <v>158</v>
      </c>
      <c r="C18" s="9" t="s">
        <v>158</v>
      </c>
      <c r="D18" s="9" t="s">
        <v>158</v>
      </c>
    </row>
    <row r="19" spans="1:4">
      <c r="A19" s="9" t="s">
        <v>642</v>
      </c>
      <c r="B19" s="9" t="s">
        <v>160</v>
      </c>
      <c r="C19" s="9" t="s">
        <v>160</v>
      </c>
      <c r="D19" s="9" t="s">
        <v>160</v>
      </c>
    </row>
    <row r="20" spans="1:4">
      <c r="A20" s="9" t="s">
        <v>617</v>
      </c>
      <c r="B20" s="9" t="s">
        <v>164</v>
      </c>
      <c r="C20" s="9" t="s">
        <v>164</v>
      </c>
      <c r="D20" s="9" t="s">
        <v>164</v>
      </c>
    </row>
    <row r="21" spans="1:4">
      <c r="A21" s="9" t="s">
        <v>625</v>
      </c>
      <c r="B21" s="9" t="s">
        <v>166</v>
      </c>
      <c r="C21" s="9" t="s">
        <v>166</v>
      </c>
      <c r="D21" s="9" t="s">
        <v>166</v>
      </c>
    </row>
    <row r="22" spans="1:4">
      <c r="A22" s="9" t="s">
        <v>167</v>
      </c>
      <c r="B22" s="9">
        <v>12862</v>
      </c>
      <c r="C22" s="9">
        <v>12862</v>
      </c>
      <c r="D22" s="9">
        <v>12862</v>
      </c>
    </row>
    <row r="23" spans="1:4">
      <c r="A23" s="36" t="s">
        <v>169</v>
      </c>
      <c r="B23" s="9" t="s">
        <v>170</v>
      </c>
      <c r="C23" s="9" t="s">
        <v>170</v>
      </c>
      <c r="D23" s="9" t="s">
        <v>170</v>
      </c>
    </row>
    <row r="27" spans="1:3">
      <c r="A27" s="139" t="s">
        <v>219</v>
      </c>
      <c r="B27" s="17"/>
      <c r="C27" s="17"/>
    </row>
    <row ht="174" r="28" spans="1:3">
      <c r="A28" s="9" t="s">
        <v>0</v>
      </c>
      <c r="B28" t="s">
        <v>2</v>
      </c>
      <c r="C28" s="19" t="s">
        <v>1072</v>
      </c>
    </row>
    <row ht="101.5" r="29" spans="1:3">
      <c r="A29" s="147" t="s">
        <v>4</v>
      </c>
      <c r="B29" s="9" t="s">
        <v>24</v>
      </c>
      <c r="C29" s="19" t="s">
        <v>221</v>
      </c>
    </row>
    <row r="30" spans="1:3">
      <c r="A30" s="220" t="s">
        <v>25</v>
      </c>
      <c r="B30" s="9" t="s">
        <v>1060</v>
      </c>
      <c r="C30" s="17" t="s">
        <v>222</v>
      </c>
    </row>
    <row r="31" spans="1:3">
      <c r="A31" s="221" t="s">
        <v>55</v>
      </c>
      <c r="B31" s="26" t="s">
        <v>2</v>
      </c>
      <c r="C31" s="17" t="s">
        <v>223</v>
      </c>
    </row>
    <row ht="58" r="32" spans="1:3">
      <c r="A32" s="147" t="s">
        <v>57</v>
      </c>
      <c r="B32" s="26">
        <f>IF(B34="Email",COUNTIFS($A42:$A48,"*$*",B42:B48,"")+COUNTIFS($A37:$A50,"*$*",B37:B50,""),IF(B34="Phone",COUNTIFS($A42:$A48,"*$*",B42:B48,"")+COUNTIFS($A44:$A50,"*$*",B44:B50,""),IF(B34="Id no",COUNTIFS($A36,"*$*",B36,"")+COUNTIFS($A37:$A40,"*$*",B37:B40,"")+COUNTIFS($A44:$A50,"*$*",B44:B50,""),0)))</f>
        <v>0</v>
      </c>
      <c r="C32" s="19" t="s">
        <v>1073</v>
      </c>
    </row>
    <row ht="130.5" r="33" spans="1:3">
      <c r="A33" s="9" t="s">
        <v>58</v>
      </c>
      <c r="B33" s="26" t="s">
        <v>1063</v>
      </c>
      <c r="C33" s="19" t="s">
        <v>1074</v>
      </c>
    </row>
    <row ht="203" r="34" spans="1:3">
      <c r="A34" s="9" t="s">
        <v>883</v>
      </c>
      <c r="B34" s="26" t="s">
        <v>64</v>
      </c>
      <c r="C34" s="19" t="s">
        <v>1075</v>
      </c>
    </row>
    <row r="35" spans="1:3">
      <c r="A35" s="153" t="s">
        <v>87</v>
      </c>
      <c r="B35" s="217"/>
      <c r="C35" s="217"/>
    </row>
    <row ht="29" r="36" spans="1:3">
      <c r="A36" s="9" t="s">
        <v>88</v>
      </c>
      <c r="B36" s="250" t="s">
        <v>1065</v>
      </c>
      <c r="C36" s="26" t="s">
        <v>1076</v>
      </c>
    </row>
    <row ht="29" r="37" spans="1:3">
      <c r="A37" s="9" t="s">
        <v>101</v>
      </c>
      <c r="B37" s="7" t="s">
        <v>1067</v>
      </c>
      <c r="C37" s="26" t="s">
        <v>1077</v>
      </c>
    </row>
    <row ht="29" r="38" spans="1:3">
      <c r="A38" s="9" t="s">
        <v>116</v>
      </c>
      <c r="B38" s="9" t="s">
        <v>119</v>
      </c>
      <c r="C38" s="58" t="s">
        <v>1078</v>
      </c>
    </row>
    <row ht="43.5" r="39" spans="1:3">
      <c r="A39" s="9" t="s">
        <v>120</v>
      </c>
      <c r="B39" s="252" t="s">
        <v>123</v>
      </c>
      <c r="C39" s="58" t="s">
        <v>1079</v>
      </c>
    </row>
    <row ht="29" r="40" spans="1:3">
      <c r="A40" s="9" t="s">
        <v>124</v>
      </c>
      <c r="B40" s="9" t="s">
        <v>125</v>
      </c>
      <c r="C40" s="58" t="s">
        <v>1080</v>
      </c>
    </row>
    <row ht="29" r="41" spans="1:3">
      <c r="A41" s="9" t="s">
        <v>126</v>
      </c>
      <c r="B41" s="7" t="s">
        <v>1067</v>
      </c>
      <c r="C41" s="58" t="s">
        <v>1081</v>
      </c>
    </row>
    <row ht="29" r="42" spans="1:3">
      <c r="A42" s="9" t="s">
        <v>63</v>
      </c>
      <c r="B42" s="131" t="s">
        <v>148</v>
      </c>
      <c r="C42" s="58" t="s">
        <v>1082</v>
      </c>
    </row>
    <row r="43" spans="1:3">
      <c r="A43" s="153" t="s">
        <v>154</v>
      </c>
      <c r="B43" s="153"/>
      <c r="C43" s="153"/>
    </row>
    <row ht="29" r="44" spans="1:3">
      <c r="A44" s="9" t="s">
        <v>154</v>
      </c>
      <c r="B44" s="9" t="s">
        <v>155</v>
      </c>
      <c r="C44" s="58" t="s">
        <v>1083</v>
      </c>
    </row>
    <row ht="29" r="45" spans="1:3">
      <c r="A45" s="9" t="s">
        <v>707</v>
      </c>
      <c r="B45" s="9" t="s">
        <v>158</v>
      </c>
      <c r="C45" s="58" t="s">
        <v>1084</v>
      </c>
    </row>
    <row ht="29" r="46" spans="1:3">
      <c r="A46" s="9" t="s">
        <v>642</v>
      </c>
      <c r="B46" s="9" t="s">
        <v>160</v>
      </c>
      <c r="C46" s="58" t="s">
        <v>1085</v>
      </c>
    </row>
    <row ht="29" r="47" spans="1:3">
      <c r="A47" s="9" t="s">
        <v>617</v>
      </c>
      <c r="B47" s="9" t="s">
        <v>164</v>
      </c>
      <c r="C47" s="58" t="s">
        <v>1086</v>
      </c>
    </row>
    <row ht="29" r="48" spans="1:3">
      <c r="A48" s="9" t="s">
        <v>625</v>
      </c>
      <c r="B48" s="9" t="s">
        <v>166</v>
      </c>
      <c r="C48" s="58" t="s">
        <v>1087</v>
      </c>
    </row>
    <row ht="29" r="49" spans="1:3">
      <c r="A49" s="9" t="s">
        <v>167</v>
      </c>
      <c r="B49" s="9">
        <v>12862</v>
      </c>
      <c r="C49" s="58" t="s">
        <v>1088</v>
      </c>
    </row>
    <row ht="29" r="50" spans="1:3">
      <c r="A50" s="36" t="s">
        <v>169</v>
      </c>
      <c r="B50" s="9" t="s">
        <v>170</v>
      </c>
      <c r="C50" s="58" t="s">
        <v>1089</v>
      </c>
    </row>
  </sheetData>
  <conditionalFormatting sqref="C1">
    <cfRule dxfId="2" priority="19" type="expression">
      <formula>OR(C1="",C1="Unexecuted")</formula>
    </cfRule>
    <cfRule dxfId="1" priority="20" type="expression">
      <formula>C1="WARNING"</formula>
    </cfRule>
    <cfRule dxfId="0" priority="21" type="expression">
      <formula>C1=C4</formula>
    </cfRule>
    <cfRule dxfId="3" priority="22" type="expression">
      <formula>C1&lt;&gt;C4</formula>
    </cfRule>
  </conditionalFormatting>
  <conditionalFormatting sqref="D1">
    <cfRule dxfId="2" priority="15" type="expression">
      <formula>OR(D1="",D1="Unexecuted")</formula>
    </cfRule>
    <cfRule dxfId="1" priority="16" type="expression">
      <formula>D1="WARNING"</formula>
    </cfRule>
    <cfRule dxfId="0" priority="17" type="expression">
      <formula>D1=D4</formula>
    </cfRule>
    <cfRule dxfId="3" priority="18" type="expression">
      <formula>D1&lt;&gt;D4</formula>
    </cfRule>
  </conditionalFormatting>
  <conditionalFormatting sqref="A28">
    <cfRule dxfId="2" priority="5" type="expression">
      <formula>OR(A28="",A28="Unexecuted")</formula>
    </cfRule>
    <cfRule dxfId="1" priority="6" type="expression">
      <formula>A28="WARNING"</formula>
    </cfRule>
    <cfRule dxfId="0" priority="7" type="expression">
      <formula>A28=A31</formula>
    </cfRule>
  </conditionalFormatting>
  <conditionalFormatting sqref="B28">
    <cfRule dxfId="2" priority="1" type="expression">
      <formula>OR(B28="",B28="Unexecuted")</formula>
    </cfRule>
    <cfRule dxfId="1" priority="2" type="expression">
      <formula>B28="WARNING"</formula>
    </cfRule>
    <cfRule dxfId="0" priority="3" type="expression">
      <formula>B28=B31</formula>
    </cfRule>
    <cfRule dxfId="3" priority="4" type="expression">
      <formula>B28&lt;&gt;B31</formula>
    </cfRule>
  </conditionalFormatting>
  <conditionalFormatting sqref="A1:B1 E1:XFD1">
    <cfRule dxfId="2" priority="23" type="expression">
      <formula>OR(A1="",A1="Unexecuted")</formula>
    </cfRule>
    <cfRule dxfId="1" priority="24" type="expression">
      <formula>A1="WARNING"</formula>
    </cfRule>
    <cfRule dxfId="0" priority="25" type="expression">
      <formula>A1=A4</formula>
    </cfRule>
  </conditionalFormatting>
  <conditionalFormatting sqref="B1 E1:XFD1">
    <cfRule dxfId="3" priority="26" type="expression">
      <formula>B1&lt;&gt;B4</formula>
    </cfRule>
  </conditionalFormatting>
  <dataValidations count="3">
    <dataValidation allowBlank="1" showErrorMessage="1" showInputMessage="1" sqref="B6:D6 B33" type="list">
      <formula1>"Edit, Reset OTP, Resend Link"</formula1>
    </dataValidation>
    <dataValidation allowBlank="1" showErrorMessage="1" showInputMessage="1" sqref="B7:D7 B34" type="list">
      <formula1>"Phone, Id no, Email"</formula1>
    </dataValidation>
    <dataValidation allowBlank="1" showErrorMessage="1" showInputMessage="1" sqref="B13:D13 B40" type="list">
      <formula1>"M, F"</formula1>
    </dataValidation>
  </dataValidations>
  <hyperlinks>
    <hyperlink display="wikiy.hendraa@ad-ins.com" r:id="rId3" ref="D15" tooltip="mailto:wikiy.hendraa@ad-ins.com"/>
    <hyperlink display="wikiy.hendraa@ad-ins.com" r:id="rId3" ref="B15" tooltip="mailto:wikiy.hendraa@ad-ins.com"/>
    <hyperlink display="MARVIN.SUTANTO05051991_1@ANDYRESEARCH.MY.ID" r:id="rId4" ref="C15"/>
    <hyperlink display="wikiy.hendraa@ad-ins.com" r:id="rId3" ref="B42" tooltip="mailto:wikiy.hendraa@ad-ins.com"/>
  </hyperlinks>
  <pageMargins bottom="0.75" footer="0.3" header="0.3" left="0.7" right="0.7" top="0.75"/>
  <pageSetup orientation="portrait" paperSize="9"/>
  <headerFooter/>
  <legacyDrawing r:id="rId2"/>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7"/>
  <sheetViews>
    <sheetView topLeftCell="A21" workbookViewId="0">
      <selection activeCell="C27" sqref="C27"/>
    </sheetView>
  </sheetViews>
  <sheetFormatPr defaultColWidth="9" defaultRowHeight="14.5" outlineLevelCol="5"/>
  <cols>
    <col min="1" max="1" customWidth="true" width="31.4272727272727" collapsed="true"/>
    <col min="2" max="2" customWidth="true" width="24.4272727272727" collapsed="true"/>
    <col min="3" max="3" customWidth="true" width="52.2818181818182" collapsed="true"/>
    <col min="4" max="6" customWidth="true" width="25.2818181818182" collapsed="true"/>
  </cols>
  <sheetData>
    <row r="1" spans="1:6">
      <c r="A1" s="9" t="s">
        <v>0</v>
      </c>
      <c r="B1" t="s">
        <v>2</v>
      </c>
      <c r="C1" t="s">
        <v>2</v>
      </c>
      <c r="D1" t="s">
        <v>2</v>
      </c>
      <c r="E1" t="s">
        <v>2</v>
      </c>
      <c r="F1" t="s">
        <v>1</v>
      </c>
    </row>
    <row r="2" spans="1:6">
      <c r="A2" s="9" t="s">
        <v>4</v>
      </c>
      <c r="B2" t="s">
        <v>24</v>
      </c>
      <c r="C2" s="9" t="s">
        <v>24</v>
      </c>
      <c r="D2" t="s">
        <v>24</v>
      </c>
      <c r="E2" t="s">
        <v>24</v>
      </c>
      <c r="F2" t="s">
        <v>1090</v>
      </c>
    </row>
    <row customFormat="1" ht="29" r="3" s="37" spans="1:6">
      <c r="A3" s="26" t="s">
        <v>25</v>
      </c>
      <c r="B3" s="49" t="s">
        <v>1091</v>
      </c>
      <c r="C3" s="49" t="s">
        <v>1092</v>
      </c>
      <c r="D3" s="49" t="s">
        <v>1093</v>
      </c>
      <c r="E3" s="49" t="s">
        <v>1094</v>
      </c>
      <c r="F3" s="49" t="s">
        <v>1095</v>
      </c>
    </row>
    <row r="4" spans="1:6">
      <c r="A4" s="9" t="s">
        <v>55</v>
      </c>
      <c r="B4" s="26" t="s">
        <v>2</v>
      </c>
      <c r="C4" s="26" t="s">
        <v>2</v>
      </c>
      <c r="D4" s="26" t="s">
        <v>2</v>
      </c>
      <c r="E4" s="26" t="s">
        <v>2</v>
      </c>
      <c r="F4" s="26" t="s">
        <v>2</v>
      </c>
    </row>
    <row r="5" spans="1:6">
      <c r="A5" s="9" t="s">
        <v>57</v>
      </c>
      <c r="B5" s="26">
        <f>COUNTIFS($A10:$A14,"*$*",B10:B14,"")</f>
        <v>0</v>
      </c>
      <c r="C5" s="26">
        <f ref="C5:D5" si="0" t="shared">COUNTIFS($A10:$A14,"*$*",C10:C14,"")</f>
        <v>0</v>
      </c>
      <c r="D5" s="26">
        <f si="0" t="shared"/>
        <v>0</v>
      </c>
      <c r="E5" s="26">
        <f>COUNTIFS($A10:$A14,"*$*",E10:E14,"")</f>
        <v>0</v>
      </c>
      <c r="F5" s="26">
        <f>COUNTIFS($A10:$A14,"*$*",F10:F14,"")</f>
        <v>0</v>
      </c>
    </row>
    <row customHeight="1" ht="21" r="6" spans="1:6">
      <c r="A6" s="9"/>
      <c r="B6" s="26"/>
      <c r="C6" s="26"/>
      <c r="D6" s="26"/>
      <c r="E6" s="26"/>
      <c r="F6" s="26"/>
    </row>
    <row r="7" spans="1:6">
      <c r="A7" s="9" t="s">
        <v>1096</v>
      </c>
      <c r="B7" s="26" t="s">
        <v>1097</v>
      </c>
      <c r="C7" s="26" t="s">
        <v>1064</v>
      </c>
      <c r="D7" s="26" t="s">
        <v>1097</v>
      </c>
      <c r="E7" s="26" t="s">
        <v>1097</v>
      </c>
      <c r="F7" s="26" t="s">
        <v>1097</v>
      </c>
    </row>
    <row r="8" spans="1:6">
      <c r="A8" s="153" t="s">
        <v>87</v>
      </c>
      <c r="B8" s="154"/>
      <c r="C8" s="154"/>
      <c r="D8" s="154"/>
      <c r="E8" s="154"/>
      <c r="F8" s="154"/>
    </row>
    <row r="9" spans="1:6">
      <c r="A9" s="9" t="s">
        <v>1098</v>
      </c>
      <c r="B9" s="131" t="s">
        <v>1099</v>
      </c>
      <c r="C9" s="95" t="s">
        <v>1100</v>
      </c>
      <c r="D9" s="259" t="s">
        <v>1101</v>
      </c>
      <c r="E9" s="259" t="s">
        <v>1102</v>
      </c>
      <c r="F9" s="259" t="s">
        <v>1103</v>
      </c>
    </row>
    <row ht="29" r="10" spans="1:6">
      <c r="A10" s="9" t="s">
        <v>1104</v>
      </c>
      <c r="B10" s="9" t="s">
        <v>1105</v>
      </c>
      <c r="C10" s="250" t="s">
        <v>1106</v>
      </c>
      <c r="D10" s="26" t="s">
        <v>1107</v>
      </c>
      <c r="E10" s="26" t="s">
        <v>1108</v>
      </c>
      <c r="F10" s="26" t="s">
        <v>1109</v>
      </c>
    </row>
    <row r="11" spans="1:6">
      <c r="A11" s="9" t="s">
        <v>1110</v>
      </c>
      <c r="B11" s="131"/>
      <c r="C11" s="131"/>
      <c r="D11" s="131"/>
      <c r="E11" s="131"/>
      <c r="F11" s="131"/>
    </row>
    <row r="12" spans="1:6">
      <c r="A12" s="7" t="s">
        <v>1111</v>
      </c>
      <c r="B12" s="9"/>
      <c r="C12" s="9"/>
      <c r="D12" s="9"/>
      <c r="E12" s="9"/>
      <c r="F12" s="9"/>
    </row>
    <row r="13" spans="1:6">
      <c r="A13" s="36" t="s">
        <v>0</v>
      </c>
      <c r="B13" s="9"/>
      <c r="C13" s="9"/>
      <c r="D13" s="9"/>
      <c r="E13" s="9"/>
      <c r="F13" s="9" t="s">
        <v>1112</v>
      </c>
    </row>
    <row r="15" spans="1:3">
      <c r="A15" s="16" t="s">
        <v>219</v>
      </c>
      <c r="B15" s="17"/>
      <c r="C15" s="18"/>
    </row>
    <row ht="174" r="16" spans="1:3">
      <c r="A16" s="31" t="s">
        <v>0</v>
      </c>
      <c r="B16" s="32" t="s">
        <v>1</v>
      </c>
      <c r="C16" s="19" t="s">
        <v>220</v>
      </c>
    </row>
    <row ht="101.5" r="17" spans="1:3">
      <c r="A17" s="29" t="s">
        <v>4</v>
      </c>
      <c r="B17" s="32" t="s">
        <v>7</v>
      </c>
      <c r="C17" s="19" t="s">
        <v>221</v>
      </c>
    </row>
    <row r="18" spans="1:3">
      <c r="A18" s="29" t="s">
        <v>25</v>
      </c>
      <c r="B18" s="33" t="s">
        <v>41</v>
      </c>
      <c r="C18" s="19" t="s">
        <v>222</v>
      </c>
    </row>
    <row ht="29" r="19" spans="1:3">
      <c r="A19" s="34" t="s">
        <v>55</v>
      </c>
      <c r="B19" s="33" t="s">
        <v>1</v>
      </c>
      <c r="C19" s="19" t="s">
        <v>223</v>
      </c>
    </row>
    <row ht="87" r="20" spans="1:3">
      <c r="A20" s="29" t="s">
        <v>57</v>
      </c>
      <c r="B20" s="17">
        <f>COUNTIFS($A27:$A61,"*$*",B27:B61,"")</f>
        <v>0</v>
      </c>
      <c r="C20" s="19" t="s">
        <v>224</v>
      </c>
    </row>
    <row ht="101.5" r="21" spans="1:3">
      <c r="A21" s="9" t="s">
        <v>1096</v>
      </c>
      <c r="B21" s="26" t="s">
        <v>1097</v>
      </c>
      <c r="C21" s="19" t="s">
        <v>1113</v>
      </c>
    </row>
    <row r="22" spans="1:3">
      <c r="A22" s="153" t="s">
        <v>87</v>
      </c>
      <c r="B22" s="154"/>
      <c r="C22" s="154"/>
    </row>
    <row ht="29" r="23" spans="1:3">
      <c r="A23" s="9" t="s">
        <v>1098</v>
      </c>
      <c r="B23" s="131" t="s">
        <v>1099</v>
      </c>
      <c r="C23" s="19" t="s">
        <v>1114</v>
      </c>
    </row>
    <row ht="29" r="24" spans="1:3">
      <c r="A24" s="9" t="s">
        <v>1104</v>
      </c>
      <c r="B24" s="9" t="s">
        <v>1105</v>
      </c>
      <c r="C24" s="19" t="s">
        <v>1115</v>
      </c>
    </row>
    <row ht="43.5" r="25" spans="1:3">
      <c r="A25" s="9" t="s">
        <v>1110</v>
      </c>
      <c r="B25" s="131"/>
      <c r="C25" s="19" t="s">
        <v>1116</v>
      </c>
    </row>
    <row ht="43.5" r="26" spans="1:3">
      <c r="A26" s="7" t="s">
        <v>1111</v>
      </c>
      <c r="B26" s="9"/>
      <c r="C26" s="19" t="s">
        <v>1117</v>
      </c>
    </row>
    <row ht="29" r="27" spans="1:3">
      <c r="A27" s="36" t="s">
        <v>0</v>
      </c>
      <c r="B27" s="9"/>
      <c r="C27" s="19" t="s">
        <v>1118</v>
      </c>
    </row>
  </sheetData>
  <conditionalFormatting sqref="B1">
    <cfRule dxfId="2" priority="12" type="expression">
      <formula>OR(B1="",B1="Unexecuted")</formula>
    </cfRule>
    <cfRule dxfId="1" priority="13" type="expression">
      <formula>B1="WARNING"</formula>
    </cfRule>
    <cfRule dxfId="0" priority="14" type="expression">
      <formula>B1=B4</formula>
    </cfRule>
    <cfRule dxfId="3" priority="15" type="expression">
      <formula>B1&lt;&gt;B4</formula>
    </cfRule>
  </conditionalFormatting>
  <conditionalFormatting sqref="C1">
    <cfRule dxfId="2" priority="48" type="expression">
      <formula>OR(C1="",C1="Unexecuted")</formula>
    </cfRule>
    <cfRule dxfId="1" priority="49" type="expression">
      <formula>C1="WARNING"</formula>
    </cfRule>
    <cfRule dxfId="0" priority="50" type="expression">
      <formula>C1=C4</formula>
    </cfRule>
    <cfRule dxfId="3" priority="51" type="expression">
      <formula>C1&lt;&gt;C4</formula>
    </cfRule>
  </conditionalFormatting>
  <conditionalFormatting sqref="D1">
    <cfRule dxfId="2" priority="24" type="expression">
      <formula>OR(D1="",D1="Unexecuted")</formula>
    </cfRule>
    <cfRule dxfId="1" priority="25" type="expression">
      <formula>D1="WARNING"</formula>
    </cfRule>
    <cfRule dxfId="0" priority="26" type="expression">
      <formula>D1=D4</formula>
    </cfRule>
    <cfRule dxfId="3" priority="27" type="expression">
      <formula>D1&lt;&gt;D4</formula>
    </cfRule>
  </conditionalFormatting>
  <conditionalFormatting sqref="E1">
    <cfRule dxfId="2" priority="8" type="expression">
      <formula>OR(E1="",E1="Unexecuted")</formula>
    </cfRule>
    <cfRule dxfId="1" priority="9" type="expression">
      <formula>E1="WARNING"</formula>
    </cfRule>
    <cfRule dxfId="0" priority="10" type="expression">
      <formula>E1=E4</formula>
    </cfRule>
    <cfRule dxfId="3" priority="11" type="expression">
      <formula>E1&lt;&gt;E4</formula>
    </cfRule>
  </conditionalFormatting>
  <conditionalFormatting sqref="F1">
    <cfRule dxfId="2" priority="16" type="expression">
      <formula>OR(F1="",F1="Unexecuted")</formula>
    </cfRule>
    <cfRule dxfId="1" priority="17" type="expression">
      <formula>F1="WARNING"</formula>
    </cfRule>
    <cfRule dxfId="0" priority="18" type="expression">
      <formula>F1=F4</formula>
    </cfRule>
    <cfRule dxfId="3" priority="19" type="expression">
      <formula>F1&lt;&gt;F4</formula>
    </cfRule>
  </conditionalFormatting>
  <conditionalFormatting sqref="G1:XFD1">
    <cfRule dxfId="3" priority="71" type="expression">
      <formula>G1&lt;&gt;G4</formula>
    </cfRule>
  </conditionalFormatting>
  <conditionalFormatting sqref="A16">
    <cfRule dxfId="2" priority="5" type="expression">
      <formula>OR(A16="",A16="Unexecuted")</formula>
    </cfRule>
    <cfRule dxfId="1" priority="6" type="expression">
      <formula>A16="WARNING"</formula>
    </cfRule>
    <cfRule dxfId="0" priority="7" type="expression">
      <formula>A16=A19</formula>
    </cfRule>
  </conditionalFormatting>
  <conditionalFormatting sqref="B16">
    <cfRule dxfId="2" priority="1" type="expression">
      <formula>OR(B16="",B16="Unexecuted")</formula>
    </cfRule>
    <cfRule dxfId="1" priority="2" type="expression">
      <formula>B16="WARNING"</formula>
    </cfRule>
    <cfRule dxfId="0" priority="3" type="expression">
      <formula>B16=B19</formula>
    </cfRule>
    <cfRule dxfId="3" priority="4" type="expression">
      <formula>B16&lt;&gt;B19</formula>
    </cfRule>
  </conditionalFormatting>
  <conditionalFormatting sqref="A1 G1:XFD1">
    <cfRule dxfId="2" priority="68" type="expression">
      <formula>OR(A1="",A1="Unexecuted")</formula>
    </cfRule>
    <cfRule dxfId="1" priority="69" type="expression">
      <formula>A1="WARNING"</formula>
    </cfRule>
    <cfRule dxfId="0" priority="70" type="expression">
      <formula>A1=A4</formula>
    </cfRule>
  </conditionalFormatting>
  <dataValidations count="2">
    <dataValidation allowBlank="1" showErrorMessage="1" showInputMessage="1" sqref="B13:F13 B27" type="list">
      <formula1>"Active, Not Registered"</formula1>
    </dataValidation>
    <dataValidation allowBlank="1" showErrorMessage="1" showInputMessage="1" sqref="B21 B6:F7" type="list">
      <formula1>"View, Reset OTP"</formula1>
    </dataValidation>
  </dataValidations>
  <hyperlinks>
    <hyperlink display="RINA.M4YANG@GMAIL.COM" r:id="rId3" ref="D9"/>
    <hyperlink display="AULOREE@GMAIL.COM" r:id="rId4" ref="B9" tooltip="mailto:AULOREE@GMAIL.COM"/>
    <hyperlink display="ADMLEGAL@WOM.CO.ID" r:id="rId5" ref="C9"/>
    <hyperlink display="RIKA.ARSITA.OKTAVIA@ANDYRESEARCH.MY.ID" r:id="rId3" ref="E9"/>
    <hyperlink display="TESTDYLAN@GMAIL.COM" r:id="rId3" ref="F9"/>
    <hyperlink display="AULOREE@GMAIL.COM" r:id="rId4" ref="B23" tooltip="mailto:AULOREE@GMAIL.COM"/>
  </hyperlinks>
  <pageMargins bottom="0.75" footer="0.3" header="0.3" left="0.7" right="0.7" top="0.75"/>
  <pageSetup orientation="portrait" paperSize="9"/>
  <headerFooter/>
  <legacyDrawing r:id="rId2"/>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5"/>
  <sheetViews>
    <sheetView topLeftCell="A22" workbookViewId="0">
      <selection activeCell="C23" sqref="C23"/>
    </sheetView>
  </sheetViews>
  <sheetFormatPr defaultColWidth="9" defaultRowHeight="14.5" outlineLevelCol="4"/>
  <cols>
    <col min="1" max="1" customWidth="true" width="31.4272727272727" collapsed="true"/>
    <col min="2" max="2" customWidth="true" width="26.0" collapsed="true"/>
    <col min="3" max="3" customWidth="true" width="65.0" collapsed="true"/>
    <col min="4" max="4" customWidth="true" width="17.2818181818182" collapsed="true"/>
  </cols>
  <sheetData>
    <row r="1" spans="1:5">
      <c r="A1" s="9" t="s">
        <v>0</v>
      </c>
      <c r="B1" t="s">
        <v>2</v>
      </c>
      <c r="C1" t="s">
        <v>2</v>
      </c>
      <c r="D1" t="s">
        <v>2</v>
      </c>
      <c r="E1" s="9"/>
    </row>
    <row r="2" spans="1:5">
      <c r="A2" s="9" t="s">
        <v>4</v>
      </c>
      <c r="B2" s="9" t="s">
        <v>24</v>
      </c>
      <c r="C2" s="9" t="s">
        <v>24</v>
      </c>
      <c r="D2" s="9" t="s">
        <v>24</v>
      </c>
      <c r="E2" s="9"/>
    </row>
    <row r="3" spans="1:5">
      <c r="A3" s="9" t="s">
        <v>25</v>
      </c>
      <c r="B3" s="9"/>
      <c r="C3" s="9"/>
      <c r="D3" s="9"/>
      <c r="E3" s="9"/>
    </row>
    <row r="4" spans="1:5">
      <c r="A4" s="218" t="s">
        <v>55</v>
      </c>
      <c r="B4" t="s">
        <v>2</v>
      </c>
      <c r="C4" t="s">
        <v>2</v>
      </c>
      <c r="D4" t="s">
        <v>2</v>
      </c>
      <c r="E4" s="26"/>
    </row>
    <row r="5" spans="1:5">
      <c r="A5" s="9" t="s">
        <v>57</v>
      </c>
      <c r="B5" s="26">
        <f>IF(B7="Email",COUNTIFS($A11,"*$*",B11,""),IF(B7="id no",COUNTIFS($A9,"*$*",B9,""),IF(B7="Phone",COUNTIFS($A10,"*$*",B10,""))))</f>
        <v>0</v>
      </c>
      <c r="C5" s="26">
        <f>IF(C7="Email",COUNTIFS($A11,"*$*",C11,""),IF(C7="id no",COUNTIFS($A9,"*$*",C9,""),IF(C7="Phone",COUNTIFS($A10,"*$*",C10,""))))</f>
        <v>0</v>
      </c>
      <c r="D5" s="26">
        <f>IF(D7="Email",COUNTIFS($A11,"*$*",D11,""),IF(D7="id no",COUNTIFS($A9,"*$*",D9,""),IF(D7="Phone",COUNTIFS($A10,"*$*",D10,""))))</f>
        <v>0</v>
      </c>
      <c r="E5" s="26"/>
    </row>
    <row customHeight="1" ht="21" r="6" spans="1:5">
      <c r="A6" s="9" t="s">
        <v>1096</v>
      </c>
      <c r="B6" s="26" t="s">
        <v>1097</v>
      </c>
      <c r="C6" s="26" t="s">
        <v>1064</v>
      </c>
      <c r="D6" s="26" t="s">
        <v>1064</v>
      </c>
      <c r="E6" s="26"/>
    </row>
    <row r="7" spans="1:5">
      <c r="A7" s="9" t="s">
        <v>883</v>
      </c>
      <c r="B7" s="26" t="s">
        <v>63</v>
      </c>
      <c r="C7" s="26" t="s">
        <v>884</v>
      </c>
      <c r="D7" s="26" t="s">
        <v>64</v>
      </c>
      <c r="E7" s="26"/>
    </row>
    <row r="8" spans="1:5">
      <c r="A8" s="153" t="s">
        <v>87</v>
      </c>
      <c r="B8" s="154"/>
      <c r="C8" s="154"/>
      <c r="D8" s="154"/>
      <c r="E8" s="154"/>
    </row>
    <row r="9" spans="1:5">
      <c r="A9" s="9" t="s">
        <v>88</v>
      </c>
      <c r="B9" s="9"/>
      <c r="C9" s="9"/>
      <c r="D9" s="250" t="s">
        <v>1119</v>
      </c>
      <c r="E9" s="9"/>
    </row>
    <row r="10" spans="1:5">
      <c r="A10" s="9" t="s">
        <v>126</v>
      </c>
      <c r="B10" s="9"/>
      <c r="C10" s="250" t="s">
        <v>1120</v>
      </c>
      <c r="D10" s="9"/>
      <c r="E10" s="9"/>
    </row>
    <row r="11" spans="1:5">
      <c r="A11" s="9" t="s">
        <v>1098</v>
      </c>
      <c r="B11" s="9" t="s">
        <v>1121</v>
      </c>
      <c r="C11" s="131"/>
      <c r="D11" s="131"/>
      <c r="E11" s="131"/>
    </row>
    <row r="14" spans="1:3">
      <c r="A14" s="16" t="s">
        <v>219</v>
      </c>
      <c r="B14" s="17"/>
      <c r="C14" s="18"/>
    </row>
    <row ht="145" r="15" spans="1:3">
      <c r="A15" s="31" t="s">
        <v>0</v>
      </c>
      <c r="B15" s="32" t="s">
        <v>1</v>
      </c>
      <c r="C15" s="19" t="s">
        <v>220</v>
      </c>
    </row>
    <row ht="87" r="16" spans="1:3">
      <c r="A16" s="29" t="s">
        <v>4</v>
      </c>
      <c r="B16" s="32" t="s">
        <v>7</v>
      </c>
      <c r="C16" s="19" t="s">
        <v>221</v>
      </c>
    </row>
    <row r="17" spans="1:3">
      <c r="A17" s="29" t="s">
        <v>25</v>
      </c>
      <c r="B17" s="33" t="s">
        <v>41</v>
      </c>
      <c r="C17" s="19" t="s">
        <v>222</v>
      </c>
    </row>
    <row ht="29" r="18" spans="1:3">
      <c r="A18" s="34" t="s">
        <v>55</v>
      </c>
      <c r="B18" s="33" t="s">
        <v>1</v>
      </c>
      <c r="C18" s="19" t="s">
        <v>223</v>
      </c>
    </row>
    <row ht="72.5" r="19" spans="1:3">
      <c r="A19" s="29" t="s">
        <v>57</v>
      </c>
      <c r="B19" s="17">
        <f>COUNTIFS($A26:$A60,"*$*",B26:B60,"")</f>
        <v>0</v>
      </c>
      <c r="C19" s="19" t="s">
        <v>224</v>
      </c>
    </row>
    <row ht="101.5" r="20" spans="1:3">
      <c r="A20" s="9" t="s">
        <v>1096</v>
      </c>
      <c r="B20" s="26" t="s">
        <v>1097</v>
      </c>
      <c r="C20" s="19" t="s">
        <v>1113</v>
      </c>
    </row>
    <row ht="203" r="21" spans="1:3">
      <c r="A21" s="9" t="s">
        <v>883</v>
      </c>
      <c r="B21" s="26" t="s">
        <v>63</v>
      </c>
      <c r="C21" s="19" t="s">
        <v>1075</v>
      </c>
    </row>
    <row r="22" spans="1:3">
      <c r="A22" s="153" t="s">
        <v>87</v>
      </c>
      <c r="B22" s="154"/>
      <c r="C22" s="154"/>
    </row>
    <row r="23" spans="1:3">
      <c r="A23" s="9" t="s">
        <v>88</v>
      </c>
      <c r="B23" s="9"/>
      <c r="C23" s="19" t="s">
        <v>1122</v>
      </c>
    </row>
    <row r="24" spans="1:3">
      <c r="A24" s="9" t="s">
        <v>126</v>
      </c>
      <c r="B24" s="9"/>
      <c r="C24" s="19" t="s">
        <v>1123</v>
      </c>
    </row>
    <row r="25" spans="1:3">
      <c r="A25" s="9" t="s">
        <v>1098</v>
      </c>
      <c r="B25" s="9" t="s">
        <v>1121</v>
      </c>
      <c r="C25" s="19" t="s">
        <v>1124</v>
      </c>
    </row>
  </sheetData>
  <conditionalFormatting sqref="B1">
    <cfRule dxfId="2" priority="11" type="expression">
      <formula>OR(B1="",B1="Unexecuted")</formula>
    </cfRule>
    <cfRule dxfId="1" priority="12" type="expression">
      <formula>B1="WARNING"</formula>
    </cfRule>
    <cfRule dxfId="0" priority="13" type="expression">
      <formula>B1=B4</formula>
    </cfRule>
    <cfRule dxfId="3" priority="14" type="expression">
      <formula>B1&lt;&gt;B4</formula>
    </cfRule>
  </conditionalFormatting>
  <conditionalFormatting sqref="C1">
    <cfRule dxfId="2" priority="19" type="expression">
      <formula>OR(C1="",C1="Unexecuted")</formula>
    </cfRule>
    <cfRule dxfId="1" priority="20" type="expression">
      <formula>C1="WARNING"</formula>
    </cfRule>
    <cfRule dxfId="0" priority="21" type="expression">
      <formula>C1=C4</formula>
    </cfRule>
    <cfRule dxfId="3" priority="22" type="expression">
      <formula>C1&lt;&gt;C4</formula>
    </cfRule>
  </conditionalFormatting>
  <conditionalFormatting sqref="D1:XFD1">
    <cfRule dxfId="3" priority="58" type="expression">
      <formula>D1&lt;&gt;D4</formula>
    </cfRule>
  </conditionalFormatting>
  <conditionalFormatting sqref="$A9:$XFD9">
    <cfRule dxfId="4" priority="61" type="expression">
      <formula>OR(A$7="Phone",A$7="Email")</formula>
    </cfRule>
  </conditionalFormatting>
  <conditionalFormatting sqref="$A10:$XFD10">
    <cfRule dxfId="4" priority="60" type="expression">
      <formula>OR(A$7="Id no",A$7="Email")</formula>
    </cfRule>
  </conditionalFormatting>
  <conditionalFormatting sqref="$A11:$XFD11">
    <cfRule dxfId="4" priority="59" type="expression">
      <formula>OR(A$7="Phone",A$7="Id no")</formula>
    </cfRule>
  </conditionalFormatting>
  <conditionalFormatting sqref="A15">
    <cfRule dxfId="2" priority="8" type="expression">
      <formula>OR(A15="",A15="Unexecuted")</formula>
    </cfRule>
    <cfRule dxfId="1" priority="9" type="expression">
      <formula>A15="WARNING"</formula>
    </cfRule>
    <cfRule dxfId="0" priority="10" type="expression">
      <formula>A15=A18</formula>
    </cfRule>
  </conditionalFormatting>
  <conditionalFormatting sqref="B15">
    <cfRule dxfId="2" priority="4" type="expression">
      <formula>OR(B15="",B15="Unexecuted")</formula>
    </cfRule>
    <cfRule dxfId="1" priority="5" type="expression">
      <formula>B15="WARNING"</formula>
    </cfRule>
    <cfRule dxfId="0" priority="6" type="expression">
      <formula>B15=B18</formula>
    </cfRule>
    <cfRule dxfId="3" priority="7" type="expression">
      <formula>B15&lt;&gt;B18</formula>
    </cfRule>
  </conditionalFormatting>
  <conditionalFormatting sqref="A23:B23">
    <cfRule dxfId="4" priority="3" type="expression">
      <formula>OR(A$7="Phone",A$7="Email")</formula>
    </cfRule>
  </conditionalFormatting>
  <conditionalFormatting sqref="A24:B24">
    <cfRule dxfId="4" priority="2" type="expression">
      <formula>OR(A$7="Id no",A$7="Email")</formula>
    </cfRule>
  </conditionalFormatting>
  <conditionalFormatting sqref="A25:B25">
    <cfRule dxfId="4" priority="1" type="expression">
      <formula>OR(A$7="Phone",A$7="Id no")</formula>
    </cfRule>
  </conditionalFormatting>
  <conditionalFormatting sqref="A1 D1:XFD1">
    <cfRule dxfId="2" priority="55" type="expression">
      <formula>OR(A1="",A1="Unexecuted")</formula>
    </cfRule>
    <cfRule dxfId="1" priority="56" type="expression">
      <formula>A1="WARNING"</formula>
    </cfRule>
    <cfRule dxfId="0" priority="57" type="expression">
      <formula>A1=A4</formula>
    </cfRule>
  </conditionalFormatting>
  <dataValidations count="2">
    <dataValidation allowBlank="1" showErrorMessage="1" showInputMessage="1" sqref="B6:D6 B20" type="list">
      <formula1>"View, Reset OTP"</formula1>
    </dataValidation>
    <dataValidation allowBlank="1" showErrorMessage="1" showInputMessage="1" sqref="B7:D7 B21" type="list">
      <formula1>"Phone, Id no, Email"</formula1>
    </dataValidation>
  </dataValidations>
  <hyperlinks>
    <hyperlink display="VIVIANAYU30@GMAIL.COM" r:id="rId1" ref="B11"/>
    <hyperlink display="VIVIANAYU30@GMAIL.COM" r:id="rId1" ref="B25"/>
  </hyperlinks>
  <pageMargins bottom="0.75" footer="0.3" header="0.3" left="0.7" right="0.7" top="0.75"/>
  <pageSetup orientation="portrait" paperSize="9"/>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49"/>
  <sheetViews>
    <sheetView topLeftCell="A46" workbookViewId="0">
      <selection activeCell="A26" sqref="A26:C49"/>
    </sheetView>
  </sheetViews>
  <sheetFormatPr defaultColWidth="8.70909090909091" defaultRowHeight="14.5"/>
  <cols>
    <col min="1" max="1" customWidth="true" width="22.8545454545455" collapsed="true"/>
    <col min="2" max="5" customWidth="true" width="24.8545454545455" collapsed="true"/>
    <col min="6" max="6" customWidth="true" width="21.4272727272727" collapsed="true"/>
    <col min="7" max="7" customWidth="true" width="20.8545454545455" collapsed="true"/>
    <col min="8" max="9" customWidth="true" width="20.2818181818182" collapsed="true"/>
    <col min="10" max="10" customWidth="true" width="22.5727272727273" collapsed="true"/>
  </cols>
  <sheetData>
    <row r="1" spans="1:10">
      <c r="A1" s="9" t="s">
        <v>0</v>
      </c>
      <c r="B1" t="s">
        <v>2</v>
      </c>
      <c r="C1" t="s">
        <v>2</v>
      </c>
      <c r="D1" t="s">
        <v>1</v>
      </c>
      <c r="E1" t="s">
        <v>1</v>
      </c>
      <c r="F1" t="s">
        <v>2</v>
      </c>
      <c r="G1" t="s">
        <v>1</v>
      </c>
      <c r="H1" t="s">
        <v>1</v>
      </c>
      <c r="I1" t="s">
        <v>1</v>
      </c>
      <c r="J1" t="s">
        <v>2</v>
      </c>
    </row>
    <row r="2" spans="1:10">
      <c r="A2" s="9" t="s">
        <v>4</v>
      </c>
      <c r="B2" t="s">
        <v>24</v>
      </c>
      <c r="C2" t="s">
        <v>24</v>
      </c>
      <c r="D2" t="s">
        <v>852</v>
      </c>
      <c r="E2" t="s">
        <v>1125</v>
      </c>
      <c r="F2" t="s">
        <v>24</v>
      </c>
      <c r="G2" t="s">
        <v>1125</v>
      </c>
      <c r="H2" t="s">
        <v>852</v>
      </c>
      <c r="I2" t="s">
        <v>290</v>
      </c>
      <c r="J2" t="s">
        <v>24</v>
      </c>
    </row>
    <row customFormat="1" ht="43.5" r="3" s="37" spans="1:10">
      <c r="A3" s="26" t="s">
        <v>25</v>
      </c>
      <c r="B3" s="26" t="s">
        <v>1126</v>
      </c>
      <c r="C3" s="26" t="s">
        <v>1127</v>
      </c>
      <c r="D3" s="26" t="s">
        <v>1128</v>
      </c>
      <c r="E3" s="26" t="s">
        <v>1129</v>
      </c>
      <c r="F3" s="26" t="s">
        <v>1130</v>
      </c>
      <c r="G3" s="26" t="s">
        <v>1131</v>
      </c>
      <c r="H3" s="26" t="s">
        <v>1132</v>
      </c>
      <c r="I3" s="26" t="s">
        <v>1133</v>
      </c>
      <c r="J3" s="26" t="s">
        <v>1134</v>
      </c>
    </row>
    <row r="4" spans="1:10">
      <c r="A4" t="s">
        <v>55</v>
      </c>
      <c r="B4" t="s">
        <v>1</v>
      </c>
      <c r="C4" t="s">
        <v>1</v>
      </c>
      <c r="D4" t="s">
        <v>1</v>
      </c>
      <c r="E4" t="s">
        <v>1</v>
      </c>
      <c r="F4" t="s">
        <v>1</v>
      </c>
      <c r="G4" t="s">
        <v>1</v>
      </c>
      <c r="H4" t="s">
        <v>1</v>
      </c>
      <c r="I4" t="s">
        <v>1</v>
      </c>
      <c r="J4" t="s">
        <v>2</v>
      </c>
    </row>
    <row r="5" spans="1:10">
      <c r="A5" s="9" t="s">
        <v>57</v>
      </c>
      <c r="B5" s="26">
        <f ref="B5:J5" si="0" t="shared">COUNTIFS($A12:$A18,"*$*",B12:B18,"")</f>
        <v>0</v>
      </c>
      <c r="C5" s="26">
        <f si="0" t="shared"/>
        <v>0</v>
      </c>
      <c r="D5" s="26">
        <f si="0" t="shared"/>
        <v>0</v>
      </c>
      <c r="E5" s="26">
        <f si="0" t="shared"/>
        <v>1</v>
      </c>
      <c r="F5" s="26">
        <f si="0" t="shared"/>
        <v>0</v>
      </c>
      <c r="G5" s="26">
        <f si="0" t="shared"/>
        <v>0</v>
      </c>
      <c r="H5" s="26">
        <f si="0" t="shared"/>
        <v>0</v>
      </c>
      <c r="I5" s="26">
        <f si="0" t="shared"/>
        <v>1</v>
      </c>
      <c r="J5" s="26">
        <f si="0" t="shared"/>
        <v>0</v>
      </c>
    </row>
    <row r="6" spans="1:10">
      <c r="A6" s="9"/>
      <c r="B6" s="9"/>
      <c r="C6" s="9"/>
      <c r="D6" s="9"/>
      <c r="E6" s="26"/>
      <c r="F6" s="9"/>
      <c r="G6" s="9"/>
      <c r="H6" s="9"/>
      <c r="I6" s="9"/>
      <c r="J6" s="9"/>
    </row>
    <row r="7" spans="1:10">
      <c r="A7" s="9"/>
      <c r="B7" s="9"/>
      <c r="C7" s="9"/>
      <c r="D7" s="9"/>
      <c r="E7" s="26"/>
      <c r="F7" s="9"/>
      <c r="G7" s="9"/>
      <c r="H7" s="9"/>
      <c r="I7" s="9"/>
      <c r="J7" s="9"/>
    </row>
    <row r="8" spans="1:10">
      <c r="A8" s="153"/>
      <c r="B8" s="154"/>
      <c r="C8" s="154"/>
      <c r="D8" s="154"/>
      <c r="E8" s="105"/>
      <c r="F8" s="11"/>
      <c r="G8" s="11"/>
      <c r="H8" s="11"/>
      <c r="I8" s="11"/>
      <c r="J8" s="154"/>
    </row>
    <row r="9" spans="1:10">
      <c r="A9" s="9" t="s">
        <v>82</v>
      </c>
      <c r="B9" s="121" t="s">
        <v>1135</v>
      </c>
      <c r="C9" s="121" t="s">
        <v>1135</v>
      </c>
      <c r="D9" s="121" t="s">
        <v>1135</v>
      </c>
      <c r="E9" s="121" t="s">
        <v>1135</v>
      </c>
      <c r="F9" s="121" t="s">
        <v>1135</v>
      </c>
      <c r="G9" s="121" t="s">
        <v>1135</v>
      </c>
      <c r="H9" s="121" t="s">
        <v>1135</v>
      </c>
      <c r="I9" s="121" t="s">
        <v>1135</v>
      </c>
      <c r="J9" s="121" t="s">
        <v>1135</v>
      </c>
    </row>
    <row r="10" spans="1:10">
      <c r="A10" s="9" t="s">
        <v>84</v>
      </c>
      <c r="B10" s="31" t="s">
        <v>1002</v>
      </c>
      <c r="C10" s="31" t="s">
        <v>1002</v>
      </c>
      <c r="D10" s="31" t="s">
        <v>1002</v>
      </c>
      <c r="E10" s="31" t="s">
        <v>1002</v>
      </c>
      <c r="F10" s="31" t="s">
        <v>1002</v>
      </c>
      <c r="G10" s="31" t="s">
        <v>1002</v>
      </c>
      <c r="H10" s="31" t="s">
        <v>1002</v>
      </c>
      <c r="I10" s="31" t="s">
        <v>1002</v>
      </c>
      <c r="J10" s="31" t="s">
        <v>1002</v>
      </c>
    </row>
    <row r="11" spans="1:10">
      <c r="A11" s="153"/>
      <c r="B11" s="154"/>
      <c r="C11" s="154"/>
      <c r="D11" s="154"/>
      <c r="E11" s="105"/>
      <c r="F11" s="11"/>
      <c r="G11" s="11"/>
      <c r="H11" s="11"/>
      <c r="I11" s="11"/>
      <c r="J11" s="154"/>
    </row>
    <row ht="29" r="12" spans="1:10">
      <c r="A12" s="9" t="s">
        <v>1136</v>
      </c>
      <c r="B12" s="26" t="s">
        <v>1137</v>
      </c>
      <c r="C12" s="26" t="s">
        <v>1138</v>
      </c>
      <c r="D12" s="26" t="s">
        <v>1139</v>
      </c>
      <c r="E12" s="26"/>
      <c r="F12" s="9" t="s">
        <v>1140</v>
      </c>
      <c r="G12" s="9" t="s">
        <v>1141</v>
      </c>
      <c r="H12" s="26" t="s">
        <v>1142</v>
      </c>
      <c r="I12" s="26" t="s">
        <v>1142</v>
      </c>
      <c r="J12" s="26" t="s">
        <v>1143</v>
      </c>
    </row>
    <row ht="58" r="13" spans="1:10">
      <c r="A13" s="9" t="s">
        <v>1144</v>
      </c>
      <c r="B13" s="26" t="s">
        <v>1145</v>
      </c>
      <c r="C13" s="26" t="s">
        <v>1145</v>
      </c>
      <c r="D13" s="26" t="s">
        <v>1146</v>
      </c>
      <c r="E13" s="26" t="s">
        <v>1147</v>
      </c>
      <c r="F13" s="26" t="s">
        <v>1148</v>
      </c>
      <c r="G13" s="26" t="s">
        <v>1147</v>
      </c>
      <c r="H13" s="26" t="s">
        <v>1149</v>
      </c>
      <c r="I13" s="26"/>
      <c r="J13" s="26" t="s">
        <v>1150</v>
      </c>
    </row>
    <row r="14" spans="1:10">
      <c r="A14" s="10" t="s">
        <v>776</v>
      </c>
      <c r="B14" s="216"/>
      <c r="C14" s="216"/>
      <c r="D14" s="216"/>
      <c r="E14" s="216"/>
      <c r="F14" s="11"/>
      <c r="G14" s="11"/>
      <c r="H14" s="11"/>
      <c r="I14" s="11"/>
      <c r="J14" s="216"/>
    </row>
    <row r="15" spans="1:10">
      <c r="A15" s="9" t="s">
        <v>777</v>
      </c>
      <c r="B15" s="9" t="s">
        <v>1151</v>
      </c>
      <c r="C15" s="9" t="s">
        <v>1151</v>
      </c>
      <c r="D15" s="9" t="s">
        <v>1151</v>
      </c>
      <c r="E15" s="9" t="s">
        <v>1151</v>
      </c>
      <c r="F15" s="9" t="s">
        <v>1151</v>
      </c>
      <c r="G15" s="9" t="s">
        <v>1151</v>
      </c>
      <c r="H15" s="9" t="s">
        <v>1151</v>
      </c>
      <c r="I15" s="9" t="s">
        <v>1151</v>
      </c>
      <c r="J15" s="9" t="s">
        <v>1151</v>
      </c>
    </row>
    <row r="16" spans="1:10">
      <c r="A16" s="10" t="s">
        <v>1152</v>
      </c>
      <c r="B16" s="11"/>
      <c r="C16" s="11"/>
      <c r="D16" s="11"/>
      <c r="E16" s="10"/>
      <c r="F16" s="10"/>
      <c r="G16" s="10"/>
      <c r="H16" s="11"/>
      <c r="I16" s="11"/>
      <c r="J16" s="11"/>
    </row>
    <row customFormat="1" r="17" s="129" spans="1:10">
      <c r="A17" s="118" t="s">
        <v>1153</v>
      </c>
      <c r="B17" s="36" t="s">
        <v>83</v>
      </c>
      <c r="C17" s="36" t="s">
        <v>83</v>
      </c>
      <c r="D17" s="36" t="s">
        <v>1154</v>
      </c>
      <c r="E17" s="36" t="s">
        <v>83</v>
      </c>
      <c r="F17" s="36" t="s">
        <v>83</v>
      </c>
      <c r="G17" s="36" t="s">
        <v>83</v>
      </c>
      <c r="H17" s="36" t="s">
        <v>83</v>
      </c>
      <c r="I17" s="36" t="s">
        <v>83</v>
      </c>
      <c r="J17" s="36" t="s">
        <v>83</v>
      </c>
    </row>
    <row r="18" spans="1:10">
      <c r="A18" s="10" t="s">
        <v>204</v>
      </c>
      <c r="B18" s="11"/>
      <c r="C18" s="11"/>
      <c r="D18" s="11"/>
      <c r="E18" s="10"/>
      <c r="F18" s="10"/>
      <c r="G18" s="10"/>
      <c r="H18" s="11"/>
      <c r="I18" s="11"/>
      <c r="J18" s="11"/>
    </row>
    <row r="19" spans="1:10">
      <c r="A19" s="7" t="s">
        <v>1000</v>
      </c>
      <c r="B19" s="7" t="s">
        <v>179</v>
      </c>
      <c r="C19" s="7" t="s">
        <v>180</v>
      </c>
      <c r="D19" s="7" t="s">
        <v>179</v>
      </c>
      <c r="E19" s="7" t="s">
        <v>179</v>
      </c>
      <c r="F19" s="7" t="s">
        <v>179</v>
      </c>
      <c r="G19" s="7" t="s">
        <v>179</v>
      </c>
      <c r="H19" s="7" t="s">
        <v>179</v>
      </c>
      <c r="I19" s="7" t="s">
        <v>179</v>
      </c>
      <c r="J19" s="7" t="s">
        <v>179</v>
      </c>
    </row>
    <row r="20" spans="1:10">
      <c r="A20" s="7" t="s">
        <v>779</v>
      </c>
      <c r="B20" s="7" t="s">
        <v>780</v>
      </c>
      <c r="C20" s="7" t="s">
        <v>780</v>
      </c>
      <c r="D20" s="7"/>
      <c r="E20" s="7" t="s">
        <v>780</v>
      </c>
      <c r="F20" s="7" t="s">
        <v>780</v>
      </c>
      <c r="G20" s="7" t="s">
        <v>780</v>
      </c>
      <c r="H20" s="7" t="s">
        <v>780</v>
      </c>
      <c r="I20" s="7" t="s">
        <v>780</v>
      </c>
      <c r="J20" s="7" t="s">
        <v>780</v>
      </c>
    </row>
    <row r="21" spans="1:10">
      <c r="A21" s="7" t="s">
        <v>997</v>
      </c>
      <c r="B21" s="7" t="s">
        <v>179</v>
      </c>
      <c r="C21" s="7" t="s">
        <v>179</v>
      </c>
      <c r="D21" s="7" t="s">
        <v>179</v>
      </c>
      <c r="E21" s="7" t="s">
        <v>179</v>
      </c>
      <c r="F21" s="7" t="s">
        <v>179</v>
      </c>
      <c r="G21" s="7" t="s">
        <v>179</v>
      </c>
      <c r="H21" s="7" t="s">
        <v>179</v>
      </c>
      <c r="I21" s="7" t="s">
        <v>179</v>
      </c>
      <c r="J21" s="7" t="s">
        <v>179</v>
      </c>
    </row>
    <row r="22" spans="1:10">
      <c r="A22" s="7" t="s">
        <v>998</v>
      </c>
      <c r="B22" s="7" t="s">
        <v>1155</v>
      </c>
      <c r="C22" s="7"/>
      <c r="D22" s="7"/>
      <c r="E22" s="7"/>
      <c r="F22" s="7"/>
      <c r="G22" s="7"/>
      <c r="H22" s="7"/>
      <c r="I22" s="7"/>
      <c r="J22" s="7"/>
    </row>
    <row r="23" spans="1:2">
      <c r="A23" t="s">
        <v>1156</v>
      </c>
      <c r="B23" t="s">
        <v>180</v>
      </c>
    </row>
    <row r="26" spans="1:3">
      <c r="A26" s="139" t="s">
        <v>219</v>
      </c>
      <c r="B26" s="17"/>
      <c r="C26" s="17"/>
    </row>
    <row ht="333.5" r="27" spans="1:3">
      <c r="A27" s="9" t="s">
        <v>0</v>
      </c>
      <c r="B27" s="9" t="s">
        <v>2</v>
      </c>
      <c r="C27" s="19" t="s">
        <v>220</v>
      </c>
    </row>
    <row ht="217.5" r="28" spans="1:3">
      <c r="A28" s="9" t="s">
        <v>4</v>
      </c>
      <c r="B28" s="9" t="s">
        <v>24</v>
      </c>
      <c r="C28" s="19" t="s">
        <v>221</v>
      </c>
    </row>
    <row r="29" spans="1:3">
      <c r="A29" s="26" t="s">
        <v>25</v>
      </c>
      <c r="B29" s="26" t="s">
        <v>1126</v>
      </c>
      <c r="C29" s="17" t="s">
        <v>222</v>
      </c>
    </row>
    <row r="30" spans="1:3">
      <c r="A30" s="9" t="s">
        <v>55</v>
      </c>
      <c r="B30" s="9" t="s">
        <v>1</v>
      </c>
      <c r="C30" s="17" t="s">
        <v>223</v>
      </c>
    </row>
    <row ht="87" r="31" spans="1:3">
      <c r="A31" s="9" t="s">
        <v>57</v>
      </c>
      <c r="B31" s="26">
        <f>COUNTIFS($A38:$A44,"*$*",B38:B44,"")</f>
        <v>0</v>
      </c>
      <c r="C31" s="19" t="s">
        <v>1157</v>
      </c>
    </row>
    <row r="32" spans="1:3">
      <c r="A32" s="9"/>
      <c r="B32" s="9"/>
      <c r="C32" s="9"/>
    </row>
    <row r="33" spans="1:3">
      <c r="A33" s="9"/>
      <c r="B33" s="9"/>
      <c r="C33" s="9"/>
    </row>
    <row r="34" spans="1:3">
      <c r="A34" s="215"/>
      <c r="B34" s="217"/>
      <c r="C34" s="9"/>
    </row>
    <row r="35" spans="1:3">
      <c r="A35" s="9" t="s">
        <v>82</v>
      </c>
      <c r="B35" s="147" t="s">
        <v>1135</v>
      </c>
      <c r="C35" s="9" t="s">
        <v>1158</v>
      </c>
    </row>
    <row r="36" spans="1:3">
      <c r="A36" s="9" t="s">
        <v>84</v>
      </c>
      <c r="B36" s="31" t="s">
        <v>1002</v>
      </c>
      <c r="C36" s="9" t="s">
        <v>1159</v>
      </c>
    </row>
    <row r="37" spans="1:3">
      <c r="A37" s="215"/>
      <c r="B37" s="217"/>
      <c r="C37" s="9"/>
    </row>
    <row ht="87" r="38" spans="1:3">
      <c r="A38" s="9" t="s">
        <v>1136</v>
      </c>
      <c r="B38" s="26" t="s">
        <v>1137</v>
      </c>
      <c r="C38" s="26" t="s">
        <v>1160</v>
      </c>
    </row>
    <row ht="130.5" r="39" spans="1:3">
      <c r="A39" s="9" t="s">
        <v>1144</v>
      </c>
      <c r="B39" s="26" t="s">
        <v>1145</v>
      </c>
      <c r="C39" s="26" t="s">
        <v>1161</v>
      </c>
    </row>
    <row r="40" spans="1:3">
      <c r="A40" s="10" t="s">
        <v>776</v>
      </c>
      <c r="B40" s="216"/>
      <c r="C40" s="9"/>
    </row>
    <row ht="72.5" r="41" spans="1:3">
      <c r="A41" s="9" t="s">
        <v>777</v>
      </c>
      <c r="B41" s="9" t="s">
        <v>1151</v>
      </c>
      <c r="C41" s="26" t="s">
        <v>1162</v>
      </c>
    </row>
    <row r="42" spans="1:3">
      <c r="A42" s="10" t="s">
        <v>1152</v>
      </c>
      <c r="B42" s="11"/>
      <c r="C42" s="9"/>
    </row>
    <row ht="72.5" r="43" spans="1:3">
      <c r="A43" s="118" t="s">
        <v>1153</v>
      </c>
      <c r="B43" s="36" t="s">
        <v>83</v>
      </c>
      <c r="C43" s="26" t="s">
        <v>1163</v>
      </c>
    </row>
    <row r="44" spans="1:3">
      <c r="A44" s="10" t="s">
        <v>204</v>
      </c>
      <c r="B44" s="11"/>
      <c r="C44" s="9"/>
    </row>
    <row ht="275.5" r="45" spans="1:3">
      <c r="A45" s="7" t="s">
        <v>1000</v>
      </c>
      <c r="B45" s="7" t="s">
        <v>179</v>
      </c>
      <c r="C45" s="19" t="s">
        <v>803</v>
      </c>
    </row>
    <row r="46" spans="1:3">
      <c r="A46" s="7" t="s">
        <v>779</v>
      </c>
      <c r="B46" s="7" t="s">
        <v>780</v>
      </c>
      <c r="C46" s="17"/>
    </row>
    <row ht="275.5" r="47" spans="1:3">
      <c r="A47" s="7" t="s">
        <v>997</v>
      </c>
      <c r="B47" s="7" t="s">
        <v>179</v>
      </c>
      <c r="C47" s="19" t="s">
        <v>804</v>
      </c>
    </row>
    <row r="48" spans="1:3">
      <c r="A48" s="7" t="s">
        <v>998</v>
      </c>
      <c r="B48" s="7" t="s">
        <v>1155</v>
      </c>
      <c r="C48" s="17"/>
    </row>
    <row ht="101.5" r="49" spans="1:3">
      <c r="A49" s="9" t="s">
        <v>1156</v>
      </c>
      <c r="B49" s="9" t="s">
        <v>180</v>
      </c>
      <c r="C49" s="19" t="s">
        <v>1164</v>
      </c>
    </row>
  </sheetData>
  <conditionalFormatting sqref="B1">
    <cfRule dxfId="2" priority="44" type="expression">
      <formula>OR(B1="",B1="Unexecuted")</formula>
    </cfRule>
    <cfRule dxfId="1" priority="45" type="expression">
      <formula>B1="WARNING"</formula>
    </cfRule>
    <cfRule dxfId="0" priority="46" type="expression">
      <formula>B1=B4</formula>
    </cfRule>
    <cfRule dxfId="3" priority="47" type="expression">
      <formula>B1&lt;&gt;B4</formula>
    </cfRule>
  </conditionalFormatting>
  <conditionalFormatting sqref="C1">
    <cfRule dxfId="2" priority="40" type="expression">
      <formula>OR(C1="",C1="Unexecuted")</formula>
    </cfRule>
    <cfRule dxfId="1" priority="41" type="expression">
      <formula>C1="WARNING"</formula>
    </cfRule>
    <cfRule dxfId="0" priority="42" type="expression">
      <formula>C1=C4</formula>
    </cfRule>
    <cfRule dxfId="3" priority="43" type="expression">
      <formula>C1&lt;&gt;C4</formula>
    </cfRule>
  </conditionalFormatting>
  <conditionalFormatting sqref="D1">
    <cfRule dxfId="2" priority="36" type="expression">
      <formula>OR(D1="",D1="Unexecuted")</formula>
    </cfRule>
    <cfRule dxfId="1" priority="37" type="expression">
      <formula>D1="WARNING"</formula>
    </cfRule>
    <cfRule dxfId="0" priority="38" type="expression">
      <formula>D1=D4</formula>
    </cfRule>
    <cfRule dxfId="3" priority="39" type="expression">
      <formula>D1&lt;&gt;D4</formula>
    </cfRule>
  </conditionalFormatting>
  <conditionalFormatting sqref="E1">
    <cfRule dxfId="2" priority="32" type="expression">
      <formula>OR(E1="",E1="Unexecuted")</formula>
    </cfRule>
    <cfRule dxfId="1" priority="33" type="expression">
      <formula>E1="WARNING"</formula>
    </cfRule>
    <cfRule dxfId="0" priority="34" type="expression">
      <formula>E1=E4</formula>
    </cfRule>
    <cfRule dxfId="3" priority="35" type="expression">
      <formula>E1&lt;&gt;E4</formula>
    </cfRule>
  </conditionalFormatting>
  <conditionalFormatting sqref="F1">
    <cfRule dxfId="2" priority="28" type="expression">
      <formula>OR(F1="",F1="Unexecuted")</formula>
    </cfRule>
    <cfRule dxfId="1" priority="29" type="expression">
      <formula>F1="WARNING"</formula>
    </cfRule>
    <cfRule dxfId="0" priority="30" type="expression">
      <formula>F1=F4</formula>
    </cfRule>
    <cfRule dxfId="3" priority="31" type="expression">
      <formula>F1&lt;&gt;F4</formula>
    </cfRule>
  </conditionalFormatting>
  <conditionalFormatting sqref="G1">
    <cfRule dxfId="2" priority="24" type="expression">
      <formula>OR(G1="",G1="Unexecuted")</formula>
    </cfRule>
    <cfRule dxfId="1" priority="25" type="expression">
      <formula>G1="WARNING"</formula>
    </cfRule>
    <cfRule dxfId="0" priority="26" type="expression">
      <formula>G1=G4</formula>
    </cfRule>
    <cfRule dxfId="3" priority="27" type="expression">
      <formula>G1&lt;&gt;G4</formula>
    </cfRule>
  </conditionalFormatting>
  <conditionalFormatting sqref="H1">
    <cfRule dxfId="2" priority="20" type="expression">
      <formula>OR(H1="",H1="Unexecuted")</formula>
    </cfRule>
    <cfRule dxfId="1" priority="21" type="expression">
      <formula>H1="WARNING"</formula>
    </cfRule>
    <cfRule dxfId="0" priority="22" type="expression">
      <formula>H1=H4</formula>
    </cfRule>
    <cfRule dxfId="3" priority="23" type="expression">
      <formula>H1&lt;&gt;H4</formula>
    </cfRule>
  </conditionalFormatting>
  <conditionalFormatting sqref="I1">
    <cfRule dxfId="2" priority="16" type="expression">
      <formula>OR(I1="",I1="Unexecuted")</formula>
    </cfRule>
    <cfRule dxfId="1" priority="17" type="expression">
      <formula>I1="WARNING"</formula>
    </cfRule>
    <cfRule dxfId="0" priority="18" type="expression">
      <formula>I1=I4</formula>
    </cfRule>
    <cfRule dxfId="3" priority="19" type="expression">
      <formula>I1&lt;&gt;I4</formula>
    </cfRule>
  </conditionalFormatting>
  <conditionalFormatting sqref="J1">
    <cfRule dxfId="2" priority="12" type="expression">
      <formula>OR(J1="",J1="Unexecuted")</formula>
    </cfRule>
    <cfRule dxfId="1" priority="13" type="expression">
      <formula>J1="WARNING"</formula>
    </cfRule>
    <cfRule dxfId="0" priority="14" type="expression">
      <formula>J1=J4</formula>
    </cfRule>
    <cfRule dxfId="3" priority="15" type="expression">
      <formula>J1&lt;&gt;J4</formula>
    </cfRule>
  </conditionalFormatting>
  <conditionalFormatting sqref="K1:XFD1">
    <cfRule dxfId="3" priority="233" type="expression">
      <formula>K1&lt;&gt;K4</formula>
    </cfRule>
  </conditionalFormatting>
  <conditionalFormatting sqref="A20">
    <cfRule dxfId="4" priority="228" type="expression">
      <formula>A$18="Yes"</formula>
    </cfRule>
  </conditionalFormatting>
  <conditionalFormatting sqref="C20">
    <cfRule dxfId="4" priority="210" type="expression">
      <formula>C$18="Yes"</formula>
    </cfRule>
  </conditionalFormatting>
  <conditionalFormatting sqref="D20">
    <cfRule dxfId="4" priority="148" type="expression">
      <formula>D$19="Yes"</formula>
    </cfRule>
    <cfRule dxfId="4" priority="150" type="expression">
      <formula>D$18="Yes"</formula>
    </cfRule>
  </conditionalFormatting>
  <conditionalFormatting sqref="E20">
    <cfRule dxfId="4" priority="212" type="expression">
      <formula>E$18="Yes"</formula>
    </cfRule>
  </conditionalFormatting>
  <conditionalFormatting sqref="F20">
    <cfRule dxfId="4" priority="224" type="expression">
      <formula>F$18="Yes"</formula>
    </cfRule>
  </conditionalFormatting>
  <conditionalFormatting sqref="G20">
    <cfRule dxfId="4" priority="226" type="expression">
      <formula>G$18="Yes"</formula>
    </cfRule>
  </conditionalFormatting>
  <conditionalFormatting sqref="H20">
    <cfRule dxfId="4" priority="202" type="expression">
      <formula>H$18="Yes"</formula>
    </cfRule>
    <cfRule dxfId="4" priority="200" type="expression">
      <formula>H$19="Yes"</formula>
    </cfRule>
  </conditionalFormatting>
  <conditionalFormatting sqref="I20">
    <cfRule dxfId="4" priority="112" type="expression">
      <formula>I$19="Yes"</formula>
    </cfRule>
    <cfRule dxfId="4" priority="114" type="expression">
      <formula>I$18="Yes"</formula>
    </cfRule>
  </conditionalFormatting>
  <conditionalFormatting sqref="J20">
    <cfRule dxfId="4" priority="204" type="expression">
      <formula>J$18="Yes"</formula>
    </cfRule>
  </conditionalFormatting>
  <conditionalFormatting sqref="A22">
    <cfRule dxfId="4" priority="229" type="expression">
      <formula>A$20="Yes"</formula>
    </cfRule>
  </conditionalFormatting>
  <conditionalFormatting sqref="C22">
    <cfRule dxfId="4" priority="211" type="expression">
      <formula>C$20="Yes"</formula>
    </cfRule>
  </conditionalFormatting>
  <conditionalFormatting sqref="D22">
    <cfRule dxfId="4" priority="149" type="expression">
      <formula>D$21="Yes"</formula>
    </cfRule>
    <cfRule dxfId="4" priority="151" type="expression">
      <formula>D$20="Yes"</formula>
    </cfRule>
  </conditionalFormatting>
  <conditionalFormatting sqref="E22">
    <cfRule dxfId="4" priority="213" type="expression">
      <formula>E$20="Yes"</formula>
    </cfRule>
  </conditionalFormatting>
  <conditionalFormatting sqref="F22">
    <cfRule dxfId="4" priority="225" type="expression">
      <formula>F$20="Yes"</formula>
    </cfRule>
  </conditionalFormatting>
  <conditionalFormatting sqref="G22">
    <cfRule dxfId="4" priority="227" type="expression">
      <formula>G$20="Yes"</formula>
    </cfRule>
  </conditionalFormatting>
  <conditionalFormatting sqref="H22">
    <cfRule dxfId="4" priority="203" type="expression">
      <formula>H$20="Yes"</formula>
    </cfRule>
    <cfRule dxfId="4" priority="201" type="expression">
      <formula>H$21="Yes"</formula>
    </cfRule>
  </conditionalFormatting>
  <conditionalFormatting sqref="I22">
    <cfRule dxfId="4" priority="113" type="expression">
      <formula>I$21="Yes"</formula>
    </cfRule>
    <cfRule dxfId="4" priority="115" type="expression">
      <formula>I$20="Yes"</formula>
    </cfRule>
  </conditionalFormatting>
  <conditionalFormatting sqref="J22">
    <cfRule dxfId="4" priority="205" type="expression">
      <formula>J$20="Yes"</formula>
    </cfRule>
  </conditionalFormatting>
  <conditionalFormatting sqref="A27">
    <cfRule dxfId="2" priority="9" type="expression">
      <formula>OR(A27="",A27="Unexecuted")</formula>
    </cfRule>
    <cfRule dxfId="1" priority="10" type="expression">
      <formula>A27="WARNING"</formula>
    </cfRule>
    <cfRule dxfId="0" priority="11" type="expression">
      <formula>A27=A30</formula>
    </cfRule>
  </conditionalFormatting>
  <conditionalFormatting sqref="B27">
    <cfRule dxfId="2" priority="1" type="expression">
      <formula>OR(B27="",B27="Unexecuted")</formula>
    </cfRule>
    <cfRule dxfId="1" priority="2" type="expression">
      <formula>B27="WARNING"</formula>
    </cfRule>
    <cfRule dxfId="0" priority="3" type="expression">
      <formula>B27=B30</formula>
    </cfRule>
    <cfRule dxfId="3" priority="4" type="expression">
      <formula>B27&lt;&gt;B30</formula>
    </cfRule>
  </conditionalFormatting>
  <conditionalFormatting sqref="A46">
    <cfRule dxfId="4" priority="7" type="expression">
      <formula>A$18="Yes"</formula>
    </cfRule>
  </conditionalFormatting>
  <conditionalFormatting sqref="A46:B46">
    <cfRule dxfId="4" priority="5" type="expression">
      <formula>A$19="Yes"</formula>
    </cfRule>
  </conditionalFormatting>
  <conditionalFormatting sqref="A48">
    <cfRule dxfId="4" priority="8" type="expression">
      <formula>A$20="Yes"</formula>
    </cfRule>
  </conditionalFormatting>
  <conditionalFormatting sqref="A48:B48">
    <cfRule dxfId="4" priority="6" type="expression">
      <formula>A$21="Yes"</formula>
    </cfRule>
  </conditionalFormatting>
  <conditionalFormatting sqref="A1 K1:XFD1">
    <cfRule dxfId="2" priority="230" type="expression">
      <formula>OR(A1="",A1="Unexecuted")</formula>
    </cfRule>
    <cfRule dxfId="1" priority="231" type="expression">
      <formula>A1="WARNING"</formula>
    </cfRule>
    <cfRule dxfId="0" priority="232" type="expression">
      <formula>A1=A4</formula>
    </cfRule>
  </conditionalFormatting>
  <conditionalFormatting sqref="A20:C20 E20:G20 J20:XFD20">
    <cfRule dxfId="4" priority="206" type="expression">
      <formula>A$19="Yes"</formula>
    </cfRule>
  </conditionalFormatting>
  <conditionalFormatting sqref="A22:C22 E22:G22 J22:XFD22">
    <cfRule dxfId="4" priority="207" type="expression">
      <formula>A$21="Yes"</formula>
    </cfRule>
  </conditionalFormatting>
  <dataValidations count="3">
    <dataValidation allowBlank="1" showErrorMessage="1" showInputMessage="1" sqref="B9:J9 B35" type="list">
      <formula1>"WOMF, TAFS, BFI, ADINSQA"</formula1>
    </dataValidation>
    <dataValidation allowBlank="1" showErrorMessage="1" showInputMessage="1" sqref="B10:J10 B36" type="list">
      <formula1>"VIDA, PRIVY, DIGISIGN, ADINS"</formula1>
    </dataValidation>
    <dataValidation allowBlank="1" showErrorMessage="1" showInputMessage="1" sqref="B19:J19 B21:J21 B45 B47" type="list">
      <formula1>"Yes, No"</formula1>
    </dataValidation>
  </dataValidations>
  <pageMargins bottom="1" footer="0.5" header="0.5" left="0.75" right="0.75" top="1"/>
  <headerFooter/>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s t a n d a l o n e = " y e s " ? > < c o m m e n t s   x m l n s = " h t t p s : / / w e b . w p s . c n / e t / 2 0 1 8 / m a i n "   x m l n s : s = " h t t p : / / s c h e m a s . o p e n x m l f o r m a t s . o r g / s p r e a d s h e e t m l / 2 0 0 6 / m a i n " > < c o m m e n t L i s t   s h e e t S t i d = " 2 " > < c o m m e n t   s : r e f = " A 1 3 "   r g b C l r = " A F C 9 9 8 " / > < / c o m m e n t L i s t > < c o m m e n t L i s t   s h e e t S t i d = " 6 " / > < c o m m e n t L i s t   s h e e t S t i d = " 7 " / > < c o m m e n t L i s t   s h e e t S t i d = " 1 3 " / > < c o m m e n t L i s t   s h e e t S t i d = " 1 9 " / > < c o m m e n t L i s t   s h e e t S t i d = " 1 6 " / > < c o m m e n t L i s t   s h e e t S t i d = " 2 3 " / > < / 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43</vt:i4>
      </vt:variant>
    </vt:vector>
  </HeadingPairs>
  <TitlesOfParts>
    <vt:vector baseType="lpstr" size="43">
      <vt:lpstr>BuatUndangan</vt:lpstr>
      <vt:lpstr>API Send Document</vt:lpstr>
      <vt:lpstr>API Manual Sign</vt:lpstr>
      <vt:lpstr>API Generate Inv Link</vt:lpstr>
      <vt:lpstr>API Register By Invitation</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Tenant</vt:lpstr>
      <vt:lpstr>Send to Sign</vt:lpstr>
      <vt:lpstr>Meterai</vt:lpstr>
      <vt:lpstr>All Send then Sign</vt:lpstr>
      <vt:lpstr>ListUndangan</vt:lpstr>
      <vt:lpstr>DocumentMonitoring</vt:lpstr>
      <vt:lpstr>PengaturanTenant</vt:lpstr>
      <vt:lpstr>API Try Callback URL</vt:lpstr>
      <vt:lpstr>Job Result</vt:lpstr>
      <vt:lpstr>User Management</vt:lpstr>
      <vt:lpstr>Edit Signer Data</vt:lpstr>
      <vt:lpstr>API Stamping</vt:lpstr>
      <vt:lpstr>e-Meterai Monitoring</vt:lpstr>
      <vt:lpstr>Saldo</vt:lpstr>
      <vt:lpstr>Manual Sign</vt:lpstr>
      <vt:lpstr>PengaturanPSrE</vt:lpstr>
      <vt:lpstr>Manual Sign to Sign</vt:lpstr>
      <vt:lpstr>PSrE Priority</vt:lpstr>
      <vt:lpstr>Manual Stamp to Stamp</vt:lpstr>
      <vt:lpstr>Main</vt:lpstr>
      <vt:lpstr>Forgot Password</vt:lpstr>
      <vt:lpstr>Message Delivery Report</vt:lpstr>
      <vt:lpstr>API Sign Document Embed</vt:lpstr>
      <vt:lpstr>API Confirm Sign Document</vt:lpstr>
      <vt:lpstr>API Confirm Sign Document Embed</vt:lpstr>
      <vt:lpstr>API Verify OTP Signing Embed</vt:lpstr>
      <vt:lpstr>API Sent Otp Signing Embed</vt:lpstr>
      <vt:lpstr>API Get Activation Link</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2023-03-07T02:25:00Z</dcterms:created>
  <dc:creator>Fendy Tio</dc:creator>
  <cp:lastModifiedBy>kevin.edgar</cp:lastModifiedBy>
  <dcterms:modified xsi:type="dcterms:W3CDTF">2023-10-04T10:29:19Z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4743A7A2EE5346009B42596D51351FCF</vt:lpwstr>
  </property>
  <property fmtid="{D5CDD505-2E9C-101B-9397-08002B2CF9AE}" name="KSOProductBuildVer" pid="3">
    <vt:lpwstr>1033-12.2.0.13215</vt:lpwstr>
  </property>
</Properties>
</file>