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5" firstSheet="3" windowHeight="7070" windowWidth="18530"/>
  </bookViews>
  <sheets>
    <sheet name="BuatUndangan" r:id="rId1" sheetId="2"/>
    <sheet name="API Send Document" r:id="rId2" sheetId="4"/>
    <sheet name="API Generate Inv Link" r:id="rId3" sheetId="6"/>
    <sheet name="PencarianPengguna" r:id="rId4" sheetId="7"/>
    <sheet name="API Agreement Canceled" r:id="rId5" sheetId="8"/>
    <sheet name="API Bulk Sign Document" r:id="rId6" sheetId="9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authorId="0" ref="A13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3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<sst xmlns="http://schemas.openxmlformats.org/spreadsheetml/2006/main" count="1471" uniqueCount="363">
  <si>
    <t>Status</t>
  </si>
  <si>
    <t>Unexecuted</t>
  </si>
  <si>
    <t>Reason Failed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</si>
  <si>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</si>
  <si>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</si>
  <si>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</si>
  <si>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</si>
  <si>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</si>
  <si>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</si>
  <si>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</si>
  <si>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Sukses buat undangan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</si>
  <si>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</si>
  <si>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</si>
  <si>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</si>
  <si>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</si>
  <si>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</si>
  <si>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</si>
  <si>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</si>
  <si>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Phone</t>
  </si>
  <si>
    <t>Data Diri</t>
  </si>
  <si>
    <t>$NIK</t>
  </si>
  <si>
    <t>28391827382abcde</t>
  </si>
  <si>
    <t>2738293002912389241</t>
  </si>
  <si>
    <t>2839182738273827</t>
  </si>
  <si>
    <t>$Nama</t>
  </si>
  <si>
    <t>Fend</t>
  </si>
  <si>
    <t>Dicky</t>
  </si>
  <si>
    <t>Tempat Lahir</t>
  </si>
  <si>
    <t>Palembang</t>
  </si>
  <si>
    <t>Jakarta</t>
  </si>
  <si>
    <t>Tanggal Lahir</t>
  </si>
  <si>
    <t>01/01/2003</t>
  </si>
  <si>
    <t>Jenis Kelamin</t>
  </si>
  <si>
    <t>M</t>
  </si>
  <si>
    <t>$No Handphone</t>
  </si>
  <si>
    <t>0812476124abcd</t>
  </si>
  <si>
    <t>08124761248124</t>
  </si>
  <si>
    <t>082176424124</t>
  </si>
  <si>
    <t>0821672169562</t>
  </si>
  <si>
    <t>wikiy.hendraa@ad-ins.com</t>
  </si>
  <si>
    <t>Fend@gmail.com</t>
  </si>
  <si>
    <t>Dicky@gmail.com</t>
  </si>
  <si>
    <t>Fendgmail.com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</si>
  <si>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</si>
  <si>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</si>
  <si>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</si>
  <si>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</si>
  <si>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</si>
  <si>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</si>
  <si>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</si>
  <si>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</si>
  <si>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</si>
  <si>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</si>
  <si>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</si>
  <si>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</si>
  <si>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</si>
  <si>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</si>
  <si>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</si>
  <si>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</si>
  <si>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</si>
  <si>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</si>
  <si>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</si>
  <si>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</si>
  <si>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</si>
  <si>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</si>
  <si>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</si>
  <si>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</si>
  <si>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SMS</t>
  </si>
  <si>
    <t>Receiver Detail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</si>
  <si>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</si>
  <si>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</si>
  <si>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</si>
  <si>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</si>
  <si>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</si>
  <si>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</si>
  <si>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</si>
  <si>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</si>
  <si>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</si>
  <si>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</si>
  <si>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</si>
  <si>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</si>
  <si>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</si>
  <si>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</si>
  <si>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</t>
  </si>
  <si>
    <t>Success dengan 3 signer</t>
  </si>
  <si>
    <t>Success dengan 5 signer</t>
  </si>
  <si>
    <t>Email tdak bisa menggunakan email pribadi untuk NIK dirinya.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</si>
  <si>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</si>
  <si>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</si>
  <si>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</si>
  <si>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</si>
  <si>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</si>
  <si>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</si>
  <si>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</si>
  <si>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</si>
  <si>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</si>
  <si>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</si>
  <si>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</si>
  <si>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</si>
  <si>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</si>
  <si>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</si>
  <si>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</si>
  <si>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</si>
  <si>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</si>
  <si>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</si>
  <si>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</si>
  <si>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</si>
  <si>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</si>
  <si>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"159"</t>
  </si>
  <si>
    <t>"160"</t>
  </si>
  <si>
    <t>"161"</t>
  </si>
  <si>
    <t>"162"</t>
  </si>
  <si>
    <t>"163"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</si>
  <si>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</si>
  <si>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</si>
  <si>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</si>
  <si>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</si>
  <si>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</si>
  <si>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</si>
  <si>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</si>
  <si>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</si>
  <si>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</si>
  <si>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</si>
  <si>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</si>
  <si>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</si>
  <si>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</si>
  <si>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</si>
  <si>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</si>
  <si>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</si>
  <si>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</si>
  <si>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</si>
  <si>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</si>
  <si>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</si>
  <si>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</si>
  <si>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</si>
  <si>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</si>
  <si>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</si>
  <si>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</si>
  <si>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</si>
  <si>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</si>
  <si>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</si>
  <si>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</si>
  <si>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</si>
  <si>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</si>
  <si>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</si>
  <si>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</si>
  <si>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</si>
  <si>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</si>
  <si>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</si>
  <si>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</si>
  <si>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</si>
  <si>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</si>
  <si>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</si>
  <si>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</si>
  <si>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</si>
  <si>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</si>
  <si>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</si>
  <si>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</si>
  <si>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</si>
  <si>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</si>
  <si>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</si>
  <si>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</si>
  <si>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</si>
  <si>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</si>
  <si>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</si>
  <si>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</si>
  <si>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</si>
  <si>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</si>
  <si>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</si>
  <si>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</si>
  <si>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</si>
  <si>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</si>
  <si>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</si>
  <si>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</si>
  <si>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</si>
  <si>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</si>
  <si>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</si>
  <si>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</si>
  <si>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</si>
  <si>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</si>
  <si>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</si>
  <si>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</si>
  <si>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</si>
  <si>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</si>
  <si>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</si>
  <si>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</si>
  <si>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</si>
  <si>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</si>
  <si>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</si>
  <si>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</si>
  <si>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</si>
  <si>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</si>
  <si>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</si>
  <si>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</si>
  <si>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</si>
  <si>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</si>
  <si>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</si>
  <si>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</si>
  <si>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"ANDY";"HELMI ANDHIKA ARDIS"</t>
  </si>
  <si>
    <t>$tlp</t>
  </si>
  <si>
    <t>"087770006257";"081111286004"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</si>
  <si>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</si>
  <si>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</si>
  <si>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</si>
  <si>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</si>
  <si>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</si>
  <si>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</si>
  <si>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</si>
  <si>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</si>
  <si>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</si>
  <si>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</si>
  <si>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</si>
  <si>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</si>
  <si>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</si>
  <si>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</si>
  <si>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</si>
  <si>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</si>
  <si>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</si>
  <si>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</si>
  <si>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</si>
  <si>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</si>
  <si>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</si>
  <si>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</si>
  <si>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</si>
  <si>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</si>
  <si>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</si>
  <si>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</si>
  <si>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</si>
  <si>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</si>
  <si>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</si>
  <si>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</si>
  <si>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</si>
  <si>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</si>
  <si>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</si>
  <si>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</si>
  <si>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</si>
  <si>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</si>
  <si>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</si>
  <si>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Geenrate Link Success</t>
  </si>
  <si>
    <t>Geenrate Link Success dengan tanpa email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</si>
  <si>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</si>
  <si>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</si>
  <si>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</si>
  <si>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</si>
  <si>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</si>
  <si>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</si>
  <si>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</si>
  <si>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</si>
  <si>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</si>
  <si>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</si>
  <si>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</si>
  <si>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</si>
  <si>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</si>
  <si>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Id no</t>
  </si>
  <si>
    <t>Audit</t>
  </si>
  <si>
    <t>"USER CEERTE 1"</t>
  </si>
  <si>
    <t>"USER CEERTE 2"</t>
  </si>
  <si>
    <t>"USER CEERTE 3"</t>
  </si>
  <si>
    <t>"USER CEERTE 4"</t>
  </si>
  <si>
    <t>"USER CEERTE 5"</t>
  </si>
  <si>
    <t>"USER CEERTE 6"</t>
  </si>
  <si>
    <t>"USER CEERTE 7"</t>
  </si>
  <si>
    <t>"USER CEERTE 8"</t>
  </si>
  <si>
    <t>"USER CEERTE 9"</t>
  </si>
  <si>
    <t>"USER CEERTE 10"</t>
  </si>
  <si>
    <t>"USER CEERTE 11"</t>
  </si>
  <si>
    <t>"USER CEERTE 12"</t>
  </si>
  <si>
    <t>"USER CEERTE 13"</t>
  </si>
  <si>
    <t>tenantCode</t>
  </si>
  <si>
    <t>users</t>
  </si>
  <si>
    <t>email</t>
  </si>
  <si>
    <t>"wiki@ad-ins.com"</t>
  </si>
  <si>
    <t>"wiky.hendra"</t>
  </si>
  <si>
    <t>"wiky.hendra@gemail.com"</t>
  </si>
  <si>
    <t>"wiky.hendra@gmail.com"</t>
  </si>
  <si>
    <t>nama</t>
  </si>
  <si>
    <t>"Wiky Hendra"</t>
  </si>
  <si>
    <t>tlp</t>
  </si>
  <si>
    <t>"0811811811811"</t>
  </si>
  <si>
    <t>"0822822822822"</t>
  </si>
  <si>
    <t>"0833833833833"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</si>
  <si>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</si>
  <si>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</si>
  <si>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</si>
  <si>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</si>
  <si>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</si>
  <si>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</si>
  <si>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</si>
  <si>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</si>
  <si>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</si>
  <si>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</si>
  <si>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</si>
  <si>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</si>
  <si>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</si>
  <si>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</si>
  <si>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</si>
  <si>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</si>
  <si>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</si>
  <si>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</si>
  <si>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</si>
  <si>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</si>
  <si>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</si>
  <si>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"6543210987654321"</t>
  </si>
  <si>
    <t>"6543210987654311"</t>
  </si>
  <si>
    <t>"6543210987654111"</t>
  </si>
  <si>
    <t>"6543210981111111"</t>
  </si>
  <si>
    <t>"6543210987651111"</t>
  </si>
  <si>
    <t>"6543210987654yes"</t>
  </si>
  <si>
    <t>"6543210987654111yes"</t>
  </si>
  <si>
    <t>"Jawa Barat"</t>
  </si>
  <si>
    <t>"Bogor"</t>
  </si>
  <si>
    <t>"Bogor Selatan"</t>
  </si>
  <si>
    <t>"Baranangsiang"</t>
  </si>
  <si>
    <t>"16143"</t>
  </si>
  <si>
    <t>"JL. SAWO NO.10 BANTAR KEMANG"</t>
  </si>
  <si>
    <t>Pencarian Pengguna Action</t>
  </si>
  <si>
    <t>Reset OTP</t>
  </si>
  <si>
    <t>Resend Link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</si>
  <si>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</si>
  <si>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</si>
  <si>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</si>
  <si>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</si>
  <si>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</si>
  <si>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</si>
  <si>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</si>
  <si>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</si>
  <si>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</si>
  <si>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</si>
  <si>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</si>
  <si>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</si>
  <si>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</si>
  <si>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</si>
  <si>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</si>
  <si>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</si>
  <si>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</si>
  <si>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</si>
  <si>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</t>
  </si>
  <si>
    <t>1 dokumen yang tidak ditemukan dan 1 dokumen yang belum ditandatangani</t>
  </si>
  <si>
    <t>1 dokumen yang belum ditandatangani dan 1 dokumen yang tidak ditemukan</t>
  </si>
  <si>
    <t>1 dokumen yang belum ditandatangani oleh salah satu signer. (Case : 1 dokumen memiliki 2 signer)</t>
  </si>
  <si>
    <t>1 dokumen yang sudah ditandatangan (total_signed = 1)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</si>
  <si>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</si>
  <si>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</si>
  <si>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</si>
  <si>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</si>
  <si>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</si>
  <si>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</si>
  <si>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</si>
  <si>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00155D0B-7502-B7EB-11ED-9D45900FC410;00155D0B-7502-9AC7-11ED-C78D74463DF0</t>
  </si>
  <si>
    <t>00155D0B-7502-9AC7-11ED-C78DBFC24710</t>
  </si>
  <si>
    <t>00155D0A-AD03-8C34-11EC-DA9ACD585620</t>
  </si>
  <si>
    <t>SUCCESS</t>
  </si>
  <si>
    <t>FAILED</t>
  </si>
  <si>
    <t>;Unknown System Error</t>
  </si>
  <si>
    <t>;[dokumen tidak ditemukan] : [00155D0B-7502-B7EB-11ED-9D45900FC410]</t>
  </si>
  <si>
    <t>;Email terdaftar dengan nomor telepon 08111128600, berbeda dengan nomor telepon yang direquest yaitu 081111286004</t>
  </si>
  <si>
    <t>;Email terdaftar dengan nomor telepon 08111128600, berbeda dengan nomor telepon yang direquest yaitu 081111286004;Failed Verify Data Match &amp; Equal</t>
  </si>
  <si>
    <t>;No HP 08111128600 digunakan oleh 2 pengguna berbeda</t>
  </si>
  <si>
    <t>;Default vendor untuk tenant ADINS tidak ditemukan</t>
  </si>
  <si>
    <t>;Tenant code tidak boleh kosong</t>
  </si>
  <si>
    <t>;Mohon sediakan parameter wajib : tlp</t>
  </si>
  <si>
    <t>;Email terdaftar dengan nomor telepon 087770006256, berbeda dengan nomor telepon yang direquest yaitu 085811111122222</t>
  </si>
  <si>
    <t>;Kosongkan parameter email untuk NIK 3175072510010004 karena tidak bisa menggunakan email pribadi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</si>
</sst>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3743705557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06918546098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borderId="0" fillId="0" fontId="0" numFmtId="0"/>
    <xf applyAlignment="0" applyBorder="0" applyNumberFormat="0" applyProtection="0" borderId="0" fillId="9" fontId="7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3" numFmtId="0"/>
    <xf applyAlignment="0" applyBorder="0" applyNumberFormat="0" applyProtection="0" borderId="0" fillId="13" fontId="11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4" fillId="14" fontId="13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5" fontId="0" numFmtId="0">
      <alignment vertical="center"/>
    </xf>
    <xf applyAlignment="0" applyBorder="0" applyNumberFormat="0" applyProtection="0" borderId="0" fillId="18" fontId="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24" fontId="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5" fillId="0" fontId="16" numFmtId="0">
      <alignment vertical="center"/>
    </xf>
    <xf applyAlignment="0" applyFill="0" applyNumberFormat="0" applyProtection="0" borderId="7" fillId="0" fontId="1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NumberFormat="0" applyProtection="0" borderId="9" fillId="29" fontId="21" numFmtId="0">
      <alignment vertical="center"/>
    </xf>
    <xf applyAlignment="0" applyBorder="0" applyNumberFormat="0" applyProtection="0" borderId="0" fillId="20" fontId="11" numFmtId="0">
      <alignment vertical="center"/>
    </xf>
    <xf applyAlignment="0" applyBorder="0" applyNumberFormat="0" applyProtection="0" borderId="0" fillId="30" fontId="22" numFmtId="0">
      <alignment vertical="center"/>
    </xf>
    <xf applyAlignment="0" applyNumberFormat="0" applyProtection="0" borderId="8" fillId="28" fontId="20" numFmtId="0">
      <alignment vertical="center"/>
    </xf>
    <xf applyAlignment="0" applyBorder="0" applyNumberFormat="0" applyProtection="0" borderId="0" fillId="11" fontId="7" numFmtId="0">
      <alignment vertical="center"/>
    </xf>
    <xf applyAlignment="0" applyNumberFormat="0" applyProtection="0" borderId="9" fillId="28" fontId="23" numFmtId="0">
      <alignment vertical="center"/>
    </xf>
    <xf applyAlignment="0" applyFill="0" applyNumberFormat="0" applyProtection="0" borderId="3" fillId="0" fontId="10" numFmtId="0">
      <alignment vertical="center"/>
    </xf>
    <xf applyAlignment="0" applyFill="0" applyNumberFormat="0" applyProtection="0" borderId="10" fillId="0" fontId="24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27" fontId="11" numFmtId="0">
      <alignment vertical="center"/>
    </xf>
    <xf borderId="0" fillId="0" fontId="0" numFmtId="0"/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23" fontId="7" numFmtId="0">
      <alignment vertical="center"/>
    </xf>
    <xf applyAlignment="0" applyBorder="0" applyNumberFormat="0" applyProtection="0" borderId="0" fillId="17" fontId="7" numFmtId="0">
      <alignment vertical="center"/>
    </xf>
    <xf applyAlignment="0" applyBorder="0" applyNumberFormat="0" applyProtection="0" borderId="0" fillId="22" fontId="11" numFmtId="0">
      <alignment vertical="center"/>
    </xf>
    <xf applyAlignment="0" applyBorder="0" applyNumberFormat="0" applyProtection="0" borderId="0" fillId="37" fontId="11" numFmtId="0">
      <alignment vertical="center"/>
    </xf>
    <xf applyAlignment="0" applyBorder="0" applyNumberFormat="0" applyProtection="0" borderId="0" fillId="21" fontId="7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8" fontId="7" numFmtId="0">
      <alignment vertical="center"/>
    </xf>
    <xf applyAlignment="0" applyBorder="0" applyNumberFormat="0" applyProtection="0" borderId="0" fillId="36" fontId="7" numFmtId="0">
      <alignment vertical="center"/>
    </xf>
    <xf applyAlignment="0" applyBorder="0" applyNumberFormat="0" applyProtection="0" borderId="0" fillId="35" fontId="11" numFmtId="0">
      <alignment vertical="center"/>
    </xf>
    <xf applyAlignment="0" applyBorder="0" applyNumberFormat="0" applyProtection="0" borderId="0" fillId="19" fontId="7" numFmtId="0">
      <alignment vertical="center"/>
    </xf>
    <xf applyAlignment="0" applyBorder="0" applyNumberFormat="0" applyProtection="0" borderId="0" fillId="31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7" fontId="7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Fill="0" applyNumberFormat="0" applyProtection="0" borderId="0" fillId="0" fontId="3" numFmtId="0"/>
  </cellStyleXfs>
  <cellXfs count="54">
    <xf borderId="0" fillId="0" fontId="0" numFmtId="0" xfId="0"/>
    <xf applyFill="1" borderId="0" fillId="2" fontId="0" numFmtId="0" xfId="0"/>
    <xf applyBorder="1" borderId="1" fillId="0" fontId="0" numFmtId="0" xfId="0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Border="1" applyFill="1" applyFont="1" borderId="1" fillId="3" fontId="1" numFmtId="0" xfId="0"/>
    <xf applyBorder="1" applyFill="1" applyFont="1" borderId="1" fillId="4" fontId="2" numFmtId="0" xfId="0"/>
    <xf applyBorder="1" applyFill="1" applyFont="1" borderId="1" fillId="3" fontId="2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borderId="1" fillId="0" fontId="3" numFmtId="0" xfId="7">
      <alignment wrapText="1"/>
    </xf>
    <xf applyAlignment="1" applyBorder="1" applyFont="1" borderId="1" fillId="0" fontId="4" numFmtId="0" xfId="7">
      <alignment wrapText="1"/>
    </xf>
    <xf applyBorder="1" applyFill="1" applyFont="1" borderId="1" fillId="2" fontId="2" numFmtId="0" xfId="0"/>
    <xf applyAlignment="1" applyBorder="1" applyFill="1" applyFont="1" borderId="1" fillId="2" fontId="2" numFmtId="0" xfId="7">
      <alignment wrapText="1"/>
    </xf>
    <xf applyAlignment="1" applyFill="1" borderId="0" fillId="2" fontId="0" numFmtId="0" xfId="0">
      <alignment wrapText="1"/>
    </xf>
    <xf applyAlignment="1" borderId="0" fillId="0" fontId="0" numFmtId="0" xfId="0">
      <alignment wrapText="1"/>
    </xf>
    <xf applyBorder="1" applyFill="1" applyFont="1" borderId="1" fillId="4" fontId="1" numFmtId="0" xfId="0"/>
    <xf applyBorder="1" applyFill="1" borderId="1" fillId="4" fontId="3" numFmtId="0" xfId="7"/>
    <xf applyBorder="1" borderId="1" fillId="0" fontId="3" numFmtId="0" xfId="7"/>
    <xf applyFill="1" borderId="0" fillId="4" fontId="0" numFmtId="0" xfId="0"/>
    <xf applyBorder="1" applyFill="1" applyFont="1" applyNumberFormat="1" borderId="1" fillId="4" fontId="1" numFmtId="58" xfId="0"/>
    <xf applyBorder="1" applyFill="1" borderId="1" fillId="0" fontId="0" numFmtId="0" xfId="0"/>
    <xf applyBorder="1" applyFill="1" applyFont="1" borderId="1" fillId="2" fontId="5" numFmtId="0" xfId="0"/>
    <xf applyBorder="1" applyFill="1" applyFont="1" borderId="2" fillId="2" fontId="5" numFmtId="0" xfId="0"/>
    <xf applyBorder="1" applyFill="1" applyFont="1" borderId="1" fillId="2" fontId="6" numFmtId="0" xfId="7"/>
    <xf applyBorder="1" borderId="1" fillId="0" fontId="0" numFmtId="0" xfId="32"/>
    <xf applyAlignment="1" applyBorder="1" borderId="1" fillId="0" fontId="0" numFmtId="0" xfId="32">
      <alignment wrapText="1"/>
    </xf>
    <xf applyBorder="1" applyFill="1" applyFont="1" borderId="1" fillId="4" fontId="1" numFmtId="0" xfId="32"/>
    <xf applyBorder="1" applyFill="1" applyFont="1" borderId="1" fillId="5" fontId="2" numFmtId="0" xfId="32"/>
    <xf applyBorder="1" applyFill="1" applyFont="1" borderId="1" fillId="5" fontId="1" numFmtId="0" xfId="32"/>
    <xf applyBorder="1" applyFill="1" borderId="1" fillId="4" fontId="0" numFmtId="0" xfId="32"/>
    <xf borderId="0" fillId="0" fontId="0" numFmtId="0" xfId="3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2" fillId="4" fontId="1" numFmtId="0" xfId="0"/>
    <xf applyAlignment="1" applyBorder="1" applyFill="1" applyFont="1" borderId="2" fillId="4" fontId="1" numFmtId="0" xfId="0">
      <alignment wrapText="1"/>
    </xf>
    <xf applyAlignment="1" applyFill="1" applyFont="1" borderId="0" fillId="4" fontId="0" numFmtId="0" xfId="0"/>
    <xf applyAlignment="1" applyBorder="1" applyFill="1" applyFont="1" borderId="1" fillId="0" fontId="0" numFmtId="0" xfId="0"/>
    <xf applyAlignment="1" applyBorder="1" applyFill="1" applyFont="1" borderId="1" fillId="3" fontId="1" numFmtId="0" xfId="0"/>
    <xf applyAlignment="1" applyBorder="1" applyFill="1" applyFont="1" borderId="1" fillId="3" fontId="2" numFmtId="0" xfId="0"/>
    <xf applyAlignment="1" applyBorder="1" applyFill="1" applyFont="1" applyNumberFormat="1" borderId="1" fillId="0" fontId="0" numFmtId="58" xfId="0"/>
    <xf applyAlignment="1" applyBorder="1" applyFill="1" applyFont="1" borderId="1" fillId="0" fontId="4" numFmtId="0" xfId="7"/>
    <xf applyAlignment="1" applyBorder="1" applyFill="1" applyFont="1" borderId="1" fillId="0" fontId="3" numFmtId="0" xfId="7"/>
    <xf applyBorder="1" applyFont="1" borderId="1" fillId="0" fontId="4" numFmtId="0" xfId="7"/>
    <xf applyBorder="1" applyFont="1" borderId="1" fillId="0" fontId="3" numFmtId="0" xfId="7"/>
    <xf applyAlignment="1" applyBorder="1" applyFill="1" applyFont="1" borderId="1" fillId="4" fontId="1" numFmtId="0" xfId="0"/>
    <xf applyAlignment="1" applyBorder="1" applyFill="1" applyFont="1" borderId="1" fillId="4" fontId="0" numFmtId="0" xfId="0"/>
    <xf applyAlignment="1" borderId="0" fillId="0" fontId="0" numFmtId="0" xfId="32">
      <alignment wrapText="1"/>
    </xf>
    <xf applyBorder="1" applyFill="1" applyFont="1" borderId="1" fillId="6" fontId="1" numFmtId="0" xfId="0"/>
    <xf applyBorder="1" applyFill="1" applyFont="1" borderId="1" fillId="6" fontId="2" numFmtId="0" xfId="0"/>
    <xf applyBorder="1" applyNumberFormat="1" borderId="1" fillId="0" fontId="0" numFmtId="58" xfId="0"/>
    <xf applyBorder="1" borderId="1" fillId="0" fontId="0" numFmtId="0" quotePrefix="1" xfId="0"/>
    <xf applyBorder="1" applyNumberFormat="1" borderId="1" fillId="0" fontId="0" numFmtId="58" quotePrefix="1" xfId="0"/>
    <xf applyBorder="1" borderId="1" fillId="0" fontId="3" numFmtId="0" quotePrefix="1" xfId="7"/>
  </cellXfs>
  <cellStyles count="51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Hyperlink 2" xfId="50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mailto:wikiy.hendraa@ad-ins.com" TargetMode="External" Type="http://schemas.openxmlformats.org/officeDocument/2006/relationships/hyperlink"/><Relationship Id="rId4" Target="mailto:Fend@gmail.com" TargetMode="External" Type="http://schemas.openxmlformats.org/officeDocument/2006/relationships/hyperlink"/><Relationship Id="rId5" Target="mailto:Dicky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_rels/sheet4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HELMI.AA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33"/>
  <sheetViews>
    <sheetView topLeftCell="C4" workbookViewId="0">
      <selection activeCell="F11" sqref="F11"/>
    </sheetView>
  </sheetViews>
  <sheetFormatPr defaultColWidth="9" defaultRowHeight="14.5"/>
  <cols>
    <col min="1" max="1" customWidth="true" width="31.4272727272727" collapsed="true"/>
    <col min="2" max="2" customWidth="true" width="25.7090909090909" collapsed="true"/>
    <col min="3" max="3" customWidth="true" width="33.0" collapsed="true"/>
    <col min="4" max="4" customWidth="true" width="20.2818181818182" collapsed="true"/>
    <col min="5" max="5" customWidth="true" width="25.7090909090909" collapsed="true"/>
    <col min="6" max="6" customWidth="true" width="23.5727272727273" collapsed="true"/>
    <col min="7" max="7" customWidth="true" width="20.8545454545455" collapsed="true"/>
    <col min="8" max="9" customWidth="true" width="17.2818181818182" collapsed="true"/>
  </cols>
  <sheetData>
    <row r="1" spans="1:9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</row>
    <row r="2" spans="1:9">
      <c r="A2" s="2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</row>
    <row r="3" spans="1:9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</row>
    <row r="4" spans="1:9">
      <c r="A4" s="2" t="s">
        <v>13</v>
      </c>
      <c r="B4" s="3">
        <f ref="B4:I4" si="0" t="shared">COUNTIFS($A9:$A21,"*$*",B9:B21,"")</f>
        <v>3</v>
      </c>
      <c r="C4" s="3">
        <f si="0" t="shared"/>
        <v>0</v>
      </c>
      <c r="D4" s="3">
        <f si="0" t="shared"/>
        <v>0</v>
      </c>
      <c r="E4" s="3">
        <f si="0" t="shared"/>
        <v>0</v>
      </c>
      <c r="F4" s="3">
        <f si="0" t="shared"/>
        <v>0</v>
      </c>
      <c r="G4" s="3">
        <f si="0" t="shared"/>
        <v>0</v>
      </c>
      <c r="H4" s="3">
        <f si="0" t="shared"/>
        <v>0</v>
      </c>
      <c r="I4" s="3">
        <f si="0" t="shared"/>
        <v>0</v>
      </c>
    </row>
    <row r="5" spans="1:9">
      <c r="A5" s="2"/>
      <c r="B5" s="3"/>
      <c r="C5" s="3"/>
      <c r="D5" s="3"/>
      <c r="E5" s="3"/>
      <c r="F5" s="3"/>
      <c r="G5" s="3"/>
      <c r="H5" s="3"/>
      <c r="I5" s="3"/>
    </row>
    <row r="6" spans="1:9">
      <c r="A6" s="2" t="s">
        <v>14</v>
      </c>
      <c r="B6" s="3"/>
      <c r="C6" s="3"/>
      <c r="D6" s="3"/>
      <c r="E6" s="3"/>
      <c r="F6" s="3"/>
      <c r="G6" s="3"/>
      <c r="H6" s="3" t="s">
        <v>15</v>
      </c>
      <c r="I6" s="3" t="s">
        <v>12</v>
      </c>
    </row>
    <row r="7" spans="1:9">
      <c r="A7" s="2" t="s">
        <v>16</v>
      </c>
      <c r="B7" s="3"/>
      <c r="C7" s="3"/>
      <c r="D7" s="3"/>
      <c r="E7" s="3"/>
      <c r="F7" s="3"/>
      <c r="G7" s="3"/>
      <c r="H7" s="3" t="s">
        <v>17</v>
      </c>
      <c r="I7" s="3" t="s">
        <v>18</v>
      </c>
    </row>
    <row r="8" spans="1:9">
      <c r="A8" s="48" t="s">
        <v>19</v>
      </c>
      <c r="B8" s="49"/>
      <c r="C8" s="49"/>
      <c r="D8" s="49"/>
      <c r="E8" s="49"/>
      <c r="F8" s="49"/>
      <c r="G8" s="49"/>
      <c r="H8" s="49"/>
      <c r="I8" s="49"/>
    </row>
    <row r="9" spans="1:9">
      <c r="A9" s="2" t="s">
        <v>20</v>
      </c>
      <c r="B9" s="2"/>
      <c r="C9" s="51" t="s">
        <v>21</v>
      </c>
      <c r="D9" s="51" t="s">
        <v>22</v>
      </c>
      <c r="E9" s="51" t="s">
        <v>23</v>
      </c>
      <c r="F9" s="51" t="s">
        <v>23</v>
      </c>
      <c r="G9" s="51" t="s">
        <v>23</v>
      </c>
      <c r="H9" s="51" t="s">
        <v>23</v>
      </c>
      <c r="I9" s="51" t="s">
        <v>23</v>
      </c>
    </row>
    <row r="10" spans="1:9">
      <c r="A10" s="2" t="s">
        <v>24</v>
      </c>
      <c r="B10" s="2"/>
      <c r="C10" s="2" t="s">
        <v>25</v>
      </c>
      <c r="D10" s="2" t="s">
        <v>26</v>
      </c>
      <c r="E10" s="2" t="s">
        <v>25</v>
      </c>
      <c r="F10" s="2" t="s">
        <v>25</v>
      </c>
      <c r="G10" s="2" t="s">
        <v>25</v>
      </c>
      <c r="H10" s="2" t="s">
        <v>25</v>
      </c>
      <c r="I10" s="2" t="s">
        <v>25</v>
      </c>
    </row>
    <row r="11" spans="1:9">
      <c r="A11" s="2" t="s">
        <v>27</v>
      </c>
      <c r="B11" s="2" t="s">
        <v>28</v>
      </c>
      <c r="C11" s="2" t="s">
        <v>29</v>
      </c>
      <c r="D11" s="2" t="s">
        <v>29</v>
      </c>
      <c r="E11" s="2" t="s">
        <v>29</v>
      </c>
      <c r="F11" s="2" t="s">
        <v>29</v>
      </c>
      <c r="G11" s="2" t="s">
        <v>29</v>
      </c>
      <c r="H11" s="2" t="s">
        <v>29</v>
      </c>
      <c r="I11" s="2" t="s">
        <v>29</v>
      </c>
    </row>
    <row r="12" spans="1:9">
      <c r="A12" s="2" t="s">
        <v>30</v>
      </c>
      <c r="B12" s="52" t="s">
        <v>31</v>
      </c>
      <c r="C12" s="52" t="s">
        <v>31</v>
      </c>
      <c r="D12" s="52" t="s">
        <v>31</v>
      </c>
      <c r="E12" s="52" t="s">
        <v>31</v>
      </c>
      <c r="F12" s="52" t="s">
        <v>31</v>
      </c>
      <c r="G12" s="52" t="s">
        <v>31</v>
      </c>
      <c r="H12" s="52" t="s">
        <v>31</v>
      </c>
      <c r="I12" s="52" t="s">
        <v>31</v>
      </c>
    </row>
    <row r="13" spans="1:9">
      <c r="A13" s="2" t="s">
        <v>32</v>
      </c>
      <c r="B13" s="2" t="s">
        <v>33</v>
      </c>
      <c r="C13" s="2" t="s">
        <v>33</v>
      </c>
      <c r="D13" s="2" t="s">
        <v>33</v>
      </c>
      <c r="E13" s="2" t="s">
        <v>33</v>
      </c>
      <c r="F13" s="2" t="s">
        <v>33</v>
      </c>
      <c r="G13" s="2" t="s">
        <v>33</v>
      </c>
      <c r="H13" s="2" t="s">
        <v>33</v>
      </c>
      <c r="I13" s="2" t="s">
        <v>33</v>
      </c>
    </row>
    <row r="14" spans="1:9">
      <c r="A14" s="2" t="s">
        <v>34</v>
      </c>
      <c r="B14" s="2"/>
      <c r="C14" s="51" t="s">
        <v>35</v>
      </c>
      <c r="D14" s="51" t="s">
        <v>36</v>
      </c>
      <c r="E14" s="2">
        <v>99999</v>
      </c>
      <c r="F14" s="51" t="s">
        <v>37</v>
      </c>
      <c r="G14" s="51" t="s">
        <v>37</v>
      </c>
      <c r="H14" s="51" t="s">
        <v>37</v>
      </c>
      <c r="I14" s="51" t="s">
        <v>38</v>
      </c>
    </row>
    <row r="15" spans="1:9">
      <c r="A15" s="2" t="s">
        <v>17</v>
      </c>
      <c r="B15" s="18" t="s">
        <v>39</v>
      </c>
      <c r="C15" s="18" t="s">
        <v>40</v>
      </c>
      <c r="D15" s="18" t="s">
        <v>41</v>
      </c>
      <c r="E15" s="18" t="s">
        <v>40</v>
      </c>
      <c r="F15" s="18" t="s">
        <v>42</v>
      </c>
      <c r="G15" s="18" t="s">
        <v>40</v>
      </c>
      <c r="H15" s="18" t="s">
        <v>40</v>
      </c>
      <c r="I15" s="18" t="s">
        <v>40</v>
      </c>
    </row>
    <row r="16" spans="1:9">
      <c r="A16" s="48" t="s">
        <v>43</v>
      </c>
      <c r="B16" s="48"/>
      <c r="C16" s="48"/>
      <c r="D16" s="48"/>
      <c r="E16" s="48"/>
      <c r="F16" s="48"/>
      <c r="G16" s="48"/>
      <c r="H16" s="48"/>
      <c r="I16" s="48"/>
    </row>
    <row r="17" spans="1:9">
      <c r="A17" s="2" t="s">
        <v>43</v>
      </c>
      <c r="B17" s="2" t="s">
        <v>44</v>
      </c>
      <c r="C17" s="2" t="s">
        <v>44</v>
      </c>
      <c r="D17" s="2" t="s">
        <v>44</v>
      </c>
      <c r="E17" s="2" t="s">
        <v>44</v>
      </c>
      <c r="F17" s="2" t="s">
        <v>44</v>
      </c>
      <c r="G17" s="2" t="s">
        <v>44</v>
      </c>
      <c r="H17" s="2" t="s">
        <v>44</v>
      </c>
      <c r="I17" s="2" t="s">
        <v>44</v>
      </c>
    </row>
    <row r="18" spans="1:9">
      <c r="A18" s="2" t="s">
        <v>45</v>
      </c>
      <c r="B18" s="2" t="s">
        <v>46</v>
      </c>
      <c r="C18" s="2" t="s">
        <v>46</v>
      </c>
      <c r="D18" s="2" t="s">
        <v>46</v>
      </c>
      <c r="E18" s="2" t="s">
        <v>46</v>
      </c>
      <c r="F18" s="2" t="s">
        <v>46</v>
      </c>
      <c r="G18" s="2" t="s">
        <v>46</v>
      </c>
      <c r="H18" s="2" t="s">
        <v>46</v>
      </c>
      <c r="I18" s="2" t="s">
        <v>46</v>
      </c>
    </row>
    <row r="19" spans="1:9">
      <c r="A19" s="2" t="s">
        <v>47</v>
      </c>
      <c r="B19" s="2" t="s">
        <v>48</v>
      </c>
      <c r="C19" s="2" t="s">
        <v>48</v>
      </c>
      <c r="D19" s="2" t="s">
        <v>48</v>
      </c>
      <c r="E19" s="2" t="s">
        <v>48</v>
      </c>
      <c r="F19" s="2" t="s">
        <v>48</v>
      </c>
      <c r="G19" s="2" t="s">
        <v>48</v>
      </c>
      <c r="H19" s="2" t="s">
        <v>48</v>
      </c>
      <c r="I19" s="2" t="s">
        <v>48</v>
      </c>
    </row>
    <row r="20" spans="1:9">
      <c r="A20" s="2" t="s">
        <v>49</v>
      </c>
      <c r="B20" s="2" t="s">
        <v>50</v>
      </c>
      <c r="C20" s="2" t="s">
        <v>50</v>
      </c>
      <c r="D20" s="2" t="s">
        <v>50</v>
      </c>
      <c r="E20" s="2" t="s">
        <v>50</v>
      </c>
      <c r="F20" s="2" t="s">
        <v>50</v>
      </c>
      <c r="G20" s="2" t="s">
        <v>50</v>
      </c>
      <c r="H20" s="2" t="s">
        <v>50</v>
      </c>
      <c r="I20" s="2" t="s">
        <v>50</v>
      </c>
    </row>
    <row r="21" spans="1:9">
      <c r="A21" s="2" t="s">
        <v>51</v>
      </c>
      <c r="B21" s="2" t="s">
        <v>52</v>
      </c>
      <c r="C21" s="2" t="s">
        <v>52</v>
      </c>
      <c r="D21" s="2" t="s">
        <v>52</v>
      </c>
      <c r="E21" s="2" t="s">
        <v>52</v>
      </c>
      <c r="F21" s="2" t="s">
        <v>52</v>
      </c>
      <c r="G21" s="2" t="s">
        <v>52</v>
      </c>
      <c r="H21" s="2" t="s">
        <v>52</v>
      </c>
      <c r="I21" s="2" t="s">
        <v>52</v>
      </c>
    </row>
    <row r="22" spans="1:9">
      <c r="A22" s="2" t="s">
        <v>53</v>
      </c>
      <c r="B22" s="2">
        <v>12862</v>
      </c>
      <c r="C22" s="2" t="s">
        <v>54</v>
      </c>
      <c r="D22" s="2">
        <v>12862</v>
      </c>
      <c r="E22" s="2">
        <v>12862</v>
      </c>
      <c r="F22" s="2">
        <v>12862</v>
      </c>
      <c r="G22" s="2">
        <v>12862</v>
      </c>
      <c r="H22" s="2">
        <v>12862</v>
      </c>
      <c r="I22" s="2">
        <v>12862</v>
      </c>
    </row>
    <row r="23" spans="1:9">
      <c r="A23" s="21" t="s">
        <v>55</v>
      </c>
      <c r="B23" s="2" t="s">
        <v>56</v>
      </c>
      <c r="C23" s="2" t="s">
        <v>56</v>
      </c>
      <c r="D23" s="2" t="s">
        <v>56</v>
      </c>
      <c r="E23" s="2" t="s">
        <v>56</v>
      </c>
      <c r="F23" s="2" t="s">
        <v>56</v>
      </c>
      <c r="G23" s="2" t="s">
        <v>56</v>
      </c>
      <c r="H23" s="2" t="s">
        <v>56</v>
      </c>
      <c r="I23" s="2" t="s">
        <v>56</v>
      </c>
    </row>
    <row r="24" spans="1:9">
      <c r="A24" s="16" t="s">
        <v>57</v>
      </c>
      <c r="B24" s="8"/>
      <c r="C24" s="8"/>
      <c r="D24" s="8"/>
      <c r="E24" s="8"/>
      <c r="F24" s="8"/>
      <c r="G24" s="8"/>
      <c r="H24" s="8"/>
      <c r="I24" s="8"/>
    </row>
    <row r="25" spans="1:9">
      <c r="A25" s="21" t="s">
        <v>58</v>
      </c>
      <c r="B25" s="2"/>
      <c r="C25" s="2"/>
      <c r="D25" s="2"/>
      <c r="E25" s="2"/>
      <c r="F25" s="2"/>
      <c r="G25" s="2"/>
      <c r="H25" s="2"/>
      <c r="I25" s="2"/>
    </row>
    <row r="26" spans="1:9">
      <c r="A26" s="21" t="s">
        <v>59</v>
      </c>
      <c r="B26" s="2"/>
      <c r="C26" s="2"/>
      <c r="D26" s="2"/>
      <c r="E26" s="2"/>
      <c r="F26" s="2"/>
      <c r="G26" s="2"/>
      <c r="H26" s="2"/>
      <c r="I26" s="2"/>
    </row>
    <row r="27" spans="1:9">
      <c r="A27" s="21" t="s">
        <v>60</v>
      </c>
      <c r="B27" s="2"/>
      <c r="C27" s="2"/>
      <c r="D27" s="2"/>
      <c r="E27" s="2"/>
      <c r="F27" s="2"/>
      <c r="G27" s="2"/>
      <c r="H27" s="2"/>
      <c r="I27" s="2"/>
    </row>
    <row r="28" spans="1:9">
      <c r="A28" s="16" t="s">
        <v>61</v>
      </c>
      <c r="B28" s="8"/>
      <c r="C28" s="8"/>
      <c r="D28" s="8"/>
      <c r="E28" s="8"/>
      <c r="F28" s="8"/>
      <c r="G28" s="8"/>
      <c r="H28" s="8"/>
      <c r="I28" s="8"/>
    </row>
    <row r="29" spans="1:9">
      <c r="A29" s="21" t="s">
        <v>62</v>
      </c>
      <c r="B29" s="2" t="s">
        <v>63</v>
      </c>
      <c r="C29" s="2" t="s">
        <v>63</v>
      </c>
      <c r="D29" s="2" t="s">
        <v>63</v>
      </c>
      <c r="E29" s="2" t="s">
        <v>63</v>
      </c>
      <c r="F29" s="2" t="s">
        <v>63</v>
      </c>
      <c r="G29" s="2" t="s">
        <v>63</v>
      </c>
      <c r="H29" s="2" t="s">
        <v>63</v>
      </c>
      <c r="I29" s="2" t="s">
        <v>63</v>
      </c>
    </row>
    <row r="30" spans="1:9">
      <c r="A30" s="21" t="s">
        <v>64</v>
      </c>
      <c r="B30" s="2"/>
      <c r="C30" s="2"/>
      <c r="D30" s="2"/>
      <c r="E30" s="2"/>
      <c r="F30" s="2"/>
      <c r="G30" s="2"/>
      <c r="H30" s="2"/>
      <c r="I30" s="2"/>
    </row>
    <row r="31" spans="1:9">
      <c r="A31" s="16" t="s">
        <v>65</v>
      </c>
      <c r="B31" s="8"/>
      <c r="C31" s="8"/>
      <c r="D31" s="8"/>
      <c r="E31" s="8"/>
      <c r="F31" s="8"/>
      <c r="G31" s="8"/>
      <c r="H31" s="8"/>
      <c r="I31" s="8"/>
    </row>
    <row r="32" spans="1:9">
      <c r="A32" s="21" t="s">
        <v>66</v>
      </c>
      <c r="B32" s="2" t="s">
        <v>17</v>
      </c>
      <c r="C32" s="2" t="s">
        <v>17</v>
      </c>
      <c r="D32" s="2" t="s">
        <v>17</v>
      </c>
      <c r="E32" s="2" t="s">
        <v>17</v>
      </c>
      <c r="F32" s="2" t="s">
        <v>17</v>
      </c>
      <c r="G32" s="2" t="s">
        <v>17</v>
      </c>
      <c r="H32" s="2" t="s">
        <v>17</v>
      </c>
      <c r="I32" s="2" t="s">
        <v>67</v>
      </c>
    </row>
    <row r="33" spans="1:9">
      <c r="A33" s="21" t="s">
        <v>68</v>
      </c>
      <c r="B33" s="18" t="str">
        <f ref="B33:I33" si="1" t="shared">IF(B32="Email",B15,IF(B32="SMS",B14,0))</f>
        <v>wikiy.hendraa@ad-ins.com</v>
      </c>
      <c r="C33" s="18" t="str">
        <f si="1" t="shared"/>
        <v>Fend@gmail.com</v>
      </c>
      <c r="D33" s="18" t="str">
        <f si="1" t="shared"/>
        <v>Dicky@gmail.com</v>
      </c>
      <c r="E33" s="18" t="str">
        <f si="1" t="shared"/>
        <v>Fend@gmail.com</v>
      </c>
      <c r="F33" s="18" t="str">
        <f si="1" t="shared"/>
        <v>Fendgmail.com</v>
      </c>
      <c r="G33" s="18" t="str">
        <f si="1" t="shared"/>
        <v>Fend@gmail.com</v>
      </c>
      <c r="H33" s="18" t="str">
        <f si="1" t="shared"/>
        <v>Fend@gmail.com</v>
      </c>
      <c r="I33" s="53" t="str">
        <f si="1" t="shared"/>
        <v>0821672169562</v>
      </c>
    </row>
  </sheetData>
  <dataValidations count="4">
    <dataValidation allowBlank="1" showErrorMessage="1" showInputMessage="1" sqref="B6:I6" type="list">
      <formula1>"Edit, Resend"</formula1>
    </dataValidation>
    <dataValidation allowBlank="1" showErrorMessage="1" showInputMessage="1" sqref="B7:I7" type="list">
      <formula1>"Phone, Id no, Email"</formula1>
    </dataValidation>
    <dataValidation allowBlank="1" showErrorMessage="1" showInputMessage="1" sqref="B13:I13" type="list">
      <formula1>"M, F"</formula1>
    </dataValidation>
    <dataValidation allowBlank="1" showErrorMessage="1" showInputMessage="1" sqref="B32:I32" type="list">
      <formula1>"SMS, Email"</formula1>
    </dataValidation>
  </dataValidations>
  <hyperlinks>
    <hyperlink display="wikiy.hendraa@ad-ins.com" r:id="rId3" ref="B15" tooltip="mailto:wikiy.hendraa@ad-ins.com"/>
    <hyperlink display="Fend@gmail.com" r:id="rId4" ref="C15"/>
    <hyperlink display="Dicky@gmail.com" r:id="rId5" ref="D15"/>
    <hyperlink display="Fend@gmail.com" r:id="rId4" ref="E15"/>
    <hyperlink display="Fendgmail.com" r:id="rId4" ref="F15"/>
    <hyperlink display="Fend@gmail.com" r:id="rId4" ref="G15" tooltip="mailto:Fend@gmail.com"/>
    <hyperlink display="Fend@gmail.com" r:id="rId4" ref="H15"/>
    <hyperlink display="Fend@gmail.com" r:id="rId4" ref="I15"/>
  </hyperlinks>
  <pageMargins bottom="0.75" footer="0.3" header="0.3" left="0.7" right="0.7" top="0.75"/>
  <pageSetup orientation="portrait" paperSize="9"/>
  <headerFooter/>
  <legacyDrawing r:id="rId2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V50"/>
  <sheetViews>
    <sheetView topLeftCell="Q1" workbookViewId="0" zoomScale="70" zoomScaleNormal="70">
      <selection activeCell="A30" sqref="A30"/>
    </sheetView>
  </sheetViews>
  <sheetFormatPr defaultColWidth="9" defaultRowHeight="14.5"/>
  <cols>
    <col min="1" max="1" customWidth="true" style="31" width="24.4272727272727" collapsed="true"/>
    <col min="2" max="2" customWidth="true" style="31" width="63.0" collapsed="true"/>
    <col min="3" max="3" customWidth="true" style="31" width="39.2818181818182" collapsed="true"/>
    <col min="4" max="6" customWidth="true" style="31" width="21.0" collapsed="true"/>
    <col min="7" max="7" customWidth="true" style="31" width="21.7090909090909" collapsed="true"/>
    <col min="8" max="8" customWidth="true" style="31" width="20.7090909090909" collapsed="true"/>
    <col min="9" max="9" customWidth="true" style="31" width="20.4272727272727" collapsed="true"/>
    <col min="10" max="10" customWidth="true" style="31" width="21.2818181818182" collapsed="true"/>
    <col min="11" max="11" customWidth="true" style="31" width="21.7090909090909" collapsed="true"/>
    <col min="12" max="12" customWidth="true" style="31" width="20.4272727272727" collapsed="true"/>
    <col min="13" max="13" customWidth="true" style="31" width="25.8545454545455" collapsed="true"/>
    <col min="14" max="14" customWidth="true" style="31" width="24.2818181818182" collapsed="true"/>
    <col min="15" max="15" customWidth="true" style="31" width="17.1363636363636" collapsed="true"/>
    <col min="16" max="16" customWidth="true" style="31" width="19.2818181818182" collapsed="true"/>
    <col min="17" max="17" customWidth="true" style="31" width="27.0" collapsed="true"/>
    <col min="18" max="18" customWidth="true" style="31" width="21.7090909090909" collapsed="true"/>
    <col min="19" max="21" customWidth="true" style="31" width="63.0" collapsed="true"/>
    <col min="22" max="16384" style="31" width="9.0" collapsed="true"/>
  </cols>
  <sheetData>
    <row customFormat="1" r="1" s="25" spans="1:21">
      <c r="A1" t="s">
        <v>1</v>
      </c>
      <c r="B1" t="s">
        <v>352</v>
      </c>
      <c r="C1" t="s">
        <v>352</v>
      </c>
      <c r="D1" t="s">
        <v>352</v>
      </c>
      <c r="E1" t="s">
        <v>352</v>
      </c>
      <c r="F1" t="s">
        <v>352</v>
      </c>
      <c r="G1" t="s">
        <v>352</v>
      </c>
      <c r="H1" t="s">
        <v>352</v>
      </c>
      <c r="I1" t="s">
        <v>352</v>
      </c>
      <c r="J1" t="s">
        <v>352</v>
      </c>
      <c r="K1" t="s">
        <v>352</v>
      </c>
      <c r="L1" t="s">
        <v>352</v>
      </c>
      <c r="M1" t="s">
        <v>352</v>
      </c>
      <c r="N1" t="s">
        <v>352</v>
      </c>
      <c r="O1" t="s">
        <v>352</v>
      </c>
      <c r="P1" t="s">
        <v>352</v>
      </c>
      <c r="Q1" t="s">
        <v>352</v>
      </c>
      <c r="R1" t="s">
        <v>352</v>
      </c>
      <c r="S1" t="s">
        <v>352</v>
      </c>
      <c r="T1" t="s">
        <v>352</v>
      </c>
      <c r="U1" t="s">
        <v>352</v>
      </c>
    </row>
    <row customFormat="1" r="2" s="25" spans="1:21">
      <c r="A2" s="25" t="s">
        <v>2</v>
      </c>
      <c r="B2" t="s">
        <v>356</v>
      </c>
      <c r="C2" t="s">
        <v>357</v>
      </c>
      <c r="D2" t="s">
        <v>358</v>
      </c>
      <c r="E2" t="s">
        <v>358</v>
      </c>
      <c r="F2" t="s">
        <v>359</v>
      </c>
      <c r="G2" t="s">
        <v>360</v>
      </c>
      <c r="H2" t="s">
        <v>357</v>
      </c>
      <c r="I2" t="s">
        <v>357</v>
      </c>
      <c r="J2" t="s">
        <v>361</v>
      </c>
      <c r="K2" t="s">
        <v>353</v>
      </c>
      <c r="L2" t="s">
        <v>357</v>
      </c>
      <c r="M2" t="s">
        <v>357</v>
      </c>
      <c r="N2" t="s">
        <v>357</v>
      </c>
      <c r="O2" t="s">
        <v>357</v>
      </c>
      <c r="P2" t="s">
        <v>357</v>
      </c>
      <c r="Q2" t="s">
        <v>357</v>
      </c>
      <c r="R2" t="s">
        <v>357</v>
      </c>
      <c r="S2" t="s">
        <v>362</v>
      </c>
      <c r="T2" t="s">
        <v>353</v>
      </c>
      <c r="U2" t="s">
        <v>353</v>
      </c>
    </row>
    <row customFormat="1" ht="87" r="3" s="26" spans="1:21">
      <c r="A3" s="26" t="s">
        <v>4</v>
      </c>
      <c r="B3" s="26" t="s">
        <v>69</v>
      </c>
      <c r="C3" s="15" t="s">
        <v>70</v>
      </c>
      <c r="D3" s="26" t="s">
        <v>71</v>
      </c>
      <c r="E3" s="26" t="s">
        <v>72</v>
      </c>
      <c r="F3" s="26" t="s">
        <v>73</v>
      </c>
      <c r="G3" s="26" t="s">
        <v>74</v>
      </c>
      <c r="H3" s="26" t="s">
        <v>75</v>
      </c>
      <c r="I3" s="26" t="s">
        <v>76</v>
      </c>
      <c r="J3" s="26" t="s">
        <v>77</v>
      </c>
      <c r="K3" s="26" t="s">
        <v>78</v>
      </c>
      <c r="L3" s="26" t="s">
        <v>79</v>
      </c>
      <c r="M3" s="26" t="s">
        <v>80</v>
      </c>
      <c r="N3" s="26" t="s">
        <v>81</v>
      </c>
      <c r="O3" s="26" t="s">
        <v>82</v>
      </c>
      <c r="P3" s="26" t="s">
        <v>83</v>
      </c>
      <c r="Q3" s="26" t="s">
        <v>84</v>
      </c>
      <c r="R3" s="26" t="s">
        <v>85</v>
      </c>
      <c r="S3" s="26" t="s">
        <v>86</v>
      </c>
      <c r="T3" s="26" t="s">
        <v>86</v>
      </c>
      <c r="U3" s="26" t="s">
        <v>86</v>
      </c>
    </row>
    <row customFormat="1" r="4" s="25" spans="1:21">
      <c r="A4" s="25" t="s">
        <v>13</v>
      </c>
      <c r="B4" s="26">
        <f>COUNTIFS($A9:$A47,"*$*",B9:B47,"")</f>
        <v>0</v>
      </c>
      <c r="C4" s="26">
        <f ref="C4:P4" si="0" t="shared">COUNTIFS($A9:$A47,"*$*",C9:C47,"")</f>
        <v>0</v>
      </c>
      <c r="D4" s="26">
        <f si="0" t="shared"/>
        <v>0</v>
      </c>
      <c r="E4" s="26">
        <f si="0" t="shared"/>
        <v>0</v>
      </c>
      <c r="F4" s="26">
        <f si="0" t="shared"/>
        <v>0</v>
      </c>
      <c r="G4" s="26">
        <f si="0" t="shared"/>
        <v>0</v>
      </c>
      <c r="H4" s="26">
        <f si="0" t="shared"/>
        <v>0</v>
      </c>
      <c r="I4" s="26">
        <f si="0" t="shared"/>
        <v>0</v>
      </c>
      <c r="J4" s="26">
        <f si="0" t="shared"/>
        <v>0</v>
      </c>
      <c r="K4" s="26">
        <f si="0" t="shared"/>
        <v>0</v>
      </c>
      <c r="L4" s="26">
        <f si="0" t="shared"/>
        <v>0</v>
      </c>
      <c r="M4" s="26">
        <f si="0" t="shared"/>
        <v>0</v>
      </c>
      <c r="N4" s="26">
        <f>COUNTIFS($A9:$A47,"*$*",N9:N47,"")</f>
        <v>0</v>
      </c>
      <c r="O4" s="26">
        <f si="0" t="shared"/>
        <v>0</v>
      </c>
      <c r="P4" s="26">
        <f si="0" t="shared"/>
        <v>0</v>
      </c>
      <c r="Q4" s="26">
        <f>COUNTIFS($A9:$A47,"*$*",Q9:Q47,"")</f>
        <v>0</v>
      </c>
      <c r="R4" s="26">
        <f>COUNTIFS($A9:$A47,"*$*",R9:R47,"")</f>
        <v>0</v>
      </c>
      <c r="S4" s="26">
        <f>COUNTIFS($A9:$A47,"*$*",S9:S47,"")</f>
        <v>0</v>
      </c>
      <c r="T4" s="26">
        <f>COUNTIFS($A9:$A47,"*$*",T9:T47,"")</f>
        <v>0</v>
      </c>
      <c r="U4" s="26">
        <f>COUNTIFS($A9:$A47,"*$*",U9:U47,"")</f>
        <v>0</v>
      </c>
    </row>
    <row customFormat="1" r="5" s="25" spans="2:21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S5" s="26"/>
      <c r="T5" s="26"/>
      <c r="U5" s="26"/>
    </row>
    <row customFormat="1" r="6" s="26" spans="1:2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customFormat="1" r="7" s="25" spans="1:21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</row>
    <row customFormat="1" r="8" s="27" spans="1:21">
      <c r="A8" s="34"/>
      <c r="B8" s="3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4"/>
      <c r="P8" s="35"/>
      <c r="Q8" s="35"/>
      <c r="R8" s="35"/>
      <c r="S8" s="35"/>
      <c r="T8" s="35"/>
      <c r="U8" s="35"/>
    </row>
    <row customFormat="1" r="9" s="25" spans="1:21">
      <c r="A9" s="37" t="s">
        <v>87</v>
      </c>
      <c r="B9" s="37" t="s">
        <v>88</v>
      </c>
      <c r="C9" s="37" t="s">
        <v>88</v>
      </c>
      <c r="D9" s="37" t="s">
        <v>89</v>
      </c>
      <c r="E9" s="37" t="s">
        <v>89</v>
      </c>
      <c r="F9" s="37" t="s">
        <v>90</v>
      </c>
      <c r="G9" s="37" t="s">
        <v>88</v>
      </c>
      <c r="H9" s="37" t="s">
        <v>88</v>
      </c>
      <c r="I9" s="37" t="s">
        <v>88</v>
      </c>
      <c r="J9" s="37" t="s">
        <v>88</v>
      </c>
      <c r="K9" s="37" t="s">
        <v>88</v>
      </c>
      <c r="L9" s="37" t="s">
        <v>88</v>
      </c>
      <c r="M9" s="37" t="s">
        <v>88</v>
      </c>
      <c r="N9" s="37" t="s">
        <v>88</v>
      </c>
      <c r="O9" s="37" t="s">
        <v>88</v>
      </c>
      <c r="P9" s="37" t="s">
        <v>88</v>
      </c>
      <c r="Q9" s="37" t="s">
        <v>88</v>
      </c>
      <c r="R9" s="37" t="s">
        <v>88</v>
      </c>
      <c r="S9" s="37" t="s">
        <v>88</v>
      </c>
      <c r="T9" s="37" t="s">
        <v>88</v>
      </c>
      <c r="U9" s="37" t="s">
        <v>88</v>
      </c>
    </row>
    <row customFormat="1" r="10" s="28" spans="1:21">
      <c r="A10" s="38" t="s">
        <v>91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customFormat="1" r="11" s="25" spans="1:21">
      <c r="A11" s="37" t="s">
        <v>92</v>
      </c>
      <c r="B11" s="37" t="s">
        <v>93</v>
      </c>
      <c r="C11" s="37" t="s">
        <v>94</v>
      </c>
      <c r="D11" s="37" t="s">
        <v>95</v>
      </c>
      <c r="E11" s="37" t="s">
        <v>96</v>
      </c>
      <c r="F11" s="37" t="s">
        <v>97</v>
      </c>
      <c r="G11" s="37" t="s">
        <v>98</v>
      </c>
      <c r="H11" s="37" t="s">
        <v>99</v>
      </c>
      <c r="I11" s="37" t="s">
        <v>100</v>
      </c>
      <c r="J11" s="37" t="s">
        <v>101</v>
      </c>
      <c r="K11" s="37" t="s">
        <v>102</v>
      </c>
      <c r="L11" s="37" t="s">
        <v>103</v>
      </c>
      <c r="M11" s="37" t="s">
        <v>104</v>
      </c>
      <c r="N11" s="37" t="s">
        <v>105</v>
      </c>
      <c r="O11" s="37" t="s">
        <v>106</v>
      </c>
      <c r="P11" s="37" t="s">
        <v>107</v>
      </c>
      <c r="Q11" s="37" t="s">
        <v>108</v>
      </c>
      <c r="R11" s="37" t="s">
        <v>109</v>
      </c>
      <c r="S11" s="37" t="s">
        <v>110</v>
      </c>
      <c r="T11" s="37" t="s">
        <v>111</v>
      </c>
      <c r="U11" s="37" t="s">
        <v>112</v>
      </c>
    </row>
    <row customFormat="1" r="12" s="25" spans="1:21">
      <c r="A12" s="37" t="s">
        <v>113</v>
      </c>
      <c r="B12" s="37" t="s">
        <v>90</v>
      </c>
      <c r="C12" s="37" t="s">
        <v>90</v>
      </c>
      <c r="D12" s="37" t="s">
        <v>90</v>
      </c>
      <c r="E12" s="37" t="s">
        <v>90</v>
      </c>
      <c r="F12" s="37" t="s">
        <v>90</v>
      </c>
      <c r="G12" s="37" t="s">
        <v>90</v>
      </c>
      <c r="H12" s="37" t="s">
        <v>90</v>
      </c>
      <c r="I12" s="37" t="s">
        <v>90</v>
      </c>
      <c r="J12" s="37" t="s">
        <v>90</v>
      </c>
      <c r="K12" s="37" t="s">
        <v>90</v>
      </c>
      <c r="L12" s="37" t="s">
        <v>90</v>
      </c>
      <c r="M12" s="37" t="s">
        <v>90</v>
      </c>
      <c r="N12" s="37" t="s">
        <v>90</v>
      </c>
      <c r="O12" s="37" t="s">
        <v>90</v>
      </c>
      <c r="P12" s="37" t="s">
        <v>90</v>
      </c>
      <c r="Q12" s="37" t="s">
        <v>90</v>
      </c>
      <c r="R12" s="37" t="s">
        <v>90</v>
      </c>
      <c r="S12" s="37" t="s">
        <v>90</v>
      </c>
      <c r="T12" s="37" t="s">
        <v>90</v>
      </c>
      <c r="U12" s="37" t="s">
        <v>90</v>
      </c>
    </row>
    <row customFormat="1" r="13" s="25" spans="1:21">
      <c r="A13" s="37" t="s">
        <v>114</v>
      </c>
      <c r="B13" s="40" t="s">
        <v>115</v>
      </c>
      <c r="C13" s="40" t="s">
        <v>116</v>
      </c>
      <c r="D13" s="40" t="s">
        <v>115</v>
      </c>
      <c r="E13" s="40" t="s">
        <v>117</v>
      </c>
      <c r="F13" s="40" t="s">
        <v>117</v>
      </c>
      <c r="G13" s="40" t="s">
        <v>115</v>
      </c>
      <c r="H13" s="40" t="s">
        <v>115</v>
      </c>
      <c r="I13" s="40" t="s">
        <v>115</v>
      </c>
      <c r="J13" s="40" t="s">
        <v>115</v>
      </c>
      <c r="K13" s="40" t="s">
        <v>115</v>
      </c>
      <c r="L13" s="40" t="s">
        <v>115</v>
      </c>
      <c r="M13" s="40" t="s">
        <v>115</v>
      </c>
      <c r="N13" s="40" t="s">
        <v>115</v>
      </c>
      <c r="O13" s="40" t="s">
        <v>115</v>
      </c>
      <c r="P13" s="40" t="s">
        <v>115</v>
      </c>
      <c r="Q13" s="40" t="s">
        <v>115</v>
      </c>
      <c r="R13" s="40" t="s">
        <v>115</v>
      </c>
      <c r="S13" s="40" t="s">
        <v>115</v>
      </c>
      <c r="T13" s="40" t="s">
        <v>115</v>
      </c>
      <c r="U13" s="40" t="s">
        <v>115</v>
      </c>
    </row>
    <row customFormat="1" r="14" s="25" spans="1:21">
      <c r="A14" s="37" t="s">
        <v>118</v>
      </c>
      <c r="B14" s="37" t="s">
        <v>119</v>
      </c>
      <c r="C14" s="37" t="s">
        <v>119</v>
      </c>
      <c r="D14" s="37" t="s">
        <v>119</v>
      </c>
      <c r="E14" s="37" t="s">
        <v>119</v>
      </c>
      <c r="F14" s="37" t="s">
        <v>119</v>
      </c>
      <c r="G14" s="37" t="s">
        <v>119</v>
      </c>
      <c r="H14" s="37" t="s">
        <v>119</v>
      </c>
      <c r="I14" s="37" t="s">
        <v>119</v>
      </c>
      <c r="J14" s="37" t="s">
        <v>119</v>
      </c>
      <c r="K14" s="37" t="s">
        <v>119</v>
      </c>
      <c r="L14" s="37" t="s">
        <v>119</v>
      </c>
      <c r="M14" s="37" t="s">
        <v>119</v>
      </c>
      <c r="N14" s="37" t="s">
        <v>119</v>
      </c>
      <c r="O14" s="37" t="s">
        <v>119</v>
      </c>
      <c r="P14" s="37" t="s">
        <v>119</v>
      </c>
      <c r="Q14" s="37" t="s">
        <v>119</v>
      </c>
      <c r="R14" s="37" t="s">
        <v>119</v>
      </c>
      <c r="S14" s="37" t="s">
        <v>119</v>
      </c>
      <c r="T14" s="37" t="s">
        <v>119</v>
      </c>
      <c r="U14" s="37" t="s">
        <v>119</v>
      </c>
    </row>
    <row customFormat="1" r="15" s="25" spans="1:21">
      <c r="A15" s="37" t="s">
        <v>120</v>
      </c>
      <c r="B15" s="37" t="s">
        <v>121</v>
      </c>
      <c r="C15" s="37" t="s">
        <v>121</v>
      </c>
      <c r="D15" s="37" t="s">
        <v>121</v>
      </c>
      <c r="E15" s="37" t="s">
        <v>121</v>
      </c>
      <c r="F15" s="37" t="s">
        <v>121</v>
      </c>
      <c r="G15" s="37" t="s">
        <v>121</v>
      </c>
      <c r="H15" s="37" t="s">
        <v>121</v>
      </c>
      <c r="I15" s="37" t="s">
        <v>121</v>
      </c>
      <c r="J15" s="37" t="s">
        <v>121</v>
      </c>
      <c r="K15" s="37" t="s">
        <v>121</v>
      </c>
      <c r="L15" s="37" t="s">
        <v>121</v>
      </c>
      <c r="M15" s="37" t="s">
        <v>121</v>
      </c>
      <c r="N15" s="37" t="s">
        <v>121</v>
      </c>
      <c r="O15" s="37" t="s">
        <v>121</v>
      </c>
      <c r="P15" s="37" t="s">
        <v>121</v>
      </c>
      <c r="Q15" s="37" t="s">
        <v>121</v>
      </c>
      <c r="R15" s="37" t="s">
        <v>121</v>
      </c>
      <c r="S15" s="37" t="s">
        <v>121</v>
      </c>
      <c r="T15" s="37" t="s">
        <v>121</v>
      </c>
      <c r="U15" s="37" t="s">
        <v>121</v>
      </c>
    </row>
    <row customFormat="1" r="16" s="25" spans="1:21">
      <c r="A16" s="37" t="s">
        <v>122</v>
      </c>
      <c r="B16" s="37" t="s">
        <v>123</v>
      </c>
      <c r="C16" s="37" t="s">
        <v>124</v>
      </c>
      <c r="D16" s="37" t="s">
        <v>124</v>
      </c>
      <c r="E16" s="37" t="s">
        <v>124</v>
      </c>
      <c r="F16" s="37" t="s">
        <v>124</v>
      </c>
      <c r="G16" s="37" t="s">
        <v>124</v>
      </c>
      <c r="H16" s="37" t="s">
        <v>124</v>
      </c>
      <c r="I16" s="37" t="s">
        <v>124</v>
      </c>
      <c r="J16" s="37" t="s">
        <v>124</v>
      </c>
      <c r="K16" s="37" t="s">
        <v>124</v>
      </c>
      <c r="L16" s="37" t="s">
        <v>124</v>
      </c>
      <c r="M16" s="37" t="s">
        <v>124</v>
      </c>
      <c r="N16" s="37" t="s">
        <v>124</v>
      </c>
      <c r="O16" s="37" t="s">
        <v>124</v>
      </c>
      <c r="P16" s="37" t="s">
        <v>124</v>
      </c>
      <c r="Q16" s="37" t="s">
        <v>123</v>
      </c>
      <c r="R16" s="37" t="s">
        <v>123</v>
      </c>
      <c r="S16" s="37" t="s">
        <v>123</v>
      </c>
      <c r="T16" s="37" t="s">
        <v>123</v>
      </c>
      <c r="U16" s="37" t="s">
        <v>123</v>
      </c>
    </row>
    <row customFormat="1" r="17" s="25" spans="1:21">
      <c r="A17" s="37" t="s">
        <v>125</v>
      </c>
      <c r="B17" s="37" t="s">
        <v>126</v>
      </c>
      <c r="C17" s="37" t="s">
        <v>127</v>
      </c>
      <c r="D17" s="37" t="s">
        <v>127</v>
      </c>
      <c r="E17" s="37" t="s">
        <v>127</v>
      </c>
      <c r="F17" s="37" t="s">
        <v>127</v>
      </c>
      <c r="G17" s="37" t="s">
        <v>127</v>
      </c>
      <c r="H17" s="37" t="s">
        <v>127</v>
      </c>
      <c r="I17" s="37" t="s">
        <v>127</v>
      </c>
      <c r="J17" s="37" t="s">
        <v>127</v>
      </c>
      <c r="K17" s="37" t="s">
        <v>127</v>
      </c>
      <c r="L17" s="37" t="s">
        <v>127</v>
      </c>
      <c r="M17" s="37" t="s">
        <v>127</v>
      </c>
      <c r="N17" s="37" t="s">
        <v>127</v>
      </c>
      <c r="O17" s="37" t="s">
        <v>127</v>
      </c>
      <c r="P17" s="37" t="s">
        <v>127</v>
      </c>
      <c r="Q17" s="37" t="s">
        <v>126</v>
      </c>
      <c r="R17" s="37" t="s">
        <v>126</v>
      </c>
      <c r="S17" s="37" t="s">
        <v>126</v>
      </c>
      <c r="T17" s="37" t="s">
        <v>126</v>
      </c>
      <c r="U17" s="37" t="s">
        <v>126</v>
      </c>
    </row>
    <row customFormat="1" r="18" s="25" spans="1:21">
      <c r="A18" s="37" t="s">
        <v>128</v>
      </c>
      <c r="B18" s="37" t="s">
        <v>129</v>
      </c>
      <c r="C18" s="37" t="s">
        <v>129</v>
      </c>
      <c r="D18" s="37" t="s">
        <v>129</v>
      </c>
      <c r="E18" s="37" t="s">
        <v>129</v>
      </c>
      <c r="F18" s="37" t="s">
        <v>129</v>
      </c>
      <c r="G18" s="37" t="s">
        <v>129</v>
      </c>
      <c r="H18" s="37" t="s">
        <v>129</v>
      </c>
      <c r="I18" s="37" t="s">
        <v>129</v>
      </c>
      <c r="J18" s="37" t="s">
        <v>129</v>
      </c>
      <c r="K18" s="37" t="s">
        <v>129</v>
      </c>
      <c r="L18" s="37" t="s">
        <v>129</v>
      </c>
      <c r="M18" s="37" t="s">
        <v>129</v>
      </c>
      <c r="N18" s="37" t="s">
        <v>129</v>
      </c>
      <c r="O18" s="37" t="s">
        <v>129</v>
      </c>
      <c r="P18" s="37" t="s">
        <v>129</v>
      </c>
      <c r="Q18" s="37" t="s">
        <v>129</v>
      </c>
      <c r="R18" s="37" t="s">
        <v>129</v>
      </c>
      <c r="S18" s="37" t="s">
        <v>129</v>
      </c>
      <c r="T18" s="37" t="s">
        <v>129</v>
      </c>
      <c r="U18" s="37" t="s">
        <v>129</v>
      </c>
    </row>
    <row customFormat="1" r="19" s="25" spans="1:21">
      <c r="A19" s="37" t="s">
        <v>130</v>
      </c>
      <c r="B19" s="37" t="s">
        <v>131</v>
      </c>
      <c r="C19" s="37" t="s">
        <v>131</v>
      </c>
      <c r="D19" s="37" t="s">
        <v>131</v>
      </c>
      <c r="E19" s="37" t="s">
        <v>131</v>
      </c>
      <c r="F19" s="37" t="s">
        <v>131</v>
      </c>
      <c r="G19" s="37" t="s">
        <v>131</v>
      </c>
      <c r="H19" s="37" t="s">
        <v>131</v>
      </c>
      <c r="I19" s="37" t="s">
        <v>131</v>
      </c>
      <c r="J19" s="37" t="s">
        <v>131</v>
      </c>
      <c r="K19" s="37" t="s">
        <v>131</v>
      </c>
      <c r="L19" s="37" t="s">
        <v>131</v>
      </c>
      <c r="M19" s="37" t="s">
        <v>131</v>
      </c>
      <c r="N19" s="37" t="s">
        <v>131</v>
      </c>
      <c r="O19" s="37" t="s">
        <v>131</v>
      </c>
      <c r="P19" s="37" t="s">
        <v>131</v>
      </c>
      <c r="Q19" s="37" t="s">
        <v>131</v>
      </c>
      <c r="R19" s="37" t="s">
        <v>131</v>
      </c>
      <c r="S19" s="37" t="s">
        <v>131</v>
      </c>
      <c r="T19" s="37" t="s">
        <v>131</v>
      </c>
      <c r="U19" s="37" t="s">
        <v>131</v>
      </c>
    </row>
    <row customFormat="1" r="20" s="25" spans="1:21">
      <c r="A20" s="37" t="s">
        <v>132</v>
      </c>
      <c r="B20" s="37" t="s">
        <v>119</v>
      </c>
      <c r="C20" s="37" t="s">
        <v>119</v>
      </c>
      <c r="D20" s="37" t="s">
        <v>119</v>
      </c>
      <c r="E20" s="37" t="s">
        <v>119</v>
      </c>
      <c r="F20" s="37" t="s">
        <v>119</v>
      </c>
      <c r="G20" s="37" t="s">
        <v>119</v>
      </c>
      <c r="H20" s="37" t="s">
        <v>119</v>
      </c>
      <c r="I20" s="37" t="s">
        <v>119</v>
      </c>
      <c r="J20" s="37" t="s">
        <v>119</v>
      </c>
      <c r="K20" s="37" t="s">
        <v>119</v>
      </c>
      <c r="L20" s="37" t="s">
        <v>119</v>
      </c>
      <c r="M20" s="37" t="s">
        <v>119</v>
      </c>
      <c r="N20" s="37" t="s">
        <v>119</v>
      </c>
      <c r="O20" s="37" t="s">
        <v>119</v>
      </c>
      <c r="P20" s="37" t="s">
        <v>119</v>
      </c>
      <c r="Q20" s="37" t="s">
        <v>119</v>
      </c>
      <c r="R20" s="37" t="s">
        <v>119</v>
      </c>
      <c r="S20" s="37" t="s">
        <v>119</v>
      </c>
      <c r="T20" s="37" t="s">
        <v>119</v>
      </c>
      <c r="U20" s="37" t="s">
        <v>119</v>
      </c>
    </row>
    <row customFormat="1" r="21" s="25" spans="1:21">
      <c r="A21" s="37" t="s">
        <v>133</v>
      </c>
      <c r="B21" s="37" t="s">
        <v>134</v>
      </c>
      <c r="C21" s="37" t="s">
        <v>134</v>
      </c>
      <c r="D21" s="37" t="s">
        <v>134</v>
      </c>
      <c r="E21" s="37" t="s">
        <v>134</v>
      </c>
      <c r="F21" s="37" t="s">
        <v>134</v>
      </c>
      <c r="G21" s="37" t="s">
        <v>134</v>
      </c>
      <c r="H21" s="37" t="s">
        <v>134</v>
      </c>
      <c r="I21" s="37" t="s">
        <v>134</v>
      </c>
      <c r="J21" s="37" t="s">
        <v>134</v>
      </c>
      <c r="K21" s="37" t="s">
        <v>134</v>
      </c>
      <c r="L21" s="37" t="s">
        <v>134</v>
      </c>
      <c r="M21" s="37" t="s">
        <v>134</v>
      </c>
      <c r="N21" s="37" t="s">
        <v>134</v>
      </c>
      <c r="O21" s="37" t="s">
        <v>134</v>
      </c>
      <c r="P21" s="37" t="s">
        <v>134</v>
      </c>
      <c r="Q21" s="37" t="s">
        <v>134</v>
      </c>
      <c r="R21" s="37" t="s">
        <v>134</v>
      </c>
      <c r="S21" s="37" t="s">
        <v>134</v>
      </c>
      <c r="T21" s="37" t="s">
        <v>134</v>
      </c>
      <c r="U21" s="37" t="s">
        <v>134</v>
      </c>
    </row>
    <row customFormat="1" r="22" s="25" spans="1:21">
      <c r="A22" s="37" t="s">
        <v>135</v>
      </c>
      <c r="B22" s="32" t="s">
        <v>90</v>
      </c>
      <c r="C22" s="32" t="s">
        <v>90</v>
      </c>
      <c r="D22" s="32" t="s">
        <v>90</v>
      </c>
      <c r="E22" s="32" t="s">
        <v>90</v>
      </c>
      <c r="F22" s="32" t="s">
        <v>90</v>
      </c>
      <c r="G22" s="32" t="s">
        <v>90</v>
      </c>
      <c r="H22" s="32" t="s">
        <v>90</v>
      </c>
      <c r="I22" s="32" t="s">
        <v>90</v>
      </c>
      <c r="J22" s="32" t="s">
        <v>90</v>
      </c>
      <c r="K22" s="32" t="s">
        <v>90</v>
      </c>
      <c r="L22" s="32" t="s">
        <v>90</v>
      </c>
      <c r="M22" s="32" t="s">
        <v>90</v>
      </c>
      <c r="N22" s="32" t="s">
        <v>90</v>
      </c>
      <c r="O22" s="32" t="s">
        <v>90</v>
      </c>
      <c r="P22" s="32" t="s">
        <v>90</v>
      </c>
      <c r="Q22" s="32" t="s">
        <v>90</v>
      </c>
      <c r="R22" s="32" t="s">
        <v>90</v>
      </c>
      <c r="S22" s="32" t="s">
        <v>90</v>
      </c>
      <c r="T22" s="32" t="s">
        <v>90</v>
      </c>
      <c r="U22" s="32" t="s">
        <v>90</v>
      </c>
    </row>
    <row customFormat="1" r="23" s="25" spans="1:21">
      <c r="A23" s="37" t="s">
        <v>136</v>
      </c>
      <c r="B23" s="37" t="s">
        <v>137</v>
      </c>
      <c r="C23" s="37" t="s">
        <v>137</v>
      </c>
      <c r="D23" s="37" t="s">
        <v>137</v>
      </c>
      <c r="E23" s="37" t="s">
        <v>137</v>
      </c>
      <c r="F23" s="37" t="s">
        <v>137</v>
      </c>
      <c r="G23" s="37" t="s">
        <v>137</v>
      </c>
      <c r="H23" s="37" t="s">
        <v>137</v>
      </c>
      <c r="I23" s="37" t="s">
        <v>137</v>
      </c>
      <c r="J23" s="37" t="s">
        <v>137</v>
      </c>
      <c r="K23" s="37" t="s">
        <v>137</v>
      </c>
      <c r="L23" s="37" t="s">
        <v>137</v>
      </c>
      <c r="M23" s="37" t="s">
        <v>137</v>
      </c>
      <c r="N23" s="37" t="s">
        <v>137</v>
      </c>
      <c r="O23" s="37" t="s">
        <v>137</v>
      </c>
      <c r="P23" s="37" t="s">
        <v>138</v>
      </c>
      <c r="Q23" s="37" t="s">
        <v>137</v>
      </c>
      <c r="R23" s="37" t="s">
        <v>137</v>
      </c>
      <c r="S23" s="37" t="s">
        <v>137</v>
      </c>
      <c r="T23" s="37" t="s">
        <v>137</v>
      </c>
      <c r="U23" s="37" t="s">
        <v>137</v>
      </c>
    </row>
    <row customFormat="1" r="24" s="25" spans="1:21">
      <c r="A24" s="37" t="s">
        <v>139</v>
      </c>
      <c r="B24" s="41" t="s">
        <v>140</v>
      </c>
      <c r="C24" s="41" t="s">
        <v>140</v>
      </c>
      <c r="D24" s="41" t="s">
        <v>140</v>
      </c>
      <c r="E24" s="41" t="s">
        <v>140</v>
      </c>
      <c r="F24" s="41" t="s">
        <v>140</v>
      </c>
      <c r="G24" s="41" t="s">
        <v>140</v>
      </c>
      <c r="H24" s="41" t="s">
        <v>140</v>
      </c>
      <c r="I24" s="41" t="s">
        <v>140</v>
      </c>
      <c r="J24" s="41" t="s">
        <v>140</v>
      </c>
      <c r="K24" s="41" t="s">
        <v>140</v>
      </c>
      <c r="L24" s="41" t="s">
        <v>140</v>
      </c>
      <c r="M24" s="41" t="s">
        <v>140</v>
      </c>
      <c r="N24" s="41" t="s">
        <v>140</v>
      </c>
      <c r="O24" s="41" t="s">
        <v>140</v>
      </c>
      <c r="P24" s="41" t="s">
        <v>140</v>
      </c>
      <c r="Q24" s="41" t="s">
        <v>140</v>
      </c>
      <c r="R24" s="41" t="s">
        <v>140</v>
      </c>
      <c r="S24" s="41" t="s">
        <v>140</v>
      </c>
      <c r="T24" s="41" t="s">
        <v>140</v>
      </c>
      <c r="U24" s="41" t="s">
        <v>140</v>
      </c>
    </row>
    <row customFormat="1" r="25" s="25" spans="1:21">
      <c r="A25" s="37" t="s">
        <v>141</v>
      </c>
      <c r="B25" s="42" t="s">
        <v>142</v>
      </c>
      <c r="C25" s="42" t="s">
        <v>142</v>
      </c>
      <c r="D25" s="42" t="s">
        <v>142</v>
      </c>
      <c r="E25" s="42" t="s">
        <v>142</v>
      </c>
      <c r="F25" s="42" t="s">
        <v>142</v>
      </c>
      <c r="G25" s="42" t="s">
        <v>142</v>
      </c>
      <c r="H25" s="42" t="s">
        <v>142</v>
      </c>
      <c r="I25" s="42" t="s">
        <v>142</v>
      </c>
      <c r="J25" s="42" t="s">
        <v>142</v>
      </c>
      <c r="K25" s="42" t="s">
        <v>142</v>
      </c>
      <c r="L25" s="42" t="s">
        <v>142</v>
      </c>
      <c r="M25" s="42" t="s">
        <v>142</v>
      </c>
      <c r="N25" s="42" t="s">
        <v>142</v>
      </c>
      <c r="O25" s="42" t="s">
        <v>142</v>
      </c>
      <c r="P25" s="42" t="s">
        <v>142</v>
      </c>
      <c r="Q25" s="42" t="s">
        <v>142</v>
      </c>
      <c r="R25" s="42" t="s">
        <v>142</v>
      </c>
      <c r="S25" s="42" t="s">
        <v>142</v>
      </c>
      <c r="T25" s="42" t="s">
        <v>142</v>
      </c>
      <c r="U25" s="42" t="s">
        <v>142</v>
      </c>
    </row>
    <row customFormat="1" r="26" s="29" spans="1:21">
      <c r="A26" s="38" t="s">
        <v>143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customFormat="1" r="27" s="25" spans="1:21">
      <c r="A27" s="37" t="s">
        <v>144</v>
      </c>
      <c r="B27" s="37" t="s">
        <v>145</v>
      </c>
      <c r="C27" s="37" t="s">
        <v>145</v>
      </c>
      <c r="D27" s="37" t="s">
        <v>145</v>
      </c>
      <c r="E27" s="37" t="s">
        <v>145</v>
      </c>
      <c r="F27" s="37" t="s">
        <v>145</v>
      </c>
      <c r="G27" s="37" t="s">
        <v>145</v>
      </c>
      <c r="H27" s="37" t="s">
        <v>145</v>
      </c>
      <c r="I27" s="37" t="s">
        <v>146</v>
      </c>
      <c r="J27" s="37" t="s">
        <v>146</v>
      </c>
      <c r="K27" s="37" t="s">
        <v>146</v>
      </c>
      <c r="L27" s="37" t="s">
        <v>146</v>
      </c>
      <c r="M27" s="37" t="s">
        <v>146</v>
      </c>
      <c r="N27" s="37" t="s">
        <v>146</v>
      </c>
      <c r="O27" s="37" t="s">
        <v>146</v>
      </c>
      <c r="P27" s="37" t="s">
        <v>145</v>
      </c>
      <c r="Q27" s="37" t="s">
        <v>147</v>
      </c>
      <c r="R27" s="37" t="s">
        <v>148</v>
      </c>
      <c r="S27" s="37" t="s">
        <v>145</v>
      </c>
      <c r="T27" s="37" t="s">
        <v>145</v>
      </c>
      <c r="U27" s="37" t="s">
        <v>145</v>
      </c>
    </row>
    <row customFormat="1" r="28" s="25" spans="1:21">
      <c r="A28" s="37" t="s">
        <v>149</v>
      </c>
      <c r="B28" s="37" t="s">
        <v>150</v>
      </c>
      <c r="C28" s="37" t="s">
        <v>150</v>
      </c>
      <c r="D28" s="37" t="s">
        <v>150</v>
      </c>
      <c r="E28" s="37" t="s">
        <v>150</v>
      </c>
      <c r="F28" s="37" t="s">
        <v>150</v>
      </c>
      <c r="G28" s="37" t="s">
        <v>150</v>
      </c>
      <c r="H28" s="37" t="s">
        <v>151</v>
      </c>
      <c r="I28" s="37" t="s">
        <v>151</v>
      </c>
      <c r="J28" s="37" t="s">
        <v>151</v>
      </c>
      <c r="K28" s="37" t="s">
        <v>151</v>
      </c>
      <c r="L28" s="37" t="s">
        <v>150</v>
      </c>
      <c r="M28" s="37" t="s">
        <v>150</v>
      </c>
      <c r="N28" s="37" t="s">
        <v>150</v>
      </c>
      <c r="O28" s="37" t="s">
        <v>152</v>
      </c>
      <c r="P28" s="37" t="s">
        <v>150</v>
      </c>
      <c r="Q28" s="37" t="s">
        <v>153</v>
      </c>
      <c r="R28" s="37" t="s">
        <v>154</v>
      </c>
      <c r="S28" s="37" t="s">
        <v>150</v>
      </c>
      <c r="T28" s="37" t="s">
        <v>150</v>
      </c>
      <c r="U28" s="37" t="s">
        <v>150</v>
      </c>
    </row>
    <row customFormat="1" r="29" s="25" spans="1:21">
      <c r="A29" s="37" t="s">
        <v>155</v>
      </c>
      <c r="B29" s="37" t="s">
        <v>156</v>
      </c>
      <c r="C29" s="37" t="s">
        <v>156</v>
      </c>
      <c r="D29" s="37" t="s">
        <v>156</v>
      </c>
      <c r="E29" s="37" t="s">
        <v>156</v>
      </c>
      <c r="F29" s="37" t="s">
        <v>156</v>
      </c>
      <c r="G29" s="37" t="s">
        <v>156</v>
      </c>
      <c r="H29" s="37" t="s">
        <v>156</v>
      </c>
      <c r="I29" s="37" t="s">
        <v>156</v>
      </c>
      <c r="J29" s="37" t="s">
        <v>156</v>
      </c>
      <c r="K29" s="37" t="s">
        <v>156</v>
      </c>
      <c r="L29" s="37" t="s">
        <v>156</v>
      </c>
      <c r="M29" s="37" t="s">
        <v>156</v>
      </c>
      <c r="N29" s="37" t="s">
        <v>156</v>
      </c>
      <c r="O29" s="37" t="s">
        <v>156</v>
      </c>
      <c r="P29" s="37" t="s">
        <v>156</v>
      </c>
      <c r="Q29" s="37" t="s">
        <v>157</v>
      </c>
      <c r="R29" s="37" t="s">
        <v>158</v>
      </c>
      <c r="S29" s="37" t="s">
        <v>156</v>
      </c>
      <c r="T29" s="37" t="s">
        <v>156</v>
      </c>
      <c r="U29" s="37" t="s">
        <v>156</v>
      </c>
    </row>
    <row customFormat="1" r="30" s="25" spans="1:21">
      <c r="A30" s="37" t="s">
        <v>159</v>
      </c>
      <c r="B30" s="37" t="s">
        <v>160</v>
      </c>
      <c r="C30" s="37" t="s">
        <v>161</v>
      </c>
      <c r="D30" s="37" t="s">
        <v>162</v>
      </c>
      <c r="E30" s="37" t="s">
        <v>163</v>
      </c>
      <c r="F30" s="37" t="s">
        <v>164</v>
      </c>
      <c r="G30" s="37" t="s">
        <v>165</v>
      </c>
      <c r="H30" s="37" t="s">
        <v>166</v>
      </c>
      <c r="I30" s="37" t="s">
        <v>167</v>
      </c>
      <c r="J30" s="37" t="s">
        <v>168</v>
      </c>
      <c r="K30" s="37" t="s">
        <v>169</v>
      </c>
      <c r="L30" s="37" t="s">
        <v>170</v>
      </c>
      <c r="M30" s="37" t="s">
        <v>171</v>
      </c>
      <c r="N30" s="37" t="s">
        <v>172</v>
      </c>
      <c r="O30" s="37" t="s">
        <v>173</v>
      </c>
      <c r="P30" s="37" t="s">
        <v>174</v>
      </c>
      <c r="Q30" s="37" t="s">
        <v>175</v>
      </c>
      <c r="R30" s="37" t="s">
        <v>176</v>
      </c>
      <c r="S30" s="37" t="s">
        <v>160</v>
      </c>
      <c r="T30" s="37" t="s">
        <v>160</v>
      </c>
      <c r="U30" s="37" t="s">
        <v>160</v>
      </c>
    </row>
    <row customFormat="1" r="31" s="25" spans="1:21">
      <c r="A31" s="37" t="s">
        <v>177</v>
      </c>
      <c r="B31" s="37" t="s">
        <v>178</v>
      </c>
      <c r="C31" s="37" t="s">
        <v>178</v>
      </c>
      <c r="D31" s="37" t="s">
        <v>178</v>
      </c>
      <c r="E31" s="37" t="s">
        <v>178</v>
      </c>
      <c r="F31" s="37" t="s">
        <v>178</v>
      </c>
      <c r="G31" s="37" t="s">
        <v>178</v>
      </c>
      <c r="H31" s="37" t="s">
        <v>178</v>
      </c>
      <c r="I31" s="37" t="s">
        <v>178</v>
      </c>
      <c r="J31" s="37" t="s">
        <v>178</v>
      </c>
      <c r="K31" s="37" t="s">
        <v>178</v>
      </c>
      <c r="L31" s="37" t="s">
        <v>178</v>
      </c>
      <c r="M31" s="37" t="s">
        <v>178</v>
      </c>
      <c r="N31" s="37" t="s">
        <v>178</v>
      </c>
      <c r="O31" s="37" t="s">
        <v>178</v>
      </c>
      <c r="P31" s="37" t="s">
        <v>178</v>
      </c>
      <c r="Q31" s="37" t="s">
        <v>179</v>
      </c>
      <c r="R31" s="37" t="s">
        <v>180</v>
      </c>
      <c r="S31" s="37" t="s">
        <v>178</v>
      </c>
      <c r="T31" s="37" t="s">
        <v>178</v>
      </c>
      <c r="U31" s="37" t="s">
        <v>178</v>
      </c>
    </row>
    <row customFormat="1" r="32" s="25" spans="1:21">
      <c r="A32" s="37" t="s">
        <v>49</v>
      </c>
      <c r="B32" s="37" t="s">
        <v>181</v>
      </c>
      <c r="C32" s="37" t="s">
        <v>181</v>
      </c>
      <c r="D32" s="37" t="s">
        <v>181</v>
      </c>
      <c r="E32" s="37" t="s">
        <v>181</v>
      </c>
      <c r="F32" s="37" t="s">
        <v>181</v>
      </c>
      <c r="G32" s="37" t="s">
        <v>181</v>
      </c>
      <c r="H32" s="37" t="s">
        <v>181</v>
      </c>
      <c r="I32" s="37" t="s">
        <v>181</v>
      </c>
      <c r="J32" s="37" t="s">
        <v>181</v>
      </c>
      <c r="K32" s="37" t="s">
        <v>181</v>
      </c>
      <c r="L32" s="37" t="s">
        <v>181</v>
      </c>
      <c r="M32" s="37" t="s">
        <v>181</v>
      </c>
      <c r="N32" s="37" t="s">
        <v>181</v>
      </c>
      <c r="O32" s="37" t="s">
        <v>181</v>
      </c>
      <c r="P32" s="37" t="s">
        <v>181</v>
      </c>
      <c r="Q32" s="37" t="s">
        <v>182</v>
      </c>
      <c r="R32" s="37" t="s">
        <v>183</v>
      </c>
      <c r="S32" s="37" t="s">
        <v>181</v>
      </c>
      <c r="T32" s="37" t="s">
        <v>181</v>
      </c>
      <c r="U32" s="37" t="s">
        <v>181</v>
      </c>
    </row>
    <row customFormat="1" r="33" s="25" spans="1:21">
      <c r="A33" s="37" t="s">
        <v>51</v>
      </c>
      <c r="B33" s="37" t="s">
        <v>184</v>
      </c>
      <c r="C33" s="37" t="s">
        <v>184</v>
      </c>
      <c r="D33" s="37" t="s">
        <v>184</v>
      </c>
      <c r="E33" s="37" t="s">
        <v>184</v>
      </c>
      <c r="F33" s="37" t="s">
        <v>184</v>
      </c>
      <c r="G33" s="37" t="s">
        <v>184</v>
      </c>
      <c r="H33" s="37" t="s">
        <v>184</v>
      </c>
      <c r="I33" s="37" t="s">
        <v>184</v>
      </c>
      <c r="J33" s="37" t="s">
        <v>184</v>
      </c>
      <c r="K33" s="37" t="s">
        <v>184</v>
      </c>
      <c r="L33" s="37" t="s">
        <v>184</v>
      </c>
      <c r="M33" s="37" t="s">
        <v>184</v>
      </c>
      <c r="N33" s="37" t="s">
        <v>184</v>
      </c>
      <c r="O33" s="37" t="s">
        <v>184</v>
      </c>
      <c r="P33" s="37" t="s">
        <v>184</v>
      </c>
      <c r="Q33" s="37" t="s">
        <v>185</v>
      </c>
      <c r="R33" s="37" t="s">
        <v>186</v>
      </c>
      <c r="S33" s="37" t="s">
        <v>184</v>
      </c>
      <c r="T33" s="37" t="s">
        <v>184</v>
      </c>
      <c r="U33" s="37" t="s">
        <v>184</v>
      </c>
    </row>
    <row customFormat="1" r="34" s="25" spans="1:21">
      <c r="A34" s="37" t="s">
        <v>187</v>
      </c>
      <c r="B34" s="37" t="s">
        <v>188</v>
      </c>
      <c r="C34" s="37" t="s">
        <v>188</v>
      </c>
      <c r="D34" s="37" t="s">
        <v>188</v>
      </c>
      <c r="E34" s="37" t="s">
        <v>188</v>
      </c>
      <c r="F34" s="37" t="s">
        <v>188</v>
      </c>
      <c r="G34" s="37" t="s">
        <v>188</v>
      </c>
      <c r="H34" s="37" t="s">
        <v>188</v>
      </c>
      <c r="I34" s="37" t="s">
        <v>188</v>
      </c>
      <c r="J34" s="37" t="s">
        <v>188</v>
      </c>
      <c r="K34" s="37" t="s">
        <v>188</v>
      </c>
      <c r="L34" s="37" t="s">
        <v>188</v>
      </c>
      <c r="M34" s="37" t="s">
        <v>188</v>
      </c>
      <c r="N34" s="37" t="s">
        <v>188</v>
      </c>
      <c r="O34" s="37" t="s">
        <v>188</v>
      </c>
      <c r="P34" s="37" t="s">
        <v>188</v>
      </c>
      <c r="Q34" s="37" t="s">
        <v>189</v>
      </c>
      <c r="R34" s="37" t="s">
        <v>190</v>
      </c>
      <c r="S34" s="37" t="s">
        <v>188</v>
      </c>
      <c r="T34" s="37" t="s">
        <v>188</v>
      </c>
      <c r="U34" s="37" t="s">
        <v>188</v>
      </c>
    </row>
    <row customFormat="1" r="35" s="25" spans="1:21">
      <c r="A35" s="37" t="s">
        <v>47</v>
      </c>
      <c r="B35" s="37" t="s">
        <v>191</v>
      </c>
      <c r="C35" s="37" t="s">
        <v>192</v>
      </c>
      <c r="D35" s="37" t="s">
        <v>192</v>
      </c>
      <c r="E35" s="37" t="s">
        <v>192</v>
      </c>
      <c r="F35" s="37" t="s">
        <v>192</v>
      </c>
      <c r="G35" s="37" t="s">
        <v>192</v>
      </c>
      <c r="H35" s="37" t="s">
        <v>192</v>
      </c>
      <c r="I35" s="37" t="s">
        <v>192</v>
      </c>
      <c r="J35" s="37" t="s">
        <v>192</v>
      </c>
      <c r="K35" s="37" t="s">
        <v>192</v>
      </c>
      <c r="L35" s="37" t="s">
        <v>192</v>
      </c>
      <c r="M35" s="37" t="s">
        <v>192</v>
      </c>
      <c r="N35" s="37" t="s">
        <v>192</v>
      </c>
      <c r="O35" s="37" t="s">
        <v>192</v>
      </c>
      <c r="P35" s="37" t="s">
        <v>192</v>
      </c>
      <c r="Q35" s="37" t="s">
        <v>191</v>
      </c>
      <c r="R35" s="37" t="s">
        <v>193</v>
      </c>
      <c r="S35" s="37" t="s">
        <v>191</v>
      </c>
      <c r="T35" s="37" t="s">
        <v>191</v>
      </c>
      <c r="U35" s="37" t="s">
        <v>191</v>
      </c>
    </row>
    <row customFormat="1" r="36" s="25" spans="1:21">
      <c r="A36" s="37" t="s">
        <v>194</v>
      </c>
      <c r="B36" s="37" t="s">
        <v>195</v>
      </c>
      <c r="C36" s="37" t="s">
        <v>195</v>
      </c>
      <c r="D36" s="37" t="s">
        <v>195</v>
      </c>
      <c r="E36" s="37" t="s">
        <v>195</v>
      </c>
      <c r="F36" s="37" t="s">
        <v>195</v>
      </c>
      <c r="G36" s="37" t="s">
        <v>195</v>
      </c>
      <c r="H36" s="37" t="s">
        <v>195</v>
      </c>
      <c r="I36" s="37" t="s">
        <v>195</v>
      </c>
      <c r="J36" s="37" t="s">
        <v>195</v>
      </c>
      <c r="K36" s="37" t="s">
        <v>195</v>
      </c>
      <c r="L36" s="37" t="s">
        <v>195</v>
      </c>
      <c r="M36" s="37" t="s">
        <v>195</v>
      </c>
      <c r="N36" s="37" t="s">
        <v>195</v>
      </c>
      <c r="O36" s="37" t="s">
        <v>195</v>
      </c>
      <c r="P36" s="37" t="s">
        <v>195</v>
      </c>
      <c r="Q36" s="37" t="s">
        <v>196</v>
      </c>
      <c r="R36" s="37" t="s">
        <v>197</v>
      </c>
      <c r="S36" s="37" t="s">
        <v>198</v>
      </c>
      <c r="T36" s="37" t="s">
        <v>198</v>
      </c>
      <c r="U36" s="37" t="s">
        <v>198</v>
      </c>
    </row>
    <row customFormat="1" r="37" s="25" spans="1:21">
      <c r="A37" s="37" t="s">
        <v>199</v>
      </c>
      <c r="B37" s="37" t="s">
        <v>200</v>
      </c>
      <c r="C37" s="37" t="s">
        <v>201</v>
      </c>
      <c r="D37" s="37" t="s">
        <v>201</v>
      </c>
      <c r="E37" s="37" t="s">
        <v>201</v>
      </c>
      <c r="F37" s="37" t="s">
        <v>201</v>
      </c>
      <c r="G37" s="37" t="s">
        <v>202</v>
      </c>
      <c r="H37" s="37" t="s">
        <v>201</v>
      </c>
      <c r="I37" s="37" t="s">
        <v>201</v>
      </c>
      <c r="J37" s="37" t="s">
        <v>203</v>
      </c>
      <c r="K37" s="37" t="s">
        <v>203</v>
      </c>
      <c r="L37" s="37" t="s">
        <v>203</v>
      </c>
      <c r="M37" s="37" t="s">
        <v>203</v>
      </c>
      <c r="N37" s="37" t="s">
        <v>203</v>
      </c>
      <c r="O37" s="37" t="s">
        <v>201</v>
      </c>
      <c r="P37" s="37" t="s">
        <v>201</v>
      </c>
      <c r="Q37" s="37" t="s">
        <v>204</v>
      </c>
      <c r="R37" s="37" t="s">
        <v>205</v>
      </c>
      <c r="S37" s="37" t="s">
        <v>206</v>
      </c>
      <c r="T37" s="37" t="s">
        <v>206</v>
      </c>
      <c r="U37" s="37" t="s">
        <v>206</v>
      </c>
    </row>
    <row customFormat="1" r="38" s="25" spans="1:21">
      <c r="A38" s="37" t="s">
        <v>207</v>
      </c>
      <c r="B38" s="37" t="s">
        <v>208</v>
      </c>
      <c r="C38" s="37" t="s">
        <v>208</v>
      </c>
      <c r="D38" s="37" t="s">
        <v>208</v>
      </c>
      <c r="E38" s="37" t="s">
        <v>208</v>
      </c>
      <c r="F38" s="37" t="s">
        <v>208</v>
      </c>
      <c r="G38" s="37" t="s">
        <v>208</v>
      </c>
      <c r="H38" s="37" t="s">
        <v>208</v>
      </c>
      <c r="I38" s="37" t="s">
        <v>208</v>
      </c>
      <c r="J38" s="37" t="s">
        <v>208</v>
      </c>
      <c r="K38" s="37" t="s">
        <v>208</v>
      </c>
      <c r="L38" s="37" t="s">
        <v>208</v>
      </c>
      <c r="M38" s="37" t="s">
        <v>208</v>
      </c>
      <c r="N38" s="37" t="s">
        <v>208</v>
      </c>
      <c r="O38" s="37" t="s">
        <v>208</v>
      </c>
      <c r="P38" s="37" t="s">
        <v>208</v>
      </c>
      <c r="Q38" s="37" t="s">
        <v>209</v>
      </c>
      <c r="R38" s="37" t="s">
        <v>210</v>
      </c>
      <c r="S38" s="37" t="s">
        <v>208</v>
      </c>
      <c r="T38" s="37" t="s">
        <v>208</v>
      </c>
      <c r="U38" s="37" t="s">
        <v>208</v>
      </c>
    </row>
    <row customFormat="1" r="39" s="25" spans="1:21">
      <c r="A39" s="37" t="s">
        <v>45</v>
      </c>
      <c r="B39" s="37" t="s">
        <v>211</v>
      </c>
      <c r="C39" s="37" t="s">
        <v>211</v>
      </c>
      <c r="D39" s="37" t="s">
        <v>211</v>
      </c>
      <c r="E39" s="37" t="s">
        <v>211</v>
      </c>
      <c r="F39" s="37" t="s">
        <v>211</v>
      </c>
      <c r="G39" s="37" t="s">
        <v>211</v>
      </c>
      <c r="H39" s="37" t="s">
        <v>211</v>
      </c>
      <c r="I39" s="37" t="s">
        <v>211</v>
      </c>
      <c r="J39" s="37" t="s">
        <v>211</v>
      </c>
      <c r="K39" s="37" t="s">
        <v>211</v>
      </c>
      <c r="L39" s="37" t="s">
        <v>211</v>
      </c>
      <c r="M39" s="37" t="s">
        <v>211</v>
      </c>
      <c r="N39" s="37" t="s">
        <v>211</v>
      </c>
      <c r="O39" s="37" t="s">
        <v>211</v>
      </c>
      <c r="P39" s="37" t="s">
        <v>211</v>
      </c>
      <c r="Q39" s="37" t="s">
        <v>212</v>
      </c>
      <c r="R39" s="37" t="s">
        <v>213</v>
      </c>
      <c r="S39" s="37" t="s">
        <v>211</v>
      </c>
      <c r="T39" s="37" t="s">
        <v>211</v>
      </c>
      <c r="U39" s="37" t="s">
        <v>211</v>
      </c>
    </row>
    <row customFormat="1" r="40" s="25" spans="1:21">
      <c r="A40" s="37" t="s">
        <v>214</v>
      </c>
      <c r="B40" s="37" t="s">
        <v>215</v>
      </c>
      <c r="C40" s="37" t="s">
        <v>215</v>
      </c>
      <c r="D40" s="37" t="s">
        <v>215</v>
      </c>
      <c r="E40" s="37" t="s">
        <v>215</v>
      </c>
      <c r="F40" s="37" t="s">
        <v>215</v>
      </c>
      <c r="G40" s="37" t="s">
        <v>202</v>
      </c>
      <c r="H40" s="37" t="s">
        <v>215</v>
      </c>
      <c r="I40" s="37" t="s">
        <v>215</v>
      </c>
      <c r="J40" s="37" t="s">
        <v>215</v>
      </c>
      <c r="K40" s="37" t="s">
        <v>216</v>
      </c>
      <c r="L40" s="37" t="s">
        <v>216</v>
      </c>
      <c r="M40" s="37" t="s">
        <v>216</v>
      </c>
      <c r="N40" s="37" t="s">
        <v>216</v>
      </c>
      <c r="O40" s="37" t="s">
        <v>215</v>
      </c>
      <c r="P40" s="37" t="s">
        <v>215</v>
      </c>
      <c r="Q40" s="37" t="s">
        <v>217</v>
      </c>
      <c r="R40" s="37" t="s">
        <v>218</v>
      </c>
      <c r="S40" s="37" t="s">
        <v>219</v>
      </c>
      <c r="T40" s="37" t="s">
        <v>219</v>
      </c>
      <c r="U40" s="37" t="s">
        <v>215</v>
      </c>
    </row>
    <row customFormat="1" r="41" s="25" spans="1:21">
      <c r="A41" s="37" t="s">
        <v>220</v>
      </c>
      <c r="B41" s="37" t="s">
        <v>211</v>
      </c>
      <c r="C41" s="37" t="s">
        <v>211</v>
      </c>
      <c r="D41" s="37" t="s">
        <v>211</v>
      </c>
      <c r="E41" s="37" t="s">
        <v>211</v>
      </c>
      <c r="F41" s="37" t="s">
        <v>211</v>
      </c>
      <c r="G41" s="37" t="s">
        <v>211</v>
      </c>
      <c r="H41" s="37" t="s">
        <v>211</v>
      </c>
      <c r="I41" s="37" t="s">
        <v>211</v>
      </c>
      <c r="J41" s="37" t="s">
        <v>211</v>
      </c>
      <c r="K41" s="37" t="s">
        <v>211</v>
      </c>
      <c r="L41" s="37" t="s">
        <v>211</v>
      </c>
      <c r="M41" s="37" t="s">
        <v>211</v>
      </c>
      <c r="N41" s="37" t="s">
        <v>211</v>
      </c>
      <c r="O41" s="37" t="s">
        <v>211</v>
      </c>
      <c r="P41" s="37" t="s">
        <v>211</v>
      </c>
      <c r="Q41" s="37" t="s">
        <v>212</v>
      </c>
      <c r="R41" s="37" t="s">
        <v>213</v>
      </c>
      <c r="S41" s="37" t="s">
        <v>211</v>
      </c>
      <c r="T41" s="37" t="s">
        <v>211</v>
      </c>
      <c r="U41" s="37" t="s">
        <v>211</v>
      </c>
    </row>
    <row customFormat="1" r="42" s="25" spans="1:21">
      <c r="A42" s="37" t="s">
        <v>221</v>
      </c>
      <c r="B42" s="43" t="s">
        <v>222</v>
      </c>
      <c r="C42" s="44" t="s">
        <v>222</v>
      </c>
      <c r="D42" s="44" t="s">
        <v>222</v>
      </c>
      <c r="E42" s="44" t="s">
        <v>222</v>
      </c>
      <c r="F42" s="44" t="s">
        <v>222</v>
      </c>
      <c r="G42" s="44" t="s">
        <v>222</v>
      </c>
      <c r="H42" s="44" t="s">
        <v>222</v>
      </c>
      <c r="I42" s="44" t="s">
        <v>222</v>
      </c>
      <c r="J42" s="44" t="s">
        <v>222</v>
      </c>
      <c r="K42" s="44" t="s">
        <v>223</v>
      </c>
      <c r="L42" s="44" t="s">
        <v>223</v>
      </c>
      <c r="M42" s="44" t="s">
        <v>222</v>
      </c>
      <c r="N42" s="44" t="s">
        <v>224</v>
      </c>
      <c r="O42" s="44" t="s">
        <v>222</v>
      </c>
      <c r="P42" s="44" t="s">
        <v>222</v>
      </c>
      <c r="Q42" s="43" t="s">
        <v>225</v>
      </c>
      <c r="R42" s="43" t="s">
        <v>226</v>
      </c>
      <c r="S42" s="43" t="s">
        <v>222</v>
      </c>
      <c r="T42" s="43" t="s">
        <v>227</v>
      </c>
      <c r="U42" s="43" t="s">
        <v>228</v>
      </c>
    </row>
    <row customFormat="1" r="43" s="25" spans="1:21">
      <c r="A43" s="37" t="s">
        <v>229</v>
      </c>
      <c r="B43" s="37" t="s">
        <v>230</v>
      </c>
      <c r="C43" s="37" t="s">
        <v>230</v>
      </c>
      <c r="D43" s="37" t="s">
        <v>230</v>
      </c>
      <c r="E43" s="37" t="s">
        <v>230</v>
      </c>
      <c r="F43" s="37" t="s">
        <v>230</v>
      </c>
      <c r="G43" s="37" t="s">
        <v>230</v>
      </c>
      <c r="H43" s="37" t="s">
        <v>230</v>
      </c>
      <c r="I43" s="37" t="s">
        <v>230</v>
      </c>
      <c r="J43" s="37" t="s">
        <v>230</v>
      </c>
      <c r="K43" s="37" t="s">
        <v>230</v>
      </c>
      <c r="L43" s="37" t="s">
        <v>230</v>
      </c>
      <c r="M43" s="37" t="s">
        <v>230</v>
      </c>
      <c r="N43" s="37" t="s">
        <v>230</v>
      </c>
      <c r="O43" s="37" t="s">
        <v>230</v>
      </c>
      <c r="P43" s="37" t="s">
        <v>230</v>
      </c>
      <c r="Q43" s="37" t="s">
        <v>231</v>
      </c>
      <c r="R43" s="37" t="s">
        <v>232</v>
      </c>
      <c r="S43" s="37" t="s">
        <v>230</v>
      </c>
      <c r="T43" s="37" t="s">
        <v>230</v>
      </c>
      <c r="U43" s="37" t="s">
        <v>230</v>
      </c>
    </row>
    <row customFormat="1" r="44" s="25" spans="1:21">
      <c r="A44" s="37" t="s">
        <v>233</v>
      </c>
      <c r="B44" s="37" t="s">
        <v>90</v>
      </c>
      <c r="C44" s="37" t="s">
        <v>90</v>
      </c>
      <c r="D44" s="37" t="s">
        <v>90</v>
      </c>
      <c r="E44" s="37" t="s">
        <v>90</v>
      </c>
      <c r="F44" s="37" t="s">
        <v>90</v>
      </c>
      <c r="G44" s="37" t="s">
        <v>90</v>
      </c>
      <c r="H44" s="37" t="s">
        <v>90</v>
      </c>
      <c r="I44" s="37" t="s">
        <v>90</v>
      </c>
      <c r="J44" s="37" t="s">
        <v>90</v>
      </c>
      <c r="K44" s="37" t="s">
        <v>90</v>
      </c>
      <c r="L44" s="37" t="s">
        <v>90</v>
      </c>
      <c r="M44" s="37" t="s">
        <v>90</v>
      </c>
      <c r="N44" s="37" t="s">
        <v>90</v>
      </c>
      <c r="O44" s="37" t="s">
        <v>90</v>
      </c>
      <c r="P44" s="37" t="s">
        <v>90</v>
      </c>
      <c r="Q44" s="37" t="s">
        <v>90</v>
      </c>
      <c r="R44" s="37" t="s">
        <v>90</v>
      </c>
      <c r="S44" s="37" t="s">
        <v>90</v>
      </c>
      <c r="T44" s="37" t="s">
        <v>90</v>
      </c>
      <c r="U44" s="37" t="s">
        <v>90</v>
      </c>
    </row>
    <row customFormat="1" r="45" s="25" spans="1:21">
      <c r="A45" s="37" t="s">
        <v>234</v>
      </c>
      <c r="B45" s="37" t="s">
        <v>90</v>
      </c>
      <c r="C45" s="37" t="s">
        <v>90</v>
      </c>
      <c r="D45" s="37" t="s">
        <v>90</v>
      </c>
      <c r="E45" s="37" t="s">
        <v>90</v>
      </c>
      <c r="F45" s="37" t="s">
        <v>90</v>
      </c>
      <c r="G45" s="37" t="s">
        <v>90</v>
      </c>
      <c r="H45" s="37" t="s">
        <v>90</v>
      </c>
      <c r="I45" s="37" t="s">
        <v>90</v>
      </c>
      <c r="J45" s="37" t="s">
        <v>90</v>
      </c>
      <c r="K45" s="37" t="s">
        <v>90</v>
      </c>
      <c r="L45" s="37" t="s">
        <v>90</v>
      </c>
      <c r="M45" s="37" t="s">
        <v>90</v>
      </c>
      <c r="N45" s="37" t="s">
        <v>90</v>
      </c>
      <c r="O45" s="37" t="s">
        <v>90</v>
      </c>
      <c r="P45" s="37" t="s">
        <v>90</v>
      </c>
      <c r="Q45" s="37" t="s">
        <v>90</v>
      </c>
      <c r="R45" s="37" t="s">
        <v>90</v>
      </c>
      <c r="S45" s="37" t="s">
        <v>90</v>
      </c>
      <c r="T45" s="37" t="s">
        <v>90</v>
      </c>
      <c r="U45" s="37" t="s">
        <v>90</v>
      </c>
    </row>
    <row customFormat="1" r="46" s="30" spans="1:21">
      <c r="A46" s="45" t="s">
        <v>235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</row>
    <row customFormat="1" r="47" s="25" spans="1:21">
      <c r="A47" s="37" t="s">
        <v>236</v>
      </c>
      <c r="B47" s="37" t="s">
        <v>237</v>
      </c>
      <c r="C47" s="37" t="s">
        <v>237</v>
      </c>
      <c r="D47" s="37" t="s">
        <v>237</v>
      </c>
      <c r="E47" s="37" t="s">
        <v>237</v>
      </c>
      <c r="F47" s="37" t="s">
        <v>237</v>
      </c>
      <c r="G47" s="37" t="s">
        <v>237</v>
      </c>
      <c r="H47" s="37" t="s">
        <v>237</v>
      </c>
      <c r="I47" s="37" t="s">
        <v>237</v>
      </c>
      <c r="J47" s="37" t="s">
        <v>237</v>
      </c>
      <c r="K47" s="37" t="s">
        <v>237</v>
      </c>
      <c r="L47" s="37" t="s">
        <v>237</v>
      </c>
      <c r="M47" s="37" t="s">
        <v>237</v>
      </c>
      <c r="N47" s="37" t="s">
        <v>237</v>
      </c>
      <c r="O47" s="37" t="s">
        <v>237</v>
      </c>
      <c r="P47" s="37" t="s">
        <v>237</v>
      </c>
      <c r="Q47" s="37" t="s">
        <v>237</v>
      </c>
      <c r="R47" s="37" t="s">
        <v>237</v>
      </c>
      <c r="S47" s="37" t="s">
        <v>237</v>
      </c>
      <c r="T47" s="37" t="s">
        <v>237</v>
      </c>
      <c r="U47" s="37" t="s">
        <v>237</v>
      </c>
    </row>
    <row customFormat="1" r="48" s="25" spans="1:21">
      <c r="A48" s="37"/>
      <c r="B48" s="32"/>
      <c r="C48" s="32"/>
      <c r="D48" s="37"/>
      <c r="E48" s="32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S48" s="32"/>
      <c r="T48" s="32"/>
      <c r="U48" s="32"/>
    </row>
    <row customFormat="1" r="49" s="25" spans="2:21">
      <c r="B49" s="32"/>
      <c r="C49" s="26"/>
      <c r="H49" s="37"/>
      <c r="S49" s="32"/>
      <c r="T49" s="32"/>
      <c r="U49" s="32"/>
    </row>
    <row customHeight="1" ht="29.1" r="50" spans="2:21">
      <c r="B50" s="32"/>
      <c r="C50" s="47"/>
      <c r="S50" s="32"/>
      <c r="T50" s="32"/>
      <c r="U50" s="32"/>
    </row>
  </sheetData>
  <hyperlinks>
    <hyperlink display="&quot;http://storm20/WOMF/ESIGN/api/ESign/ResumeESignProcess?trxNo=WS-ANDY-TKNAJ-0001&quot;" r:id="rId1" ref="B24"/>
    <hyperlink display="&quot;http://storm20/WOMF/ESIGN/api/ESign/UploadDocToDms&quot;" r:id="rId2" ref="B25"/>
    <hyperlink display="&quot;ANDY@AD-INS.COM&quot;;&quot;EDUARDUS.AXEL@GMAIL.COM&quot;" r:id="rId3" ref="B42"/>
    <hyperlink display="&quot;http://storm20/WOMF/ESIGN/api/ESign/ResumeESignProcess?trxNo=WS-ANDY-TKNAJ-0001&quot;" r:id="rId1" ref="C24"/>
    <hyperlink display="&quot;http://storm20/WOMF/ESIGN/api/ESign/UploadDocToDms&quot;" r:id="rId2" ref="C25"/>
    <hyperlink display="&quot;ANDY@AD-INS.COM&quot;;&quot;EDUARDUS.AXEL@GMAIL.COM&quot;" r:id="rId3" ref="C42"/>
    <hyperlink display="&quot;http://storm20/WOMF/ESIGN/api/ESign/ResumeESignProcess?trxNo=WS-ANDY-TKNAJ-0001&quot;" r:id="rId1" ref="D24"/>
    <hyperlink display="&quot;http://storm20/WOMF/ESIGN/api/ESign/UploadDocToDms&quot;" r:id="rId2" ref="D25"/>
    <hyperlink display="&quot;ANDY@AD-INS.COM&quot;;&quot;EDUARDUS.AXEL@GMAIL.COM&quot;" r:id="rId3" ref="D42"/>
    <hyperlink display="&quot;http://storm20/WOMF/ESIGN/api/ESign/ResumeESignProcess?trxNo=WS-ANDY-TKNAJ-0001&quot;" r:id="rId1" ref="E24"/>
    <hyperlink display="&quot;http://storm20/WOMF/ESIGN/api/ESign/UploadDocToDms&quot;" r:id="rId2" ref="E25"/>
    <hyperlink display="&quot;ANDY@AD-INS.COM&quot;;&quot;EDUARDUS.AXEL@GMAIL.COM&quot;" r:id="rId3" ref="E42"/>
    <hyperlink display="&quot;http://storm20/WOMF/ESIGN/api/ESign/ResumeESignProcess?trxNo=WS-ANDY-TKNAJ-0001&quot;" r:id="rId1" ref="F24"/>
    <hyperlink display="&quot;http://storm20/WOMF/ESIGN/api/ESign/UploadDocToDms&quot;" r:id="rId2" ref="F25"/>
    <hyperlink display="&quot;ANDY@AD-INS.COM&quot;;&quot;EDUARDUS.AXEL@GMAIL.COM&quot;" r:id="rId3" ref="F42"/>
    <hyperlink display="&quot;http://storm20/WOMF/ESIGN/api/ESign/ResumeESignProcess?trxNo=WS-ANDY-TKNAJ-0001&quot;" r:id="rId1" ref="I24"/>
    <hyperlink display="&quot;http://storm20/WOMF/ESIGN/api/ESign/UploadDocToDms&quot;" r:id="rId2" ref="I25"/>
    <hyperlink display="&quot;ANDY@AD-INS.COM&quot;;&quot;EDUARDUS.AXEL@GMAIL.COM&quot;" r:id="rId3" ref="I42"/>
    <hyperlink display="&quot;http://storm20/WOMF/ESIGN/api/ESign/ResumeESignProcess?trxNo=WS-ANDY-TKNAJ-0001&quot;" r:id="rId1" ref="J24"/>
    <hyperlink display="&quot;http://storm20/WOMF/ESIGN/api/ESign/UploadDocToDms&quot;" r:id="rId2" ref="J25"/>
    <hyperlink display="&quot;ANDY@AD-INS.COM&quot;;&quot;EDUARDUS.AXEL@GMAIL.COM&quot;" r:id="rId3" ref="J42"/>
    <hyperlink display="&quot;http://storm20/WOMF/ESIGN/api/ESign/ResumeESignProcess?trxNo=WS-ANDY-TKNAJ-0001&quot;" r:id="rId1" ref="K24"/>
    <hyperlink display="&quot;http://storm20/WOMF/ESIGN/api/ESign/UploadDocToDms&quot;" r:id="rId2" ref="K25"/>
    <hyperlink display="&quot;MARVIN.SUTANTO@DOCSOL.ID&quot;;&quot;EDUARDUS.AXEL@GMAIL.COM&quot;" r:id="rId3" ref="K42"/>
    <hyperlink display="&quot;http://storm20/WOMF/ESIGN/api/ESign/ResumeESignProcess?trxNo=WS-ANDY-TKNAJ-0001&quot;" r:id="rId1" ref="L24"/>
    <hyperlink display="&quot;http://storm20/WOMF/ESIGN/api/ESign/UploadDocToDms&quot;" r:id="rId2" ref="L25"/>
    <hyperlink display="&quot;MARVIN.SUTANTO@DOCSOL.ID&quot;;&quot;EDUARDUS.AXEL@GMAIL.COM&quot;" r:id="rId3" ref="L42"/>
    <hyperlink display="&quot;http://storm20/WOMF/ESIGN/api/ESign/ResumeESignProcess?trxNo=WS-ANDY-TKNAJ-0001&quot;" r:id="rId1" ref="M24"/>
    <hyperlink display="&quot;http://storm20/WOMF/ESIGN/api/ESign/UploadDocToDms&quot;" r:id="rId2" ref="M25"/>
    <hyperlink display="&quot;ANDY@AD-INS.COM&quot;;&quot;EDUARDUS.AXEL@GMAIL.COM&quot;" r:id="rId3" ref="M42"/>
    <hyperlink display="&quot;http://storm20/WOMF/ESIGN/api/ESign/ResumeESignProcess?trxNo=WS-ANDY-TKNAJ-0001&quot;" r:id="rId1" ref="G24"/>
    <hyperlink display="&quot;http://storm20/WOMF/ESIGN/api/ESign/UploadDocToDms&quot;" r:id="rId2" ref="G25"/>
    <hyperlink display="&quot;ANDY@AD-INS.COM&quot;;&quot;EDUARDUS.AXEL@GMAIL.COM&quot;" r:id="rId3" ref="G42"/>
    <hyperlink display="&quot;http://storm20/WOMF/ESIGN/api/ESign/ResumeESignProcess?trxNo=WS-ANDY-TKNAJ-0001&quot;" r:id="rId1" ref="H24"/>
    <hyperlink display="&quot;http://storm20/WOMF/ESIGN/api/ESign/UploadDocToDms&quot;" r:id="rId2" ref="H25"/>
    <hyperlink display="&quot;ANDY@AD-INS.COM&quot;;&quot;EDUARDUS.AXEL@GMAIL.COM&quot;" r:id="rId3" ref="H42"/>
    <hyperlink display="&quot;http://storm20/WOMF/ESIGN/api/ESign/ResumeESignProcess?trxNo=WS-ANDY-TKNAJ-0001&quot;" r:id="rId1" ref="N24"/>
    <hyperlink display="&quot;http://storm20/WOMF/ESIGN/api/ESign/UploadDocToDms&quot;" r:id="rId2" ref="N25"/>
    <hyperlink display="&quot;MARVIN.SUTANTO@AD-INS.COM&quot;;&quot;EDUARDUS.AXEL@GMAIL.COM&quot;" r:id="rId3" ref="N42"/>
    <hyperlink display="&quot;http://storm20/WOMF/ESIGN/api/ESign/ResumeESignProcess?trxNo=WS-ANDY-TKNAJ-0001&quot;" r:id="rId1" ref="O24"/>
    <hyperlink display="&quot;http://storm20/WOMF/ESIGN/api/ESign/UploadDocToDms&quot;" r:id="rId2" ref="O25"/>
    <hyperlink display="&quot;ANDY@AD-INS.COM&quot;;&quot;EDUARDUS.AXEL@GMAIL.COM&quot;" r:id="rId3" ref="O42"/>
    <hyperlink display="&quot;http://storm20/WOMF/ESIGN/api/ESign/ResumeESignProcess?trxNo=WS-ANDY-TKNAJ-0001&quot;" r:id="rId1" ref="P24"/>
    <hyperlink display="&quot;http://storm20/WOMF/ESIGN/api/ESign/UploadDocToDms&quot;" r:id="rId2" ref="P25"/>
    <hyperlink display="&quot;ANDY@AD-INS.COM&quot;;&quot;EDUARDUS.AXEL@GMAIL.COM&quot;" r:id="rId3" ref="P42"/>
    <hyperlink display="&quot;http://storm20/WOMF/ESIGN/api/ESign/ResumeESignProcess?trxNo=WS-ANDY-TKNAJ-0001&quot;" r:id="rId1" ref="Q24"/>
    <hyperlink display="&quot;http://storm20/WOMF/ESIGN/api/ESign/UploadDocToDms&quot;" r:id="rId2" ref="Q25"/>
    <hyperlink display="&quot;ANDY@AD-INS.COM&quot;;&quot;EDUARDUS.AXEL@GMAIL.COM&quot;;&quot;EDUARDUS.AXEL@GMAIL.COM&quot;" r:id="rId3" ref="Q42"/>
    <hyperlink display="&quot;http://storm20/WOMF/ESIGN/api/ESign/ResumeESignProcess?trxNo=WS-ANDY-TKNAJ-0001&quot;" r:id="rId1" ref="R24"/>
    <hyperlink display="&quot;http://storm20/WOMF/ESIGN/api/ESign/UploadDocToDms&quot;" r:id="rId2" ref="R25"/>
    <hyperlink display="&quot;ANDY@AD-INS.COM&quot;;&quot;EDUARDUS.AXEL@GMAIL.COM&quot;;&quot;EDUARDUS.AXEL@GMAIL.COM&quot;;&quot;EDUARDUS.AXEL@GMAIL.COM&quot;;&quot;EDUARDUS.AXEL@GMAIL.COM&quot;" r:id="rId3" ref="R42"/>
    <hyperlink display="&quot;http://storm20/WOMF/ESIGN/api/ESign/ResumeESignProcess?trxNo=WS-ANDY-TKNAJ-0001&quot;" r:id="rId1" ref="S24"/>
    <hyperlink display="&quot;http://storm20/WOMF/ESIGN/api/ESign/UploadDocToDms&quot;" r:id="rId2" ref="S25"/>
    <hyperlink display="&quot;ANDY@AD-INS.COM&quot;;&quot;EDUARDUS.AXEL@GMAIL.COM&quot;" r:id="rId3" ref="S42"/>
    <hyperlink display="&quot;http://storm20/WOMF/ESIGN/api/ESign/ResumeESignProcess?trxNo=WS-ANDY-TKNAJ-0001&quot;" r:id="rId1" ref="T24"/>
    <hyperlink display="&quot;http://storm20/WOMF/ESIGN/api/ESign/UploadDocToDms&quot;" r:id="rId2" ref="T25"/>
    <hyperlink display="&quot;ANDY@AD-INS.COM&quot;;&quot;&quot;" r:id="rId3" ref="T42"/>
    <hyperlink display="&quot;http://storm20/WOMF/ESIGN/api/ESign/ResumeESignProcess?trxNo=WS-ANDY-TKNAJ-0001&quot;" r:id="rId1" ref="U24"/>
    <hyperlink display="&quot;http://storm20/WOMF/ESIGN/api/ESign/UploadDocToDms&quot;" r:id="rId2" ref="U25"/>
    <hyperlink display="&quot;ANDY@AD-INS.COM&quot;;&quot;HELMI.AA@AD-INS.COM&quot;" r:id="rId3" ref="U42"/>
  </hyperlinks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39"/>
  <sheetViews>
    <sheetView workbookViewId="0" zoomScale="70" zoomScaleNormal="70">
      <selection activeCell="C1" sqref="C1:D2"/>
    </sheetView>
  </sheetViews>
  <sheetFormatPr defaultColWidth="9" defaultRowHeight="14.5"/>
  <cols>
    <col min="1" max="1" customWidth="true" width="31.4272727272727" collapsed="true"/>
    <col min="2" max="2" customWidth="true" width="26.1363636363636" collapsed="true"/>
    <col min="3" max="3" customWidth="true" width="27.1363636363636" collapsed="true"/>
    <col min="4" max="5" customWidth="true" width="18.0" collapsed="true"/>
    <col min="6" max="6" customWidth="true" width="16.5727272727273" collapsed="true"/>
    <col min="7" max="7" customWidth="true" width="17.0" collapsed="true"/>
    <col min="8" max="8" customWidth="true" width="17.8545454545455" collapsed="true"/>
    <col min="9" max="9" customWidth="true" width="15.7090909090909" collapsed="true"/>
    <col min="10" max="10" customWidth="true" width="14.0" collapsed="true"/>
    <col min="11" max="11" customWidth="true" width="17.4272727272727" collapsed="true"/>
    <col min="12" max="12" customWidth="true" width="14.0" collapsed="true"/>
    <col min="13" max="13" customWidth="true" width="16.4272727272727" collapsed="true"/>
    <col min="14" max="14" customWidth="true" width="18.5727272727273" collapsed="true"/>
    <col min="15" max="15" customWidth="true" width="17.7090909090909" collapsed="true"/>
    <col min="16" max="16" customWidth="true" width="18.0" collapsed="true"/>
  </cols>
  <sheetData>
    <row r="1" spans="1:16">
      <c r="A1" s="2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customFormat="1" ht="58" r="3" s="15" spans="1:16">
      <c r="A3" s="3" t="s">
        <v>4</v>
      </c>
      <c r="B3" s="3" t="s">
        <v>238</v>
      </c>
      <c r="C3" s="3" t="s">
        <v>239</v>
      </c>
      <c r="D3" s="3" t="s">
        <v>240</v>
      </c>
      <c r="E3" s="3" t="s">
        <v>241</v>
      </c>
      <c r="F3" s="3" t="s">
        <v>242</v>
      </c>
      <c r="G3" s="3" t="s">
        <v>243</v>
      </c>
      <c r="H3" s="3" t="s">
        <v>244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251</v>
      </c>
      <c r="P3" s="3" t="s">
        <v>252</v>
      </c>
    </row>
    <row r="4" spans="1:16">
      <c r="A4" s="2" t="s">
        <v>13</v>
      </c>
      <c r="B4" s="3">
        <f>COUNTIFS($A9:$A25,"*$*",B9:B25,"")</f>
        <v>0</v>
      </c>
      <c r="C4" s="3">
        <f>COUNTIFS($A9:$A25,"*$*",C9:C25,"")</f>
        <v>0</v>
      </c>
      <c r="D4" s="3">
        <f>COUNTIFS($A9:$A25,"*$*",D9:D25,"")</f>
        <v>0</v>
      </c>
      <c r="E4" s="3">
        <f>COUNTIFS($A9:$A25,"*$*",E9:E25,"")</f>
        <v>0</v>
      </c>
      <c r="F4" s="3">
        <f ref="F4:P4" si="0" t="shared">COUNTIFS($A9:$A25,"*$*",F9:F25,"")</f>
        <v>0</v>
      </c>
      <c r="G4" s="3">
        <f si="0" t="shared"/>
        <v>0</v>
      </c>
      <c r="H4" s="3">
        <f si="0" t="shared"/>
        <v>0</v>
      </c>
      <c r="I4" s="3">
        <f si="0" t="shared"/>
        <v>0</v>
      </c>
      <c r="J4" s="3">
        <f si="0" t="shared"/>
        <v>0</v>
      </c>
      <c r="K4" s="3">
        <f si="0" t="shared"/>
        <v>0</v>
      </c>
      <c r="L4" s="3">
        <f si="0" t="shared"/>
        <v>0</v>
      </c>
      <c r="M4" s="3">
        <f si="0" t="shared"/>
        <v>0</v>
      </c>
      <c r="N4" s="3">
        <f si="0" t="shared"/>
        <v>0</v>
      </c>
      <c r="O4" s="3">
        <f si="0" t="shared"/>
        <v>0</v>
      </c>
      <c r="P4" s="3">
        <f si="0" t="shared"/>
        <v>0</v>
      </c>
    </row>
    <row r="5" spans="1:16">
      <c r="A5" s="2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3"/>
      <c r="P5" s="2"/>
    </row>
    <row customFormat="1" r="6" s="15" spans="1:16">
      <c r="A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customFormat="1" r="7" s="15" spans="1:16">
      <c r="A7" s="2" t="s">
        <v>16</v>
      </c>
      <c r="B7" s="3" t="s">
        <v>17</v>
      </c>
      <c r="C7" s="3" t="s">
        <v>18</v>
      </c>
      <c r="D7" s="3" t="s">
        <v>253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17</v>
      </c>
      <c r="J7" s="3" t="s">
        <v>17</v>
      </c>
      <c r="K7" s="3" t="s">
        <v>253</v>
      </c>
      <c r="L7" s="3" t="s">
        <v>253</v>
      </c>
      <c r="M7" s="3" t="s">
        <v>18</v>
      </c>
      <c r="N7" s="3" t="s">
        <v>18</v>
      </c>
      <c r="O7" s="3" t="s">
        <v>18</v>
      </c>
      <c r="P7" s="3" t="s">
        <v>18</v>
      </c>
    </row>
    <row customFormat="1" r="8" s="19" spans="1:16">
      <c r="A8" s="16" t="s">
        <v>254</v>
      </c>
      <c r="B8" s="6"/>
      <c r="C8" s="6"/>
      <c r="D8" s="6"/>
      <c r="E8" s="6"/>
      <c r="F8" s="6"/>
      <c r="G8" s="8"/>
      <c r="H8" s="8"/>
      <c r="I8" s="8"/>
      <c r="J8" s="8"/>
      <c r="K8" s="8"/>
      <c r="L8" s="8"/>
      <c r="M8" s="8"/>
      <c r="N8" s="8"/>
      <c r="O8" s="6"/>
      <c r="P8" s="8"/>
    </row>
    <row r="9" spans="1:16">
      <c r="A9" s="2" t="s">
        <v>236</v>
      </c>
      <c r="B9" s="2" t="s">
        <v>255</v>
      </c>
      <c r="C9" s="2" t="s">
        <v>256</v>
      </c>
      <c r="D9" s="2" t="s">
        <v>257</v>
      </c>
      <c r="E9" s="2" t="s">
        <v>257</v>
      </c>
      <c r="F9" s="2" t="s">
        <v>258</v>
      </c>
      <c r="G9" s="2" t="s">
        <v>259</v>
      </c>
      <c r="H9" s="2" t="s">
        <v>260</v>
      </c>
      <c r="I9" s="2" t="s">
        <v>261</v>
      </c>
      <c r="J9" s="2" t="s">
        <v>262</v>
      </c>
      <c r="K9" s="2" t="s">
        <v>263</v>
      </c>
      <c r="L9" s="2" t="s">
        <v>264</v>
      </c>
      <c r="M9" s="2" t="s">
        <v>265</v>
      </c>
      <c r="N9" s="2" t="s">
        <v>266</v>
      </c>
      <c r="O9" s="2" t="s">
        <v>267</v>
      </c>
      <c r="P9" s="2" t="s">
        <v>266</v>
      </c>
    </row>
    <row customFormat="1" r="10" s="19" spans="1:16">
      <c r="A10" s="16" t="s">
        <v>268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>
      <c r="A11" s="2" t="s">
        <v>87</v>
      </c>
      <c r="B11" s="2" t="s">
        <v>88</v>
      </c>
      <c r="C11" s="2" t="s">
        <v>88</v>
      </c>
      <c r="D11" s="2" t="s">
        <v>88</v>
      </c>
      <c r="E11" s="2" t="s">
        <v>88</v>
      </c>
      <c r="F11" s="2" t="s">
        <v>88</v>
      </c>
      <c r="G11" s="2" t="s">
        <v>88</v>
      </c>
      <c r="H11" s="2" t="s">
        <v>88</v>
      </c>
      <c r="I11" s="2" t="s">
        <v>88</v>
      </c>
      <c r="J11" s="2" t="s">
        <v>88</v>
      </c>
      <c r="K11" s="2" t="s">
        <v>88</v>
      </c>
      <c r="L11" s="2" t="s">
        <v>88</v>
      </c>
      <c r="M11" s="2" t="s">
        <v>88</v>
      </c>
      <c r="N11" s="2" t="s">
        <v>90</v>
      </c>
      <c r="O11" s="2" t="s">
        <v>88</v>
      </c>
      <c r="P11" s="2" t="s">
        <v>89</v>
      </c>
    </row>
    <row customFormat="1" r="12" s="19" spans="1:16">
      <c r="A12" s="16" t="s">
        <v>269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>
      <c r="A13" s="2" t="s">
        <v>270</v>
      </c>
      <c r="B13" s="2" t="s">
        <v>271</v>
      </c>
      <c r="C13" s="2" t="s">
        <v>90</v>
      </c>
      <c r="D13" s="2" t="s">
        <v>90</v>
      </c>
      <c r="E13" s="2" t="s">
        <v>90</v>
      </c>
      <c r="F13" s="2" t="s">
        <v>90</v>
      </c>
      <c r="G13" s="2" t="s">
        <v>90</v>
      </c>
      <c r="H13" s="2" t="s">
        <v>272</v>
      </c>
      <c r="I13" s="2" t="s">
        <v>271</v>
      </c>
      <c r="J13" s="2" t="s">
        <v>273</v>
      </c>
      <c r="K13" s="2" t="s">
        <v>274</v>
      </c>
      <c r="L13" s="2" t="s">
        <v>274</v>
      </c>
      <c r="M13" s="2" t="s">
        <v>90</v>
      </c>
      <c r="N13" s="2" t="s">
        <v>274</v>
      </c>
      <c r="O13" s="2" t="s">
        <v>90</v>
      </c>
      <c r="P13" s="2" t="s">
        <v>274</v>
      </c>
    </row>
    <row r="14" spans="1:16">
      <c r="A14" s="2" t="s">
        <v>275</v>
      </c>
      <c r="B14" s="2" t="s">
        <v>276</v>
      </c>
      <c r="C14" s="2" t="s">
        <v>276</v>
      </c>
      <c r="D14" s="2" t="s">
        <v>276</v>
      </c>
      <c r="E14" s="2" t="s">
        <v>276</v>
      </c>
      <c r="F14" s="2" t="s">
        <v>276</v>
      </c>
      <c r="G14" s="2" t="s">
        <v>276</v>
      </c>
      <c r="H14" s="2" t="s">
        <v>276</v>
      </c>
      <c r="I14" s="2" t="s">
        <v>90</v>
      </c>
      <c r="J14" s="2" t="s">
        <v>276</v>
      </c>
      <c r="K14" s="2" t="s">
        <v>276</v>
      </c>
      <c r="L14" s="2" t="s">
        <v>276</v>
      </c>
      <c r="M14" s="2" t="s">
        <v>276</v>
      </c>
      <c r="N14" s="2" t="s">
        <v>276</v>
      </c>
      <c r="O14" s="2" t="s">
        <v>276</v>
      </c>
      <c r="P14" s="2" t="s">
        <v>276</v>
      </c>
    </row>
    <row r="15" spans="1:16">
      <c r="A15" s="2" t="s">
        <v>277</v>
      </c>
      <c r="B15" s="2" t="s">
        <v>278</v>
      </c>
      <c r="C15" s="2" t="s">
        <v>279</v>
      </c>
      <c r="D15" s="2" t="s">
        <v>90</v>
      </c>
      <c r="E15" s="2" t="s">
        <v>280</v>
      </c>
      <c r="F15" s="2" t="s">
        <v>281</v>
      </c>
      <c r="G15" s="2" t="s">
        <v>282</v>
      </c>
      <c r="H15" s="2" t="s">
        <v>283</v>
      </c>
      <c r="I15" s="2" t="s">
        <v>90</v>
      </c>
      <c r="J15" s="2" t="s">
        <v>90</v>
      </c>
      <c r="K15" s="2" t="s">
        <v>284</v>
      </c>
      <c r="L15" s="2" t="s">
        <v>90</v>
      </c>
      <c r="M15" s="2" t="s">
        <v>285</v>
      </c>
      <c r="N15" s="2" t="s">
        <v>286</v>
      </c>
      <c r="O15" s="2" t="s">
        <v>279</v>
      </c>
      <c r="P15" s="2" t="s">
        <v>286</v>
      </c>
    </row>
    <row r="16" spans="1:16">
      <c r="A16" s="2" t="s">
        <v>177</v>
      </c>
      <c r="B16" s="2" t="s">
        <v>287</v>
      </c>
      <c r="C16" s="2" t="s">
        <v>287</v>
      </c>
      <c r="D16" s="2" t="s">
        <v>287</v>
      </c>
      <c r="E16" s="2" t="s">
        <v>287</v>
      </c>
      <c r="F16" s="2" t="s">
        <v>287</v>
      </c>
      <c r="G16" s="2" t="s">
        <v>287</v>
      </c>
      <c r="H16" s="2" t="s">
        <v>287</v>
      </c>
      <c r="I16" s="2" t="s">
        <v>287</v>
      </c>
      <c r="J16" s="2" t="s">
        <v>287</v>
      </c>
      <c r="K16" s="2" t="s">
        <v>287</v>
      </c>
      <c r="L16" s="2" t="s">
        <v>287</v>
      </c>
      <c r="M16" s="2" t="s">
        <v>287</v>
      </c>
      <c r="N16" s="2" t="s">
        <v>287</v>
      </c>
      <c r="O16" s="2" t="s">
        <v>287</v>
      </c>
      <c r="P16" s="2" t="s">
        <v>287</v>
      </c>
    </row>
    <row r="17" spans="1:16">
      <c r="A17" s="2" t="s">
        <v>220</v>
      </c>
      <c r="B17" s="2" t="s">
        <v>126</v>
      </c>
      <c r="C17" s="2" t="s">
        <v>126</v>
      </c>
      <c r="D17" s="2" t="s">
        <v>126</v>
      </c>
      <c r="E17" s="2" t="s">
        <v>126</v>
      </c>
      <c r="F17" s="2" t="s">
        <v>126</v>
      </c>
      <c r="G17" s="2" t="s">
        <v>126</v>
      </c>
      <c r="H17" s="2" t="s">
        <v>126</v>
      </c>
      <c r="I17" s="2" t="s">
        <v>126</v>
      </c>
      <c r="J17" s="2" t="s">
        <v>126</v>
      </c>
      <c r="K17" s="2" t="s">
        <v>126</v>
      </c>
      <c r="L17" s="2" t="s">
        <v>126</v>
      </c>
      <c r="M17" s="2" t="s">
        <v>126</v>
      </c>
      <c r="N17" s="2" t="s">
        <v>126</v>
      </c>
      <c r="O17" s="2" t="s">
        <v>126</v>
      </c>
      <c r="P17" s="2" t="s">
        <v>126</v>
      </c>
    </row>
    <row r="18" spans="1:16">
      <c r="A18" s="2" t="s">
        <v>207</v>
      </c>
      <c r="B18" s="2" t="s">
        <v>288</v>
      </c>
      <c r="C18" s="2" t="s">
        <v>289</v>
      </c>
      <c r="D18" s="2" t="s">
        <v>290</v>
      </c>
      <c r="E18" s="2" t="s">
        <v>290</v>
      </c>
      <c r="F18" s="2" t="s">
        <v>291</v>
      </c>
      <c r="G18" s="2" t="s">
        <v>292</v>
      </c>
      <c r="H18" s="2" t="s">
        <v>293</v>
      </c>
      <c r="I18" s="2" t="s">
        <v>294</v>
      </c>
      <c r="J18" s="2" t="s">
        <v>295</v>
      </c>
      <c r="K18" s="2" t="s">
        <v>296</v>
      </c>
      <c r="L18" s="2" t="s">
        <v>297</v>
      </c>
      <c r="M18" s="2" t="s">
        <v>298</v>
      </c>
      <c r="N18" s="2" t="s">
        <v>299</v>
      </c>
      <c r="O18" s="2" t="s">
        <v>300</v>
      </c>
      <c r="P18" s="2" t="s">
        <v>299</v>
      </c>
    </row>
    <row r="19" spans="1:16">
      <c r="A19" s="2" t="s">
        <v>301</v>
      </c>
      <c r="B19" s="2" t="s">
        <v>302</v>
      </c>
      <c r="C19" s="2" t="s">
        <v>303</v>
      </c>
      <c r="D19" s="2" t="s">
        <v>304</v>
      </c>
      <c r="E19" s="2" t="s">
        <v>90</v>
      </c>
      <c r="F19" s="2" t="s">
        <v>304</v>
      </c>
      <c r="G19" s="2" t="s">
        <v>304</v>
      </c>
      <c r="H19" s="2" t="s">
        <v>304</v>
      </c>
      <c r="I19" s="2" t="s">
        <v>305</v>
      </c>
      <c r="J19" s="2" t="s">
        <v>306</v>
      </c>
      <c r="K19" s="2" t="s">
        <v>307</v>
      </c>
      <c r="L19" s="2" t="s">
        <v>308</v>
      </c>
      <c r="M19" s="2" t="s">
        <v>302</v>
      </c>
      <c r="N19" s="2" t="s">
        <v>302</v>
      </c>
      <c r="O19" s="2" t="s">
        <v>303</v>
      </c>
      <c r="P19" s="2" t="s">
        <v>302</v>
      </c>
    </row>
    <row r="20" spans="1:16">
      <c r="A20" s="2" t="s">
        <v>45</v>
      </c>
      <c r="B20" s="2" t="s">
        <v>309</v>
      </c>
      <c r="C20" s="2" t="s">
        <v>309</v>
      </c>
      <c r="D20" s="2" t="s">
        <v>309</v>
      </c>
      <c r="E20" s="2" t="s">
        <v>309</v>
      </c>
      <c r="F20" s="2" t="s">
        <v>309</v>
      </c>
      <c r="G20" s="2" t="s">
        <v>309</v>
      </c>
      <c r="H20" s="2" t="s">
        <v>309</v>
      </c>
      <c r="I20" s="2" t="s">
        <v>309</v>
      </c>
      <c r="J20" s="2" t="s">
        <v>309</v>
      </c>
      <c r="K20" s="2" t="s">
        <v>309</v>
      </c>
      <c r="L20" s="2" t="s">
        <v>309</v>
      </c>
      <c r="M20" s="2" t="s">
        <v>309</v>
      </c>
      <c r="N20" s="2" t="s">
        <v>309</v>
      </c>
      <c r="O20" s="2" t="s">
        <v>309</v>
      </c>
      <c r="P20" s="2" t="s">
        <v>309</v>
      </c>
    </row>
    <row r="21" spans="1:16">
      <c r="A21" s="2" t="s">
        <v>47</v>
      </c>
      <c r="B21" s="2" t="s">
        <v>310</v>
      </c>
      <c r="C21" s="2" t="s">
        <v>310</v>
      </c>
      <c r="D21" s="2" t="s">
        <v>310</v>
      </c>
      <c r="E21" s="2" t="s">
        <v>310</v>
      </c>
      <c r="F21" s="2" t="s">
        <v>310</v>
      </c>
      <c r="G21" s="2" t="s">
        <v>310</v>
      </c>
      <c r="H21" s="2" t="s">
        <v>310</v>
      </c>
      <c r="I21" s="2" t="s">
        <v>310</v>
      </c>
      <c r="J21" s="2" t="s">
        <v>310</v>
      </c>
      <c r="K21" s="2" t="s">
        <v>310</v>
      </c>
      <c r="L21" s="2" t="s">
        <v>310</v>
      </c>
      <c r="M21" s="2" t="s">
        <v>310</v>
      </c>
      <c r="N21" s="2" t="s">
        <v>310</v>
      </c>
      <c r="O21" s="2" t="s">
        <v>310</v>
      </c>
      <c r="P21" s="2" t="s">
        <v>310</v>
      </c>
    </row>
    <row r="22" spans="1:16">
      <c r="A22" s="2" t="s">
        <v>49</v>
      </c>
      <c r="B22" s="2" t="s">
        <v>311</v>
      </c>
      <c r="C22" s="2" t="s">
        <v>311</v>
      </c>
      <c r="D22" s="2" t="s">
        <v>311</v>
      </c>
      <c r="E22" s="2" t="s">
        <v>311</v>
      </c>
      <c r="F22" s="2" t="s">
        <v>311</v>
      </c>
      <c r="G22" s="2" t="s">
        <v>311</v>
      </c>
      <c r="H22" s="2" t="s">
        <v>311</v>
      </c>
      <c r="I22" s="2" t="s">
        <v>311</v>
      </c>
      <c r="J22" s="2" t="s">
        <v>311</v>
      </c>
      <c r="K22" s="2" t="s">
        <v>311</v>
      </c>
      <c r="L22" s="2" t="s">
        <v>311</v>
      </c>
      <c r="M22" s="2" t="s">
        <v>311</v>
      </c>
      <c r="N22" s="2" t="s">
        <v>311</v>
      </c>
      <c r="O22" s="2" t="s">
        <v>311</v>
      </c>
      <c r="P22" s="2" t="s">
        <v>311</v>
      </c>
    </row>
    <row r="23" spans="1:16">
      <c r="A23" s="21" t="s">
        <v>51</v>
      </c>
      <c r="B23" s="2" t="s">
        <v>312</v>
      </c>
      <c r="C23" s="2" t="s">
        <v>312</v>
      </c>
      <c r="D23" s="2" t="s">
        <v>312</v>
      </c>
      <c r="E23" s="2" t="s">
        <v>312</v>
      </c>
      <c r="F23" s="2" t="s">
        <v>312</v>
      </c>
      <c r="G23" s="2" t="s">
        <v>312</v>
      </c>
      <c r="H23" s="2" t="s">
        <v>312</v>
      </c>
      <c r="I23" s="2" t="s">
        <v>312</v>
      </c>
      <c r="J23" s="2" t="s">
        <v>312</v>
      </c>
      <c r="K23" s="2" t="s">
        <v>312</v>
      </c>
      <c r="L23" s="2" t="s">
        <v>312</v>
      </c>
      <c r="M23" s="2" t="s">
        <v>312</v>
      </c>
      <c r="N23" s="2" t="s">
        <v>312</v>
      </c>
      <c r="O23" s="2" t="s">
        <v>312</v>
      </c>
      <c r="P23" s="2" t="s">
        <v>312</v>
      </c>
    </row>
    <row r="24" spans="1:16">
      <c r="A24" s="21" t="s">
        <v>187</v>
      </c>
      <c r="B24" s="2" t="s">
        <v>313</v>
      </c>
      <c r="C24" s="2" t="s">
        <v>313</v>
      </c>
      <c r="D24" s="2" t="s">
        <v>313</v>
      </c>
      <c r="E24" s="2" t="s">
        <v>313</v>
      </c>
      <c r="F24" s="2" t="s">
        <v>313</v>
      </c>
      <c r="G24" s="2" t="s">
        <v>313</v>
      </c>
      <c r="H24" s="2" t="s">
        <v>313</v>
      </c>
      <c r="I24" s="2" t="s">
        <v>313</v>
      </c>
      <c r="J24" s="2" t="s">
        <v>313</v>
      </c>
      <c r="K24" s="2" t="s">
        <v>313</v>
      </c>
      <c r="L24" s="2" t="s">
        <v>313</v>
      </c>
      <c r="M24" s="2" t="s">
        <v>313</v>
      </c>
      <c r="N24" s="2" t="s">
        <v>313</v>
      </c>
      <c r="O24" s="2" t="s">
        <v>313</v>
      </c>
      <c r="P24" s="2" t="s">
        <v>313</v>
      </c>
    </row>
    <row r="25" spans="1:16">
      <c r="A25" s="21" t="s">
        <v>159</v>
      </c>
      <c r="B25" s="2" t="s">
        <v>314</v>
      </c>
      <c r="C25" s="2" t="s">
        <v>314</v>
      </c>
      <c r="D25" s="2" t="s">
        <v>314</v>
      </c>
      <c r="E25" s="2" t="s">
        <v>314</v>
      </c>
      <c r="F25" s="2" t="s">
        <v>314</v>
      </c>
      <c r="G25" s="2" t="s">
        <v>314</v>
      </c>
      <c r="H25" s="2" t="s">
        <v>314</v>
      </c>
      <c r="I25" s="2" t="s">
        <v>314</v>
      </c>
      <c r="J25" s="2" t="s">
        <v>314</v>
      </c>
      <c r="K25" s="2" t="s">
        <v>314</v>
      </c>
      <c r="L25" s="2" t="s">
        <v>314</v>
      </c>
      <c r="M25" s="2" t="s">
        <v>314</v>
      </c>
      <c r="N25" s="2" t="s">
        <v>314</v>
      </c>
      <c r="O25" s="2" t="s">
        <v>314</v>
      </c>
      <c r="P25" s="2" t="s">
        <v>314</v>
      </c>
    </row>
    <row r="26" spans="1:16">
      <c r="A26" s="2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2"/>
      <c r="B30" s="22"/>
      <c r="C30" s="22"/>
      <c r="D30" s="22"/>
      <c r="E30" s="22"/>
      <c r="F30" s="22"/>
      <c r="G30" s="2"/>
      <c r="H30" s="2"/>
      <c r="I30" s="2"/>
      <c r="J30" s="2"/>
      <c r="K30" s="2"/>
      <c r="L30" s="2"/>
      <c r="M30" s="2"/>
      <c r="N30" s="2"/>
      <c r="O30" s="22"/>
      <c r="P30" s="2"/>
    </row>
    <row r="31" spans="1:16">
      <c r="A31" s="22"/>
      <c r="B31" s="22"/>
      <c r="C31" s="22"/>
      <c r="D31" s="22"/>
      <c r="E31" s="22"/>
      <c r="F31" s="22"/>
      <c r="G31" s="2"/>
      <c r="H31" s="2"/>
      <c r="I31" s="2"/>
      <c r="J31" s="2"/>
      <c r="K31" s="2"/>
      <c r="L31" s="2"/>
      <c r="M31" s="2"/>
      <c r="N31" s="2"/>
      <c r="O31" s="22"/>
      <c r="P31" s="2"/>
    </row>
    <row r="32" spans="1:16">
      <c r="A32" s="22"/>
      <c r="B32" s="22"/>
      <c r="C32" s="22"/>
      <c r="D32" s="22"/>
      <c r="E32" s="22"/>
      <c r="F32" s="22"/>
      <c r="G32" s="2"/>
      <c r="H32" s="2"/>
      <c r="I32" s="2"/>
      <c r="J32" s="2"/>
      <c r="K32" s="2"/>
      <c r="L32" s="2"/>
      <c r="M32" s="2"/>
      <c r="N32" s="2"/>
      <c r="O32" s="22"/>
      <c r="P32" s="2"/>
    </row>
    <row r="33" spans="1:15">
      <c r="A33" s="23"/>
      <c r="B33" s="23"/>
      <c r="C33" s="23"/>
      <c r="D33" s="23"/>
      <c r="E33" s="23"/>
      <c r="F33" s="23"/>
      <c r="O33" s="23"/>
    </row>
    <row r="34" spans="1:15">
      <c r="A34" s="22"/>
      <c r="B34" s="22"/>
      <c r="C34" s="22"/>
      <c r="D34" s="22"/>
      <c r="E34" s="22"/>
      <c r="F34" s="22"/>
      <c r="O34" s="22"/>
    </row>
    <row r="35" spans="1:6">
      <c r="A35" s="22"/>
      <c r="B35" s="22"/>
      <c r="C35" s="22"/>
      <c r="D35" s="22"/>
      <c r="E35" s="22"/>
      <c r="F35" s="22"/>
    </row>
    <row r="36" spans="1:6">
      <c r="A36" s="22"/>
      <c r="B36" s="22"/>
      <c r="C36" s="22"/>
      <c r="D36" s="22"/>
      <c r="E36" s="22"/>
      <c r="F36" s="22"/>
    </row>
    <row r="37" spans="1:6">
      <c r="A37" s="22"/>
      <c r="B37" s="22"/>
      <c r="C37" s="22"/>
      <c r="D37" s="22"/>
      <c r="E37" s="22"/>
      <c r="F37" s="22"/>
    </row>
    <row r="38" spans="1:6">
      <c r="A38" s="22"/>
      <c r="B38" s="22"/>
      <c r="C38" s="22"/>
      <c r="D38" s="22"/>
      <c r="E38" s="22"/>
      <c r="F38" s="22"/>
    </row>
    <row r="39" spans="1:6">
      <c r="A39" s="22"/>
      <c r="B39" s="24"/>
      <c r="C39" s="22"/>
      <c r="D39" s="22"/>
      <c r="E39" s="22"/>
      <c r="F39" s="22"/>
    </row>
  </sheetData>
  <dataValidations count="4">
    <dataValidation allowBlank="1" showErrorMessage="1" showInputMessage="1" sqref="B6" type="list">
      <formula1>"Edit, Resend"</formula1>
    </dataValidation>
    <dataValidation allowBlank="1" showErrorMessage="1" showInputMessage="1" sqref="B7 C7 D7 E7" type="list">
      <formula1>"Phone, Id no, Email"</formula1>
    </dataValidation>
    <dataValidation allowBlank="1" showErrorMessage="1" showInputMessage="1" sqref="B16 C16" type="list">
      <formula1>"""M"",""F"","""""</formula1>
    </dataValidation>
    <dataValidation allowBlank="1" showErrorMessage="1" showInputMessage="1" sqref="B38" type="list">
      <formula1>"SMS, Email"</formula1>
    </dataValidation>
  </dataValidations>
  <pageMargins bottom="0.75" footer="0.3" header="0.3" left="0.7" right="0.7" top="0.75"/>
  <pageSetup orientation="portrait" paperSize="9"/>
  <headerFooter/>
  <legacyDrawing r:id="rId2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1"/>
  <sheetViews>
    <sheetView workbookViewId="0">
      <selection activeCell="E2" sqref="E2"/>
    </sheetView>
  </sheetViews>
  <sheetFormatPr defaultColWidth="9" defaultRowHeight="14.5" outlineLevelCol="4"/>
  <cols>
    <col min="1" max="1" customWidth="true" width="31.4272727272727" collapsed="true"/>
    <col min="2" max="2" customWidth="true" width="26.0" collapsed="true"/>
    <col min="3" max="3" customWidth="true" width="18.7090909090909" collapsed="true"/>
    <col min="4" max="4" customWidth="true" width="17.2818181818182" collapsed="true"/>
  </cols>
  <sheetData>
    <row r="1" spans="1:5">
      <c r="A1" s="2" t="s">
        <v>0</v>
      </c>
      <c r="B1" s="2" t="s">
        <v>1</v>
      </c>
      <c r="C1" s="2" t="s">
        <v>1</v>
      </c>
      <c r="D1" s="2" t="s">
        <v>1</v>
      </c>
      <c r="E1" s="2"/>
    </row>
    <row r="2" spans="1:5">
      <c r="A2" s="2" t="s">
        <v>2</v>
      </c>
      <c r="B2" s="2" t="s">
        <v>3</v>
      </c>
      <c r="C2" s="2" t="s">
        <v>3</v>
      </c>
      <c r="D2" s="2" t="s">
        <v>3</v>
      </c>
      <c r="E2" s="2"/>
    </row>
    <row r="3" spans="1:5">
      <c r="A3" s="2" t="s">
        <v>4</v>
      </c>
      <c r="B3" s="2"/>
      <c r="C3" s="2"/>
      <c r="D3" s="2"/>
      <c r="E3" s="2"/>
    </row>
    <row r="4" spans="1:5">
      <c r="A4" s="2" t="s">
        <v>13</v>
      </c>
      <c r="B4" s="3">
        <f>IF(B7="Email",COUNTIFS($A11,"*$*",B11,""),IF(B7="id no",COUNTIFS($A9,"*$*",B9,""),IF(B7="Phone",COUNTIFS($A10,"*$*",B10,""))))</f>
        <v>0</v>
      </c>
      <c r="C4" s="3">
        <f>IF(C7="Email",COUNTIFS($A11,"*$*",C11,""),IF(C7="id no",COUNTIFS($A9,"*$*",C9,""),IF(C7="Phone",COUNTIFS($A10,"*$*",C10,""))))</f>
        <v>0</v>
      </c>
      <c r="D4" s="3">
        <f>IF(D7="Email",COUNTIFS($A11,"*$*",D11,""),IF(D7="id no",COUNTIFS($A9,"*$*",D9,""),IF(D7="Phone",COUNTIFS($A10,"*$*",D10,""))))</f>
        <v>0</v>
      </c>
      <c r="E4" s="3"/>
    </row>
    <row r="5" spans="1:5">
      <c r="A5" s="2"/>
      <c r="B5" s="3"/>
      <c r="C5" s="3"/>
      <c r="D5" s="3"/>
      <c r="E5" s="3"/>
    </row>
    <row customHeight="1" ht="21" r="6" spans="1:5">
      <c r="A6" s="2" t="s">
        <v>315</v>
      </c>
      <c r="B6" s="3" t="s">
        <v>12</v>
      </c>
      <c r="C6" s="3" t="s">
        <v>316</v>
      </c>
      <c r="D6" s="3" t="s">
        <v>317</v>
      </c>
      <c r="E6" s="3"/>
    </row>
    <row r="7" spans="1:5">
      <c r="A7" s="2" t="s">
        <v>16</v>
      </c>
      <c r="B7" s="3" t="s">
        <v>17</v>
      </c>
      <c r="C7" s="3" t="s">
        <v>18</v>
      </c>
      <c r="D7" s="3" t="s">
        <v>253</v>
      </c>
      <c r="E7" s="3"/>
    </row>
    <row r="8" spans="1:5">
      <c r="A8" s="5" t="s">
        <v>19</v>
      </c>
      <c r="B8" s="7"/>
      <c r="C8" s="7"/>
      <c r="D8" s="7"/>
      <c r="E8" s="7"/>
    </row>
    <row r="9" spans="1:5">
      <c r="A9" s="2" t="s">
        <v>20</v>
      </c>
      <c r="B9" s="2"/>
      <c r="C9" s="2"/>
      <c r="D9" s="51" t="s">
        <v>318</v>
      </c>
      <c r="E9" s="2"/>
    </row>
    <row r="10" spans="1:5">
      <c r="A10" s="2" t="s">
        <v>34</v>
      </c>
      <c r="B10" s="2"/>
      <c r="C10" s="51" t="s">
        <v>319</v>
      </c>
      <c r="D10" s="2"/>
      <c r="E10" s="2"/>
    </row>
    <row r="11" spans="1:5">
      <c r="A11" s="2" t="s">
        <v>320</v>
      </c>
      <c r="B11" s="18" t="s">
        <v>321</v>
      </c>
      <c r="C11" s="18"/>
      <c r="D11" s="18"/>
      <c r="E11" s="18"/>
    </row>
  </sheetData>
  <dataValidations count="2">
    <dataValidation allowBlank="1" showErrorMessage="1" showInputMessage="1" sqref="B6:D6" type="list">
      <formula1>"Edit, Reset OTP, Resend Link"</formula1>
    </dataValidation>
    <dataValidation allowBlank="1" showErrorMessage="1" showInputMessage="1" sqref="B7:D7" type="list">
      <formula1>"Phone, Id no, Email"</formula1>
    </dataValidation>
  </dataValidations>
  <hyperlinks>
    <hyperlink display="VIVIANAYU30@GMAIL.COM" r:id="rId1" ref="B11"/>
  </hyperlinks>
  <pageMargins bottom="0.75" footer="0.3" header="0.3" left="0.7" right="0.7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14"/>
  <sheetViews>
    <sheetView topLeftCell="A3" workbookViewId="0">
      <selection activeCell="A1" sqref="A1:C14"/>
    </sheetView>
  </sheetViews>
  <sheetFormatPr defaultColWidth="8.70909090909091" defaultRowHeight="14.5" outlineLevelCol="5"/>
  <cols>
    <col min="1" max="1" customWidth="true" width="22.8545454545455" collapsed="true"/>
    <col min="2" max="2" customWidth="true" width="22.5727272727273" collapsed="true"/>
    <col min="3" max="3" customWidth="true" width="24.8545454545455" collapsed="true"/>
    <col min="4" max="4" customWidth="true" width="21.4272727272727" collapsed="true"/>
    <col min="5" max="5" customWidth="true" width="20.8545454545455" collapsed="true"/>
    <col min="6" max="6" customWidth="true" width="20.2818181818182" collapsed="true"/>
  </cols>
  <sheetData>
    <row r="1" spans="1:6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</row>
    <row r="2" spans="1:6">
      <c r="A2" s="2" t="s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</row>
    <row customFormat="1" ht="43.5" r="3" s="15" spans="1:6">
      <c r="A3" s="3" t="s">
        <v>4</v>
      </c>
      <c r="B3" s="3" t="s">
        <v>322</v>
      </c>
      <c r="C3" s="3" t="s">
        <v>323</v>
      </c>
      <c r="D3" s="3" t="s">
        <v>324</v>
      </c>
      <c r="E3" s="3" t="s">
        <v>325</v>
      </c>
      <c r="F3" s="3" t="s">
        <v>326</v>
      </c>
    </row>
    <row r="4" spans="1:6">
      <c r="A4" s="2" t="s">
        <v>13</v>
      </c>
      <c r="B4" s="3">
        <f>COUNTIFS($A9:$A14,"*$*",B9:B14,"")</f>
        <v>0</v>
      </c>
      <c r="C4" s="3">
        <f>COUNTIFS($A9:$A14,"*$*",C9:C14,"")</f>
        <v>1</v>
      </c>
      <c r="D4" s="3">
        <f>COUNTIFS($A9:$A14,"*$*",D9:D14,"")</f>
        <v>0</v>
      </c>
      <c r="E4" s="3">
        <f>COUNTIFS($A9:$A14,"*$*",E9:E14,"")</f>
        <v>0</v>
      </c>
      <c r="F4" s="3">
        <f>COUNTIFS($A9:$A14,"*$*",F9:F14,"")</f>
        <v>0</v>
      </c>
    </row>
    <row r="5" spans="1:6">
      <c r="A5" s="2"/>
      <c r="B5" s="3"/>
      <c r="C5" s="3"/>
      <c r="D5" s="2"/>
      <c r="E5" s="2"/>
      <c r="F5" s="2"/>
    </row>
    <row r="6" spans="1:6">
      <c r="A6" s="2"/>
      <c r="B6" s="2"/>
      <c r="C6" s="3"/>
      <c r="D6" s="2"/>
      <c r="E6" s="2"/>
      <c r="F6" s="2"/>
    </row>
    <row r="7" spans="1:6">
      <c r="A7" s="2"/>
      <c r="B7" s="2"/>
      <c r="C7" s="3"/>
      <c r="D7" s="2"/>
      <c r="E7" s="2"/>
      <c r="F7" s="2"/>
    </row>
    <row r="8" spans="1:6">
      <c r="A8" s="5"/>
      <c r="B8" s="7"/>
      <c r="C8" s="6"/>
      <c r="D8" s="8"/>
      <c r="E8" s="8"/>
      <c r="F8" s="8"/>
    </row>
    <row ht="29" r="9" spans="1:6">
      <c r="A9" s="2" t="s">
        <v>327</v>
      </c>
      <c r="B9" s="3" t="s">
        <v>328</v>
      </c>
      <c r="C9" s="3"/>
      <c r="D9" s="2" t="s">
        <v>329</v>
      </c>
      <c r="E9" s="2" t="s">
        <v>330</v>
      </c>
      <c r="F9" s="3" t="s">
        <v>328</v>
      </c>
    </row>
    <row ht="58" r="10" spans="1:6">
      <c r="A10" s="2" t="s">
        <v>331</v>
      </c>
      <c r="B10" s="3" t="s">
        <v>332</v>
      </c>
      <c r="C10" s="3" t="s">
        <v>332</v>
      </c>
      <c r="D10" s="3" t="s">
        <v>332</v>
      </c>
      <c r="E10" s="3" t="s">
        <v>332</v>
      </c>
      <c r="F10" s="3" t="s">
        <v>333</v>
      </c>
    </row>
    <row r="11" spans="1:6">
      <c r="A11" s="16" t="s">
        <v>235</v>
      </c>
      <c r="B11" s="17"/>
      <c r="C11" s="17"/>
      <c r="D11" s="8"/>
      <c r="E11" s="8"/>
      <c r="F11" s="8"/>
    </row>
    <row r="12" spans="1:6">
      <c r="A12" s="2" t="s">
        <v>236</v>
      </c>
      <c r="B12" s="2" t="s">
        <v>334</v>
      </c>
      <c r="C12" s="2" t="s">
        <v>334</v>
      </c>
      <c r="D12" s="2" t="s">
        <v>334</v>
      </c>
      <c r="E12" s="2" t="s">
        <v>334</v>
      </c>
      <c r="F12" s="2" t="s">
        <v>334</v>
      </c>
    </row>
    <row r="13" spans="1:6">
      <c r="A13" s="8"/>
      <c r="B13" s="8"/>
      <c r="C13" s="8"/>
      <c r="D13" s="8"/>
      <c r="E13" s="8"/>
      <c r="F13" s="8"/>
    </row>
    <row r="14" spans="1:6">
      <c r="A14" s="2" t="s">
        <v>268</v>
      </c>
      <c r="B14" s="2" t="s">
        <v>335</v>
      </c>
      <c r="C14" s="2" t="s">
        <v>335</v>
      </c>
      <c r="D14" s="2" t="s">
        <v>335</v>
      </c>
      <c r="E14" s="2" t="s">
        <v>335</v>
      </c>
      <c r="F14" s="2" t="s">
        <v>335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12"/>
  <sheetViews>
    <sheetView tabSelected="1" topLeftCell="B1" workbookViewId="0">
      <selection activeCell="D12" sqref="D12"/>
    </sheetView>
  </sheetViews>
  <sheetFormatPr defaultColWidth="8.72727272727273" defaultRowHeight="14.5" outlineLevelCol="6"/>
  <cols>
    <col min="1" max="1" customWidth="true" width="22.7272727272727" collapsed="true"/>
    <col min="2" max="2" customWidth="true" width="45.0909090909091" collapsed="true"/>
    <col min="3" max="4" customWidth="true" width="25.6363636363636" collapsed="true"/>
    <col min="5" max="6" customWidth="true" width="32.6363636363636" collapsed="true"/>
    <col min="7" max="7" customWidth="true" width="20.8181818181818" collapsed="true"/>
  </cols>
  <sheetData>
    <row r="1" spans="1:7">
      <c r="A1" s="2" t="s">
        <v>0</v>
      </c>
      <c r="B1" t="s">
        <v>351</v>
      </c>
      <c r="C1" t="s">
        <v>352</v>
      </c>
      <c r="D1" t="s">
        <v>352</v>
      </c>
      <c r="E1" t="s">
        <v>351</v>
      </c>
      <c r="F1" t="s">
        <v>351</v>
      </c>
      <c r="G1" t="s">
        <v>352</v>
      </c>
    </row>
    <row r="2" spans="1:7">
      <c r="A2" s="2" t="s">
        <v>2</v>
      </c>
      <c r="B2" t="s">
        <v>3</v>
      </c>
      <c r="C2" t="s">
        <v>353</v>
      </c>
      <c r="D2" t="s">
        <v>354</v>
      </c>
      <c r="E2" t="s">
        <v>3</v>
      </c>
      <c r="F2" t="s">
        <v>3</v>
      </c>
      <c r="G2" t="s">
        <v>353</v>
      </c>
    </row>
    <row ht="58" r="3" spans="1:7">
      <c r="A3" s="3" t="s">
        <v>4</v>
      </c>
      <c r="B3" s="3" t="s">
        <v>336</v>
      </c>
      <c r="C3" s="3" t="s">
        <v>337</v>
      </c>
      <c r="D3" s="3" t="s">
        <v>338</v>
      </c>
      <c r="E3" s="3" t="s">
        <v>339</v>
      </c>
      <c r="F3" s="3" t="s">
        <v>339</v>
      </c>
      <c r="G3" s="4" t="s">
        <v>340</v>
      </c>
    </row>
    <row r="4" spans="1:7">
      <c r="A4" s="2" t="s">
        <v>13</v>
      </c>
      <c r="B4" s="3">
        <f>COUNTIFS($A9:$A12,"*$*",B9:B12,"")</f>
        <v>0</v>
      </c>
      <c r="C4" s="3">
        <f>COUNTIFS($A9:$A12,"*$*",C9:C12,"")</f>
        <v>0</v>
      </c>
      <c r="D4" s="3">
        <f>COUNTIFS($A9:$A12,"*$*",D9:D12,"")</f>
        <v>0</v>
      </c>
      <c r="E4" s="3">
        <f>COUNTIFS($A9:$A12,"*$*",E9:E12,"")</f>
        <v>0</v>
      </c>
      <c r="F4" s="3">
        <f>COUNTIFS($A9:$A12,"*$*",F9:F12,"")</f>
        <v>0</v>
      </c>
      <c r="G4" s="3">
        <f>COUNTIFS($A9:$A12,"*$*",G9:G12,"")</f>
        <v>0</v>
      </c>
    </row>
    <row r="5" spans="1:7">
      <c r="A5" s="2"/>
      <c r="B5" s="3"/>
      <c r="C5" s="3"/>
      <c r="D5" s="3"/>
      <c r="E5" s="3"/>
      <c r="F5" s="3"/>
      <c r="G5" s="3"/>
    </row>
    <row r="6" spans="1:7">
      <c r="A6" s="2"/>
      <c r="B6" s="3"/>
      <c r="C6" s="2"/>
      <c r="D6" s="2"/>
      <c r="E6" s="2"/>
      <c r="F6" s="2"/>
      <c r="G6" s="2"/>
    </row>
    <row r="7" spans="1:7">
      <c r="A7" s="2"/>
      <c r="B7" s="3"/>
      <c r="C7" s="2"/>
      <c r="D7" s="2"/>
      <c r="E7" s="2"/>
      <c r="F7" s="2"/>
      <c r="G7" s="2"/>
    </row>
    <row r="8" spans="1:7">
      <c r="A8" s="5" t="s">
        <v>235</v>
      </c>
      <c r="B8" s="6"/>
      <c r="C8" s="7"/>
      <c r="D8" s="7"/>
      <c r="E8" s="7"/>
      <c r="F8" s="7"/>
      <c r="G8" s="7"/>
    </row>
    <row r="9" spans="1:7">
      <c r="A9" s="2" t="s">
        <v>236</v>
      </c>
      <c r="B9" s="3" t="s">
        <v>341</v>
      </c>
      <c r="C9" s="3" t="s">
        <v>341</v>
      </c>
      <c r="D9" s="3" t="s">
        <v>341</v>
      </c>
      <c r="E9" s="3" t="s">
        <v>341</v>
      </c>
      <c r="F9" s="3" t="s">
        <v>341</v>
      </c>
      <c r="G9" s="3" t="s">
        <v>341</v>
      </c>
    </row>
    <row customFormat="1" r="10" s="1" spans="1:7">
      <c r="A10" s="8"/>
      <c r="B10" s="9"/>
      <c r="C10" s="9"/>
      <c r="D10" s="9"/>
      <c r="E10" s="9"/>
      <c r="F10" s="9"/>
      <c r="G10" s="9"/>
    </row>
    <row ht="29" r="11" spans="1:7">
      <c r="A11" s="2" t="s">
        <v>342</v>
      </c>
      <c r="B11" s="10" t="s">
        <v>343</v>
      </c>
      <c r="C11" s="11" t="s">
        <v>343</v>
      </c>
      <c r="D11" s="10" t="s">
        <v>343</v>
      </c>
      <c r="E11" s="10" t="s">
        <v>343</v>
      </c>
      <c r="F11" s="10" t="s">
        <v>344</v>
      </c>
      <c r="G11" s="10" t="s">
        <v>344</v>
      </c>
    </row>
    <row customFormat="1" ht="58" r="12" s="1" spans="1:7">
      <c r="A12" s="12" t="s">
        <v>345</v>
      </c>
      <c r="B12" s="13" t="s">
        <v>346</v>
      </c>
      <c r="C12" s="13" t="s">
        <v>347</v>
      </c>
      <c r="D12" s="13" t="s">
        <v>348</v>
      </c>
      <c r="E12" s="14" t="s">
        <v>349</v>
      </c>
      <c r="F12" s="14" t="s">
        <v>349</v>
      </c>
      <c r="G12" s="14" t="s">
        <v>350</v>
      </c>
    </row>
  </sheetData>
  <hyperlinks>
    <hyperlink display="ANDY@AD-INS.COM" r:id="rId1" ref="B11"/>
    <hyperlink display="ANDY@AD-INS.COM" r:id="rId1" ref="C11" tooltip="mailto:ANDY@AD-INS.COM"/>
    <hyperlink display="ANDY@AD-INS.COM" r:id="rId1" ref="D11" tooltip="mailto:ANDY@AD-INS.COM"/>
    <hyperlink display="ANDY@AD-INS.COM" r:id="rId1" ref="E11" tooltip="mailto:ANDY@AD-INS.COM"/>
    <hyperlink display="HELMI.AA@AD-INS.COM" r:id="rId2" ref="F11" tooltip="mailto:HELMI.AA@AD-INS.COM"/>
    <hyperlink display="HELMI.AA@AD-INS.COM" r:id="rId2" ref="G11" tooltip="mailto:HELMI.AA@AD-INS.COM"/>
  </hyperlinks>
  <pageMargins bottom="1" footer="0.5" header="0.5" left="0.75" right="0.75" top="1"/>
  <headerFooter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6</vt:i4>
      </vt:variant>
    </vt:vector>
  </HeadingPairs>
  <TitlesOfParts>
    <vt:vector baseType="lpstr" size="6">
      <vt:lpstr>BuatUndangan</vt:lpstr>
      <vt:lpstr>API Send Document</vt:lpstr>
      <vt:lpstr>API Generate Inv Link</vt:lpstr>
      <vt:lpstr>PencarianPengguna</vt:lpstr>
      <vt:lpstr>API Agreement Canceled</vt:lpstr>
      <vt:lpstr>API Bulk Sign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wiky.hendra</cp:lastModifiedBy>
  <dcterms:modified xsi:type="dcterms:W3CDTF">2023-03-23T10:03:10Z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1033-11.2.0.11513</vt:lpwstr>
  </property>
</Properties>
</file>