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11" activeTab="15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17" r:id="rId16"/>
  </sheets>
  <calcPr calcId="162913"/>
</workbook>
</file>

<file path=xl/calcChain.xml><?xml version="1.0" encoding="utf-8"?>
<calcChain xmlns="http://schemas.openxmlformats.org/spreadsheetml/2006/main">
  <c r="K4" i="17" l="1"/>
  <c r="B4" i="17"/>
  <c r="H4" i="18"/>
  <c r="G4" i="18"/>
  <c r="F4" i="18"/>
  <c r="E4" i="18"/>
  <c r="D4" i="18"/>
  <c r="C4" i="18"/>
  <c r="B4" i="18"/>
  <c r="F4" i="20"/>
  <c r="E4" i="20"/>
  <c r="D4" i="20"/>
  <c r="C4" i="20"/>
  <c r="B4" i="20"/>
  <c r="F4" i="16"/>
  <c r="E4" i="16"/>
  <c r="D4" i="16"/>
  <c r="C4" i="16"/>
  <c r="B4" i="16"/>
  <c r="D4" i="19"/>
  <c r="C4" i="19"/>
  <c r="B4" i="19"/>
  <c r="C4" i="14"/>
  <c r="B4" i="14"/>
  <c r="D4" i="15"/>
  <c r="C4" i="15"/>
  <c r="B4" i="15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<sst xmlns="http://schemas.openxmlformats.org/spreadsheetml/2006/main" count="4237" uniqueCount="831">
  <si>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</si>
  <si>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</si>
  <si>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</si>
  <si>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</si>
  <si>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</si>
  <si>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</si>
  <si>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</si>
  <si>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</si>
  <si>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</si>
  <si>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</si>
  <si>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</si>
  <si>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</si>
  <si>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</si>
  <si>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</si>
  <si>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</si>
  <si>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</si>
  <si>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</si>
  <si>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</si>
  <si>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</si>
  <si>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</si>
  <si>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</si>
  <si>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</si>
  <si>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</si>
  <si>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</si>
  <si>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</si>
  <si>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</si>
  <si>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</si>
  <si>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</si>
  <si>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</si>
  <si>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</si>
  <si>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</si>
  <si>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</si>
  <si>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</si>
  <si>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</si>
  <si>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</si>
  <si>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</si>
  <si>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</si>
  <si>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</si>
  <si>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</si>
  <si>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</si>
  <si>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</si>
  <si>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</si>
  <si>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</si>
  <si>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</si>
  <si>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</si>
  <si>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</si>
  <si>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</si>
  <si>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</si>
  <si>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</si>
  <si>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</si>
  <si>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</si>
  <si>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</si>
  <si>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</si>
  <si>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</si>
  <si>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</si>
  <si>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</si>
  <si>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</si>
  <si>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</si>
  <si>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</si>
  <si>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</si>
  <si>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</si>
  <si>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</si>
  <si>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</si>
  <si>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</si>
  <si>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</si>
  <si>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</si>
  <si>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</si>
  <si>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</si>
  <si>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</si>
  <si>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</si>
  <si>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</si>
  <si>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</si>
  <si>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</si>
  <si>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</si>
  <si>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</si>
  <si>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</si>
  <si>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</si>
  <si>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</si>
  <si>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</si>
  <si>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</si>
  <si>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</si>
  <si>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</si>
  <si>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</si>
  <si>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</si>
  <si>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</si>
  <si>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</si>
  <si>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</si>
  <si>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</si>
  <si>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</si>
  <si>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</si>
  <si>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</si>
  <si>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</si>
  <si>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</si>
  <si>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</si>
  <si>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</si>
  <si>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</si>
  <si>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</si>
  <si>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</si>
  <si>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</si>
  <si>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</si>
  <si>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</si>
  <si>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</si>
  <si>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</si>
  <si>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</si>
  <si>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</si>
  <si>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</si>
  <si>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</si>
  <si>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</si>
  <si>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</si>
  <si>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</si>
  <si>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</si>
  <si>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</si>
  <si>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</si>
  <si>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</si>
  <si>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</si>
  <si>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</si>
  <si>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</si>
  <si>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</si>
  <si>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</si>
  <si>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</si>
  <si>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</si>
  <si>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</si>
  <si>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</si>
  <si>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</si>
  <si>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</si>
  <si>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</si>
  <si>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</si>
  <si>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</si>
  <si>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</si>
  <si>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</si>
  <si>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</si>
  <si>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</si>
  <si>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</si>
  <si>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</si>
  <si>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</si>
  <si>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</si>
  <si>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</si>
  <si>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</si>
  <si>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</si>
  <si>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</si>
  <si>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</si>
  <si>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</si>
  <si>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</si>
  <si>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</si>
  <si>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</si>
  <si>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</si>
  <si>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</si>
  <si>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</si>
  <si>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</si>
  <si>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</si>
  <si>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</si>
  <si>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</si>
  <si>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</si>
  <si>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</si>
  <si>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</si>
  <si>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</si>
  <si>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</si>
  <si>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</si>
  <si>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</si>
  <si>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</si>
  <si>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</si>
  <si>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</si>
  <si>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</si>
  <si>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</si>
  <si>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</si>
  <si>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</si>
  <si>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</si>
  <si>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</si>
  <si>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</si>
  <si>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</si>
  <si>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</si>
  <si>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</si>
  <si>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</si>
  <si>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</si>
  <si>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</si>
  <si>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</si>
  <si>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</si>
  <si>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</si>
  <si>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</si>
  <si>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</si>
  <si>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</si>
  <si>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</si>
  <si>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</si>
  <si>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</si>
  <si>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</si>
  <si>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</si>
  <si>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</si>
  <si>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</si>
  <si>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</si>
  <si>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</si>
  <si>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</si>
  <si>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</si>
  <si>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</si>
  <si>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</si>
  <si>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</si>
  <si>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</si>
  <si>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</si>
  <si>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</si>
  <si>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</si>
  <si>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</si>
  <si>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</si>
  <si>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</si>
  <si>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</si>
  <si>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</si>
  <si>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</si>
  <si>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</si>
  <si>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</si>
  <si>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</si>
  <si>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</si>
  <si>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</si>
  <si>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</si>
  <si>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</si>
  <si>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</si>
  <si>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</si>
  <si>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</si>
  <si>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</si>
  <si>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</si>
  <si>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</si>
  <si>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</si>
  <si>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</si>
  <si>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</si>
  <si>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</si>
  <si>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</si>
  <si>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</si>
  <si>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</si>
  <si>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</si>
  <si>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</si>
  <si>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</si>
  <si>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</si>
  <si>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</si>
  <si>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</si>
  <si>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</si>
  <si>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</si>
  <si>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</si>
  <si>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</si>
  <si>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</si>
  <si>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</si>
  <si>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</si>
  <si>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</si>
  <si>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</si>
  <si>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</si>
  <si>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</si>
  <si>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</si>
  <si>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</si>
  <si>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</si>
  <si>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</si>
  <si>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</si>
  <si>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</si>
  <si>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</si>
  <si>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</si>
  <si>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</si>
  <si>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</si>
  <si>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</si>
  <si>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</si>
  <si>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</si>
  <si>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</si>
  <si>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</si>
  <si>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</si>
  <si>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</si>
  <si>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</si>
  <si>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</si>
  <si>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</si>
  <si>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</si>
  <si>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</si>
  <si>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</si>
  <si>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</si>
  <si>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</si>
  <si>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</si>
  <si>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</si>
  <si>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</si>
  <si>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</si>
  <si>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</si>
  <si>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</si>
  <si>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</si>
  <si>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</si>
  <si>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</si>
  <si>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</si>
  <si>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</si>
  <si>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</si>
  <si>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</si>
  <si>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</si>
  <si>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</si>
  <si>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</si>
  <si>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</si>
  <si>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</si>
  <si>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</si>
  <si>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</si>
  <si>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</si>
  <si>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</si>
  <si>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</si>
  <si>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</si>
  <si>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</si>
  <si>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</si>
  <si>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</si>
  <si>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</si>
  <si>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</si>
  <si>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</si>
  <si>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</si>
  <si>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</si>
  <si>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</si>
  <si>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</si>
  <si>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</si>
  <si>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</si>
  <si>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</si>
  <si>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</si>
  <si>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</si>
  <si>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</si>
  <si>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</si>
  <si>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</si>
  <si>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</si>
  <si>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</si>
  <si>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</si>
  <si>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</si>
  <si>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</si>
  <si>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</si>
  <si>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</si>
  <si>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</si>
  <si>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</si>
  <si>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</si>
  <si>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</si>
  <si>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</si>
  <si>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</si>
  <si>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</si>
  <si>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</si>
  <si>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</si>
  <si>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</si>
  <si>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</si>
  <si>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</si>
  <si>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</si>
  <si>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</si>
  <si>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</si>
  <si>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</si>
  <si>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</si>
  <si>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</si>
  <si>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</si>
  <si>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</si>
  <si>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</si>
  <si>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</si>
  <si>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</si>
  <si>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</si>
  <si>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</si>
  <si>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</si>
  <si>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</si>
  <si>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</si>
  <si>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</si>
  <si>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</si>
  <si>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</si>
  <si>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</si>
  <si>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</si>
  <si>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</si>
  <si>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</si>
  <si>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</si>
  <si>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</si>
  <si>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</si>
  <si>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</si>
  <si>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</si>
  <si>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</si>
  <si>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</si>
  <si>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</si>
  <si>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</si>
  <si>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</si>
  <si>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</si>
  <si>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</si>
  <si>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</si>
  <si>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</si>
  <si>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</si>
  <si>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</si>
  <si>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</si>
  <si>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</si>
  <si>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</si>
  <si>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</si>
  <si>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</si>
  <si>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</si>
  <si>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</si>
  <si>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</si>
  <si>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</si>
  <si>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</si>
  <si>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</si>
  <si>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</si>
  <si>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</si>
  <si>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</si>
  <si>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</si>
  <si>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</si>
  <si>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</si>
  <si>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</si>
  <si>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</si>
  <si>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</si>
  <si>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</si>
  <si>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</si>
  <si>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</si>
  <si>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</si>
  <si>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</si>
  <si>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</si>
  <si>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</si>
  <si>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</si>
  <si>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</si>
  <si>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</si>
  <si>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</si>
  <si>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</si>
  <si>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</si>
  <si>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</si>
  <si>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</si>
  <si>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</si>
  <si>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</si>
  <si>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</si>
  <si>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</si>
  <si>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</si>
  <si>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</si>
  <si>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</si>
  <si>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</si>
  <si>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</si>
  <si>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</si>
  <si>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</si>
  <si>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</si>
  <si>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</si>
  <si>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</si>
  <si>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</si>
  <si>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</si>
  <si>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</si>
  <si>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</si>
  <si>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</si>
  <si>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</si>
  <si>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</si>
  <si>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</si>
  <si>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</si>
  <si>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</si>
  <si>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</si>
  <si>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</si>
  <si>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</si>
  <si>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</si>
  <si>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</si>
  <si>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</si>
  <si>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</si>
  <si>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</si>
  <si>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</si>
  <si>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</si>
  <si>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</si>
  <si>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</si>
  <si>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</si>
  <si>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</si>
  <si>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</si>
  <si>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</si>
  <si>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</si>
  <si>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</si>
  <si>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</si>
  <si>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</si>
  <si>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</si>
  <si>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</si>
  <si>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</si>
  <si>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</si>
  <si>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</si>
  <si>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</si>
  <si>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</si>
  <si>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</si>
  <si>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</si>
  <si>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</si>
  <si>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</si>
  <si>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</si>
  <si>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</si>
  <si>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</si>
  <si>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</si>
  <si>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</si>
  <si>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</si>
  <si>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</si>
  <si>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</si>
  <si>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</si>
  <si>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</si>
  <si>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</si>
  <si>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</si>
  <si>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</si>
  <si>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</si>
  <si>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</si>
  <si>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</si>
  <si>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</si>
  <si>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</si>
  <si>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</si>
  <si>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</si>
  <si>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</si>
  <si>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</si>
  <si>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</si>
  <si>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</si>
  <si>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</si>
  <si>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</si>
  <si>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</si>
  <si>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</si>
  <si>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</si>
  <si>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</si>
  <si>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</si>
  <si>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</si>
  <si>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</si>
  <si>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</si>
  <si>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</si>
  <si>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</si>
  <si>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</si>
  <si>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</si>
  <si>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</si>
  <si>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</si>
  <si>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</si>
  <si>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</si>
  <si>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</si>
  <si>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</si>
  <si>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</si>
  <si>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</si>
  <si>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</si>
  <si>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</si>
  <si>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</si>
  <si>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</si>
  <si>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</si>
  <si>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</si>
  <si>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</si>
  <si>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</si>
  <si>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</si>
  <si>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</si>
  <si>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</si>
  <si>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</si>
  <si>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</si>
  <si>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</si>
  <si>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</si>
  <si>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</si>
  <si>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</si>
  <si>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</si>
  <si>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</si>
  <si>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</si>
  <si>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</si>
  <si>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</si>
  <si>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</si>
  <si>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</si>
  <si>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</si>
  <si>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</si>
  <si>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</si>
  <si>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</si>
  <si>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</si>
  <si>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</si>
  <si>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</si>
  <si>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</si>
  <si>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</si>
  <si>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</si>
  <si>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</si>
  <si>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</si>
  <si>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</si>
  <si>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</si>
  <si>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</si>
  <si>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</si>
  <si>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</si>
  <si>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</si>
  <si>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</si>
  <si>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</si>
  <si>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</si>
  <si>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</si>
  <si>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</si>
  <si>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</si>
  <si>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</si>
  <si>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</si>
  <si>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</si>
  <si>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</si>
  <si>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</si>
  <si>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</si>
  <si>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</si>
  <si>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</si>
  <si>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</si>
  <si>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</si>
  <si>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</si>
  <si>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</si>
  <si>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</si>
  <si>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</si>
  <si>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</si>
  <si>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</si>
  <si>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</si>
  <si>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</si>
  <si>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</si>
  <si>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</si>
  <si>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</si>
  <si>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</si>
  <si>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</si>
  <si>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</si>
  <si>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</si>
  <si>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</si>
  <si>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</si>
  <si>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</si>
  <si>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</si>
  <si>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</si>
  <si>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</si>
  <si>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</si>
  <si>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</si>
  <si>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</si>
  <si>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</si>
  <si>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</si>
  <si>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</si>
  <si>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</si>
  <si>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</si>
  <si>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</si>
  <si>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</si>
  <si>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</si>
  <si>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</si>
  <si>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</si>
  <si>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</si>
  <si>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</si>
  <si>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</si>
  <si>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</si>
  <si>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</si>
  <si>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</si>
  <si>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</si>
  <si>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</si>
  <si>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</si>
  <si>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</si>
  <si>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</si>
  <si>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</si>
  <si>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</si>
  <si>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</si>
  <si>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</si>
  <si>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</si>
  <si>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</si>
  <si>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</si>
  <si>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</si>
  <si>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</si>
  <si>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</si>
  <si>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</si>
  <si>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</si>
  <si>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</si>
  <si>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</si>
  <si>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</si>
  <si>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</si>
  <si>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</si>
  <si>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</si>
  <si>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</si>
  <si>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</si>
  <si>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</si>
  <si>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Action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</si>
  <si>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</si>
  <si>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</si>
  <si>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</si>
  <si>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</si>
  <si>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</si>
  <si>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</si>
  <si>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</si>
  <si>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</si>
  <si>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</si>
  <si>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</si>
  <si>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</si>
  <si>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</si>
  <si>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</si>
  <si>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</si>
  <si>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</si>
  <si>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</si>
  <si>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</si>
  <si>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</si>
  <si>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</si>
  <si>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</si>
  <si>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</si>
  <si>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</si>
  <si>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</si>
  <si>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</si>
  <si>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</si>
  <si>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</si>
  <si>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</si>
  <si>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</si>
  <si>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</si>
  <si>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</si>
  <si>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</si>
  <si>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</si>
  <si>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</si>
  <si>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</si>
  <si>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</si>
  <si>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</si>
  <si>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</si>
  <si>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</si>
  <si>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</si>
  <si>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</si>
  <si>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</si>
  <si>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</si>
  <si>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</si>
  <si>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</si>
  <si>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</si>
  <si>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</si>
  <si>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</si>
  <si>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</si>
  <si>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</si>
  <si>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</si>
  <si>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</si>
  <si>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</si>
  <si>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</si>
  <si>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</si>
  <si>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</si>
  <si>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</si>
  <si>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</si>
  <si>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</si>
  <si>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</si>
  <si>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New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</si>
  <si>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</si>
  <si>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</si>
  <si>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</si>
  <si>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</si>
  <si>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</si>
  <si>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</si>
  <si>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</si>
  <si>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</si>
  <si>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</si>
  <si>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</si>
  <si>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</si>
  <si>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</si>
  <si>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</si>
  <si>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</si>
  <si>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</si>
  <si>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</si>
  <si>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</si>
  <si>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</si>
  <si>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</si>
  <si>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</si>
  <si>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</si>
  <si>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</si>
  <si>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</si>
  <si>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</si>
  <si>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</si>
  <si>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</si>
  <si>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</si>
  <si>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</si>
  <si>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</si>
  <si>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</si>
  <si>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</si>
  <si>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</si>
  <si>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</si>
  <si>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SIGNAJ;ESG;DJP;TEST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</si>
  <si>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</si>
  <si>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</si>
  <si>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</si>
  <si>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</si>
  <si>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</si>
  <si>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</si>
  <si>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</si>
  <si>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</si>
  <si>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</si>
  <si>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</si>
  <si>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</si>
  <si>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</si>
  <si>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</si>
  <si>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</si>
  <si>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</si>
  <si>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</si>
  <si>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</si>
  <si>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</si>
  <si>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</si>
  <si>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</si>
  <si>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</si>
  <si>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</si>
  <si>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</si>
  <si>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</si>
  <si>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</si>
  <si>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</si>
  <si>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</si>
  <si>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</si>
  <si>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</si>
  <si>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</si>
  <si>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</si>
  <si>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</si>
  <si>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</si>
  <si>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</si>
  <si>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</si>
  <si>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</si>
  <si>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</si>
  <si>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</si>
  <si>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</si>
  <si>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</si>
  <si>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</si>
  <si>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</si>
  <si>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</si>
  <si>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</si>
  <si>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</si>
  <si>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;Tenant code tidak boleh kosong;Tenant code tidak boleh kosong</t>
  </si>
  <si>
    <t>;1BM1CUST tidak tercatat di sistem</t>
  </si>
  <si>
    <t>;Mohon sediakan parameter wajib : tlp</t>
  </si>
  <si>
    <t>;Nomor Telepon terdaftar dengan NIK 3511000101806304, berbeda dengan NIK yang direquest yaitu 3271032806000005</t>
  </si>
  <si>
    <t>;NIK ini 3603282305960007 bukan milik user dengan email ini MARVIN.SUTANTO@DOCSOL.ID.</t>
  </si>
  <si>
    <t>;NIK ini 3271032806000005 bukan milik user dengan email ini HELMI.AA@AD-INS.COM.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</si>
  <si>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</si>
  <si>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</si>
  <si>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</si>
  <si>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</si>
  <si>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</si>
  <si>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</si>
  <si>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Success dengan 2 signer.</t>
  </si>
  <si>
    <t>Send Success, memerlukan Sign. Sign gagal dengan tidak checklist button Menyetujui.</t>
  </si>
  <si>
    <t>Send Gagal</t>
  </si>
  <si>
    <t>docid</t>
  </si>
  <si>
    <t>[00155D0B-7502-86AA-11ED-E472A2DE0F60, 00155D0B-7502-86AA-11ED-E472A319B8D0]</t>
  </si>
  <si>
    <t>"01010202"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</si>
  <si>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</si>
  <si>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</si>
  <si>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</si>
  <si>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</si>
  <si>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</si>
  <si>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</si>
  <si>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</si>
  <si>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</si>
  <si>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</si>
  <si>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</si>
  <si>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</si>
  <si>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</si>
  <si>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</si>
  <si>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</si>
  <si>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</si>
  <si>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</si>
  <si>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</si>
  <si>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</si>
  <si>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</si>
  <si>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</si>
  <si>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</si>
  <si>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</si>
  <si>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</si>
  <si>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</si>
  <si>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</si>
  <si>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</si>
  <si>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</si>
  <si>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Signed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</si>
  <si>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</si>
  <si>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</si>
  <si>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</si>
  <si>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</si>
  <si>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</si>
  <si>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</si>
  <si>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</si>
  <si>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</si>
  <si>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RoleTandaTangan</t>
  </si>
  <si>
    <t>Customer;Customer;Employee;Meterai;Guarantor</t>
  </si>
  <si>
    <t>TipeTandaTangan</t>
  </si>
  <si>
    <t>TTD;Paraf;TTD;Meterai;TTD</t>
  </si>
  <si>
    <t>Pindahkan SignBox</t>
  </si>
  <si>
    <t>No;Yes;Yes;Yes;Yes</t>
  </si>
  <si>
    <t>Lokasi Pemindahan signbox</t>
  </si>
  <si>
    <t>;translate3d(250px, 100px, 0px);translate3d(500px, 200px, 0px);translate3d(250px, 350px, 0px);translate3d(250px, 400px, 0px)</t>
  </si>
  <si>
    <t>Lock Sign Box</t>
  </si>
  <si>
    <t>Yes;No;Yes;Yes;Yes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</si>
</sst>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723807489242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" fillId="0" borderId="0"/>
    <xf numFmtId="0" fontId="1" fillId="0" borderId="0"/>
  </cellStyleXfs>
  <cellXfs count="86">
    <xf numFmtId="0" fontId="0" fillId="0" borderId="0" xfId="0"/>
    <xf numFmtId="0" fontId="10" fillId="0" borderId="0" xfId="2"/>
    <xf numFmtId="0" fontId="10" fillId="0" borderId="1" xfId="2" applyBorder="1" applyAlignment="1">
      <alignment wrapText="1"/>
    </xf>
    <xf numFmtId="0" fontId="10" fillId="0" borderId="1" xfId="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1" applyFont="1" applyFill="1" applyBorder="1" applyAlignment="1"/>
    <xf numFmtId="0" fontId="5" fillId="0" borderId="1" xfId="1" applyFont="1" applyFill="1" applyBorder="1" applyAlignment="1"/>
    <xf numFmtId="0" fontId="2" fillId="4" borderId="1" xfId="0" applyFont="1" applyFill="1" applyBorder="1" applyAlignment="1"/>
    <xf numFmtId="0" fontId="4" fillId="0" borderId="1" xfId="1" applyFont="1" applyBorder="1"/>
    <xf numFmtId="0" fontId="2" fillId="2" borderId="1" xfId="0" applyFont="1" applyFill="1" applyBorder="1" applyAlignment="1"/>
    <xf numFmtId="0" fontId="0" fillId="2" borderId="1" xfId="0" applyFont="1" applyFill="1" applyBorder="1" applyAlignment="1"/>
    <xf numFmtId="0" fontId="2" fillId="2" borderId="0" xfId="0" applyFont="1" applyFill="1"/>
    <xf numFmtId="0" fontId="10" fillId="2" borderId="0" xfId="2" applyFill="1"/>
    <xf numFmtId="0" fontId="0" fillId="2" borderId="0" xfId="0" applyFill="1"/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2" borderId="0" xfId="0" applyFont="1" applyFill="1" applyAlignment="1"/>
    <xf numFmtId="0" fontId="5" fillId="0" borderId="1" xfId="1" applyFont="1" applyBorder="1"/>
    <xf numFmtId="0" fontId="0" fillId="0" borderId="1" xfId="0" applyBorder="1" applyAlignment="1"/>
    <xf numFmtId="0" fontId="0" fillId="0" borderId="1" xfId="0" applyBorder="1"/>
    <xf numFmtId="0" fontId="3" fillId="3" borderId="1" xfId="0" applyFont="1" applyFill="1" applyBorder="1" applyAlignment="1"/>
    <xf numFmtId="0" fontId="0" fillId="0" borderId="1" xfId="0" applyFont="1" applyBorder="1"/>
    <xf numFmtId="0" fontId="5" fillId="0" borderId="1" xfId="1" applyBorder="1"/>
    <xf numFmtId="0" fontId="0" fillId="0" borderId="1" xfId="0" applyFill="1" applyBorder="1"/>
    <xf numFmtId="0" fontId="3" fillId="5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2" fillId="3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2" borderId="1" xfId="0" applyFill="1" applyBorder="1"/>
    <xf numFmtId="0" fontId="3" fillId="5" borderId="1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5" xfId="0" applyBorder="1" applyAlignment="1">
      <alignment wrapText="1"/>
    </xf>
    <xf numFmtId="0" fontId="5" fillId="0" borderId="0" xfId="1"/>
    <xf numFmtId="0" fontId="4" fillId="0" borderId="1" xfId="1" applyFont="1" applyBorder="1" applyAlignment="1">
      <alignment wrapText="1"/>
    </xf>
    <xf numFmtId="0" fontId="3" fillId="5" borderId="1" xfId="0" applyFont="1" applyFill="1" applyBorder="1"/>
    <xf numFmtId="0" fontId="2" fillId="2" borderId="1" xfId="0" applyFont="1" applyFill="1" applyBorder="1"/>
    <xf numFmtId="0" fontId="5" fillId="2" borderId="1" xfId="1" applyFill="1" applyBorder="1"/>
    <xf numFmtId="0" fontId="2" fillId="4" borderId="1" xfId="0" applyFont="1" applyFill="1" applyBorder="1"/>
    <xf numFmtId="0" fontId="3" fillId="4" borderId="1" xfId="0" applyFont="1" applyFill="1" applyBorder="1"/>
    <xf numFmtId="14" fontId="0" fillId="0" borderId="1" xfId="0" applyNumberFormat="1" applyBorder="1"/>
    <xf numFmtId="14" fontId="2" fillId="2" borderId="1" xfId="0" applyNumberFormat="1" applyFont="1" applyFill="1" applyBorder="1"/>
    <xf numFmtId="0" fontId="0" fillId="0" borderId="1" xfId="0" applyFont="1" applyFill="1" applyBorder="1"/>
    <xf numFmtId="0" fontId="2" fillId="2" borderId="1" xfId="2" applyFont="1" applyFill="1" applyBorder="1"/>
    <xf numFmtId="0" fontId="3" fillId="6" borderId="1" xfId="2" applyFont="1" applyFill="1" applyBorder="1"/>
    <xf numFmtId="0" fontId="2" fillId="6" borderId="1" xfId="2" applyFont="1" applyFill="1" applyBorder="1"/>
    <xf numFmtId="0" fontId="10" fillId="2" borderId="1" xfId="2" applyFill="1" applyBorder="1"/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5" fillId="0" borderId="1" xfId="1" quotePrefix="1" applyBorder="1"/>
    <xf numFmtId="0" fontId="0" fillId="0" borderId="1" xfId="0" quotePrefix="1" applyFont="1" applyBorder="1" applyAlignment="1">
      <alignment wrapText="1"/>
    </xf>
    <xf numFmtId="0" fontId="5" fillId="0" borderId="1" xfId="1" quotePrefix="1" applyFont="1" applyBorder="1"/>
    <xf numFmtId="14" fontId="0" fillId="0" borderId="1" xfId="0" quotePrefix="1" applyNumberFormat="1" applyFont="1" applyBorder="1"/>
    <xf numFmtId="0" fontId="0" fillId="0" borderId="1" xfId="0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/>
    <xf numFmtId="0" fontId="0" fillId="0" borderId="1" xfId="0" applyNumberFormat="1" applyBorder="1" applyAlignment="1">
      <alignment wrapText="1"/>
    </xf>
  </cellXfs>
  <cellStyles count="9">
    <cellStyle name="Hyperlink" xfId="1" builtinId="8"/>
    <cellStyle name="Hyperlink 2" xfId="3"/>
    <cellStyle name="Hyperlink 2 2" xfId="6"/>
    <cellStyle name="Hyperlink 3" xfId="4"/>
    <cellStyle name="Normal" xfId="0" builtinId="0"/>
    <cellStyle name="Normal 2" xfId="2"/>
    <cellStyle name="Normal 2 2" xfId="8"/>
    <cellStyle name="Normal 2 3" xfId="5"/>
    <cellStyle name="Normal 3" xfId="7"/>
  </cellStyles>
  <dxfs count="88"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opLeftCell="A28" workbookViewId="0">
      <selection activeCell="B32" sqref="B32"/>
    </sheetView>
  </sheetViews>
  <sheetFormatPr defaultColWidth="9" defaultRowHeight="15"/>
  <cols>
    <col min="1" max="1" width="31.42578125" customWidth="1"/>
    <col min="2" max="13" width="21.42578125" customWidth="1"/>
    <col min="14" max="14" width="22.5703125" customWidth="1"/>
    <col min="15" max="15" width="20.42578125" customWidth="1"/>
  </cols>
  <sheetData>
    <row r="1" spans="1:15">
      <c r="A1" s="36" t="s">
        <v>0</v>
      </c>
      <c r="B1" s="36" t="s">
        <v>1</v>
      </c>
      <c r="C1" s="36" t="s">
        <v>1</v>
      </c>
      <c r="D1" s="36" t="s">
        <v>1</v>
      </c>
      <c r="E1" s="36" t="s">
        <v>1</v>
      </c>
      <c r="F1" s="36" t="s">
        <v>1</v>
      </c>
      <c r="G1" s="36" t="s">
        <v>1</v>
      </c>
      <c r="H1" s="36" t="s">
        <v>1</v>
      </c>
      <c r="I1" s="36" t="s">
        <v>1</v>
      </c>
      <c r="J1" s="36" t="s">
        <v>1</v>
      </c>
      <c r="K1" t="s">
        <v>2</v>
      </c>
      <c r="L1" s="36" t="s">
        <v>1</v>
      </c>
      <c r="M1" s="36" t="s">
        <v>1</v>
      </c>
      <c r="N1" s="36" t="s">
        <v>1</v>
      </c>
      <c r="O1" s="36" t="s">
        <v>1</v>
      </c>
    </row>
    <row r="2" spans="1:15" ht="92.25" customHeight="1">
      <c r="A2" s="36" t="s">
        <v>3</v>
      </c>
      <c r="B2" s="26" t="s">
        <v>4</v>
      </c>
      <c r="C2" s="26" t="s">
        <v>5</v>
      </c>
      <c r="D2" s="26" t="s">
        <v>6</v>
      </c>
      <c r="E2" s="26" t="s">
        <v>7</v>
      </c>
      <c r="F2" s="26" t="s">
        <v>8</v>
      </c>
      <c r="G2" s="26" t="s">
        <v>9</v>
      </c>
      <c r="H2" s="26" t="s">
        <v>10</v>
      </c>
      <c r="I2" s="26" t="s">
        <v>11</v>
      </c>
      <c r="J2" s="26" t="s">
        <v>12</v>
      </c>
      <c r="K2" s="26" t="s">
        <v>10</v>
      </c>
      <c r="L2" s="26" t="s">
        <v>10</v>
      </c>
      <c r="M2" s="26" t="s">
        <v>10</v>
      </c>
      <c r="N2" s="36" t="s">
        <v>13</v>
      </c>
      <c r="O2" s="26" t="s">
        <v>14</v>
      </c>
    </row>
    <row r="3" spans="1:15">
      <c r="A3" s="36" t="s">
        <v>15</v>
      </c>
      <c r="B3" s="36" t="s">
        <v>16</v>
      </c>
      <c r="C3" s="36" t="s">
        <v>17</v>
      </c>
      <c r="D3" s="36" t="s">
        <v>18</v>
      </c>
      <c r="E3" s="36" t="s">
        <v>19</v>
      </c>
      <c r="F3" s="36" t="s">
        <v>20</v>
      </c>
      <c r="G3" s="36" t="s">
        <v>21</v>
      </c>
      <c r="H3" s="36" t="s">
        <v>22</v>
      </c>
      <c r="I3" s="36" t="s">
        <v>23</v>
      </c>
      <c r="J3" s="36" t="s">
        <v>24</v>
      </c>
      <c r="K3" s="36" t="s">
        <v>25</v>
      </c>
      <c r="L3" s="26" t="s">
        <v>26</v>
      </c>
      <c r="M3" s="26" t="s">
        <v>27</v>
      </c>
      <c r="N3" s="36" t="s">
        <v>28</v>
      </c>
      <c r="O3" s="36" t="s">
        <v>29</v>
      </c>
    </row>
    <row r="4" spans="1:15">
      <c r="A4" s="36" t="s">
        <v>30</v>
      </c>
      <c r="B4" s="26">
        <f t="shared" ref="B4:O4" si="0">COUNTIFS($A9:$A21,"*$*",B9:B21,"")</f>
        <v>3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</row>
    <row r="5" spans="1:15">
      <c r="A5" s="3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54" t="s">
        <v>31</v>
      </c>
      <c r="O5" s="26"/>
    </row>
    <row r="6" spans="1:15">
      <c r="A6" s="36" t="s">
        <v>32</v>
      </c>
      <c r="B6" s="83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33</v>
      </c>
      <c r="O6" s="26" t="s">
        <v>29</v>
      </c>
    </row>
    <row r="7" spans="1:15">
      <c r="A7" s="36" t="s">
        <v>34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35</v>
      </c>
      <c r="O7" s="26" t="s">
        <v>36</v>
      </c>
    </row>
    <row r="8" spans="1:15">
      <c r="A8" s="59" t="s">
        <v>37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</row>
    <row r="9" spans="1:15">
      <c r="A9" s="36" t="s">
        <v>38</v>
      </c>
      <c r="B9" s="36"/>
      <c r="C9" s="68" t="s">
        <v>39</v>
      </c>
      <c r="D9" s="68" t="s">
        <v>40</v>
      </c>
      <c r="E9" s="68" t="s">
        <v>41</v>
      </c>
      <c r="F9" s="68" t="s">
        <v>41</v>
      </c>
      <c r="G9" s="68" t="s">
        <v>42</v>
      </c>
      <c r="H9" s="68" t="s">
        <v>43</v>
      </c>
      <c r="I9" s="68" t="s">
        <v>44</v>
      </c>
      <c r="J9" s="68" t="s">
        <v>45</v>
      </c>
      <c r="K9" s="68" t="s">
        <v>46</v>
      </c>
      <c r="L9" s="68" t="s">
        <v>47</v>
      </c>
      <c r="M9" s="68" t="s">
        <v>48</v>
      </c>
      <c r="N9" s="68" t="s">
        <v>49</v>
      </c>
      <c r="O9" s="69" t="s">
        <v>50</v>
      </c>
    </row>
    <row r="10" spans="1:15">
      <c r="A10" s="36" t="s">
        <v>51</v>
      </c>
      <c r="B10" s="36"/>
      <c r="C10" s="36" t="s">
        <v>52</v>
      </c>
      <c r="D10" s="36" t="s">
        <v>53</v>
      </c>
      <c r="E10" s="36" t="s">
        <v>52</v>
      </c>
      <c r="F10" s="36" t="s">
        <v>52</v>
      </c>
      <c r="G10" s="36" t="s">
        <v>54</v>
      </c>
      <c r="H10" s="36" t="s">
        <v>55</v>
      </c>
      <c r="I10" s="36" t="s">
        <v>56</v>
      </c>
      <c r="J10" s="36" t="s">
        <v>57</v>
      </c>
      <c r="K10" s="36" t="s">
        <v>58</v>
      </c>
      <c r="L10" s="36" t="s">
        <v>59</v>
      </c>
      <c r="M10" s="36" t="s">
        <v>60</v>
      </c>
      <c r="N10" s="36" t="s">
        <v>61</v>
      </c>
      <c r="O10" s="38" t="s">
        <v>62</v>
      </c>
    </row>
    <row r="11" spans="1:15">
      <c r="A11" s="36" t="s">
        <v>63</v>
      </c>
      <c r="B11" s="36" t="s">
        <v>64</v>
      </c>
      <c r="C11" s="36" t="s">
        <v>65</v>
      </c>
      <c r="D11" s="36" t="s">
        <v>65</v>
      </c>
      <c r="E11" s="36" t="s">
        <v>65</v>
      </c>
      <c r="F11" s="36" t="s">
        <v>65</v>
      </c>
      <c r="G11" s="36" t="s">
        <v>65</v>
      </c>
      <c r="H11" s="36" t="s">
        <v>65</v>
      </c>
      <c r="I11" s="36" t="s">
        <v>65</v>
      </c>
      <c r="J11" s="36" t="s">
        <v>65</v>
      </c>
      <c r="K11" s="36" t="s">
        <v>65</v>
      </c>
      <c r="L11" s="36" t="s">
        <v>65</v>
      </c>
      <c r="M11" s="36" t="s">
        <v>65</v>
      </c>
      <c r="N11" s="36" t="s">
        <v>65</v>
      </c>
      <c r="O11" s="36" t="s">
        <v>65</v>
      </c>
    </row>
    <row r="12" spans="1:15">
      <c r="A12" s="36" t="s">
        <v>66</v>
      </c>
      <c r="B12" s="70" t="s">
        <v>67</v>
      </c>
      <c r="C12" s="70" t="s">
        <v>67</v>
      </c>
      <c r="D12" s="70" t="s">
        <v>67</v>
      </c>
      <c r="E12" s="70" t="s">
        <v>67</v>
      </c>
      <c r="F12" s="70" t="s">
        <v>67</v>
      </c>
      <c r="G12" s="70" t="s">
        <v>68</v>
      </c>
      <c r="H12" s="70" t="s">
        <v>68</v>
      </c>
      <c r="I12" s="70" t="s">
        <v>68</v>
      </c>
      <c r="J12" s="70" t="s">
        <v>68</v>
      </c>
      <c r="K12" s="70" t="s">
        <v>68</v>
      </c>
      <c r="L12" s="70" t="s">
        <v>68</v>
      </c>
      <c r="M12" s="70" t="s">
        <v>68</v>
      </c>
      <c r="N12" s="70" t="s">
        <v>68</v>
      </c>
      <c r="O12" s="70" t="s">
        <v>68</v>
      </c>
    </row>
    <row r="13" spans="1:15">
      <c r="A13" s="36" t="s">
        <v>69</v>
      </c>
      <c r="B13" s="36" t="s">
        <v>70</v>
      </c>
      <c r="C13" s="36" t="s">
        <v>70</v>
      </c>
      <c r="D13" s="36" t="s">
        <v>70</v>
      </c>
      <c r="E13" s="36" t="s">
        <v>70</v>
      </c>
      <c r="F13" s="36" t="s">
        <v>70</v>
      </c>
      <c r="G13" s="36" t="s">
        <v>70</v>
      </c>
      <c r="H13" s="36" t="s">
        <v>70</v>
      </c>
      <c r="I13" s="36" t="s">
        <v>70</v>
      </c>
      <c r="J13" s="36" t="s">
        <v>70</v>
      </c>
      <c r="K13" s="36" t="s">
        <v>70</v>
      </c>
      <c r="L13" s="36" t="s">
        <v>70</v>
      </c>
      <c r="M13" s="36" t="s">
        <v>70</v>
      </c>
      <c r="N13" s="36" t="s">
        <v>70</v>
      </c>
      <c r="O13" s="36" t="s">
        <v>70</v>
      </c>
    </row>
    <row r="14" spans="1:15">
      <c r="A14" s="36" t="s">
        <v>71</v>
      </c>
      <c r="B14" s="36"/>
      <c r="C14" s="68" t="s">
        <v>72</v>
      </c>
      <c r="D14" s="68" t="s">
        <v>73</v>
      </c>
      <c r="E14" s="36">
        <v>99999</v>
      </c>
      <c r="F14" s="68" t="s">
        <v>74</v>
      </c>
      <c r="G14" s="68" t="s">
        <v>75</v>
      </c>
      <c r="H14" s="68" t="s">
        <v>76</v>
      </c>
      <c r="I14" s="68" t="s">
        <v>77</v>
      </c>
      <c r="J14" s="68" t="s">
        <v>78</v>
      </c>
      <c r="K14" s="68" t="s">
        <v>79</v>
      </c>
      <c r="L14" s="68" t="s">
        <v>80</v>
      </c>
      <c r="M14" s="68" t="s">
        <v>81</v>
      </c>
      <c r="N14" s="68" t="s">
        <v>82</v>
      </c>
      <c r="O14" s="68" t="s">
        <v>83</v>
      </c>
    </row>
    <row r="15" spans="1:15">
      <c r="A15" s="36" t="s">
        <v>35</v>
      </c>
      <c r="B15" s="39" t="s">
        <v>84</v>
      </c>
      <c r="C15" s="39" t="s">
        <v>85</v>
      </c>
      <c r="D15" s="39" t="s">
        <v>86</v>
      </c>
      <c r="E15" s="39" t="s">
        <v>85</v>
      </c>
      <c r="F15" s="39" t="s">
        <v>87</v>
      </c>
      <c r="G15" s="39" t="s">
        <v>88</v>
      </c>
      <c r="H15" s="39" t="s">
        <v>89</v>
      </c>
      <c r="I15" s="39" t="s">
        <v>90</v>
      </c>
      <c r="J15" s="39" t="s">
        <v>91</v>
      </c>
      <c r="K15" s="39" t="s">
        <v>92</v>
      </c>
      <c r="L15" s="39" t="s">
        <v>93</v>
      </c>
      <c r="M15" s="39" t="s">
        <v>94</v>
      </c>
      <c r="N15" s="39" t="s">
        <v>95</v>
      </c>
      <c r="O15" s="39" t="s">
        <v>96</v>
      </c>
    </row>
    <row r="16" spans="1:15">
      <c r="A16" s="59" t="s">
        <v>97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</row>
    <row r="17" spans="1:15">
      <c r="A17" s="36" t="s">
        <v>97</v>
      </c>
      <c r="B17" s="36" t="s">
        <v>98</v>
      </c>
      <c r="C17" s="36" t="s">
        <v>98</v>
      </c>
      <c r="D17" s="36" t="s">
        <v>98</v>
      </c>
      <c r="E17" s="36" t="s">
        <v>98</v>
      </c>
      <c r="F17" s="36" t="s">
        <v>98</v>
      </c>
      <c r="G17" s="36" t="s">
        <v>98</v>
      </c>
      <c r="H17" s="36" t="s">
        <v>98</v>
      </c>
      <c r="I17" s="36" t="s">
        <v>98</v>
      </c>
      <c r="J17" s="36" t="s">
        <v>98</v>
      </c>
      <c r="K17" s="36" t="s">
        <v>98</v>
      </c>
      <c r="L17" s="36" t="s">
        <v>98</v>
      </c>
      <c r="M17" s="36" t="s">
        <v>98</v>
      </c>
      <c r="N17" s="36" t="s">
        <v>98</v>
      </c>
      <c r="O17" s="36" t="s">
        <v>98</v>
      </c>
    </row>
    <row r="18" spans="1:15">
      <c r="A18" s="36" t="s">
        <v>99</v>
      </c>
      <c r="B18" s="36" t="s">
        <v>100</v>
      </c>
      <c r="C18" s="36" t="s">
        <v>100</v>
      </c>
      <c r="D18" s="36" t="s">
        <v>100</v>
      </c>
      <c r="E18" s="36" t="s">
        <v>100</v>
      </c>
      <c r="F18" s="36" t="s">
        <v>100</v>
      </c>
      <c r="G18" s="36" t="s">
        <v>100</v>
      </c>
      <c r="H18" s="36" t="s">
        <v>100</v>
      </c>
      <c r="I18" s="36" t="s">
        <v>100</v>
      </c>
      <c r="J18" s="36" t="s">
        <v>100</v>
      </c>
      <c r="K18" s="36" t="s">
        <v>100</v>
      </c>
      <c r="L18" s="36" t="s">
        <v>100</v>
      </c>
      <c r="M18" s="36" t="s">
        <v>100</v>
      </c>
      <c r="N18" s="36" t="s">
        <v>100</v>
      </c>
      <c r="O18" s="36" t="s">
        <v>100</v>
      </c>
    </row>
    <row r="19" spans="1:15">
      <c r="A19" s="36" t="s">
        <v>101</v>
      </c>
      <c r="B19" s="36" t="s">
        <v>102</v>
      </c>
      <c r="C19" s="36" t="s">
        <v>102</v>
      </c>
      <c r="D19" s="36" t="s">
        <v>102</v>
      </c>
      <c r="E19" s="36" t="s">
        <v>102</v>
      </c>
      <c r="F19" s="36" t="s">
        <v>102</v>
      </c>
      <c r="G19" s="36" t="s">
        <v>102</v>
      </c>
      <c r="H19" s="36" t="s">
        <v>102</v>
      </c>
      <c r="I19" s="36" t="s">
        <v>102</v>
      </c>
      <c r="J19" s="36" t="s">
        <v>102</v>
      </c>
      <c r="K19" s="36" t="s">
        <v>102</v>
      </c>
      <c r="L19" s="36" t="s">
        <v>102</v>
      </c>
      <c r="M19" s="36" t="s">
        <v>102</v>
      </c>
      <c r="N19" s="36" t="s">
        <v>102</v>
      </c>
      <c r="O19" s="36" t="s">
        <v>102</v>
      </c>
    </row>
    <row r="20" spans="1:15">
      <c r="A20" s="36" t="s">
        <v>103</v>
      </c>
      <c r="B20" s="36" t="s">
        <v>104</v>
      </c>
      <c r="C20" s="36" t="s">
        <v>104</v>
      </c>
      <c r="D20" s="36" t="s">
        <v>104</v>
      </c>
      <c r="E20" s="36" t="s">
        <v>104</v>
      </c>
      <c r="F20" s="36" t="s">
        <v>104</v>
      </c>
      <c r="G20" s="36" t="s">
        <v>104</v>
      </c>
      <c r="H20" s="36" t="s">
        <v>104</v>
      </c>
      <c r="I20" s="36" t="s">
        <v>104</v>
      </c>
      <c r="J20" s="36" t="s">
        <v>104</v>
      </c>
      <c r="K20" s="36" t="s">
        <v>104</v>
      </c>
      <c r="L20" s="36" t="s">
        <v>104</v>
      </c>
      <c r="M20" s="36" t="s">
        <v>104</v>
      </c>
      <c r="N20" s="36" t="s">
        <v>104</v>
      </c>
      <c r="O20" s="36" t="s">
        <v>104</v>
      </c>
    </row>
    <row r="21" spans="1:15">
      <c r="A21" s="36" t="s">
        <v>105</v>
      </c>
      <c r="B21" s="36" t="s">
        <v>106</v>
      </c>
      <c r="C21" s="36" t="s">
        <v>106</v>
      </c>
      <c r="D21" s="36" t="s">
        <v>106</v>
      </c>
      <c r="E21" s="36" t="s">
        <v>106</v>
      </c>
      <c r="F21" s="36" t="s">
        <v>106</v>
      </c>
      <c r="G21" s="36" t="s">
        <v>106</v>
      </c>
      <c r="H21" s="36" t="s">
        <v>106</v>
      </c>
      <c r="I21" s="36" t="s">
        <v>106</v>
      </c>
      <c r="J21" s="36" t="s">
        <v>106</v>
      </c>
      <c r="K21" s="36" t="s">
        <v>106</v>
      </c>
      <c r="L21" s="36" t="s">
        <v>106</v>
      </c>
      <c r="M21" s="36" t="s">
        <v>106</v>
      </c>
      <c r="N21" s="36" t="s">
        <v>106</v>
      </c>
      <c r="O21" s="36" t="s">
        <v>106</v>
      </c>
    </row>
    <row r="22" spans="1:15">
      <c r="A22" s="36" t="s">
        <v>107</v>
      </c>
      <c r="B22" s="36">
        <v>12862</v>
      </c>
      <c r="C22" s="36" t="s">
        <v>108</v>
      </c>
      <c r="D22" s="36">
        <v>12862</v>
      </c>
      <c r="E22" s="36">
        <v>12862</v>
      </c>
      <c r="F22" s="36">
        <v>12862</v>
      </c>
      <c r="G22" s="36">
        <v>12862</v>
      </c>
      <c r="H22" s="36">
        <v>12862</v>
      </c>
      <c r="I22" s="36">
        <v>12862</v>
      </c>
      <c r="J22" s="36">
        <v>12862</v>
      </c>
      <c r="K22" s="36">
        <v>12862</v>
      </c>
      <c r="L22" s="36">
        <v>12862</v>
      </c>
      <c r="M22" s="36">
        <v>12862</v>
      </c>
      <c r="N22" s="36">
        <v>12862</v>
      </c>
      <c r="O22" s="36">
        <v>12862</v>
      </c>
    </row>
    <row r="23" spans="1:15">
      <c r="A23" s="40" t="s">
        <v>109</v>
      </c>
      <c r="B23" s="36" t="s">
        <v>110</v>
      </c>
      <c r="C23" s="36" t="s">
        <v>110</v>
      </c>
      <c r="D23" s="36" t="s">
        <v>110</v>
      </c>
      <c r="E23" s="36" t="s">
        <v>110</v>
      </c>
      <c r="F23" s="36" t="s">
        <v>110</v>
      </c>
      <c r="G23" s="36" t="s">
        <v>110</v>
      </c>
      <c r="H23" s="36" t="s">
        <v>110</v>
      </c>
      <c r="I23" s="36" t="s">
        <v>110</v>
      </c>
      <c r="J23" s="36" t="s">
        <v>110</v>
      </c>
      <c r="K23" s="36" t="s">
        <v>110</v>
      </c>
      <c r="L23" s="36" t="s">
        <v>110</v>
      </c>
      <c r="M23" s="36" t="s">
        <v>110</v>
      </c>
      <c r="N23" s="36" t="s">
        <v>110</v>
      </c>
      <c r="O23" s="36" t="s">
        <v>110</v>
      </c>
    </row>
    <row r="24" spans="1:15">
      <c r="A24" s="57" t="s">
        <v>111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5">
      <c r="A25" s="40" t="s">
        <v>112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 t="s">
        <v>112</v>
      </c>
      <c r="O25" s="36"/>
    </row>
    <row r="26" spans="1:15">
      <c r="A26" s="40" t="s">
        <v>113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 t="s">
        <v>114</v>
      </c>
      <c r="O26" s="36"/>
    </row>
    <row r="27" spans="1:15">
      <c r="A27" s="40" t="s">
        <v>115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68" t="s">
        <v>116</v>
      </c>
      <c r="O27" s="36"/>
    </row>
    <row r="28" spans="1:15">
      <c r="A28" s="57" t="s">
        <v>117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15">
      <c r="A29" s="40" t="s">
        <v>118</v>
      </c>
      <c r="B29" s="36" t="s">
        <v>119</v>
      </c>
      <c r="C29" s="36" t="s">
        <v>119</v>
      </c>
      <c r="D29" s="36" t="s">
        <v>119</v>
      </c>
      <c r="E29" s="36" t="s">
        <v>119</v>
      </c>
      <c r="F29" s="36" t="s">
        <v>119</v>
      </c>
      <c r="G29" s="36" t="s">
        <v>120</v>
      </c>
      <c r="H29" s="36" t="s">
        <v>119</v>
      </c>
      <c r="I29" s="36" t="s">
        <v>119</v>
      </c>
      <c r="J29" s="36" t="s">
        <v>119</v>
      </c>
      <c r="K29" s="36" t="s">
        <v>119</v>
      </c>
      <c r="L29" s="36" t="s">
        <v>119</v>
      </c>
      <c r="M29" s="36" t="s">
        <v>119</v>
      </c>
      <c r="N29" s="36" t="s">
        <v>119</v>
      </c>
      <c r="O29" s="36" t="s">
        <v>119</v>
      </c>
    </row>
    <row r="30" spans="1:15">
      <c r="A30" s="63" t="s">
        <v>121</v>
      </c>
      <c r="B30" s="36" t="s">
        <v>119</v>
      </c>
      <c r="C30" s="36" t="s">
        <v>119</v>
      </c>
      <c r="D30" s="36" t="s">
        <v>119</v>
      </c>
      <c r="E30" s="36" t="s">
        <v>119</v>
      </c>
      <c r="F30" s="36" t="s">
        <v>119</v>
      </c>
      <c r="G30" s="36" t="s">
        <v>119</v>
      </c>
      <c r="H30" s="36" t="s">
        <v>119</v>
      </c>
      <c r="I30" s="36" t="s">
        <v>119</v>
      </c>
      <c r="J30" s="36" t="s">
        <v>119</v>
      </c>
      <c r="K30" s="36" t="s">
        <v>119</v>
      </c>
      <c r="L30" s="36" t="s">
        <v>119</v>
      </c>
      <c r="M30" s="36" t="s">
        <v>119</v>
      </c>
      <c r="N30" s="36" t="s">
        <v>119</v>
      </c>
      <c r="O30" s="36" t="s">
        <v>119</v>
      </c>
    </row>
    <row r="31" spans="1:15">
      <c r="A31" s="40" t="s">
        <v>122</v>
      </c>
      <c r="B31" s="36" t="s">
        <v>119</v>
      </c>
      <c r="C31" s="36" t="s">
        <v>119</v>
      </c>
      <c r="D31" s="36" t="s">
        <v>119</v>
      </c>
      <c r="E31" s="36" t="s">
        <v>119</v>
      </c>
      <c r="F31" s="36" t="s">
        <v>119</v>
      </c>
      <c r="G31" s="36" t="s">
        <v>119</v>
      </c>
      <c r="H31" s="36" t="s">
        <v>119</v>
      </c>
      <c r="I31" s="36" t="s">
        <v>119</v>
      </c>
      <c r="J31" s="36" t="s">
        <v>119</v>
      </c>
      <c r="K31" s="36" t="s">
        <v>119</v>
      </c>
      <c r="L31" s="36" t="s">
        <v>119</v>
      </c>
      <c r="M31" s="36" t="s">
        <v>119</v>
      </c>
      <c r="N31" s="36" t="s">
        <v>119</v>
      </c>
      <c r="O31" s="36" t="s">
        <v>119</v>
      </c>
    </row>
    <row r="32" spans="1:15">
      <c r="A32" s="63" t="s">
        <v>123</v>
      </c>
      <c r="B32" s="79"/>
      <c r="C32" s="36"/>
      <c r="D32" s="36"/>
      <c r="E32" s="36"/>
      <c r="F32" s="36"/>
      <c r="G32" s="36" t="s">
        <v>124</v>
      </c>
      <c r="H32" s="36" t="s">
        <v>124</v>
      </c>
      <c r="I32" s="36" t="s">
        <v>124</v>
      </c>
      <c r="J32" s="36" t="s">
        <v>124</v>
      </c>
      <c r="K32" s="36" t="s">
        <v>124</v>
      </c>
      <c r="L32" s="36" t="s">
        <v>124</v>
      </c>
      <c r="M32" s="36" t="s">
        <v>124</v>
      </c>
      <c r="N32" s="36" t="s">
        <v>124</v>
      </c>
      <c r="O32" s="36" t="s">
        <v>124</v>
      </c>
    </row>
    <row r="33" spans="1:15">
      <c r="A33" s="40" t="s">
        <v>125</v>
      </c>
      <c r="B33" s="36" t="s">
        <v>119</v>
      </c>
      <c r="C33" s="36" t="s">
        <v>119</v>
      </c>
      <c r="D33" s="36" t="s">
        <v>119</v>
      </c>
      <c r="E33" s="36" t="s">
        <v>119</v>
      </c>
      <c r="F33" s="36" t="s">
        <v>119</v>
      </c>
      <c r="G33" s="36" t="s">
        <v>119</v>
      </c>
      <c r="H33" s="36" t="s">
        <v>120</v>
      </c>
      <c r="I33" s="36" t="s">
        <v>119</v>
      </c>
      <c r="J33" s="36" t="s">
        <v>119</v>
      </c>
      <c r="K33" s="36" t="s">
        <v>119</v>
      </c>
      <c r="L33" s="36" t="s">
        <v>119</v>
      </c>
      <c r="M33" s="36" t="s">
        <v>119</v>
      </c>
      <c r="N33" s="36" t="s">
        <v>119</v>
      </c>
      <c r="O33" s="36" t="s">
        <v>119</v>
      </c>
    </row>
    <row r="34" spans="1:15">
      <c r="A34" s="40" t="s">
        <v>126</v>
      </c>
      <c r="B34" s="79"/>
      <c r="C34" s="36"/>
      <c r="D34" s="36"/>
      <c r="E34" s="36"/>
      <c r="F34" s="36"/>
      <c r="G34" s="68" t="s">
        <v>127</v>
      </c>
      <c r="H34" s="68" t="s">
        <v>127</v>
      </c>
      <c r="I34" s="68" t="s">
        <v>127</v>
      </c>
      <c r="J34" s="68" t="s">
        <v>127</v>
      </c>
      <c r="K34" s="68" t="s">
        <v>127</v>
      </c>
      <c r="L34" s="68" t="s">
        <v>127</v>
      </c>
      <c r="M34" s="68" t="s">
        <v>127</v>
      </c>
      <c r="N34" s="68" t="s">
        <v>127</v>
      </c>
      <c r="O34" s="68" t="s">
        <v>127</v>
      </c>
    </row>
    <row r="35" spans="1:15">
      <c r="A35" s="40" t="s">
        <v>28</v>
      </c>
      <c r="B35" s="36"/>
      <c r="C35" s="36"/>
      <c r="D35" s="36"/>
      <c r="E35" s="36"/>
      <c r="F35" s="36"/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2</v>
      </c>
      <c r="N35" s="36">
        <v>0</v>
      </c>
      <c r="O35" s="36">
        <v>0</v>
      </c>
    </row>
    <row r="36" spans="1:15">
      <c r="A36" s="59" t="s">
        <v>128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</row>
    <row r="37" spans="1:15">
      <c r="A37" s="36" t="s">
        <v>38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8"/>
    </row>
    <row r="38" spans="1:15">
      <c r="A38" s="36" t="s">
        <v>51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8"/>
    </row>
    <row r="39" spans="1:15">
      <c r="A39" s="36" t="s">
        <v>63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</row>
    <row r="40" spans="1:15">
      <c r="A40" s="36" t="s">
        <v>66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>
      <c r="A41" s="36" t="s">
        <v>69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>
      <c r="A42" s="36" t="s">
        <v>71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</row>
    <row r="43" spans="1:15">
      <c r="A43" s="36" t="s">
        <v>35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</row>
    <row r="44" spans="1:15">
      <c r="A44" s="59" t="s">
        <v>129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</row>
    <row r="45" spans="1:15">
      <c r="A45" s="36" t="s">
        <v>97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</row>
    <row r="46" spans="1:15">
      <c r="A46" s="36" t="s">
        <v>99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 spans="1:15">
      <c r="A47" s="36" t="s">
        <v>101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 spans="1:15">
      <c r="A48" s="36" t="s">
        <v>103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</row>
    <row r="49" spans="1:15">
      <c r="A49" s="36" t="s">
        <v>105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0" spans="1:15">
      <c r="A50" s="36" t="s">
        <v>107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</row>
    <row r="51" spans="1:15">
      <c r="A51" s="40" t="s">
        <v>109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 spans="1:15">
      <c r="A52" s="57" t="s">
        <v>130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>
      <c r="A53" s="40" t="s">
        <v>131</v>
      </c>
      <c r="B53" s="36"/>
      <c r="C53" s="36"/>
      <c r="D53" s="36"/>
      <c r="E53" s="36"/>
      <c r="F53" s="36"/>
      <c r="G53" s="39" t="s">
        <v>132</v>
      </c>
      <c r="H53" s="39" t="s">
        <v>132</v>
      </c>
      <c r="I53" s="39" t="s">
        <v>132</v>
      </c>
      <c r="J53" s="39" t="s">
        <v>133</v>
      </c>
      <c r="K53" s="39" t="s">
        <v>132</v>
      </c>
      <c r="L53" s="39" t="s">
        <v>132</v>
      </c>
      <c r="M53" s="39" t="s">
        <v>132</v>
      </c>
      <c r="N53" s="39" t="s">
        <v>132</v>
      </c>
      <c r="O53" s="39" t="s">
        <v>132</v>
      </c>
    </row>
    <row r="54" spans="1:15">
      <c r="A54" s="40" t="s">
        <v>134</v>
      </c>
      <c r="B54" s="36"/>
      <c r="C54" s="36"/>
      <c r="D54" s="36"/>
      <c r="E54" s="36"/>
      <c r="F54" s="36"/>
      <c r="G54" s="39" t="s">
        <v>132</v>
      </c>
      <c r="H54" s="39" t="s">
        <v>132</v>
      </c>
      <c r="I54" s="39" t="s">
        <v>132</v>
      </c>
      <c r="J54" s="39" t="s">
        <v>133</v>
      </c>
      <c r="K54" s="39" t="s">
        <v>135</v>
      </c>
      <c r="L54" s="39" t="s">
        <v>132</v>
      </c>
      <c r="M54" s="39" t="s">
        <v>132</v>
      </c>
      <c r="N54" s="39" t="s">
        <v>132</v>
      </c>
      <c r="O54" s="39" t="s">
        <v>132</v>
      </c>
    </row>
    <row r="55" spans="1:15">
      <c r="A55" s="40" t="s">
        <v>125</v>
      </c>
      <c r="B55" s="36" t="s">
        <v>119</v>
      </c>
      <c r="C55" s="36" t="s">
        <v>119</v>
      </c>
      <c r="D55" s="36" t="s">
        <v>119</v>
      </c>
      <c r="E55" s="36" t="s">
        <v>119</v>
      </c>
      <c r="F55" s="36" t="s">
        <v>119</v>
      </c>
      <c r="G55" s="36" t="s">
        <v>119</v>
      </c>
      <c r="H55" s="36" t="s">
        <v>119</v>
      </c>
      <c r="I55" s="36" t="s">
        <v>120</v>
      </c>
      <c r="J55" s="36" t="s">
        <v>119</v>
      </c>
      <c r="K55" s="36" t="s">
        <v>119</v>
      </c>
      <c r="L55" s="36" t="s">
        <v>119</v>
      </c>
      <c r="M55" s="36" t="s">
        <v>119</v>
      </c>
      <c r="N55" s="36" t="s">
        <v>119</v>
      </c>
      <c r="O55" s="36" t="s">
        <v>119</v>
      </c>
    </row>
    <row r="56" spans="1:15">
      <c r="A56" s="40" t="s">
        <v>126</v>
      </c>
      <c r="B56" s="79"/>
      <c r="C56" s="36"/>
      <c r="D56" s="36"/>
      <c r="E56" s="36"/>
      <c r="F56" s="36"/>
      <c r="G56" s="68" t="s">
        <v>127</v>
      </c>
      <c r="H56" s="68" t="s">
        <v>127</v>
      </c>
      <c r="I56" s="68" t="s">
        <v>127</v>
      </c>
      <c r="J56" s="68" t="s">
        <v>127</v>
      </c>
      <c r="K56" s="68" t="s">
        <v>127</v>
      </c>
      <c r="L56" s="68" t="s">
        <v>127</v>
      </c>
      <c r="M56" s="68" t="s">
        <v>127</v>
      </c>
      <c r="N56" s="68" t="s">
        <v>136</v>
      </c>
      <c r="O56" s="68" t="s">
        <v>136</v>
      </c>
    </row>
    <row r="57" spans="1:15">
      <c r="A57" s="40" t="s">
        <v>28</v>
      </c>
      <c r="B57" s="36"/>
      <c r="C57" s="36"/>
      <c r="D57" s="36"/>
      <c r="E57" s="36"/>
      <c r="F57" s="36"/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4</v>
      </c>
      <c r="M57" s="36">
        <v>4</v>
      </c>
      <c r="N57" s="36">
        <v>1</v>
      </c>
      <c r="O57" s="36">
        <v>0</v>
      </c>
    </row>
    <row r="58" spans="1:15">
      <c r="A58" s="57" t="s">
        <v>137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</row>
    <row r="59" spans="1:15">
      <c r="A59" s="81" t="s">
        <v>138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 t="s">
        <v>35</v>
      </c>
      <c r="O59" s="36" t="s">
        <v>139</v>
      </c>
    </row>
    <row r="60" spans="1:15">
      <c r="A60" s="40" t="s">
        <v>140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 t="str">
        <f>IF(N59="Email",N15,IF(N59="SMS",N14,0))</f>
        <v>userCIJC@gmail.com</v>
      </c>
      <c r="O60" s="71" t="str">
        <f>IF(O59="Email",O15,IF(O59="SMS",O14,0))</f>
        <v>082277885587</v>
      </c>
    </row>
    <row r="61" spans="1:15">
      <c r="A61" s="40" t="s">
        <v>141</v>
      </c>
      <c r="B61" s="36" t="s">
        <v>120</v>
      </c>
      <c r="C61" s="36" t="s">
        <v>120</v>
      </c>
      <c r="D61" s="36" t="s">
        <v>120</v>
      </c>
      <c r="E61" s="36" t="s">
        <v>120</v>
      </c>
      <c r="F61" s="36" t="s">
        <v>120</v>
      </c>
      <c r="G61" s="36" t="s">
        <v>120</v>
      </c>
      <c r="H61" s="36" t="s">
        <v>120</v>
      </c>
      <c r="I61" s="36" t="s">
        <v>120</v>
      </c>
      <c r="J61" s="36" t="s">
        <v>120</v>
      </c>
      <c r="K61" s="36" t="s">
        <v>120</v>
      </c>
      <c r="L61" s="36" t="s">
        <v>120</v>
      </c>
      <c r="M61" s="36" t="s">
        <v>120</v>
      </c>
      <c r="N61" s="36" t="s">
        <v>119</v>
      </c>
      <c r="O61" s="36" t="s">
        <v>120</v>
      </c>
    </row>
  </sheetData>
  <conditionalFormatting sqref="A56:XFD56">
    <cfRule type="expression" dxfId="74" priority="4">
      <formula>A$55="Yes"</formula>
    </cfRule>
  </conditionalFormatting>
  <conditionalFormatting sqref="B59:XFD60">
    <cfRule type="expression" dxfId="73" priority="3">
      <formula>B$6&lt;&gt;"Edit"</formula>
    </cfRule>
  </conditionalFormatting>
  <conditionalFormatting sqref="A32:XFD32">
    <cfRule type="expression" dxfId="72" priority="2">
      <formula>A$31="Yes"</formula>
    </cfRule>
  </conditionalFormatting>
  <conditionalFormatting sqref="A34:XFD34">
    <cfRule type="expression" dxfId="71" priority="1">
      <formula>A$33="Yes"</formula>
    </cfRule>
  </conditionalFormatting>
  <dataValidations count="5">
    <dataValidation type="list" allowBlank="1" showInputMessage="1" showErrorMessage="1" sqref="B13:O13 B41:O41">
      <formula1>"M, F"</formula1>
    </dataValidation>
    <dataValidation type="list" allowBlank="1" showInputMessage="1" showErrorMessage="1" sqref="B6:O6">
      <formula1>"Edit, Resend"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59:O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 r:id="rId34"/>
  <legacyDrawing r:id="rId3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0" sqref="D10"/>
    </sheetView>
  </sheetViews>
  <sheetFormatPr defaultColWidth="9" defaultRowHeight="15"/>
  <cols>
    <col min="1" max="1" width="25.140625" style="44" customWidth="1" collapsed="1"/>
    <col min="2" max="2" width="33" style="44" customWidth="1" collapsed="1"/>
    <col min="3" max="3" width="33.140625" style="44" customWidth="1" collapsed="1"/>
    <col min="4" max="4" width="34.7109375" customWidth="1" collapsed="1"/>
  </cols>
  <sheetData>
    <row r="1" spans="1:4">
      <c r="A1" s="35" t="s">
        <v>0</v>
      </c>
      <c r="B1" t="s">
        <v>143</v>
      </c>
      <c r="C1" t="s">
        <v>143</v>
      </c>
      <c r="D1" t="s">
        <v>1</v>
      </c>
    </row>
    <row r="2" spans="1:4">
      <c r="A2" s="35" t="s">
        <v>3</v>
      </c>
      <c r="B2" s="35" t="s">
        <v>10</v>
      </c>
      <c r="C2" s="35" t="s">
        <v>10</v>
      </c>
      <c r="D2" t="s">
        <v>583</v>
      </c>
    </row>
    <row r="3" spans="1:4">
      <c r="A3" s="35" t="s">
        <v>15</v>
      </c>
      <c r="B3" s="35" t="s">
        <v>584</v>
      </c>
      <c r="C3" s="35" t="s">
        <v>585</v>
      </c>
      <c r="D3" s="35" t="s">
        <v>586</v>
      </c>
    </row>
    <row r="4" spans="1:4">
      <c r="A4" s="35" t="s">
        <v>30</v>
      </c>
      <c r="B4" s="35">
        <f>COUNTIFS($A$9:$A$10,"*$*",B9:B10,"")</f>
        <v>0</v>
      </c>
      <c r="C4" s="35">
        <f>COUNTIFS($A$9:$A$10,"*$*",C9:C10,"")</f>
        <v>0</v>
      </c>
      <c r="D4" s="35">
        <f>COUNTIFS($A$9:$A$10,"*$*",D9:D10,"")</f>
        <v>1</v>
      </c>
    </row>
    <row r="5" spans="1:4">
      <c r="A5" s="35"/>
      <c r="B5" s="35"/>
      <c r="C5" s="35"/>
      <c r="D5" s="35"/>
    </row>
    <row r="6" spans="1:4">
      <c r="A6" s="35"/>
      <c r="B6" s="35"/>
      <c r="C6" s="35"/>
      <c r="D6" s="35"/>
    </row>
    <row r="7" spans="1:4">
      <c r="A7" s="35"/>
      <c r="B7" s="35"/>
      <c r="C7" s="35"/>
      <c r="D7" s="35"/>
    </row>
    <row r="8" spans="1:4">
      <c r="A8" s="9" t="s">
        <v>587</v>
      </c>
      <c r="B8" s="37"/>
      <c r="C8" s="37"/>
      <c r="D8" s="37"/>
    </row>
    <row r="9" spans="1:4">
      <c r="A9" s="36" t="s">
        <v>588</v>
      </c>
      <c r="B9" s="36">
        <v>3</v>
      </c>
      <c r="C9" s="36">
        <v>5</v>
      </c>
      <c r="D9" s="36"/>
    </row>
    <row r="10" spans="1:4">
      <c r="A10" s="36" t="s">
        <v>589</v>
      </c>
      <c r="B10" s="36"/>
      <c r="C10" s="36" t="s">
        <v>590</v>
      </c>
      <c r="D10" s="36" t="s">
        <v>591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8" sqref="C8"/>
    </sheetView>
  </sheetViews>
  <sheetFormatPr defaultColWidth="8.7109375" defaultRowHeight="15"/>
  <cols>
    <col min="1" max="1" width="40.85546875" customWidth="1" collapsed="1"/>
    <col min="2" max="2" width="38.140625" customWidth="1" collapsed="1"/>
    <col min="3" max="3" width="44.85546875" customWidth="1" collapsed="1"/>
  </cols>
  <sheetData>
    <row r="1" spans="1:3">
      <c r="A1" s="26" t="s">
        <v>0</v>
      </c>
      <c r="B1" s="29" t="s">
        <v>142</v>
      </c>
      <c r="C1" s="29" t="s">
        <v>142</v>
      </c>
    </row>
    <row r="2" spans="1:3">
      <c r="A2" s="26" t="s">
        <v>3</v>
      </c>
      <c r="B2" s="29" t="s">
        <v>10</v>
      </c>
      <c r="C2" s="29" t="s">
        <v>10</v>
      </c>
    </row>
    <row r="3" spans="1:3">
      <c r="A3" s="26" t="s">
        <v>15</v>
      </c>
      <c r="B3" s="26" t="s">
        <v>592</v>
      </c>
      <c r="C3" s="26" t="s">
        <v>593</v>
      </c>
    </row>
    <row r="4" spans="1:3">
      <c r="A4" s="26" t="s">
        <v>30</v>
      </c>
      <c r="B4" s="26">
        <f>COUNTIFS($A9:$A14,"*$*",B9:B14,"")</f>
        <v>0</v>
      </c>
      <c r="C4" s="26">
        <f>COUNTIFS($A9:$A14,"*$*",C9:C14,"")</f>
        <v>2</v>
      </c>
    </row>
    <row r="5" spans="1:3">
      <c r="A5" s="26"/>
      <c r="B5" s="36"/>
      <c r="C5" s="36"/>
    </row>
    <row r="6" spans="1:3">
      <c r="A6" s="26"/>
      <c r="B6" s="36"/>
      <c r="C6" s="36"/>
    </row>
    <row r="7" spans="1:3">
      <c r="A7" s="80" t="s">
        <v>627</v>
      </c>
      <c r="B7" s="79" t="s">
        <v>687</v>
      </c>
      <c r="C7" s="82" t="s">
        <v>687</v>
      </c>
    </row>
    <row r="8" spans="1:3">
      <c r="A8" s="24" t="s">
        <v>594</v>
      </c>
      <c r="B8" s="25"/>
      <c r="C8" s="25"/>
    </row>
    <row r="9" spans="1:3">
      <c r="A9" s="26" t="s">
        <v>595</v>
      </c>
      <c r="B9" s="26" t="s">
        <v>596</v>
      </c>
      <c r="C9" s="26"/>
    </row>
    <row r="10" spans="1:3">
      <c r="A10" s="26" t="s">
        <v>597</v>
      </c>
      <c r="B10" s="26" t="s">
        <v>598</v>
      </c>
      <c r="C10" s="26" t="s">
        <v>599</v>
      </c>
    </row>
    <row r="11" spans="1:3">
      <c r="A11" s="26" t="s">
        <v>600</v>
      </c>
      <c r="B11" s="26" t="s">
        <v>601</v>
      </c>
      <c r="C11" s="26" t="s">
        <v>602</v>
      </c>
    </row>
    <row r="12" spans="1:3">
      <c r="A12" s="26" t="s">
        <v>603</v>
      </c>
      <c r="B12" s="28" t="s">
        <v>604</v>
      </c>
      <c r="C12" s="28" t="s">
        <v>605</v>
      </c>
    </row>
    <row r="13" spans="1:3" ht="45">
      <c r="A13" s="26" t="s">
        <v>606</v>
      </c>
      <c r="B13" s="26" t="s">
        <v>607</v>
      </c>
      <c r="C13" s="26"/>
    </row>
    <row r="14" spans="1:3">
      <c r="A14" s="26" t="s">
        <v>608</v>
      </c>
      <c r="B14" s="26" t="s">
        <v>609</v>
      </c>
      <c r="C14" s="26" t="s">
        <v>610</v>
      </c>
    </row>
    <row r="15" spans="1:3">
      <c r="A15" s="36" t="s">
        <v>821</v>
      </c>
      <c r="B15" s="36" t="s">
        <v>822</v>
      </c>
      <c r="C15" s="36"/>
    </row>
    <row r="16" spans="1:3">
      <c r="A16" s="36" t="s">
        <v>823</v>
      </c>
      <c r="B16" s="36" t="s">
        <v>824</v>
      </c>
      <c r="C16" s="36"/>
    </row>
    <row r="17" spans="1:3">
      <c r="A17" s="36" t="s">
        <v>825</v>
      </c>
      <c r="B17" s="26" t="s">
        <v>826</v>
      </c>
      <c r="C17" s="36"/>
    </row>
    <row r="18" spans="1:3" ht="60">
      <c r="A18" s="36" t="s">
        <v>827</v>
      </c>
      <c r="B18" s="26" t="s">
        <v>828</v>
      </c>
      <c r="C18" s="36"/>
    </row>
    <row r="19" spans="1:3">
      <c r="A19" s="36" t="s">
        <v>829</v>
      </c>
      <c r="B19" s="75" t="s">
        <v>830</v>
      </c>
      <c r="C19" s="36"/>
    </row>
  </sheetData>
  <dataValidations count="1">
    <dataValidation type="list" allowBlank="1" showInputMessage="1" showErrorMessage="1" sqref="B7:C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35" t="s">
        <v>0</v>
      </c>
      <c r="B1" s="42" t="s">
        <v>142</v>
      </c>
      <c r="C1" s="42" t="s">
        <v>142</v>
      </c>
      <c r="D1" s="42" t="s">
        <v>142</v>
      </c>
    </row>
    <row r="2" spans="1:4">
      <c r="A2" s="35" t="s">
        <v>3</v>
      </c>
      <c r="B2" s="35" t="s">
        <v>10</v>
      </c>
      <c r="C2" s="35" t="s">
        <v>10</v>
      </c>
      <c r="D2" s="35" t="s">
        <v>10</v>
      </c>
    </row>
    <row r="3" spans="1:4">
      <c r="A3" s="35" t="s">
        <v>15</v>
      </c>
      <c r="B3" s="35"/>
      <c r="C3" s="35"/>
      <c r="D3" s="35"/>
    </row>
    <row r="4" spans="1:4">
      <c r="A4" s="35" t="s">
        <v>30</v>
      </c>
      <c r="B4" s="35">
        <f>COUNTIFS($A$9:$A$16,"*$*",B9:B16,"")+IF(B7="Download",COUNTIFS($A$18,"*$*",B18,""),0)</f>
        <v>0</v>
      </c>
      <c r="C4" s="35">
        <f t="shared" ref="C4:D4" si="0">COUNTIFS($A$9:$A$16,"*$*",C9:C16,"")+IF(C7="Download",COUNTIFS($A$18,"*$*",C18,""),0)</f>
        <v>0</v>
      </c>
      <c r="D4" s="35">
        <f t="shared" si="0"/>
        <v>0</v>
      </c>
    </row>
    <row r="5" spans="1:4">
      <c r="A5" s="35"/>
      <c r="B5" s="35"/>
      <c r="C5" s="35"/>
      <c r="D5" s="35"/>
    </row>
    <row r="6" spans="1:4">
      <c r="A6" s="35"/>
      <c r="B6" s="35"/>
      <c r="C6" s="35"/>
      <c r="D6" s="35"/>
    </row>
    <row r="7" spans="1:4">
      <c r="A7" s="35" t="s">
        <v>611</v>
      </c>
      <c r="B7" s="35" t="s">
        <v>612</v>
      </c>
      <c r="C7" s="35" t="s">
        <v>613</v>
      </c>
      <c r="D7" s="35" t="s">
        <v>614</v>
      </c>
    </row>
    <row r="8" spans="1:4">
      <c r="A8" s="9" t="s">
        <v>587</v>
      </c>
      <c r="B8" s="37"/>
      <c r="C8" s="37"/>
      <c r="D8" s="37"/>
    </row>
    <row r="9" spans="1:4">
      <c r="A9" s="36" t="s">
        <v>615</v>
      </c>
      <c r="B9" s="36" t="s">
        <v>616</v>
      </c>
      <c r="C9" s="36" t="s">
        <v>616</v>
      </c>
      <c r="D9" s="36" t="s">
        <v>616</v>
      </c>
    </row>
    <row r="10" spans="1:4">
      <c r="A10" s="36" t="s">
        <v>617</v>
      </c>
      <c r="B10" s="36" t="s">
        <v>618</v>
      </c>
      <c r="C10" s="36" t="s">
        <v>618</v>
      </c>
      <c r="D10" s="36" t="s">
        <v>618</v>
      </c>
    </row>
    <row r="11" spans="1:4">
      <c r="A11" s="38" t="s">
        <v>619</v>
      </c>
      <c r="B11" s="69" t="s">
        <v>620</v>
      </c>
      <c r="C11" s="69" t="s">
        <v>620</v>
      </c>
      <c r="D11" s="69" t="s">
        <v>620</v>
      </c>
    </row>
    <row r="12" spans="1:4">
      <c r="A12" s="38" t="s">
        <v>621</v>
      </c>
      <c r="B12" s="69" t="s">
        <v>620</v>
      </c>
      <c r="C12" s="69" t="s">
        <v>620</v>
      </c>
      <c r="D12" s="69" t="s">
        <v>620</v>
      </c>
    </row>
    <row r="13" spans="1:4">
      <c r="A13" s="38" t="s">
        <v>622</v>
      </c>
      <c r="B13" s="69" t="s">
        <v>620</v>
      </c>
      <c r="C13" s="69" t="s">
        <v>620</v>
      </c>
      <c r="D13" s="69" t="s">
        <v>620</v>
      </c>
    </row>
    <row r="14" spans="1:4">
      <c r="A14" s="38" t="s">
        <v>623</v>
      </c>
      <c r="B14" s="69" t="s">
        <v>620</v>
      </c>
      <c r="C14" s="69" t="s">
        <v>620</v>
      </c>
      <c r="D14" s="69" t="s">
        <v>620</v>
      </c>
    </row>
    <row r="15" spans="1:4">
      <c r="A15" s="38" t="s">
        <v>624</v>
      </c>
      <c r="B15" s="38" t="s">
        <v>625</v>
      </c>
      <c r="C15" s="38" t="s">
        <v>625</v>
      </c>
      <c r="D15" s="38" t="s">
        <v>625</v>
      </c>
    </row>
    <row r="16" spans="1:4">
      <c r="A16" s="38" t="s">
        <v>0</v>
      </c>
      <c r="B16" s="38" t="s">
        <v>626</v>
      </c>
      <c r="C16" s="38" t="s">
        <v>626</v>
      </c>
      <c r="D16" s="38" t="s">
        <v>626</v>
      </c>
    </row>
    <row r="17" spans="1:4">
      <c r="A17" s="18" t="s">
        <v>627</v>
      </c>
      <c r="B17" s="20"/>
      <c r="C17" s="20"/>
      <c r="D17" s="20"/>
    </row>
    <row r="18" spans="1:4">
      <c r="A18" s="43" t="s">
        <v>628</v>
      </c>
      <c r="B18" s="42" t="s">
        <v>119</v>
      </c>
      <c r="C18" s="42" t="s">
        <v>120</v>
      </c>
      <c r="D18" s="42" t="s">
        <v>120</v>
      </c>
    </row>
  </sheetData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E17" sqref="E17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6">
      <c r="A1" s="35" t="s">
        <v>0</v>
      </c>
      <c r="B1" t="s">
        <v>142</v>
      </c>
      <c r="C1" t="s">
        <v>2</v>
      </c>
      <c r="D1" t="s">
        <v>2</v>
      </c>
      <c r="E1" t="s">
        <v>2</v>
      </c>
      <c r="F1" t="s">
        <v>2</v>
      </c>
    </row>
    <row r="2" spans="1:6">
      <c r="A2" s="35" t="s">
        <v>3</v>
      </c>
      <c r="B2" s="35" t="s">
        <v>10</v>
      </c>
      <c r="C2" s="35" t="s">
        <v>10</v>
      </c>
      <c r="D2" s="35" t="s">
        <v>10</v>
      </c>
      <c r="E2" s="35" t="s">
        <v>10</v>
      </c>
      <c r="F2" s="35" t="s">
        <v>10</v>
      </c>
    </row>
    <row r="3" spans="1:6">
      <c r="A3" s="35" t="s">
        <v>15</v>
      </c>
      <c r="B3" s="35" t="s">
        <v>592</v>
      </c>
      <c r="C3" s="35" t="s">
        <v>629</v>
      </c>
      <c r="D3" s="35" t="s">
        <v>630</v>
      </c>
      <c r="E3" s="35" t="s">
        <v>631</v>
      </c>
      <c r="F3" s="35" t="s">
        <v>632</v>
      </c>
    </row>
    <row r="4" spans="1:6">
      <c r="A4" s="35" t="s">
        <v>30</v>
      </c>
      <c r="B4" s="35">
        <f>COUNTIFS($A$9:$A$20,"*$*",B9:B20,"")</f>
        <v>0</v>
      </c>
      <c r="C4" s="35">
        <f t="shared" ref="C4:F4" si="0">COUNTIFS($A$9:$A$20,"*$*",C9:C20,"")</f>
        <v>2</v>
      </c>
      <c r="D4" s="35">
        <f t="shared" si="0"/>
        <v>0</v>
      </c>
      <c r="E4" s="35">
        <f t="shared" si="0"/>
        <v>0</v>
      </c>
      <c r="F4" s="35">
        <f t="shared" si="0"/>
        <v>0</v>
      </c>
    </row>
    <row r="5" spans="1:6">
      <c r="A5" s="35"/>
      <c r="B5" s="35"/>
      <c r="C5" s="35"/>
      <c r="D5" s="35"/>
      <c r="E5" s="35"/>
      <c r="F5" s="35"/>
    </row>
    <row r="6" spans="1:6">
      <c r="A6" s="35"/>
      <c r="B6" s="35"/>
      <c r="C6" s="35"/>
      <c r="D6" s="35"/>
      <c r="E6" s="35"/>
      <c r="F6" s="35"/>
    </row>
    <row r="7" spans="1:6">
      <c r="A7" s="35"/>
      <c r="B7" s="35"/>
      <c r="C7" s="35"/>
      <c r="D7" s="35"/>
      <c r="E7" s="35"/>
      <c r="F7" s="35"/>
    </row>
    <row r="8" spans="1:6">
      <c r="A8" s="9" t="s">
        <v>633</v>
      </c>
      <c r="B8" s="37"/>
      <c r="C8" s="37"/>
      <c r="D8" s="37"/>
      <c r="E8" s="37"/>
      <c r="F8" s="37"/>
    </row>
    <row r="9" spans="1:6">
      <c r="A9" s="35" t="s">
        <v>634</v>
      </c>
      <c r="B9" s="35" t="s">
        <v>635</v>
      </c>
      <c r="C9" s="35" t="s">
        <v>635</v>
      </c>
      <c r="D9" s="35" t="s">
        <v>635</v>
      </c>
      <c r="E9" s="35" t="s">
        <v>635</v>
      </c>
      <c r="F9" s="35" t="s">
        <v>635</v>
      </c>
    </row>
    <row r="10" spans="1:6">
      <c r="A10" s="35" t="s">
        <v>636</v>
      </c>
      <c r="B10" s="35" t="s">
        <v>133</v>
      </c>
      <c r="C10" s="35" t="s">
        <v>133</v>
      </c>
      <c r="D10" s="35" t="s">
        <v>133</v>
      </c>
      <c r="E10" s="35" t="s">
        <v>133</v>
      </c>
      <c r="F10" s="35" t="s">
        <v>133</v>
      </c>
    </row>
    <row r="11" spans="1:6">
      <c r="A11" s="35" t="s">
        <v>637</v>
      </c>
      <c r="B11" s="35" t="s">
        <v>638</v>
      </c>
      <c r="C11" s="35" t="s">
        <v>638</v>
      </c>
      <c r="D11" s="35" t="s">
        <v>638</v>
      </c>
      <c r="E11" s="35" t="s">
        <v>638</v>
      </c>
      <c r="F11" s="35" t="s">
        <v>638</v>
      </c>
    </row>
    <row r="12" spans="1:6">
      <c r="A12" s="35" t="s">
        <v>639</v>
      </c>
      <c r="B12" s="35" t="s">
        <v>640</v>
      </c>
      <c r="C12" s="35" t="s">
        <v>640</v>
      </c>
      <c r="D12" s="35" t="s">
        <v>640</v>
      </c>
      <c r="E12" s="35" t="s">
        <v>640</v>
      </c>
      <c r="F12" s="35" t="s">
        <v>640</v>
      </c>
    </row>
    <row r="13" spans="1:6">
      <c r="A13" s="9" t="s">
        <v>641</v>
      </c>
      <c r="B13" s="37"/>
      <c r="C13" s="37"/>
      <c r="D13" s="37"/>
      <c r="E13" s="37"/>
      <c r="F13" s="37"/>
    </row>
    <row r="14" spans="1:6">
      <c r="A14" s="36" t="s">
        <v>642</v>
      </c>
      <c r="B14" s="36" t="s">
        <v>638</v>
      </c>
      <c r="C14" s="36" t="s">
        <v>638</v>
      </c>
      <c r="D14" s="36" t="s">
        <v>638</v>
      </c>
      <c r="E14" s="36" t="s">
        <v>638</v>
      </c>
      <c r="F14" s="36" t="s">
        <v>638</v>
      </c>
    </row>
    <row r="15" spans="1:6">
      <c r="A15" s="36" t="s">
        <v>643</v>
      </c>
      <c r="B15" s="36" t="s">
        <v>644</v>
      </c>
      <c r="C15" s="36" t="s">
        <v>645</v>
      </c>
      <c r="D15" s="36" t="s">
        <v>645</v>
      </c>
      <c r="E15" s="36" t="s">
        <v>645</v>
      </c>
      <c r="F15" s="36" t="s">
        <v>645</v>
      </c>
    </row>
    <row r="16" spans="1:6">
      <c r="A16" s="38" t="s">
        <v>646</v>
      </c>
      <c r="B16" s="69" t="s">
        <v>647</v>
      </c>
      <c r="C16" s="69" t="s">
        <v>648</v>
      </c>
      <c r="D16" s="69" t="s">
        <v>648</v>
      </c>
      <c r="E16" s="69" t="s">
        <v>648</v>
      </c>
      <c r="F16" s="69" t="s">
        <v>648</v>
      </c>
    </row>
    <row r="17" spans="1:6">
      <c r="A17" s="38" t="s">
        <v>649</v>
      </c>
      <c r="B17" s="38">
        <v>1</v>
      </c>
      <c r="C17" s="38"/>
      <c r="D17" s="38">
        <v>1</v>
      </c>
      <c r="E17" s="38">
        <v>99</v>
      </c>
      <c r="F17" s="38">
        <v>-10</v>
      </c>
    </row>
    <row r="18" spans="1:6">
      <c r="A18" s="38" t="s">
        <v>650</v>
      </c>
      <c r="B18" s="69" t="s">
        <v>651</v>
      </c>
      <c r="C18" s="38"/>
      <c r="D18" s="69" t="s">
        <v>652</v>
      </c>
      <c r="E18" s="69" t="s">
        <v>653</v>
      </c>
      <c r="F18" s="69" t="s">
        <v>653</v>
      </c>
    </row>
    <row r="19" spans="1:6">
      <c r="A19" s="38" t="s">
        <v>654</v>
      </c>
      <c r="B19" s="69" t="s">
        <v>655</v>
      </c>
      <c r="C19" s="69" t="s">
        <v>656</v>
      </c>
      <c r="D19" s="69" t="s">
        <v>656</v>
      </c>
      <c r="E19" s="69" t="s">
        <v>656</v>
      </c>
      <c r="F19" s="69" t="s">
        <v>656</v>
      </c>
    </row>
    <row r="20" spans="1:6">
      <c r="A20" s="38" t="s">
        <v>657</v>
      </c>
      <c r="B20" s="74" t="s">
        <v>658</v>
      </c>
      <c r="C20" s="74" t="s">
        <v>658</v>
      </c>
      <c r="D20" s="74" t="s">
        <v>659</v>
      </c>
      <c r="E20" s="74" t="s">
        <v>658</v>
      </c>
      <c r="F20" s="74" t="s">
        <v>658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7" workbookViewId="0">
      <selection activeCell="B18" sqref="B18"/>
    </sheetView>
  </sheetViews>
  <sheetFormatPr defaultColWidth="8.7109375" defaultRowHeight="15"/>
  <cols>
    <col min="1" max="1" width="21.5703125" style="29" customWidth="1" collapsed="1"/>
    <col min="2" max="2" width="29.28515625" style="29" customWidth="1" collapsed="1"/>
    <col min="3" max="6" width="28.140625" style="29" customWidth="1" collapsed="1"/>
  </cols>
  <sheetData>
    <row r="1" spans="1:6">
      <c r="A1" s="26" t="s">
        <v>0</v>
      </c>
      <c r="B1" s="29" t="s">
        <v>142</v>
      </c>
      <c r="C1" s="29" t="s">
        <v>142</v>
      </c>
      <c r="D1" s="29" t="s">
        <v>142</v>
      </c>
      <c r="E1" s="29" t="s">
        <v>142</v>
      </c>
      <c r="F1" s="29" t="s">
        <v>142</v>
      </c>
    </row>
    <row r="2" spans="1:6">
      <c r="A2" s="26" t="s">
        <v>3</v>
      </c>
      <c r="B2" s="29" t="s">
        <v>10</v>
      </c>
      <c r="C2" s="29" t="s">
        <v>10</v>
      </c>
      <c r="D2" s="29" t="s">
        <v>10</v>
      </c>
      <c r="E2" s="29" t="s">
        <v>10</v>
      </c>
      <c r="F2" s="29" t="s">
        <v>10</v>
      </c>
    </row>
    <row r="3" spans="1:6" ht="30">
      <c r="A3" s="26" t="s">
        <v>15</v>
      </c>
      <c r="B3" s="26" t="s">
        <v>592</v>
      </c>
      <c r="C3" s="26" t="s">
        <v>660</v>
      </c>
      <c r="D3" s="26" t="s">
        <v>661</v>
      </c>
      <c r="E3" s="26" t="s">
        <v>660</v>
      </c>
      <c r="F3" s="26" t="s">
        <v>660</v>
      </c>
    </row>
    <row r="4" spans="1:6" ht="30">
      <c r="A4" s="26" t="s">
        <v>30</v>
      </c>
      <c r="B4" s="26">
        <f>COUNTIFS($A10:$A15,"*$*",B10:B15,"")</f>
        <v>0</v>
      </c>
      <c r="C4" s="26">
        <f>COUNTIFS($A10:$A15,"*$*",C10:C15,"")</f>
        <v>0</v>
      </c>
      <c r="D4" s="26">
        <f>COUNTIFS($A10:$A15,"*$*",D10:D15,"")</f>
        <v>0</v>
      </c>
      <c r="E4" s="26">
        <f>COUNTIFS($A10:$A15,"*$*",E10:E15,"")</f>
        <v>0</v>
      </c>
      <c r="F4" s="26">
        <f>COUNTIFS($A10:$A15,"*$*",F10:F15,"")</f>
        <v>0</v>
      </c>
    </row>
    <row r="5" spans="1:6">
      <c r="A5" s="26"/>
      <c r="B5" s="26"/>
      <c r="C5" s="26"/>
      <c r="D5" s="26"/>
      <c r="E5" s="26"/>
      <c r="F5" s="26"/>
    </row>
    <row r="6" spans="1:6">
      <c r="A6" s="21" t="s">
        <v>662</v>
      </c>
      <c r="B6" s="22"/>
      <c r="C6" s="22"/>
      <c r="D6" s="22"/>
      <c r="E6" s="22"/>
      <c r="F6" s="22"/>
    </row>
    <row r="7" spans="1:6">
      <c r="A7" s="23" t="s">
        <v>663</v>
      </c>
      <c r="B7" s="23" t="s">
        <v>120</v>
      </c>
      <c r="C7" s="23" t="s">
        <v>120</v>
      </c>
      <c r="D7" s="23" t="s">
        <v>120</v>
      </c>
      <c r="E7" s="23" t="s">
        <v>119</v>
      </c>
      <c r="F7" s="23" t="s">
        <v>119</v>
      </c>
    </row>
    <row r="8" spans="1:6">
      <c r="A8" s="23"/>
      <c r="B8" s="23"/>
      <c r="C8" s="41"/>
      <c r="D8" s="41"/>
      <c r="E8" s="41"/>
      <c r="F8" s="41"/>
    </row>
    <row r="9" spans="1:6" ht="30">
      <c r="A9" s="24" t="s">
        <v>664</v>
      </c>
      <c r="B9" s="25"/>
      <c r="C9" s="25"/>
      <c r="D9" s="25"/>
      <c r="E9" s="25"/>
      <c r="F9" s="25"/>
    </row>
    <row r="10" spans="1:6" ht="30">
      <c r="A10" s="26" t="s">
        <v>665</v>
      </c>
      <c r="B10" s="26" t="s">
        <v>648</v>
      </c>
      <c r="C10" s="26" t="s">
        <v>666</v>
      </c>
      <c r="D10" s="26" t="s">
        <v>648</v>
      </c>
      <c r="E10" s="26" t="s">
        <v>666</v>
      </c>
      <c r="F10" s="26" t="s">
        <v>666</v>
      </c>
    </row>
    <row r="11" spans="1:6">
      <c r="A11" s="26" t="s">
        <v>667</v>
      </c>
      <c r="B11" s="23" t="s">
        <v>119</v>
      </c>
      <c r="C11" s="23" t="s">
        <v>119</v>
      </c>
      <c r="D11" s="23" t="s">
        <v>120</v>
      </c>
      <c r="E11" s="23" t="s">
        <v>119</v>
      </c>
      <c r="F11" s="23" t="s">
        <v>119</v>
      </c>
    </row>
    <row r="12" spans="1:6">
      <c r="A12" s="26" t="s">
        <v>668</v>
      </c>
      <c r="B12" s="27" t="s">
        <v>132</v>
      </c>
      <c r="C12" s="26"/>
      <c r="D12" s="26"/>
      <c r="E12" s="26"/>
      <c r="F12" s="26"/>
    </row>
    <row r="13" spans="1:6">
      <c r="A13" s="26"/>
      <c r="B13" s="28"/>
      <c r="C13" s="28"/>
      <c r="D13" s="28"/>
      <c r="E13" s="28"/>
      <c r="F13" s="28"/>
    </row>
    <row r="14" spans="1:6">
      <c r="A14" s="21" t="s">
        <v>648</v>
      </c>
      <c r="B14" s="22"/>
      <c r="C14" s="22"/>
      <c r="D14" s="22"/>
      <c r="E14" s="22"/>
      <c r="F14" s="22"/>
    </row>
    <row r="15" spans="1:6">
      <c r="A15" s="26" t="s">
        <v>669</v>
      </c>
      <c r="B15" s="23" t="s">
        <v>119</v>
      </c>
      <c r="C15" s="23" t="s">
        <v>120</v>
      </c>
      <c r="D15" s="23" t="s">
        <v>120</v>
      </c>
      <c r="E15" s="23" t="s">
        <v>120</v>
      </c>
      <c r="F15" s="23" t="s">
        <v>120</v>
      </c>
    </row>
    <row r="16" spans="1:6">
      <c r="A16" s="29" t="s">
        <v>126</v>
      </c>
      <c r="B16" s="79">
        <v>3</v>
      </c>
      <c r="C16" s="29">
        <v>2</v>
      </c>
      <c r="D16" s="29">
        <v>2</v>
      </c>
      <c r="E16" s="29">
        <v>2</v>
      </c>
      <c r="F16" s="29">
        <v>2</v>
      </c>
    </row>
    <row r="17" spans="1:6">
      <c r="A17" s="29" t="s">
        <v>670</v>
      </c>
      <c r="B17" s="23" t="s">
        <v>120</v>
      </c>
      <c r="C17" s="23" t="s">
        <v>119</v>
      </c>
      <c r="D17" s="23" t="s">
        <v>119</v>
      </c>
      <c r="E17" s="23" t="s">
        <v>119</v>
      </c>
      <c r="F17" s="23" t="s">
        <v>119</v>
      </c>
    </row>
    <row r="18" spans="1:6">
      <c r="A18" s="29" t="s">
        <v>671</v>
      </c>
      <c r="B18" s="79">
        <v>1</v>
      </c>
      <c r="C18" s="29">
        <v>0</v>
      </c>
      <c r="D18" s="29">
        <v>0</v>
      </c>
      <c r="E18" s="29">
        <v>0</v>
      </c>
      <c r="F18" s="29">
        <v>0</v>
      </c>
    </row>
    <row r="19" spans="1:6">
      <c r="A19" s="30" t="s">
        <v>587</v>
      </c>
      <c r="B19" s="31"/>
      <c r="C19" s="31"/>
      <c r="D19" s="31"/>
      <c r="E19" s="31"/>
      <c r="F19" s="31"/>
    </row>
    <row r="20" spans="1:6">
      <c r="A20" s="29" t="s">
        <v>588</v>
      </c>
      <c r="B20" s="32">
        <v>5</v>
      </c>
      <c r="C20" s="29">
        <v>4</v>
      </c>
      <c r="D20" s="29">
        <v>4</v>
      </c>
      <c r="E20" s="29">
        <v>4</v>
      </c>
      <c r="F20" s="29">
        <v>4</v>
      </c>
    </row>
    <row r="21" spans="1:6">
      <c r="A21" s="29" t="s">
        <v>672</v>
      </c>
      <c r="B21" s="29" t="s">
        <v>673</v>
      </c>
      <c r="C21" s="29" t="s">
        <v>674</v>
      </c>
      <c r="D21" s="29" t="s">
        <v>675</v>
      </c>
      <c r="E21" s="29" t="s">
        <v>676</v>
      </c>
      <c r="F21" s="29" t="s">
        <v>677</v>
      </c>
    </row>
    <row r="22" spans="1:6">
      <c r="A22" s="30" t="s">
        <v>678</v>
      </c>
      <c r="B22" s="31"/>
      <c r="C22" s="31"/>
      <c r="D22" s="31"/>
      <c r="E22" s="31"/>
      <c r="F22" s="31"/>
    </row>
    <row r="23" spans="1:6">
      <c r="A23" s="29" t="s">
        <v>679</v>
      </c>
      <c r="B23" s="29" t="s">
        <v>662</v>
      </c>
    </row>
    <row r="24" spans="1:6">
      <c r="A24" s="29" t="s">
        <v>680</v>
      </c>
      <c r="B24" s="29" t="s">
        <v>681</v>
      </c>
    </row>
    <row r="25" spans="1:6">
      <c r="A25" s="29" t="s">
        <v>682</v>
      </c>
      <c r="B25" s="29" t="s">
        <v>625</v>
      </c>
    </row>
  </sheetData>
  <conditionalFormatting sqref="A16:XFD16">
    <cfRule type="expression" dxfId="38" priority="2">
      <formula>A$15="Yes"</formula>
    </cfRule>
  </conditionalFormatting>
  <conditionalFormatting sqref="A18:XFD18">
    <cfRule type="expression" dxfId="37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D7" workbookViewId="0">
      <selection activeCell="F16" sqref="F16"/>
    </sheetView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8">
      <c r="A1" s="35" t="s">
        <v>0</v>
      </c>
      <c r="B1" s="36" t="s">
        <v>143</v>
      </c>
      <c r="C1" s="36" t="s">
        <v>143</v>
      </c>
      <c r="D1" s="36" t="s">
        <v>143</v>
      </c>
      <c r="E1" s="36" t="s">
        <v>143</v>
      </c>
      <c r="F1" t="s">
        <v>143</v>
      </c>
      <c r="G1" s="36" t="s">
        <v>143</v>
      </c>
      <c r="H1" s="36" t="s">
        <v>143</v>
      </c>
    </row>
    <row r="2" spans="1:8">
      <c r="A2" s="35" t="s">
        <v>3</v>
      </c>
      <c r="B2" s="35" t="s">
        <v>10</v>
      </c>
      <c r="C2" s="35" t="s">
        <v>10</v>
      </c>
      <c r="D2" s="35" t="s">
        <v>10</v>
      </c>
      <c r="E2" s="35" t="s">
        <v>10</v>
      </c>
      <c r="F2" s="35" t="s">
        <v>10</v>
      </c>
      <c r="G2" s="35" t="s">
        <v>10</v>
      </c>
      <c r="H2" s="35" t="s">
        <v>10</v>
      </c>
    </row>
    <row r="3" spans="1:8">
      <c r="A3" s="35" t="s">
        <v>15</v>
      </c>
      <c r="B3" s="35" t="s">
        <v>683</v>
      </c>
      <c r="C3" s="35" t="s">
        <v>629</v>
      </c>
      <c r="D3" s="35" t="s">
        <v>684</v>
      </c>
      <c r="E3" s="35" t="s">
        <v>629</v>
      </c>
      <c r="F3" s="35" t="s">
        <v>685</v>
      </c>
      <c r="G3" s="35" t="s">
        <v>629</v>
      </c>
      <c r="H3" s="35" t="s">
        <v>686</v>
      </c>
    </row>
    <row r="4" spans="1:8">
      <c r="A4" s="35" t="s">
        <v>30</v>
      </c>
      <c r="B4" s="35">
        <f t="shared" ref="B4:G4" si="0">IF(B7="New",COUNTIFS($A$12:$A$23,"*$*",B12:B23,""),IF(B7="Service",COUNTIFS($A$9:$A$10,"*$*",B9:B10,""),IF(B7="Edit",COUNTIFS($A$9:$A$21,"*$*",B9:B21,""),0)))</f>
        <v>0</v>
      </c>
      <c r="C4" s="35">
        <f t="shared" si="0"/>
        <v>2</v>
      </c>
      <c r="D4" s="35">
        <f t="shared" si="0"/>
        <v>0</v>
      </c>
      <c r="E4" s="35">
        <f t="shared" si="0"/>
        <v>0</v>
      </c>
      <c r="F4" s="35">
        <f t="shared" si="0"/>
        <v>0</v>
      </c>
      <c r="G4" s="35">
        <f t="shared" si="0"/>
        <v>2</v>
      </c>
      <c r="H4" s="35">
        <f>IF(H7="New",COUNTIFS($A$12:$A$23,"*$*",H12:H23,""),IF(H7="Service",COUNTIFS($A$9:$A$10,"*$*",H9:H10,""),IF(H7="Edit",COUNTIFS($A$9:$A$21,"*$*",H9:H21,""),0)))</f>
        <v>0</v>
      </c>
    </row>
    <row r="5" spans="1:8">
      <c r="A5" s="35"/>
      <c r="B5" s="35"/>
      <c r="C5" s="35"/>
      <c r="D5" s="35"/>
      <c r="E5" s="35"/>
      <c r="F5" s="35"/>
      <c r="G5" s="35"/>
      <c r="H5" s="35"/>
    </row>
    <row r="6" spans="1:8">
      <c r="A6" s="35"/>
      <c r="B6" s="35"/>
      <c r="C6" s="35"/>
      <c r="D6" s="35"/>
      <c r="E6" s="35"/>
      <c r="F6" s="35"/>
      <c r="G6" s="35"/>
      <c r="H6" s="35"/>
    </row>
    <row r="7" spans="1:8">
      <c r="A7" s="35" t="s">
        <v>627</v>
      </c>
      <c r="B7" s="35" t="s">
        <v>687</v>
      </c>
      <c r="C7" s="35" t="s">
        <v>687</v>
      </c>
      <c r="D7" s="35" t="s">
        <v>688</v>
      </c>
      <c r="E7" s="35" t="s">
        <v>688</v>
      </c>
      <c r="F7" s="35" t="s">
        <v>29</v>
      </c>
      <c r="G7" s="35" t="s">
        <v>29</v>
      </c>
      <c r="H7" s="35" t="s">
        <v>688</v>
      </c>
    </row>
    <row r="8" spans="1:8">
      <c r="A8" s="9" t="s">
        <v>689</v>
      </c>
      <c r="B8" s="37"/>
      <c r="C8" s="37"/>
      <c r="D8" s="37"/>
      <c r="E8" s="37"/>
      <c r="F8" s="37"/>
      <c r="G8" s="37"/>
      <c r="H8" s="37"/>
    </row>
    <row r="9" spans="1:8">
      <c r="A9" s="36" t="s">
        <v>690</v>
      </c>
      <c r="B9" s="36"/>
      <c r="C9" s="35"/>
      <c r="D9" s="36" t="s">
        <v>691</v>
      </c>
      <c r="E9" s="36" t="s">
        <v>691</v>
      </c>
      <c r="F9" s="36" t="s">
        <v>691</v>
      </c>
      <c r="G9" s="36" t="s">
        <v>691</v>
      </c>
      <c r="H9" s="36" t="s">
        <v>692</v>
      </c>
    </row>
    <row r="10" spans="1:8">
      <c r="A10" s="35" t="s">
        <v>608</v>
      </c>
      <c r="B10" s="35"/>
      <c r="C10" s="35"/>
      <c r="D10" s="35" t="s">
        <v>609</v>
      </c>
      <c r="E10" s="35" t="s">
        <v>609</v>
      </c>
      <c r="F10" s="35" t="s">
        <v>609</v>
      </c>
      <c r="G10" s="35" t="s">
        <v>609</v>
      </c>
      <c r="H10" s="35" t="s">
        <v>609</v>
      </c>
    </row>
    <row r="11" spans="1:8">
      <c r="A11" s="9" t="s">
        <v>693</v>
      </c>
      <c r="B11" s="37"/>
      <c r="C11" s="37"/>
      <c r="D11" s="37"/>
      <c r="E11" s="37"/>
      <c r="F11" s="37"/>
      <c r="G11" s="37"/>
      <c r="H11" s="37"/>
    </row>
    <row r="12" spans="1:8">
      <c r="A12" s="36" t="s">
        <v>690</v>
      </c>
      <c r="B12" s="36" t="s">
        <v>691</v>
      </c>
      <c r="C12" s="36" t="s">
        <v>638</v>
      </c>
      <c r="D12" s="36"/>
      <c r="E12" s="36"/>
      <c r="F12" s="36" t="s">
        <v>691</v>
      </c>
      <c r="G12" s="36"/>
      <c r="H12" s="36" t="s">
        <v>638</v>
      </c>
    </row>
    <row r="13" spans="1:8">
      <c r="A13" s="36" t="s">
        <v>694</v>
      </c>
      <c r="B13" s="36" t="s">
        <v>695</v>
      </c>
      <c r="C13" s="36" t="s">
        <v>645</v>
      </c>
      <c r="D13" s="36"/>
      <c r="E13" s="36"/>
      <c r="F13" s="36" t="s">
        <v>695</v>
      </c>
      <c r="G13" s="36"/>
      <c r="H13" s="36" t="s">
        <v>696</v>
      </c>
    </row>
    <row r="14" spans="1:8">
      <c r="A14" s="38" t="s">
        <v>697</v>
      </c>
      <c r="B14" s="69" t="s">
        <v>698</v>
      </c>
      <c r="C14" s="69" t="s">
        <v>648</v>
      </c>
      <c r="D14" s="38"/>
      <c r="E14" s="38"/>
      <c r="F14" s="69" t="s">
        <v>698</v>
      </c>
      <c r="G14" s="69" t="s">
        <v>698</v>
      </c>
      <c r="H14" s="69" t="s">
        <v>699</v>
      </c>
    </row>
    <row r="15" spans="1:8">
      <c r="A15" s="38" t="s">
        <v>700</v>
      </c>
      <c r="B15" s="84" t="s">
        <v>120</v>
      </c>
      <c r="C15" s="69" t="s">
        <v>119</v>
      </c>
      <c r="D15" s="69" t="s">
        <v>119</v>
      </c>
      <c r="E15" s="69" t="s">
        <v>119</v>
      </c>
      <c r="F15" s="69" t="s">
        <v>119</v>
      </c>
      <c r="G15" s="69" t="s">
        <v>119</v>
      </c>
      <c r="H15" s="69" t="s">
        <v>119</v>
      </c>
    </row>
    <row r="16" spans="1:8">
      <c r="A16" s="38" t="s">
        <v>701</v>
      </c>
      <c r="B16" t="s">
        <v>702</v>
      </c>
      <c r="C16" s="38"/>
      <c r="D16" s="36"/>
      <c r="E16" s="38"/>
      <c r="F16" t="s">
        <v>702</v>
      </c>
      <c r="G16" s="36" t="s">
        <v>703</v>
      </c>
      <c r="H16" s="36" t="s">
        <v>704</v>
      </c>
    </row>
    <row r="17" spans="1:8">
      <c r="A17" s="9" t="s">
        <v>705</v>
      </c>
      <c r="B17" s="37"/>
      <c r="C17" s="37"/>
      <c r="D17" s="37"/>
      <c r="E17" s="37"/>
      <c r="F17" s="37"/>
      <c r="G17" s="37"/>
      <c r="H17" s="37"/>
    </row>
    <row r="18" spans="1:8">
      <c r="A18" s="36" t="s">
        <v>706</v>
      </c>
      <c r="B18" s="38" t="s">
        <v>707</v>
      </c>
      <c r="C18" s="36"/>
      <c r="D18" s="79"/>
      <c r="E18" s="36"/>
      <c r="F18" s="38" t="s">
        <v>708</v>
      </c>
      <c r="G18" s="36">
        <v>1</v>
      </c>
      <c r="H18" s="36">
        <v>5000</v>
      </c>
    </row>
    <row r="19" spans="1:8">
      <c r="A19" s="36" t="s">
        <v>705</v>
      </c>
      <c r="B19" s="38" t="s">
        <v>709</v>
      </c>
      <c r="C19" s="36"/>
      <c r="D19" s="36"/>
      <c r="E19" s="36"/>
      <c r="F19" s="38" t="s">
        <v>710</v>
      </c>
      <c r="G19" s="36"/>
      <c r="H19" s="36"/>
    </row>
    <row r="20" spans="1:8">
      <c r="A20" s="9" t="s">
        <v>711</v>
      </c>
      <c r="B20" s="37"/>
      <c r="C20" s="37"/>
      <c r="D20" s="37"/>
      <c r="E20" s="37"/>
      <c r="F20" s="37"/>
      <c r="G20" s="37"/>
      <c r="H20" s="37"/>
    </row>
    <row r="21" spans="1:8">
      <c r="A21" s="36" t="s">
        <v>35</v>
      </c>
      <c r="B21" s="39" t="s">
        <v>712</v>
      </c>
      <c r="C21" s="36"/>
      <c r="D21" s="79"/>
      <c r="E21" s="36"/>
      <c r="F21" s="39" t="s">
        <v>712</v>
      </c>
      <c r="G21" s="39" t="s">
        <v>712</v>
      </c>
      <c r="H21" s="39" t="s">
        <v>713</v>
      </c>
    </row>
    <row r="22" spans="1:8">
      <c r="A22" s="36" t="s">
        <v>714</v>
      </c>
      <c r="B22" s="39" t="s">
        <v>715</v>
      </c>
      <c r="C22" s="36"/>
      <c r="D22" s="39"/>
      <c r="E22" s="36"/>
      <c r="F22" s="39"/>
      <c r="G22" s="39"/>
      <c r="H22" s="39"/>
    </row>
    <row r="23" spans="1:8">
      <c r="A23" s="36" t="s">
        <v>716</v>
      </c>
      <c r="B23" s="36" t="s">
        <v>133</v>
      </c>
      <c r="C23" s="36"/>
      <c r="D23" s="36"/>
      <c r="E23" s="36"/>
      <c r="F23" s="36"/>
      <c r="G23" s="36"/>
      <c r="H23" s="36"/>
    </row>
    <row r="24" spans="1:8">
      <c r="A24" s="9" t="s">
        <v>717</v>
      </c>
      <c r="B24" s="37"/>
      <c r="C24" s="37"/>
      <c r="D24" s="37"/>
      <c r="E24" s="37"/>
      <c r="F24" s="37"/>
      <c r="G24" s="37"/>
      <c r="H24" s="37"/>
    </row>
    <row r="25" spans="1:8">
      <c r="A25" s="40" t="s">
        <v>718</v>
      </c>
      <c r="B25" s="79"/>
      <c r="C25" s="36"/>
      <c r="D25" s="36" t="s">
        <v>719</v>
      </c>
      <c r="E25" s="36"/>
      <c r="F25" s="36"/>
      <c r="G25" s="36"/>
      <c r="H25" s="36"/>
    </row>
    <row r="26" spans="1:8">
      <c r="A26" s="40" t="s">
        <v>720</v>
      </c>
      <c r="B26" s="36"/>
      <c r="C26" s="36"/>
      <c r="D26" s="36" t="s">
        <v>721</v>
      </c>
      <c r="E26" s="36"/>
      <c r="F26" s="36"/>
      <c r="G26" s="36"/>
      <c r="H26" s="36"/>
    </row>
    <row r="27" spans="1:8">
      <c r="A27" s="40" t="s">
        <v>722</v>
      </c>
      <c r="B27" s="36"/>
      <c r="C27" s="36"/>
      <c r="D27" s="36" t="s">
        <v>719</v>
      </c>
      <c r="E27" s="36"/>
      <c r="F27" s="36"/>
      <c r="G27" s="36"/>
      <c r="H27" s="36" t="s">
        <v>723</v>
      </c>
    </row>
    <row r="28" spans="1:8">
      <c r="A28" s="40" t="s">
        <v>724</v>
      </c>
      <c r="B28" s="36"/>
      <c r="C28" s="36"/>
      <c r="D28" s="36" t="s">
        <v>725</v>
      </c>
      <c r="E28" s="36"/>
      <c r="F28" s="36"/>
      <c r="G28" s="36"/>
      <c r="H28" s="36" t="s">
        <v>726</v>
      </c>
    </row>
    <row r="30" spans="1:8">
      <c r="A30" s="76" t="s">
        <v>727</v>
      </c>
      <c r="B30" s="77"/>
      <c r="C30" s="78"/>
    </row>
    <row r="31" spans="1:8">
      <c r="A31" s="36" t="s">
        <v>706</v>
      </c>
      <c r="B31" s="36" t="s">
        <v>728</v>
      </c>
      <c r="C31" s="36" t="s">
        <v>729</v>
      </c>
    </row>
    <row r="32" spans="1:8">
      <c r="A32" s="36" t="s">
        <v>730</v>
      </c>
      <c r="B32" s="36" t="s">
        <v>648</v>
      </c>
      <c r="C32" s="36" t="s">
        <v>731</v>
      </c>
    </row>
    <row r="33" spans="1:3">
      <c r="A33" s="36" t="s">
        <v>732</v>
      </c>
      <c r="B33" s="36" t="s">
        <v>647</v>
      </c>
      <c r="C33" s="36" t="s">
        <v>733</v>
      </c>
    </row>
    <row r="34" spans="1:3">
      <c r="A34" s="36" t="s">
        <v>734</v>
      </c>
      <c r="B34" s="36" t="s">
        <v>735</v>
      </c>
      <c r="C34" s="36" t="s">
        <v>736</v>
      </c>
    </row>
    <row r="35" spans="1:3">
      <c r="A35" s="36" t="s">
        <v>737</v>
      </c>
      <c r="B35" s="36" t="s">
        <v>662</v>
      </c>
      <c r="C35" s="36" t="s">
        <v>738</v>
      </c>
    </row>
    <row r="36" spans="1:3">
      <c r="A36" s="36" t="s">
        <v>739</v>
      </c>
      <c r="B36" s="36" t="s">
        <v>740</v>
      </c>
      <c r="C36" s="36" t="s">
        <v>741</v>
      </c>
    </row>
    <row r="37" spans="1:3">
      <c r="A37" s="36" t="s">
        <v>742</v>
      </c>
      <c r="B37" s="36" t="s">
        <v>743</v>
      </c>
      <c r="C37" s="36" t="s">
        <v>744</v>
      </c>
    </row>
    <row r="38" spans="1:3">
      <c r="A38" s="36" t="s">
        <v>745</v>
      </c>
      <c r="B38" s="36" t="s">
        <v>746</v>
      </c>
      <c r="C38" s="36" t="s">
        <v>747</v>
      </c>
    </row>
    <row r="39" spans="1:3">
      <c r="A39" s="36" t="s">
        <v>748</v>
      </c>
      <c r="B39" s="36" t="s">
        <v>749</v>
      </c>
      <c r="C39" s="36" t="s">
        <v>750</v>
      </c>
    </row>
    <row r="40" spans="1:3">
      <c r="A40" s="36" t="s">
        <v>751</v>
      </c>
      <c r="B40" s="36" t="s">
        <v>752</v>
      </c>
      <c r="C40" s="36" t="s">
        <v>753</v>
      </c>
    </row>
    <row r="41" spans="1:3">
      <c r="A41" s="36" t="s">
        <v>754</v>
      </c>
      <c r="B41" s="36" t="s">
        <v>755</v>
      </c>
      <c r="C41" s="36"/>
    </row>
    <row r="42" spans="1:3">
      <c r="A42" s="36" t="s">
        <v>756</v>
      </c>
      <c r="B42" s="36" t="s">
        <v>757</v>
      </c>
      <c r="C42" s="36"/>
    </row>
    <row r="43" spans="1:3">
      <c r="A43" s="36" t="s">
        <v>758</v>
      </c>
      <c r="B43" s="36" t="s">
        <v>759</v>
      </c>
      <c r="C43" s="36"/>
    </row>
    <row r="44" spans="1:3">
      <c r="A44" s="36" t="s">
        <v>139</v>
      </c>
      <c r="B44" s="36" t="s">
        <v>760</v>
      </c>
      <c r="C44" s="36"/>
    </row>
    <row r="45" spans="1:3">
      <c r="A45" s="36" t="s">
        <v>761</v>
      </c>
      <c r="B45" s="36" t="s">
        <v>762</v>
      </c>
      <c r="C45" s="36"/>
    </row>
    <row r="46" spans="1:3">
      <c r="A46" s="36" t="s">
        <v>763</v>
      </c>
      <c r="B46" s="36" t="s">
        <v>764</v>
      </c>
      <c r="C46" s="36"/>
    </row>
    <row r="47" spans="1:3">
      <c r="A47" s="36" t="s">
        <v>765</v>
      </c>
      <c r="B47" s="36" t="s">
        <v>766</v>
      </c>
      <c r="C47" s="36"/>
    </row>
  </sheetData>
  <mergeCells count="1">
    <mergeCell ref="A30:C30"/>
  </mergeCells>
  <conditionalFormatting sqref="A9:XFD10">
    <cfRule type="expression" dxfId="16" priority="6">
      <formula>A$7="New"</formula>
    </cfRule>
  </conditionalFormatting>
  <conditionalFormatting sqref="A12:XFD16">
    <cfRule type="expression" dxfId="6" priority="5">
      <formula>A$7="Service"</formula>
    </cfRule>
  </conditionalFormatting>
  <conditionalFormatting sqref="A18:XFD19">
    <cfRule type="expression" dxfId="15" priority="4">
      <formula>A$7="Service"</formula>
    </cfRule>
  </conditionalFormatting>
  <conditionalFormatting sqref="A21:XFD23">
    <cfRule type="expression" dxfId="14" priority="3">
      <formula>A$7="Service"</formula>
    </cfRule>
  </conditionalFormatting>
  <conditionalFormatting sqref="A25:XFD28">
    <cfRule type="expression" dxfId="13" priority="2">
      <formula>OR(A$7="Edit",A$7="New")</formula>
    </cfRule>
  </conditionalFormatting>
  <conditionalFormatting sqref="A16:XFD16">
    <cfRule type="expression" dxfId="12" priority="1">
      <formula>A$15="Yes"</formula>
    </cfRule>
  </conditionalFormatting>
  <dataValidations count="4">
    <dataValidation type="list" allowBlank="1" showInputMessage="1" showErrorMessage="1" sqref="C7 C9:C10">
      <formula1>"Edit, New"</formula1>
    </dataValidation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abSelected="1" topLeftCell="A58" workbookViewId="0">
      <selection activeCell="A75" sqref="A75"/>
    </sheetView>
  </sheetViews>
  <sheetFormatPr defaultColWidth="8.7109375" defaultRowHeight="15"/>
  <cols>
    <col min="1" max="1" width="24.7109375" customWidth="1"/>
    <col min="2" max="2" width="45.28515625" style="1" customWidth="1"/>
    <col min="3" max="7" width="45.7109375" style="1" customWidth="1"/>
    <col min="8" max="8" width="46.140625" customWidth="1"/>
    <col min="9" max="9" width="51.42578125" style="1" customWidth="1"/>
    <col min="10" max="10" width="45.7109375" style="1" customWidth="1"/>
    <col min="11" max="11" width="31.85546875" style="1" customWidth="1"/>
    <col min="12" max="12" width="28.7109375" style="1" customWidth="1"/>
    <col min="13" max="13" width="30.7109375" style="1" customWidth="1"/>
    <col min="14" max="14" width="30.85546875" style="1" customWidth="1"/>
    <col min="15" max="15" width="30.5703125" style="1" customWidth="1"/>
    <col min="16" max="16" width="37.85546875" style="1" customWidth="1"/>
    <col min="17" max="17" width="42.140625" style="1" customWidth="1"/>
    <col min="18" max="18" width="40.7109375" style="1" customWidth="1"/>
    <col min="19" max="19" width="37.5703125" style="1" customWidth="1"/>
    <col min="20" max="20" width="35.7109375" style="1" customWidth="1"/>
    <col min="21" max="21" width="36.5703125" style="1" customWidth="1"/>
    <col min="22" max="23" width="63" style="1" customWidth="1"/>
    <col min="24" max="24" width="45.5703125" style="1" customWidth="1"/>
    <col min="25" max="25" width="39.5703125" style="1" customWidth="1"/>
  </cols>
  <sheetData>
    <row r="1" spans="1:25">
      <c r="A1" t="s">
        <v>142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1:25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767</v>
      </c>
      <c r="L2" t="s">
        <v>768</v>
      </c>
      <c r="M2" t="s">
        <v>150</v>
      </c>
      <c r="N2" t="s">
        <v>146</v>
      </c>
      <c r="O2" t="s">
        <v>769</v>
      </c>
      <c r="P2" t="s">
        <v>770</v>
      </c>
      <c r="Q2" t="s">
        <v>149</v>
      </c>
      <c r="R2" t="s">
        <v>771</v>
      </c>
      <c r="S2" t="s">
        <v>151</v>
      </c>
      <c r="T2" t="s">
        <v>152</v>
      </c>
      <c r="U2" t="s">
        <v>153</v>
      </c>
      <c r="V2" t="s">
        <v>770</v>
      </c>
      <c r="W2" t="s">
        <v>150</v>
      </c>
      <c r="X2" t="s">
        <v>150</v>
      </c>
      <c r="Y2" t="s">
        <v>772</v>
      </c>
    </row>
    <row r="3" spans="1:25" ht="45">
      <c r="A3" s="2" t="s">
        <v>15</v>
      </c>
      <c r="B3" s="2" t="s">
        <v>155</v>
      </c>
      <c r="C3" s="2" t="s">
        <v>773</v>
      </c>
      <c r="D3" s="2" t="s">
        <v>774</v>
      </c>
      <c r="E3" s="2" t="s">
        <v>775</v>
      </c>
      <c r="F3" s="2" t="s">
        <v>776</v>
      </c>
      <c r="G3" s="2" t="s">
        <v>777</v>
      </c>
      <c r="H3" s="2" t="s">
        <v>778</v>
      </c>
      <c r="I3" s="2" t="s">
        <v>779</v>
      </c>
      <c r="J3" s="2" t="s">
        <v>780</v>
      </c>
      <c r="K3" s="2" t="s">
        <v>781</v>
      </c>
      <c r="L3" s="2" t="s">
        <v>781</v>
      </c>
      <c r="M3" s="2" t="s">
        <v>781</v>
      </c>
      <c r="N3" s="2" t="s">
        <v>781</v>
      </c>
      <c r="O3" s="2" t="s">
        <v>781</v>
      </c>
      <c r="P3" s="2" t="s">
        <v>781</v>
      </c>
      <c r="Q3" s="2" t="s">
        <v>781</v>
      </c>
      <c r="R3" s="2" t="s">
        <v>781</v>
      </c>
      <c r="S3" s="2" t="s">
        <v>781</v>
      </c>
      <c r="T3" s="2" t="s">
        <v>781</v>
      </c>
      <c r="U3" s="2" t="s">
        <v>781</v>
      </c>
      <c r="V3" s="2" t="s">
        <v>781</v>
      </c>
      <c r="W3" s="2" t="s">
        <v>781</v>
      </c>
      <c r="X3" s="2" t="s">
        <v>781</v>
      </c>
      <c r="Y3" s="2" t="s">
        <v>781</v>
      </c>
    </row>
    <row r="4" spans="1:25">
      <c r="A4" s="3" t="s">
        <v>30</v>
      </c>
      <c r="B4" s="2">
        <f>COUNTIFS($A9:$A45,"*$*",B9:B45,"")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COUNTIFS($A9:$A45,"*$*",K9:K45,"")</f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3" t="s">
        <v>782</v>
      </c>
      <c r="B5" t="s">
        <v>783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  <c r="P5" t="s">
        <v>10</v>
      </c>
      <c r="Q5" t="s">
        <v>10</v>
      </c>
      <c r="R5" t="s">
        <v>10</v>
      </c>
      <c r="S5" t="s">
        <v>10</v>
      </c>
      <c r="T5" t="s">
        <v>10</v>
      </c>
      <c r="U5" t="s">
        <v>10</v>
      </c>
      <c r="V5" t="s">
        <v>10</v>
      </c>
      <c r="W5" t="s">
        <v>10</v>
      </c>
      <c r="X5" s="3" t="s">
        <v>10</v>
      </c>
      <c r="Y5" t="s">
        <v>10</v>
      </c>
    </row>
    <row r="6" spans="1:25" ht="1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6"/>
      <c r="B8" s="7"/>
      <c r="C8" s="7"/>
      <c r="D8" s="7"/>
      <c r="E8" s="7"/>
      <c r="F8" s="7"/>
      <c r="G8" s="7"/>
      <c r="H8" s="6"/>
      <c r="I8" s="7"/>
      <c r="J8" s="7"/>
      <c r="K8" s="6"/>
      <c r="L8" s="33"/>
      <c r="M8" s="33"/>
      <c r="N8" s="33"/>
      <c r="O8" s="33"/>
      <c r="P8" s="33"/>
      <c r="Q8" s="33"/>
      <c r="R8" s="33"/>
      <c r="S8" s="33"/>
      <c r="T8" s="33"/>
      <c r="U8" s="33"/>
      <c r="V8" s="7"/>
      <c r="W8" s="7"/>
      <c r="X8" s="7"/>
      <c r="Y8" s="7"/>
    </row>
    <row r="9" spans="1:25">
      <c r="A9" s="8" t="s">
        <v>188</v>
      </c>
      <c r="B9" s="8" t="s">
        <v>189</v>
      </c>
      <c r="C9" s="8" t="s">
        <v>189</v>
      </c>
      <c r="D9" s="8" t="s">
        <v>189</v>
      </c>
      <c r="E9" s="8" t="s">
        <v>189</v>
      </c>
      <c r="F9" s="8" t="s">
        <v>189</v>
      </c>
      <c r="G9" s="8" t="s">
        <v>189</v>
      </c>
      <c r="H9" s="8" t="s">
        <v>189</v>
      </c>
      <c r="I9" s="8" t="s">
        <v>189</v>
      </c>
      <c r="J9" s="8" t="s">
        <v>189</v>
      </c>
      <c r="K9" s="8" t="s">
        <v>190</v>
      </c>
      <c r="L9" s="8" t="s">
        <v>191</v>
      </c>
      <c r="M9" s="8" t="s">
        <v>191</v>
      </c>
      <c r="N9" s="8" t="s">
        <v>190</v>
      </c>
      <c r="O9" s="8" t="s">
        <v>189</v>
      </c>
      <c r="P9" s="8" t="s">
        <v>189</v>
      </c>
      <c r="Q9" s="8" t="s">
        <v>189</v>
      </c>
      <c r="R9" s="8" t="s">
        <v>189</v>
      </c>
      <c r="S9" s="8" t="s">
        <v>189</v>
      </c>
      <c r="T9" s="8" t="s">
        <v>189</v>
      </c>
      <c r="U9" s="8" t="s">
        <v>189</v>
      </c>
      <c r="V9" s="8" t="s">
        <v>189</v>
      </c>
      <c r="W9" s="8" t="s">
        <v>189</v>
      </c>
      <c r="X9" s="8" t="s">
        <v>189</v>
      </c>
      <c r="Y9" s="8" t="s">
        <v>189</v>
      </c>
    </row>
    <row r="10" spans="1:25">
      <c r="A10" s="9" t="s">
        <v>192</v>
      </c>
      <c r="B10" s="10"/>
      <c r="C10" s="10"/>
      <c r="D10" s="10"/>
      <c r="E10" s="10"/>
      <c r="F10" s="10"/>
      <c r="G10" s="10"/>
      <c r="H10" s="10"/>
      <c r="I10" s="10"/>
      <c r="J10" s="10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>
      <c r="A11" s="8" t="s">
        <v>193</v>
      </c>
      <c r="B11" s="8" t="s">
        <v>784</v>
      </c>
      <c r="C11" s="8" t="s">
        <v>785</v>
      </c>
      <c r="D11" s="8" t="s">
        <v>786</v>
      </c>
      <c r="E11" s="8" t="s">
        <v>787</v>
      </c>
      <c r="F11" s="8" t="s">
        <v>788</v>
      </c>
      <c r="G11" s="8" t="s">
        <v>789</v>
      </c>
      <c r="H11" s="8" t="s">
        <v>790</v>
      </c>
      <c r="I11" s="8" t="s">
        <v>791</v>
      </c>
      <c r="J11" s="8" t="s">
        <v>792</v>
      </c>
      <c r="K11" s="8" t="s">
        <v>190</v>
      </c>
      <c r="L11" s="8" t="s">
        <v>199</v>
      </c>
      <c r="M11" s="8" t="s">
        <v>200</v>
      </c>
      <c r="N11" s="8" t="s">
        <v>201</v>
      </c>
      <c r="O11" s="8" t="s">
        <v>202</v>
      </c>
      <c r="P11" s="8" t="s">
        <v>204</v>
      </c>
      <c r="Q11" s="8" t="s">
        <v>205</v>
      </c>
      <c r="R11" s="8" t="s">
        <v>206</v>
      </c>
      <c r="S11" s="8" t="s">
        <v>207</v>
      </c>
      <c r="T11" s="8" t="s">
        <v>208</v>
      </c>
      <c r="U11" s="8" t="s">
        <v>209</v>
      </c>
      <c r="V11" s="8" t="s">
        <v>212</v>
      </c>
      <c r="W11" s="8" t="s">
        <v>213</v>
      </c>
      <c r="X11" s="8" t="s">
        <v>214</v>
      </c>
      <c r="Y11" s="8" t="s">
        <v>215</v>
      </c>
    </row>
    <row r="12" spans="1:25">
      <c r="A12" s="8" t="s">
        <v>222</v>
      </c>
      <c r="B12" s="11" t="s">
        <v>223</v>
      </c>
      <c r="C12" s="11" t="s">
        <v>223</v>
      </c>
      <c r="D12" s="11" t="s">
        <v>223</v>
      </c>
      <c r="E12" s="11" t="s">
        <v>223</v>
      </c>
      <c r="F12" s="11" t="s">
        <v>223</v>
      </c>
      <c r="G12" s="11" t="s">
        <v>223</v>
      </c>
      <c r="H12" s="8" t="s">
        <v>223</v>
      </c>
      <c r="I12" s="11" t="s">
        <v>223</v>
      </c>
      <c r="J12" s="11" t="s">
        <v>223</v>
      </c>
      <c r="K12" s="8" t="s">
        <v>190</v>
      </c>
      <c r="L12" s="11" t="s">
        <v>223</v>
      </c>
      <c r="M12" s="11" t="s">
        <v>225</v>
      </c>
      <c r="N12" s="11" t="s">
        <v>225</v>
      </c>
      <c r="O12" s="11" t="s">
        <v>223</v>
      </c>
      <c r="P12" s="11" t="s">
        <v>223</v>
      </c>
      <c r="Q12" s="11" t="s">
        <v>223</v>
      </c>
      <c r="R12" s="11" t="s">
        <v>223</v>
      </c>
      <c r="S12" s="11" t="s">
        <v>223</v>
      </c>
      <c r="T12" s="11" t="s">
        <v>223</v>
      </c>
      <c r="U12" s="11" t="s">
        <v>223</v>
      </c>
      <c r="V12" s="11" t="s">
        <v>223</v>
      </c>
      <c r="W12" s="11" t="s">
        <v>223</v>
      </c>
      <c r="X12" s="11" t="s">
        <v>223</v>
      </c>
      <c r="Y12" s="11" t="s">
        <v>223</v>
      </c>
    </row>
    <row r="13" spans="1:25">
      <c r="A13" s="8" t="s">
        <v>228</v>
      </c>
      <c r="B13" s="8" t="s">
        <v>229</v>
      </c>
      <c r="C13" s="8" t="s">
        <v>229</v>
      </c>
      <c r="D13" s="8" t="s">
        <v>229</v>
      </c>
      <c r="E13" s="8" t="s">
        <v>229</v>
      </c>
      <c r="F13" s="8" t="s">
        <v>229</v>
      </c>
      <c r="G13" s="8" t="s">
        <v>229</v>
      </c>
      <c r="H13" s="8" t="s">
        <v>229</v>
      </c>
      <c r="I13" s="8" t="s">
        <v>229</v>
      </c>
      <c r="J13" s="8" t="s">
        <v>229</v>
      </c>
      <c r="K13" s="8" t="s">
        <v>190</v>
      </c>
      <c r="L13" s="8" t="s">
        <v>229</v>
      </c>
      <c r="M13" s="8" t="s">
        <v>229</v>
      </c>
      <c r="N13" s="8" t="s">
        <v>229</v>
      </c>
      <c r="O13" s="8" t="s">
        <v>229</v>
      </c>
      <c r="P13" s="8" t="s">
        <v>229</v>
      </c>
      <c r="Q13" s="8" t="s">
        <v>229</v>
      </c>
      <c r="R13" s="8" t="s">
        <v>229</v>
      </c>
      <c r="S13" s="8" t="s">
        <v>229</v>
      </c>
      <c r="T13" s="8" t="s">
        <v>229</v>
      </c>
      <c r="U13" s="8" t="s">
        <v>229</v>
      </c>
      <c r="V13" s="8" t="s">
        <v>229</v>
      </c>
      <c r="W13" s="8" t="s">
        <v>229</v>
      </c>
      <c r="X13" s="8" t="s">
        <v>229</v>
      </c>
      <c r="Y13" s="8" t="s">
        <v>229</v>
      </c>
    </row>
    <row r="14" spans="1:25">
      <c r="A14" s="8" t="s">
        <v>233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190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</row>
    <row r="15" spans="1:25">
      <c r="A15" s="8" t="s">
        <v>236</v>
      </c>
      <c r="B15" s="8" t="s">
        <v>237</v>
      </c>
      <c r="C15" s="8" t="s">
        <v>237</v>
      </c>
      <c r="D15" s="8" t="s">
        <v>237</v>
      </c>
      <c r="E15" s="8" t="s">
        <v>237</v>
      </c>
      <c r="F15" s="8" t="s">
        <v>237</v>
      </c>
      <c r="G15" s="8" t="s">
        <v>237</v>
      </c>
      <c r="H15" s="8" t="s">
        <v>237</v>
      </c>
      <c r="I15" s="8" t="s">
        <v>237</v>
      </c>
      <c r="J15" s="8" t="s">
        <v>237</v>
      </c>
      <c r="K15" s="8" t="s">
        <v>190</v>
      </c>
      <c r="L15" s="8" t="s">
        <v>238</v>
      </c>
      <c r="M15" s="8" t="s">
        <v>238</v>
      </c>
      <c r="N15" s="8" t="s">
        <v>238</v>
      </c>
      <c r="O15" s="8" t="s">
        <v>238</v>
      </c>
      <c r="P15" s="8" t="s">
        <v>238</v>
      </c>
      <c r="Q15" s="8" t="s">
        <v>238</v>
      </c>
      <c r="R15" s="8" t="s">
        <v>238</v>
      </c>
      <c r="S15" s="8" t="s">
        <v>238</v>
      </c>
      <c r="T15" s="8" t="s">
        <v>238</v>
      </c>
      <c r="U15" s="8" t="s">
        <v>238</v>
      </c>
      <c r="V15" s="8" t="s">
        <v>237</v>
      </c>
      <c r="W15" s="8" t="s">
        <v>237</v>
      </c>
      <c r="X15" s="8" t="s">
        <v>237</v>
      </c>
      <c r="Y15" s="8" t="s">
        <v>237</v>
      </c>
    </row>
    <row r="16" spans="1:25">
      <c r="A16" s="8" t="s">
        <v>240</v>
      </c>
      <c r="B16" s="8" t="s">
        <v>241</v>
      </c>
      <c r="C16" s="8" t="s">
        <v>241</v>
      </c>
      <c r="D16" s="8" t="s">
        <v>241</v>
      </c>
      <c r="E16" s="8" t="s">
        <v>241</v>
      </c>
      <c r="F16" s="8" t="s">
        <v>241</v>
      </c>
      <c r="G16" s="8" t="s">
        <v>241</v>
      </c>
      <c r="H16" s="8" t="s">
        <v>241</v>
      </c>
      <c r="I16" s="8" t="s">
        <v>241</v>
      </c>
      <c r="J16" s="8" t="s">
        <v>241</v>
      </c>
      <c r="K16" s="8" t="s">
        <v>190</v>
      </c>
      <c r="L16" s="8" t="s">
        <v>242</v>
      </c>
      <c r="M16" s="8" t="s">
        <v>242</v>
      </c>
      <c r="N16" s="8" t="s">
        <v>242</v>
      </c>
      <c r="O16" s="8" t="s">
        <v>242</v>
      </c>
      <c r="P16" s="8" t="s">
        <v>242</v>
      </c>
      <c r="Q16" s="8" t="s">
        <v>242</v>
      </c>
      <c r="R16" s="8" t="s">
        <v>242</v>
      </c>
      <c r="S16" s="8" t="s">
        <v>242</v>
      </c>
      <c r="T16" s="8" t="s">
        <v>242</v>
      </c>
      <c r="U16" s="8" t="s">
        <v>242</v>
      </c>
      <c r="V16" s="8" t="s">
        <v>241</v>
      </c>
      <c r="W16" s="8" t="s">
        <v>241</v>
      </c>
      <c r="X16" s="8" t="s">
        <v>241</v>
      </c>
      <c r="Y16" s="8" t="s">
        <v>241</v>
      </c>
    </row>
    <row r="17" spans="1:25">
      <c r="A17" s="8" t="s">
        <v>244</v>
      </c>
      <c r="B17" s="8" t="s">
        <v>245</v>
      </c>
      <c r="C17" s="8" t="s">
        <v>245</v>
      </c>
      <c r="D17" s="8" t="s">
        <v>245</v>
      </c>
      <c r="E17" s="8" t="s">
        <v>245</v>
      </c>
      <c r="F17" s="8" t="s">
        <v>245</v>
      </c>
      <c r="G17" s="8" t="s">
        <v>245</v>
      </c>
      <c r="H17" s="8" t="s">
        <v>245</v>
      </c>
      <c r="I17" s="8" t="s">
        <v>245</v>
      </c>
      <c r="J17" s="8" t="s">
        <v>245</v>
      </c>
      <c r="K17" s="8" t="s">
        <v>190</v>
      </c>
      <c r="L17" s="8" t="s">
        <v>245</v>
      </c>
      <c r="M17" s="8" t="s">
        <v>245</v>
      </c>
      <c r="N17" s="8" t="s">
        <v>245</v>
      </c>
      <c r="O17" s="8" t="s">
        <v>245</v>
      </c>
      <c r="P17" s="8" t="s">
        <v>245</v>
      </c>
      <c r="Q17" s="8" t="s">
        <v>245</v>
      </c>
      <c r="R17" s="8" t="s">
        <v>245</v>
      </c>
      <c r="S17" s="8" t="s">
        <v>245</v>
      </c>
      <c r="T17" s="8" t="s">
        <v>245</v>
      </c>
      <c r="U17" s="8" t="s">
        <v>245</v>
      </c>
      <c r="V17" s="8" t="s">
        <v>245</v>
      </c>
      <c r="W17" s="8" t="s">
        <v>245</v>
      </c>
      <c r="X17" s="8" t="s">
        <v>245</v>
      </c>
      <c r="Y17" s="8" t="s">
        <v>245</v>
      </c>
    </row>
    <row r="18" spans="1:25">
      <c r="A18" s="8" t="s">
        <v>247</v>
      </c>
      <c r="B18" s="8" t="s">
        <v>248</v>
      </c>
      <c r="C18" s="8" t="s">
        <v>248</v>
      </c>
      <c r="D18" s="8" t="s">
        <v>248</v>
      </c>
      <c r="E18" s="8" t="s">
        <v>248</v>
      </c>
      <c r="F18" s="8" t="s">
        <v>248</v>
      </c>
      <c r="G18" s="8" t="s">
        <v>248</v>
      </c>
      <c r="H18" s="8" t="s">
        <v>248</v>
      </c>
      <c r="I18" s="8" t="s">
        <v>248</v>
      </c>
      <c r="J18" s="8" t="s">
        <v>248</v>
      </c>
      <c r="K18" s="8" t="s">
        <v>190</v>
      </c>
      <c r="L18" s="8" t="s">
        <v>248</v>
      </c>
      <c r="M18" s="8" t="s">
        <v>248</v>
      </c>
      <c r="N18" s="8" t="s">
        <v>248</v>
      </c>
      <c r="O18" s="8" t="s">
        <v>248</v>
      </c>
      <c r="P18" s="8" t="s">
        <v>248</v>
      </c>
      <c r="Q18" s="8" t="s">
        <v>248</v>
      </c>
      <c r="R18" s="8" t="s">
        <v>248</v>
      </c>
      <c r="S18" s="8" t="s">
        <v>248</v>
      </c>
      <c r="T18" s="8" t="s">
        <v>248</v>
      </c>
      <c r="U18" s="8" t="s">
        <v>248</v>
      </c>
      <c r="V18" s="8" t="s">
        <v>248</v>
      </c>
      <c r="W18" s="8" t="s">
        <v>248</v>
      </c>
      <c r="X18" s="8" t="s">
        <v>248</v>
      </c>
      <c r="Y18" s="8" t="s">
        <v>248</v>
      </c>
    </row>
    <row r="19" spans="1:25">
      <c r="A19" s="8" t="s">
        <v>250</v>
      </c>
      <c r="B19" s="8" t="s">
        <v>251</v>
      </c>
      <c r="C19" s="8" t="s">
        <v>251</v>
      </c>
      <c r="D19" s="8" t="s">
        <v>251</v>
      </c>
      <c r="E19" s="8" t="s">
        <v>251</v>
      </c>
      <c r="F19" s="8" t="s">
        <v>251</v>
      </c>
      <c r="G19" s="8" t="s">
        <v>251</v>
      </c>
      <c r="H19" s="8" t="s">
        <v>793</v>
      </c>
      <c r="I19" s="8" t="s">
        <v>251</v>
      </c>
      <c r="J19" s="8" t="s">
        <v>251</v>
      </c>
      <c r="K19" s="8" t="s">
        <v>190</v>
      </c>
      <c r="L19" s="8" t="s">
        <v>251</v>
      </c>
      <c r="M19" s="8" t="s">
        <v>251</v>
      </c>
      <c r="N19" s="8" t="s">
        <v>251</v>
      </c>
      <c r="O19" s="8" t="s">
        <v>251</v>
      </c>
      <c r="P19" s="8" t="s">
        <v>251</v>
      </c>
      <c r="Q19" s="8" t="s">
        <v>251</v>
      </c>
      <c r="R19" s="8" t="s">
        <v>251</v>
      </c>
      <c r="S19" s="8" t="s">
        <v>251</v>
      </c>
      <c r="T19" s="8" t="s">
        <v>251</v>
      </c>
      <c r="U19" s="8" t="s">
        <v>251</v>
      </c>
      <c r="V19" s="8" t="s">
        <v>251</v>
      </c>
      <c r="W19" s="8" t="s">
        <v>251</v>
      </c>
      <c r="X19" s="8" t="s">
        <v>251</v>
      </c>
      <c r="Y19" s="8" t="s">
        <v>251</v>
      </c>
    </row>
    <row r="20" spans="1:25" ht="30">
      <c r="A20" s="8" t="s">
        <v>253</v>
      </c>
      <c r="B20" s="4" t="s">
        <v>254</v>
      </c>
      <c r="C20" s="4" t="s">
        <v>255</v>
      </c>
      <c r="D20" s="4" t="s">
        <v>255</v>
      </c>
      <c r="E20" s="4" t="s">
        <v>255</v>
      </c>
      <c r="F20" s="4" t="s">
        <v>255</v>
      </c>
      <c r="G20" s="4" t="s">
        <v>255</v>
      </c>
      <c r="H20" s="4" t="s">
        <v>255</v>
      </c>
      <c r="I20" s="4" t="s">
        <v>255</v>
      </c>
      <c r="J20" s="4" t="s">
        <v>255</v>
      </c>
      <c r="K20" s="8" t="s">
        <v>255</v>
      </c>
      <c r="L20" s="4" t="s">
        <v>255</v>
      </c>
      <c r="M20" s="4" t="s">
        <v>255</v>
      </c>
      <c r="N20" s="4" t="s">
        <v>255</v>
      </c>
      <c r="O20" s="4" t="s">
        <v>255</v>
      </c>
      <c r="P20" s="4" t="s">
        <v>255</v>
      </c>
      <c r="Q20" s="4" t="s">
        <v>255</v>
      </c>
      <c r="R20" s="4" t="s">
        <v>255</v>
      </c>
      <c r="S20" s="4" t="s">
        <v>255</v>
      </c>
      <c r="T20" s="4" t="s">
        <v>255</v>
      </c>
      <c r="U20" s="4" t="s">
        <v>255</v>
      </c>
      <c r="V20" s="4" t="s">
        <v>255</v>
      </c>
      <c r="W20" s="4" t="s">
        <v>255</v>
      </c>
      <c r="X20" s="4" t="s">
        <v>255</v>
      </c>
      <c r="Y20" s="4" t="s">
        <v>255</v>
      </c>
    </row>
    <row r="21" spans="1:25">
      <c r="A21" s="8" t="s">
        <v>257</v>
      </c>
      <c r="B21" s="8" t="s">
        <v>258</v>
      </c>
      <c r="C21" s="8" t="s">
        <v>258</v>
      </c>
      <c r="D21" s="8" t="s">
        <v>258</v>
      </c>
      <c r="E21" s="8" t="s">
        <v>258</v>
      </c>
      <c r="F21" s="8" t="s">
        <v>258</v>
      </c>
      <c r="G21" s="8" t="s">
        <v>258</v>
      </c>
      <c r="H21" s="8" t="s">
        <v>258</v>
      </c>
      <c r="I21" s="8" t="s">
        <v>258</v>
      </c>
      <c r="J21" s="8" t="s">
        <v>258</v>
      </c>
      <c r="K21" s="8" t="s">
        <v>258</v>
      </c>
      <c r="L21" s="8" t="s">
        <v>258</v>
      </c>
      <c r="M21" s="8" t="s">
        <v>258</v>
      </c>
      <c r="N21" s="8" t="s">
        <v>258</v>
      </c>
      <c r="O21" s="8" t="s">
        <v>258</v>
      </c>
      <c r="P21" s="8" t="s">
        <v>258</v>
      </c>
      <c r="Q21" s="8" t="s">
        <v>258</v>
      </c>
      <c r="R21" s="8" t="s">
        <v>258</v>
      </c>
      <c r="S21" s="8" t="s">
        <v>258</v>
      </c>
      <c r="T21" s="8" t="s">
        <v>258</v>
      </c>
      <c r="U21" s="8" t="s">
        <v>258</v>
      </c>
      <c r="V21" s="8" t="s">
        <v>258</v>
      </c>
      <c r="W21" s="8" t="s">
        <v>258</v>
      </c>
      <c r="X21" s="8" t="s">
        <v>258</v>
      </c>
      <c r="Y21" s="8" t="s">
        <v>258</v>
      </c>
    </row>
    <row r="22" spans="1:25">
      <c r="A22" s="8" t="s">
        <v>260</v>
      </c>
      <c r="B22" s="12" t="s">
        <v>261</v>
      </c>
      <c r="C22" s="12" t="s">
        <v>261</v>
      </c>
      <c r="D22" s="12" t="s">
        <v>261</v>
      </c>
      <c r="E22" s="12" t="s">
        <v>261</v>
      </c>
      <c r="F22" s="12" t="s">
        <v>261</v>
      </c>
      <c r="G22" s="12" t="s">
        <v>261</v>
      </c>
      <c r="H22" s="12" t="s">
        <v>794</v>
      </c>
      <c r="I22" s="12" t="s">
        <v>261</v>
      </c>
      <c r="J22" s="12" t="s">
        <v>261</v>
      </c>
      <c r="K22" s="8" t="s">
        <v>190</v>
      </c>
      <c r="L22" s="12" t="s">
        <v>261</v>
      </c>
      <c r="M22" s="12" t="s">
        <v>261</v>
      </c>
      <c r="N22" s="12" t="s">
        <v>261</v>
      </c>
      <c r="O22" s="12" t="s">
        <v>261</v>
      </c>
      <c r="P22" s="12" t="s">
        <v>261</v>
      </c>
      <c r="Q22" s="12" t="s">
        <v>261</v>
      </c>
      <c r="R22" s="12" t="s">
        <v>261</v>
      </c>
      <c r="S22" s="12" t="s">
        <v>261</v>
      </c>
      <c r="T22" s="12" t="s">
        <v>261</v>
      </c>
      <c r="U22" s="12" t="s">
        <v>261</v>
      </c>
      <c r="V22" s="12" t="s">
        <v>261</v>
      </c>
      <c r="W22" s="12" t="s">
        <v>261</v>
      </c>
      <c r="X22" s="12" t="s">
        <v>261</v>
      </c>
      <c r="Y22" s="12" t="s">
        <v>261</v>
      </c>
    </row>
    <row r="23" spans="1:25">
      <c r="A23" s="8" t="s">
        <v>263</v>
      </c>
      <c r="B23" s="13" t="s">
        <v>264</v>
      </c>
      <c r="C23" s="13" t="s">
        <v>264</v>
      </c>
      <c r="D23" s="13" t="s">
        <v>264</v>
      </c>
      <c r="E23" s="13" t="s">
        <v>264</v>
      </c>
      <c r="F23" s="13" t="s">
        <v>264</v>
      </c>
      <c r="G23" s="13" t="s">
        <v>264</v>
      </c>
      <c r="H23" s="13" t="s">
        <v>795</v>
      </c>
      <c r="I23" s="13" t="s">
        <v>264</v>
      </c>
      <c r="J23" s="13" t="s">
        <v>264</v>
      </c>
      <c r="K23" s="8" t="s">
        <v>190</v>
      </c>
      <c r="L23" s="13" t="s">
        <v>264</v>
      </c>
      <c r="M23" s="13" t="s">
        <v>264</v>
      </c>
      <c r="N23" s="13" t="s">
        <v>264</v>
      </c>
      <c r="O23" s="13" t="s">
        <v>264</v>
      </c>
      <c r="P23" s="13" t="s">
        <v>264</v>
      </c>
      <c r="Q23" s="13" t="s">
        <v>264</v>
      </c>
      <c r="R23" s="13" t="s">
        <v>264</v>
      </c>
      <c r="S23" s="13" t="s">
        <v>264</v>
      </c>
      <c r="T23" s="13" t="s">
        <v>264</v>
      </c>
      <c r="U23" s="13" t="s">
        <v>264</v>
      </c>
      <c r="V23" s="13" t="s">
        <v>264</v>
      </c>
      <c r="W23" s="13" t="s">
        <v>264</v>
      </c>
      <c r="X23" s="13" t="s">
        <v>264</v>
      </c>
      <c r="Y23" s="13" t="s">
        <v>264</v>
      </c>
    </row>
    <row r="24" spans="1:25">
      <c r="A24" s="9" t="s">
        <v>266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A25" s="8" t="s">
        <v>267</v>
      </c>
      <c r="B25" s="8" t="s">
        <v>268</v>
      </c>
      <c r="C25" s="8" t="s">
        <v>268</v>
      </c>
      <c r="D25" s="8" t="s">
        <v>268</v>
      </c>
      <c r="E25" s="8" t="s">
        <v>268</v>
      </c>
      <c r="F25" s="8" t="s">
        <v>268</v>
      </c>
      <c r="G25" s="8" t="s">
        <v>268</v>
      </c>
      <c r="H25" s="8" t="s">
        <v>269</v>
      </c>
      <c r="I25" s="8" t="s">
        <v>268</v>
      </c>
      <c r="J25" s="8" t="s">
        <v>268</v>
      </c>
      <c r="K25" s="8" t="s">
        <v>190</v>
      </c>
      <c r="L25" s="8" t="s">
        <v>268</v>
      </c>
      <c r="M25" s="8" t="s">
        <v>268</v>
      </c>
      <c r="N25" s="8" t="s">
        <v>268</v>
      </c>
      <c r="O25" s="8" t="s">
        <v>268</v>
      </c>
      <c r="P25" s="8" t="s">
        <v>270</v>
      </c>
      <c r="Q25" s="8" t="s">
        <v>270</v>
      </c>
      <c r="R25" s="8" t="s">
        <v>270</v>
      </c>
      <c r="S25" s="8" t="s">
        <v>270</v>
      </c>
      <c r="T25" s="8" t="s">
        <v>270</v>
      </c>
      <c r="U25" s="8" t="s">
        <v>270</v>
      </c>
      <c r="V25" s="8" t="s">
        <v>271</v>
      </c>
      <c r="W25" s="8" t="s">
        <v>268</v>
      </c>
      <c r="X25" s="8" t="s">
        <v>268</v>
      </c>
      <c r="Y25" s="8" t="s">
        <v>268</v>
      </c>
    </row>
    <row r="26" spans="1:25">
      <c r="A26" s="8" t="s">
        <v>274</v>
      </c>
      <c r="B26" s="8" t="s">
        <v>275</v>
      </c>
      <c r="C26" s="8" t="s">
        <v>275</v>
      </c>
      <c r="D26" s="8" t="s">
        <v>275</v>
      </c>
      <c r="E26" s="8" t="s">
        <v>275</v>
      </c>
      <c r="F26" s="8" t="s">
        <v>275</v>
      </c>
      <c r="G26" s="8" t="s">
        <v>275</v>
      </c>
      <c r="H26" s="8" t="s">
        <v>276</v>
      </c>
      <c r="I26" s="8" t="s">
        <v>275</v>
      </c>
      <c r="J26" s="8" t="s">
        <v>275</v>
      </c>
      <c r="K26" s="8" t="s">
        <v>190</v>
      </c>
      <c r="L26" s="8" t="s">
        <v>275</v>
      </c>
      <c r="M26" s="8" t="s">
        <v>275</v>
      </c>
      <c r="N26" s="8" t="s">
        <v>275</v>
      </c>
      <c r="O26" s="8" t="s">
        <v>275</v>
      </c>
      <c r="P26" s="8" t="s">
        <v>278</v>
      </c>
      <c r="Q26" s="8" t="s">
        <v>278</v>
      </c>
      <c r="R26" s="8" t="s">
        <v>278</v>
      </c>
      <c r="S26" s="8" t="s">
        <v>275</v>
      </c>
      <c r="T26" s="8" t="s">
        <v>275</v>
      </c>
      <c r="U26" s="8" t="s">
        <v>275</v>
      </c>
      <c r="V26" s="8" t="s">
        <v>280</v>
      </c>
      <c r="W26" s="8" t="s">
        <v>275</v>
      </c>
      <c r="X26" s="8" t="s">
        <v>275</v>
      </c>
      <c r="Y26" s="8" t="s">
        <v>275</v>
      </c>
    </row>
    <row r="27" spans="1:25">
      <c r="A27" s="8" t="s">
        <v>283</v>
      </c>
      <c r="B27" s="8" t="s">
        <v>252</v>
      </c>
      <c r="C27" s="8" t="s">
        <v>252</v>
      </c>
      <c r="D27" s="8" t="s">
        <v>252</v>
      </c>
      <c r="E27" s="8" t="s">
        <v>252</v>
      </c>
      <c r="F27" s="8" t="s">
        <v>252</v>
      </c>
      <c r="G27" s="8" t="s">
        <v>252</v>
      </c>
      <c r="H27" s="8" t="s">
        <v>251</v>
      </c>
      <c r="I27" s="8" t="s">
        <v>252</v>
      </c>
      <c r="J27" s="8" t="s">
        <v>252</v>
      </c>
      <c r="K27" s="8" t="s">
        <v>190</v>
      </c>
      <c r="L27" s="8" t="s">
        <v>252</v>
      </c>
      <c r="M27" s="8" t="s">
        <v>252</v>
      </c>
      <c r="N27" s="8" t="s">
        <v>252</v>
      </c>
      <c r="O27" s="8" t="s">
        <v>252</v>
      </c>
      <c r="P27" s="8" t="s">
        <v>252</v>
      </c>
      <c r="Q27" s="8" t="s">
        <v>252</v>
      </c>
      <c r="R27" s="8" t="s">
        <v>252</v>
      </c>
      <c r="S27" s="8" t="s">
        <v>252</v>
      </c>
      <c r="T27" s="8" t="s">
        <v>252</v>
      </c>
      <c r="U27" s="8" t="s">
        <v>252</v>
      </c>
      <c r="V27" s="8" t="s">
        <v>284</v>
      </c>
      <c r="W27" s="8" t="s">
        <v>252</v>
      </c>
      <c r="X27" s="8" t="s">
        <v>252</v>
      </c>
      <c r="Y27" s="8" t="s">
        <v>252</v>
      </c>
    </row>
    <row r="28" spans="1:25">
      <c r="A28" s="8" t="s">
        <v>287</v>
      </c>
      <c r="B28" s="8" t="s">
        <v>288</v>
      </c>
      <c r="C28" s="8" t="s">
        <v>796</v>
      </c>
      <c r="D28" s="8" t="s">
        <v>796</v>
      </c>
      <c r="E28" s="8" t="s">
        <v>796</v>
      </c>
      <c r="F28" s="8" t="s">
        <v>796</v>
      </c>
      <c r="G28" s="8" t="s">
        <v>796</v>
      </c>
      <c r="H28" s="8" t="s">
        <v>797</v>
      </c>
      <c r="I28" s="8" t="s">
        <v>796</v>
      </c>
      <c r="J28" s="8" t="s">
        <v>796</v>
      </c>
      <c r="K28" s="8" t="s">
        <v>190</v>
      </c>
      <c r="L28" s="8" t="s">
        <v>288</v>
      </c>
      <c r="M28" s="8" t="s">
        <v>288</v>
      </c>
      <c r="N28" s="8" t="s">
        <v>288</v>
      </c>
      <c r="O28" s="8" t="s">
        <v>288</v>
      </c>
      <c r="P28" s="8" t="s">
        <v>289</v>
      </c>
      <c r="Q28" s="8" t="s">
        <v>290</v>
      </c>
      <c r="R28" s="8" t="s">
        <v>291</v>
      </c>
      <c r="S28" s="8" t="s">
        <v>292</v>
      </c>
      <c r="T28" s="8" t="s">
        <v>293</v>
      </c>
      <c r="U28" s="8" t="s">
        <v>294</v>
      </c>
      <c r="V28" s="8" t="s">
        <v>297</v>
      </c>
      <c r="W28" s="8" t="s">
        <v>288</v>
      </c>
      <c r="X28" s="8" t="s">
        <v>288</v>
      </c>
      <c r="Y28" s="8" t="s">
        <v>288</v>
      </c>
    </row>
    <row r="29" spans="1:25">
      <c r="A29" s="8" t="s">
        <v>301</v>
      </c>
      <c r="B29" s="8" t="s">
        <v>302</v>
      </c>
      <c r="C29" s="8" t="s">
        <v>798</v>
      </c>
      <c r="D29" s="8" t="s">
        <v>798</v>
      </c>
      <c r="E29" s="8" t="s">
        <v>798</v>
      </c>
      <c r="F29" s="8" t="s">
        <v>798</v>
      </c>
      <c r="G29" s="8" t="s">
        <v>798</v>
      </c>
      <c r="H29" s="8" t="s">
        <v>470</v>
      </c>
      <c r="I29" s="8" t="s">
        <v>798</v>
      </c>
      <c r="J29" s="8" t="s">
        <v>798</v>
      </c>
      <c r="K29" s="8" t="s">
        <v>190</v>
      </c>
      <c r="L29" s="8" t="s">
        <v>302</v>
      </c>
      <c r="M29" s="8" t="s">
        <v>302</v>
      </c>
      <c r="N29" s="8" t="s">
        <v>302</v>
      </c>
      <c r="O29" s="8" t="s">
        <v>302</v>
      </c>
      <c r="P29" s="8" t="s">
        <v>302</v>
      </c>
      <c r="Q29" s="8" t="s">
        <v>302</v>
      </c>
      <c r="R29" s="8" t="s">
        <v>302</v>
      </c>
      <c r="S29" s="8" t="s">
        <v>302</v>
      </c>
      <c r="T29" s="8" t="s">
        <v>302</v>
      </c>
      <c r="U29" s="8" t="s">
        <v>302</v>
      </c>
      <c r="V29" s="8" t="s">
        <v>303</v>
      </c>
      <c r="W29" s="8" t="s">
        <v>302</v>
      </c>
      <c r="X29" s="8" t="s">
        <v>302</v>
      </c>
      <c r="Y29" s="8" t="s">
        <v>302</v>
      </c>
    </row>
    <row r="30" spans="1:25">
      <c r="A30" s="8" t="s">
        <v>103</v>
      </c>
      <c r="B30" s="8" t="s">
        <v>307</v>
      </c>
      <c r="C30" s="8" t="s">
        <v>799</v>
      </c>
      <c r="D30" s="8" t="s">
        <v>799</v>
      </c>
      <c r="E30" s="8" t="s">
        <v>799</v>
      </c>
      <c r="F30" s="8" t="s">
        <v>799</v>
      </c>
      <c r="G30" s="8" t="s">
        <v>799</v>
      </c>
      <c r="H30" s="8" t="s">
        <v>797</v>
      </c>
      <c r="I30" s="8" t="s">
        <v>799</v>
      </c>
      <c r="J30" s="8" t="s">
        <v>799</v>
      </c>
      <c r="K30" s="8" t="s">
        <v>190</v>
      </c>
      <c r="L30" s="8" t="s">
        <v>307</v>
      </c>
      <c r="M30" s="8" t="s">
        <v>307</v>
      </c>
      <c r="N30" s="8" t="s">
        <v>307</v>
      </c>
      <c r="O30" s="8" t="s">
        <v>307</v>
      </c>
      <c r="P30" s="8" t="s">
        <v>307</v>
      </c>
      <c r="Q30" s="8" t="s">
        <v>307</v>
      </c>
      <c r="R30" s="8" t="s">
        <v>307</v>
      </c>
      <c r="S30" s="8" t="s">
        <v>307</v>
      </c>
      <c r="T30" s="8" t="s">
        <v>307</v>
      </c>
      <c r="U30" s="8" t="s">
        <v>307</v>
      </c>
      <c r="V30" s="8" t="s">
        <v>308</v>
      </c>
      <c r="W30" s="8" t="s">
        <v>307</v>
      </c>
      <c r="X30" s="8" t="s">
        <v>307</v>
      </c>
      <c r="Y30" s="8" t="s">
        <v>307</v>
      </c>
    </row>
    <row r="31" spans="1:25">
      <c r="A31" s="8" t="s">
        <v>105</v>
      </c>
      <c r="B31" s="8" t="s">
        <v>312</v>
      </c>
      <c r="C31" s="8" t="s">
        <v>800</v>
      </c>
      <c r="D31" s="8" t="s">
        <v>800</v>
      </c>
      <c r="E31" s="8" t="s">
        <v>800</v>
      </c>
      <c r="F31" s="8" t="s">
        <v>800</v>
      </c>
      <c r="G31" s="8" t="s">
        <v>800</v>
      </c>
      <c r="H31" s="8" t="s">
        <v>797</v>
      </c>
      <c r="I31" s="8" t="s">
        <v>800</v>
      </c>
      <c r="J31" s="8" t="s">
        <v>800</v>
      </c>
      <c r="K31" s="8" t="s">
        <v>190</v>
      </c>
      <c r="L31" s="8" t="s">
        <v>312</v>
      </c>
      <c r="M31" s="8" t="s">
        <v>312</v>
      </c>
      <c r="N31" s="8" t="s">
        <v>312</v>
      </c>
      <c r="O31" s="8" t="s">
        <v>312</v>
      </c>
      <c r="P31" s="8" t="s">
        <v>312</v>
      </c>
      <c r="Q31" s="8" t="s">
        <v>312</v>
      </c>
      <c r="R31" s="8" t="s">
        <v>312</v>
      </c>
      <c r="S31" s="8" t="s">
        <v>312</v>
      </c>
      <c r="T31" s="8" t="s">
        <v>312</v>
      </c>
      <c r="U31" s="8" t="s">
        <v>312</v>
      </c>
      <c r="V31" s="8" t="s">
        <v>313</v>
      </c>
      <c r="W31" s="8" t="s">
        <v>312</v>
      </c>
      <c r="X31" s="8" t="s">
        <v>312</v>
      </c>
      <c r="Y31" s="8" t="s">
        <v>312</v>
      </c>
    </row>
    <row r="32" spans="1:25">
      <c r="A32" s="8" t="s">
        <v>317</v>
      </c>
      <c r="B32" s="8" t="s">
        <v>318</v>
      </c>
      <c r="C32" s="8" t="s">
        <v>801</v>
      </c>
      <c r="D32" s="8" t="s">
        <v>801</v>
      </c>
      <c r="E32" s="8" t="s">
        <v>801</v>
      </c>
      <c r="F32" s="8" t="s">
        <v>801</v>
      </c>
      <c r="G32" s="8" t="s">
        <v>801</v>
      </c>
      <c r="H32" s="8" t="s">
        <v>802</v>
      </c>
      <c r="I32" s="8" t="s">
        <v>801</v>
      </c>
      <c r="J32" s="8" t="s">
        <v>801</v>
      </c>
      <c r="K32" s="8" t="s">
        <v>190</v>
      </c>
      <c r="L32" s="8" t="s">
        <v>318</v>
      </c>
      <c r="M32" s="8" t="s">
        <v>318</v>
      </c>
      <c r="N32" s="8" t="s">
        <v>318</v>
      </c>
      <c r="O32" s="8" t="s">
        <v>318</v>
      </c>
      <c r="P32" s="8" t="s">
        <v>318</v>
      </c>
      <c r="Q32" s="8" t="s">
        <v>318</v>
      </c>
      <c r="R32" s="8" t="s">
        <v>318</v>
      </c>
      <c r="S32" s="8" t="s">
        <v>318</v>
      </c>
      <c r="T32" s="8" t="s">
        <v>318</v>
      </c>
      <c r="U32" s="8" t="s">
        <v>318</v>
      </c>
      <c r="V32" s="8" t="s">
        <v>319</v>
      </c>
      <c r="W32" s="8" t="s">
        <v>318</v>
      </c>
      <c r="X32" s="8" t="s">
        <v>318</v>
      </c>
      <c r="Y32" s="8" t="s">
        <v>318</v>
      </c>
    </row>
    <row r="33" spans="1:25">
      <c r="A33" s="8" t="s">
        <v>101</v>
      </c>
      <c r="B33" s="8" t="s">
        <v>323</v>
      </c>
      <c r="C33" s="8" t="s">
        <v>803</v>
      </c>
      <c r="D33" s="8" t="s">
        <v>803</v>
      </c>
      <c r="E33" s="8" t="s">
        <v>803</v>
      </c>
      <c r="F33" s="8" t="s">
        <v>803</v>
      </c>
      <c r="G33" s="8" t="s">
        <v>803</v>
      </c>
      <c r="H33" s="8" t="s">
        <v>797</v>
      </c>
      <c r="I33" s="8" t="s">
        <v>803</v>
      </c>
      <c r="J33" s="8" t="s">
        <v>803</v>
      </c>
      <c r="K33" s="8" t="s">
        <v>190</v>
      </c>
      <c r="L33" s="8" t="s">
        <v>324</v>
      </c>
      <c r="M33" s="8" t="s">
        <v>324</v>
      </c>
      <c r="N33" s="8" t="s">
        <v>324</v>
      </c>
      <c r="O33" s="8" t="s">
        <v>324</v>
      </c>
      <c r="P33" s="8" t="s">
        <v>323</v>
      </c>
      <c r="Q33" s="8" t="s">
        <v>323</v>
      </c>
      <c r="R33" s="8" t="s">
        <v>323</v>
      </c>
      <c r="S33" s="8" t="s">
        <v>323</v>
      </c>
      <c r="T33" s="8" t="s">
        <v>323</v>
      </c>
      <c r="U33" s="8" t="s">
        <v>323</v>
      </c>
      <c r="V33" s="8" t="s">
        <v>325</v>
      </c>
      <c r="W33" s="8" t="s">
        <v>324</v>
      </c>
      <c r="X33" s="8" t="s">
        <v>324</v>
      </c>
      <c r="Y33" s="8" t="s">
        <v>324</v>
      </c>
    </row>
    <row r="34" spans="1:25">
      <c r="A34" s="8" t="s">
        <v>329</v>
      </c>
      <c r="B34" s="8" t="s">
        <v>330</v>
      </c>
      <c r="C34" s="8" t="s">
        <v>804</v>
      </c>
      <c r="D34" s="8" t="s">
        <v>804</v>
      </c>
      <c r="E34" s="8" t="s">
        <v>804</v>
      </c>
      <c r="F34" s="8" t="s">
        <v>804</v>
      </c>
      <c r="G34" s="8" t="s">
        <v>804</v>
      </c>
      <c r="H34" s="8" t="s">
        <v>331</v>
      </c>
      <c r="I34" s="8" t="s">
        <v>804</v>
      </c>
      <c r="J34" s="8" t="s">
        <v>804</v>
      </c>
      <c r="K34" s="8" t="s">
        <v>190</v>
      </c>
      <c r="L34" s="8" t="s">
        <v>330</v>
      </c>
      <c r="M34" s="8" t="s">
        <v>330</v>
      </c>
      <c r="N34" s="8" t="s">
        <v>330</v>
      </c>
      <c r="O34" s="8" t="s">
        <v>330</v>
      </c>
      <c r="P34" s="8" t="s">
        <v>333</v>
      </c>
      <c r="Q34" s="8" t="s">
        <v>330</v>
      </c>
      <c r="R34" s="8" t="s">
        <v>330</v>
      </c>
      <c r="S34" s="8" t="s">
        <v>330</v>
      </c>
      <c r="T34" s="8" t="s">
        <v>330</v>
      </c>
      <c r="U34" s="8" t="s">
        <v>330</v>
      </c>
      <c r="V34" s="8" t="s">
        <v>334</v>
      </c>
      <c r="W34" s="8" t="s">
        <v>335</v>
      </c>
      <c r="X34" s="8" t="s">
        <v>335</v>
      </c>
      <c r="Y34" s="8" t="s">
        <v>335</v>
      </c>
    </row>
    <row r="35" spans="1:25">
      <c r="A35" s="8" t="s">
        <v>339</v>
      </c>
      <c r="B35" s="8" t="s">
        <v>340</v>
      </c>
      <c r="C35" s="8" t="s">
        <v>805</v>
      </c>
      <c r="D35" s="8" t="s">
        <v>805</v>
      </c>
      <c r="E35" s="8" t="s">
        <v>805</v>
      </c>
      <c r="F35" s="8" t="s">
        <v>805</v>
      </c>
      <c r="G35" s="8" t="s">
        <v>805</v>
      </c>
      <c r="H35" s="8" t="s">
        <v>341</v>
      </c>
      <c r="I35" s="8" t="s">
        <v>805</v>
      </c>
      <c r="J35" s="8" t="s">
        <v>805</v>
      </c>
      <c r="K35" s="8" t="s">
        <v>190</v>
      </c>
      <c r="L35" s="8" t="s">
        <v>340</v>
      </c>
      <c r="M35" s="8" t="s">
        <v>340</v>
      </c>
      <c r="N35" s="8" t="s">
        <v>340</v>
      </c>
      <c r="O35" s="8" t="s">
        <v>342</v>
      </c>
      <c r="P35" s="8" t="s">
        <v>343</v>
      </c>
      <c r="Q35" s="8" t="s">
        <v>344</v>
      </c>
      <c r="R35" s="8" t="s">
        <v>345</v>
      </c>
      <c r="S35" s="8" t="s">
        <v>346</v>
      </c>
      <c r="T35" s="8" t="s">
        <v>346</v>
      </c>
      <c r="U35" s="8" t="s">
        <v>346</v>
      </c>
      <c r="V35" s="8" t="s">
        <v>347</v>
      </c>
      <c r="W35" s="8" t="s">
        <v>348</v>
      </c>
      <c r="X35" s="8" t="s">
        <v>348</v>
      </c>
      <c r="Y35" s="8" t="s">
        <v>348</v>
      </c>
    </row>
    <row r="36" spans="1:25">
      <c r="A36" s="8" t="s">
        <v>351</v>
      </c>
      <c r="B36" s="8" t="s">
        <v>352</v>
      </c>
      <c r="C36" s="8" t="s">
        <v>806</v>
      </c>
      <c r="D36" s="8" t="s">
        <v>806</v>
      </c>
      <c r="E36" s="8" t="s">
        <v>806</v>
      </c>
      <c r="F36" s="8" t="s">
        <v>806</v>
      </c>
      <c r="G36" s="8" t="s">
        <v>806</v>
      </c>
      <c r="H36" s="8" t="s">
        <v>807</v>
      </c>
      <c r="I36" s="8" t="s">
        <v>806</v>
      </c>
      <c r="J36" s="8" t="s">
        <v>806</v>
      </c>
      <c r="K36" s="8" t="s">
        <v>190</v>
      </c>
      <c r="L36" s="8" t="s">
        <v>352</v>
      </c>
      <c r="M36" s="8" t="s">
        <v>352</v>
      </c>
      <c r="N36" s="8" t="s">
        <v>352</v>
      </c>
      <c r="O36" s="8" t="s">
        <v>352</v>
      </c>
      <c r="P36" s="8" t="s">
        <v>352</v>
      </c>
      <c r="Q36" s="8" t="s">
        <v>352</v>
      </c>
      <c r="R36" s="8" t="s">
        <v>352</v>
      </c>
      <c r="S36" s="8" t="s">
        <v>352</v>
      </c>
      <c r="T36" s="8" t="s">
        <v>352</v>
      </c>
      <c r="U36" s="8" t="s">
        <v>352</v>
      </c>
      <c r="V36" s="8" t="s">
        <v>353</v>
      </c>
      <c r="W36" s="8" t="s">
        <v>352</v>
      </c>
      <c r="X36" s="8" t="s">
        <v>352</v>
      </c>
      <c r="Y36" s="8" t="s">
        <v>352</v>
      </c>
    </row>
    <row r="37" spans="1:25">
      <c r="A37" s="8" t="s">
        <v>99</v>
      </c>
      <c r="B37" s="8" t="s">
        <v>357</v>
      </c>
      <c r="C37" s="8" t="s">
        <v>808</v>
      </c>
      <c r="D37" s="8" t="s">
        <v>808</v>
      </c>
      <c r="E37" s="8" t="s">
        <v>808</v>
      </c>
      <c r="F37" s="8" t="s">
        <v>808</v>
      </c>
      <c r="G37" s="8" t="s">
        <v>808</v>
      </c>
      <c r="H37" s="8" t="s">
        <v>797</v>
      </c>
      <c r="I37" s="8" t="s">
        <v>808</v>
      </c>
      <c r="J37" s="8" t="s">
        <v>808</v>
      </c>
      <c r="K37" s="8" t="s">
        <v>190</v>
      </c>
      <c r="L37" s="8" t="s">
        <v>357</v>
      </c>
      <c r="M37" s="8" t="s">
        <v>357</v>
      </c>
      <c r="N37" s="8" t="s">
        <v>357</v>
      </c>
      <c r="O37" s="8" t="s">
        <v>357</v>
      </c>
      <c r="P37" s="8" t="s">
        <v>357</v>
      </c>
      <c r="Q37" s="8" t="s">
        <v>357</v>
      </c>
      <c r="R37" s="8" t="s">
        <v>357</v>
      </c>
      <c r="S37" s="8" t="s">
        <v>357</v>
      </c>
      <c r="T37" s="8" t="s">
        <v>357</v>
      </c>
      <c r="U37" s="8" t="s">
        <v>357</v>
      </c>
      <c r="V37" s="8" t="s">
        <v>358</v>
      </c>
      <c r="W37" s="8" t="s">
        <v>357</v>
      </c>
      <c r="X37" s="8" t="s">
        <v>357</v>
      </c>
      <c r="Y37" s="8" t="s">
        <v>357</v>
      </c>
    </row>
    <row r="38" spans="1:25">
      <c r="A38" s="8" t="s">
        <v>362</v>
      </c>
      <c r="B38" s="8" t="s">
        <v>363</v>
      </c>
      <c r="C38" s="8" t="s">
        <v>809</v>
      </c>
      <c r="D38" s="8" t="s">
        <v>809</v>
      </c>
      <c r="E38" s="8" t="s">
        <v>809</v>
      </c>
      <c r="F38" s="8" t="s">
        <v>809</v>
      </c>
      <c r="G38" s="8" t="s">
        <v>809</v>
      </c>
      <c r="H38" s="8" t="s">
        <v>364</v>
      </c>
      <c r="I38" s="8" t="s">
        <v>809</v>
      </c>
      <c r="J38" s="8" t="s">
        <v>809</v>
      </c>
      <c r="K38" s="8" t="s">
        <v>190</v>
      </c>
      <c r="L38" s="8" t="s">
        <v>363</v>
      </c>
      <c r="M38" s="8" t="s">
        <v>363</v>
      </c>
      <c r="N38" s="8" t="s">
        <v>363</v>
      </c>
      <c r="O38" s="8" t="s">
        <v>342</v>
      </c>
      <c r="P38" s="8" t="s">
        <v>365</v>
      </c>
      <c r="Q38" s="8" t="s">
        <v>363</v>
      </c>
      <c r="R38" s="8" t="s">
        <v>366</v>
      </c>
      <c r="S38" s="8" t="s">
        <v>367</v>
      </c>
      <c r="T38" s="8" t="s">
        <v>367</v>
      </c>
      <c r="U38" s="8" t="s">
        <v>367</v>
      </c>
      <c r="V38" s="8" t="s">
        <v>368</v>
      </c>
      <c r="W38" s="8" t="s">
        <v>369</v>
      </c>
      <c r="X38" s="8" t="s">
        <v>369</v>
      </c>
      <c r="Y38" s="8" t="s">
        <v>365</v>
      </c>
    </row>
    <row r="39" spans="1:25">
      <c r="A39" s="8" t="s">
        <v>372</v>
      </c>
      <c r="B39" s="8" t="s">
        <v>357</v>
      </c>
      <c r="C39" s="8" t="s">
        <v>810</v>
      </c>
      <c r="D39" s="8" t="s">
        <v>810</v>
      </c>
      <c r="E39" s="8" t="s">
        <v>810</v>
      </c>
      <c r="F39" s="8" t="s">
        <v>810</v>
      </c>
      <c r="G39" s="8" t="s">
        <v>810</v>
      </c>
      <c r="H39" s="8" t="s">
        <v>797</v>
      </c>
      <c r="I39" s="8" t="s">
        <v>810</v>
      </c>
      <c r="J39" s="8" t="s">
        <v>810</v>
      </c>
      <c r="K39" s="8" t="s">
        <v>190</v>
      </c>
      <c r="L39" s="8" t="s">
        <v>357</v>
      </c>
      <c r="M39" s="8" t="s">
        <v>357</v>
      </c>
      <c r="N39" s="8" t="s">
        <v>357</v>
      </c>
      <c r="O39" s="8" t="s">
        <v>357</v>
      </c>
      <c r="P39" s="8" t="s">
        <v>357</v>
      </c>
      <c r="Q39" s="8" t="s">
        <v>357</v>
      </c>
      <c r="R39" s="8" t="s">
        <v>357</v>
      </c>
      <c r="S39" s="8" t="s">
        <v>357</v>
      </c>
      <c r="T39" s="8" t="s">
        <v>357</v>
      </c>
      <c r="U39" s="8" t="s">
        <v>357</v>
      </c>
      <c r="V39" s="8" t="s">
        <v>358</v>
      </c>
      <c r="W39" s="8" t="s">
        <v>357</v>
      </c>
      <c r="X39" s="8" t="s">
        <v>357</v>
      </c>
      <c r="Y39" s="8" t="s">
        <v>357</v>
      </c>
    </row>
    <row r="40" spans="1:25">
      <c r="A40" s="8" t="s">
        <v>373</v>
      </c>
      <c r="B40" s="15" t="s">
        <v>374</v>
      </c>
      <c r="C40" s="15" t="s">
        <v>811</v>
      </c>
      <c r="D40" s="15" t="s">
        <v>811</v>
      </c>
      <c r="E40" s="15" t="s">
        <v>811</v>
      </c>
      <c r="F40" s="15" t="s">
        <v>811</v>
      </c>
      <c r="G40" s="15" t="s">
        <v>811</v>
      </c>
      <c r="H40" s="8" t="s">
        <v>375</v>
      </c>
      <c r="I40" s="15" t="s">
        <v>811</v>
      </c>
      <c r="J40" s="15" t="s">
        <v>811</v>
      </c>
      <c r="K40" s="8" t="s">
        <v>190</v>
      </c>
      <c r="L40" s="15" t="s">
        <v>374</v>
      </c>
      <c r="M40" s="15" t="s">
        <v>374</v>
      </c>
      <c r="N40" s="15" t="s">
        <v>374</v>
      </c>
      <c r="O40" s="15" t="s">
        <v>374</v>
      </c>
      <c r="P40" s="34" t="s">
        <v>376</v>
      </c>
      <c r="Q40" s="34" t="s">
        <v>374</v>
      </c>
      <c r="R40" s="34" t="s">
        <v>377</v>
      </c>
      <c r="S40" s="34" t="s">
        <v>377</v>
      </c>
      <c r="T40" s="34" t="s">
        <v>374</v>
      </c>
      <c r="U40" s="34" t="s">
        <v>378</v>
      </c>
      <c r="V40" s="15" t="s">
        <v>379</v>
      </c>
      <c r="W40" s="15" t="s">
        <v>376</v>
      </c>
      <c r="X40" s="15" t="s">
        <v>380</v>
      </c>
      <c r="Y40" s="15" t="s">
        <v>381</v>
      </c>
    </row>
    <row r="41" spans="1:25">
      <c r="A41" s="8" t="s">
        <v>384</v>
      </c>
      <c r="B41" s="8" t="s">
        <v>385</v>
      </c>
      <c r="C41" s="8" t="s">
        <v>385</v>
      </c>
      <c r="D41" s="8" t="s">
        <v>385</v>
      </c>
      <c r="E41" s="8" t="s">
        <v>385</v>
      </c>
      <c r="F41" s="8" t="s">
        <v>385</v>
      </c>
      <c r="G41" s="8" t="s">
        <v>385</v>
      </c>
      <c r="H41" s="8" t="s">
        <v>388</v>
      </c>
      <c r="I41" s="8" t="s">
        <v>385</v>
      </c>
      <c r="J41" s="8" t="s">
        <v>385</v>
      </c>
      <c r="K41" s="8" t="s">
        <v>190</v>
      </c>
      <c r="L41" s="8" t="s">
        <v>385</v>
      </c>
      <c r="M41" s="8" t="s">
        <v>385</v>
      </c>
      <c r="N41" s="8" t="s">
        <v>385</v>
      </c>
      <c r="O41" s="8" t="s">
        <v>385</v>
      </c>
      <c r="P41" s="8" t="s">
        <v>385</v>
      </c>
      <c r="Q41" s="8" t="s">
        <v>385</v>
      </c>
      <c r="R41" s="8" t="s">
        <v>385</v>
      </c>
      <c r="S41" s="8" t="s">
        <v>385</v>
      </c>
      <c r="T41" s="8" t="s">
        <v>385</v>
      </c>
      <c r="U41" s="8" t="s">
        <v>385</v>
      </c>
      <c r="V41" s="8" t="s">
        <v>386</v>
      </c>
      <c r="W41" s="8" t="s">
        <v>385</v>
      </c>
      <c r="X41" s="8" t="s">
        <v>385</v>
      </c>
      <c r="Y41" s="8" t="s">
        <v>385</v>
      </c>
    </row>
    <row r="42" spans="1:25">
      <c r="A42" s="8" t="s">
        <v>390</v>
      </c>
      <c r="B42" s="8" t="s">
        <v>190</v>
      </c>
      <c r="C42" s="8" t="s">
        <v>190</v>
      </c>
      <c r="D42" s="8" t="s">
        <v>190</v>
      </c>
      <c r="E42" s="8" t="s">
        <v>190</v>
      </c>
      <c r="F42" s="8" t="s">
        <v>190</v>
      </c>
      <c r="G42" s="8" t="s">
        <v>190</v>
      </c>
      <c r="H42" s="8" t="s">
        <v>190</v>
      </c>
      <c r="I42" s="8" t="s">
        <v>190</v>
      </c>
      <c r="J42" s="8" t="s">
        <v>190</v>
      </c>
      <c r="K42" s="8" t="s">
        <v>190</v>
      </c>
      <c r="L42" s="8" t="s">
        <v>190</v>
      </c>
      <c r="M42" s="8" t="s">
        <v>190</v>
      </c>
      <c r="N42" s="8" t="s">
        <v>190</v>
      </c>
      <c r="O42" s="8" t="s">
        <v>190</v>
      </c>
      <c r="P42" s="8" t="s">
        <v>190</v>
      </c>
      <c r="Q42" s="8" t="s">
        <v>190</v>
      </c>
      <c r="R42" s="8" t="s">
        <v>190</v>
      </c>
      <c r="S42" s="8" t="s">
        <v>190</v>
      </c>
      <c r="T42" s="8" t="s">
        <v>190</v>
      </c>
      <c r="U42" s="8" t="s">
        <v>190</v>
      </c>
      <c r="V42" s="8" t="s">
        <v>190</v>
      </c>
      <c r="W42" s="8" t="s">
        <v>190</v>
      </c>
      <c r="X42" s="8" t="s">
        <v>190</v>
      </c>
      <c r="Y42" s="8" t="s">
        <v>190</v>
      </c>
    </row>
    <row r="43" spans="1:25">
      <c r="A43" s="8" t="s">
        <v>392</v>
      </c>
      <c r="B43" s="8" t="s">
        <v>190</v>
      </c>
      <c r="C43" s="8" t="s">
        <v>190</v>
      </c>
      <c r="D43" s="8" t="s">
        <v>190</v>
      </c>
      <c r="E43" s="8" t="s">
        <v>190</v>
      </c>
      <c r="F43" s="8" t="s">
        <v>190</v>
      </c>
      <c r="G43" s="8" t="s">
        <v>190</v>
      </c>
      <c r="H43" s="8" t="s">
        <v>190</v>
      </c>
      <c r="I43" s="8" t="s">
        <v>190</v>
      </c>
      <c r="J43" s="8" t="s">
        <v>190</v>
      </c>
      <c r="K43" s="8" t="s">
        <v>190</v>
      </c>
      <c r="L43" s="8" t="s">
        <v>190</v>
      </c>
      <c r="M43" s="8" t="s">
        <v>190</v>
      </c>
      <c r="N43" s="8" t="s">
        <v>190</v>
      </c>
      <c r="O43" s="8" t="s">
        <v>190</v>
      </c>
      <c r="P43" s="8" t="s">
        <v>190</v>
      </c>
      <c r="Q43" s="8" t="s">
        <v>190</v>
      </c>
      <c r="R43" s="8" t="s">
        <v>190</v>
      </c>
      <c r="S43" s="8" t="s">
        <v>190</v>
      </c>
      <c r="T43" s="8" t="s">
        <v>190</v>
      </c>
      <c r="U43" s="8" t="s">
        <v>190</v>
      </c>
      <c r="V43" s="8" t="s">
        <v>190</v>
      </c>
      <c r="W43" s="8" t="s">
        <v>190</v>
      </c>
      <c r="X43" s="8" t="s">
        <v>190</v>
      </c>
      <c r="Y43" s="8" t="s">
        <v>190</v>
      </c>
    </row>
    <row r="44" spans="1:25">
      <c r="A44" s="16" t="s">
        <v>393</v>
      </c>
      <c r="B44" s="17"/>
      <c r="C44" s="17"/>
      <c r="D44" s="17"/>
      <c r="E44" s="17"/>
      <c r="F44" s="17"/>
      <c r="G44" s="17"/>
      <c r="H44" s="16"/>
      <c r="I44" s="17"/>
      <c r="J44" s="17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>
      <c r="A45" s="8" t="s">
        <v>394</v>
      </c>
      <c r="B45" s="8" t="s">
        <v>395</v>
      </c>
      <c r="C45" s="8" t="s">
        <v>395</v>
      </c>
      <c r="D45" s="8" t="s">
        <v>395</v>
      </c>
      <c r="E45" s="8" t="s">
        <v>395</v>
      </c>
      <c r="F45" s="8" t="s">
        <v>395</v>
      </c>
      <c r="G45" s="8" t="s">
        <v>395</v>
      </c>
      <c r="H45" s="8" t="s">
        <v>395</v>
      </c>
      <c r="I45" s="8" t="s">
        <v>395</v>
      </c>
      <c r="J45" s="8" t="s">
        <v>395</v>
      </c>
      <c r="K45" s="8" t="s">
        <v>190</v>
      </c>
      <c r="L45" s="8" t="s">
        <v>395</v>
      </c>
      <c r="M45" s="8" t="s">
        <v>395</v>
      </c>
      <c r="N45" s="8" t="s">
        <v>395</v>
      </c>
      <c r="O45" s="8" t="s">
        <v>395</v>
      </c>
      <c r="P45" s="8" t="s">
        <v>395</v>
      </c>
      <c r="Q45" s="8" t="s">
        <v>395</v>
      </c>
      <c r="R45" s="8" t="s">
        <v>395</v>
      </c>
      <c r="S45" s="8" t="s">
        <v>395</v>
      </c>
      <c r="T45" s="8" t="s">
        <v>395</v>
      </c>
      <c r="U45" s="8" t="s">
        <v>395</v>
      </c>
      <c r="V45" s="8" t="s">
        <v>395</v>
      </c>
      <c r="W45" s="8" t="s">
        <v>395</v>
      </c>
      <c r="X45" s="8" t="s">
        <v>395</v>
      </c>
      <c r="Y45" s="8" t="s">
        <v>395</v>
      </c>
    </row>
    <row r="46" spans="1:25">
      <c r="A46" s="18" t="s">
        <v>812</v>
      </c>
      <c r="B46" s="19"/>
      <c r="C46" s="19"/>
      <c r="D46" s="19"/>
      <c r="E46" s="19"/>
      <c r="F46" s="19"/>
      <c r="G46" s="19"/>
      <c r="H46" s="2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>
      <c r="A47" t="s">
        <v>813</v>
      </c>
      <c r="B47" s="1" t="s">
        <v>119</v>
      </c>
      <c r="C47" s="1" t="s">
        <v>119</v>
      </c>
      <c r="D47" s="1" t="s">
        <v>119</v>
      </c>
      <c r="E47" s="1" t="s">
        <v>119</v>
      </c>
      <c r="F47" s="1" t="s">
        <v>119</v>
      </c>
      <c r="G47" s="1" t="s">
        <v>119</v>
      </c>
      <c r="H47" t="s">
        <v>120</v>
      </c>
      <c r="I47" s="1" t="s">
        <v>119</v>
      </c>
      <c r="J47" s="1" t="s">
        <v>119</v>
      </c>
      <c r="K47" s="1" t="s">
        <v>119</v>
      </c>
      <c r="L47" s="1" t="s">
        <v>119</v>
      </c>
      <c r="M47" s="1" t="s">
        <v>119</v>
      </c>
      <c r="N47" s="1" t="s">
        <v>119</v>
      </c>
      <c r="O47" s="1" t="s">
        <v>119</v>
      </c>
      <c r="P47" s="1" t="s">
        <v>119</v>
      </c>
      <c r="Q47" s="1" t="s">
        <v>119</v>
      </c>
      <c r="R47" s="1" t="s">
        <v>119</v>
      </c>
      <c r="S47" s="1" t="s">
        <v>119</v>
      </c>
      <c r="T47" s="1" t="s">
        <v>119</v>
      </c>
      <c r="U47" s="1" t="s">
        <v>119</v>
      </c>
      <c r="V47" s="1" t="s">
        <v>119</v>
      </c>
      <c r="W47" s="1" t="s">
        <v>119</v>
      </c>
      <c r="X47" s="1" t="s">
        <v>119</v>
      </c>
      <c r="Y47" s="1" t="s">
        <v>119</v>
      </c>
    </row>
    <row r="48" spans="1:25">
      <c r="A48" s="21" t="s">
        <v>662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>
      <c r="A49" s="23" t="s">
        <v>663</v>
      </c>
      <c r="B49" s="23" t="s">
        <v>120</v>
      </c>
      <c r="C49" s="23" t="s">
        <v>120</v>
      </c>
      <c r="D49" s="23" t="s">
        <v>120</v>
      </c>
      <c r="E49" s="23" t="s">
        <v>120</v>
      </c>
      <c r="F49" s="23" t="s">
        <v>120</v>
      </c>
      <c r="G49" s="23" t="s">
        <v>120</v>
      </c>
      <c r="H49" s="23" t="s">
        <v>120</v>
      </c>
      <c r="I49" s="23" t="s">
        <v>120</v>
      </c>
      <c r="J49" s="23" t="s">
        <v>120</v>
      </c>
      <c r="K49" s="23" t="s">
        <v>120</v>
      </c>
      <c r="L49" s="23" t="s">
        <v>120</v>
      </c>
      <c r="M49" s="23" t="s">
        <v>120</v>
      </c>
      <c r="N49" s="23" t="s">
        <v>120</v>
      </c>
      <c r="O49" s="23" t="s">
        <v>120</v>
      </c>
      <c r="P49" s="23" t="s">
        <v>120</v>
      </c>
      <c r="Q49" s="23" t="s">
        <v>120</v>
      </c>
      <c r="R49" s="23" t="s">
        <v>120</v>
      </c>
      <c r="S49" s="23" t="s">
        <v>120</v>
      </c>
      <c r="T49" s="23" t="s">
        <v>120</v>
      </c>
      <c r="U49" s="23" t="s">
        <v>120</v>
      </c>
      <c r="V49" s="23" t="s">
        <v>120</v>
      </c>
      <c r="W49" s="23" t="s">
        <v>120</v>
      </c>
      <c r="X49" s="23" t="s">
        <v>120</v>
      </c>
      <c r="Y49" s="23" t="s">
        <v>120</v>
      </c>
    </row>
    <row r="50" spans="1: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ht="30">
      <c r="A51" s="24" t="s">
        <v>664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30">
      <c r="A52" s="26" t="s">
        <v>665</v>
      </c>
      <c r="B52" s="26" t="s">
        <v>648</v>
      </c>
      <c r="C52" s="26" t="s">
        <v>648</v>
      </c>
      <c r="D52" s="26" t="s">
        <v>648</v>
      </c>
      <c r="E52" s="26" t="s">
        <v>648</v>
      </c>
      <c r="F52" s="26" t="s">
        <v>648</v>
      </c>
      <c r="G52" s="26" t="s">
        <v>648</v>
      </c>
      <c r="H52" s="26" t="s">
        <v>648</v>
      </c>
      <c r="I52" s="26" t="s">
        <v>648</v>
      </c>
      <c r="J52" s="26" t="s">
        <v>648</v>
      </c>
      <c r="K52" s="26" t="s">
        <v>648</v>
      </c>
      <c r="L52" s="26" t="s">
        <v>648</v>
      </c>
      <c r="M52" s="26" t="s">
        <v>648</v>
      </c>
      <c r="N52" s="26" t="s">
        <v>648</v>
      </c>
      <c r="O52" s="26" t="s">
        <v>648</v>
      </c>
      <c r="P52" s="26" t="s">
        <v>648</v>
      </c>
      <c r="Q52" s="26" t="s">
        <v>648</v>
      </c>
      <c r="R52" s="26" t="s">
        <v>648</v>
      </c>
      <c r="S52" s="26" t="s">
        <v>648</v>
      </c>
      <c r="T52" s="26" t="s">
        <v>648</v>
      </c>
      <c r="U52" s="26" t="s">
        <v>648</v>
      </c>
      <c r="V52" s="26" t="s">
        <v>648</v>
      </c>
      <c r="W52" s="26" t="s">
        <v>648</v>
      </c>
      <c r="X52" s="26" t="s">
        <v>648</v>
      </c>
      <c r="Y52" s="26" t="s">
        <v>648</v>
      </c>
    </row>
    <row r="53" spans="1:25">
      <c r="A53" s="26" t="s">
        <v>667</v>
      </c>
      <c r="B53" s="23" t="s">
        <v>119</v>
      </c>
      <c r="C53" s="23" t="s">
        <v>119</v>
      </c>
      <c r="D53" s="23" t="s">
        <v>119</v>
      </c>
      <c r="E53" s="23" t="s">
        <v>119</v>
      </c>
      <c r="F53" s="23" t="s">
        <v>119</v>
      </c>
      <c r="G53" s="23" t="s">
        <v>119</v>
      </c>
      <c r="H53" s="23" t="s">
        <v>119</v>
      </c>
      <c r="I53" s="23" t="s">
        <v>119</v>
      </c>
      <c r="J53" s="23" t="s">
        <v>120</v>
      </c>
      <c r="K53" s="23" t="s">
        <v>120</v>
      </c>
      <c r="L53" s="23" t="s">
        <v>120</v>
      </c>
      <c r="M53" s="23" t="s">
        <v>120</v>
      </c>
      <c r="N53" s="23" t="s">
        <v>120</v>
      </c>
      <c r="O53" s="23" t="s">
        <v>120</v>
      </c>
      <c r="P53" s="23" t="s">
        <v>120</v>
      </c>
      <c r="Q53" s="23" t="s">
        <v>120</v>
      </c>
      <c r="R53" s="23" t="s">
        <v>120</v>
      </c>
      <c r="S53" s="23" t="s">
        <v>120</v>
      </c>
      <c r="T53" s="23" t="s">
        <v>120</v>
      </c>
      <c r="U53" s="23" t="s">
        <v>120</v>
      </c>
      <c r="V53" s="23" t="s">
        <v>120</v>
      </c>
      <c r="W53" s="23" t="s">
        <v>120</v>
      </c>
      <c r="X53" s="23" t="s">
        <v>120</v>
      </c>
      <c r="Y53" s="23" t="s">
        <v>120</v>
      </c>
    </row>
    <row r="54" spans="1:25">
      <c r="A54" s="26" t="s">
        <v>668</v>
      </c>
      <c r="B54" s="27" t="s">
        <v>132</v>
      </c>
      <c r="C54" s="27" t="s">
        <v>132</v>
      </c>
      <c r="D54" s="27" t="s">
        <v>132</v>
      </c>
      <c r="E54" s="27" t="s">
        <v>132</v>
      </c>
      <c r="F54" s="27" t="s">
        <v>133</v>
      </c>
      <c r="G54" s="27" t="s">
        <v>132</v>
      </c>
      <c r="H54" s="27" t="s">
        <v>132</v>
      </c>
      <c r="I54" s="27" t="s">
        <v>132</v>
      </c>
      <c r="J54" s="27" t="s">
        <v>132</v>
      </c>
      <c r="K54" s="27" t="s">
        <v>132</v>
      </c>
      <c r="L54" s="27" t="s">
        <v>132</v>
      </c>
      <c r="M54" s="27" t="s">
        <v>132</v>
      </c>
      <c r="N54" s="27" t="s">
        <v>132</v>
      </c>
      <c r="O54" s="27" t="s">
        <v>132</v>
      </c>
      <c r="P54" s="27" t="s">
        <v>132</v>
      </c>
      <c r="Q54" s="27" t="s">
        <v>132</v>
      </c>
      <c r="R54" s="27" t="s">
        <v>132</v>
      </c>
      <c r="S54" s="27" t="s">
        <v>132</v>
      </c>
      <c r="T54" s="27" t="s">
        <v>132</v>
      </c>
      <c r="U54" s="27" t="s">
        <v>132</v>
      </c>
      <c r="V54" s="27" t="s">
        <v>132</v>
      </c>
      <c r="W54" s="27" t="s">
        <v>132</v>
      </c>
      <c r="X54" s="27" t="s">
        <v>132</v>
      </c>
      <c r="Y54" s="27" t="s">
        <v>132</v>
      </c>
    </row>
    <row r="55" spans="1:25">
      <c r="A55" s="2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21" t="s">
        <v>648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>
      <c r="A57" s="80" t="s">
        <v>669</v>
      </c>
      <c r="B57" s="23" t="s">
        <v>120</v>
      </c>
      <c r="C57" s="23" t="s">
        <v>120</v>
      </c>
      <c r="D57" s="23" t="s">
        <v>119</v>
      </c>
      <c r="E57" s="23" t="s">
        <v>119</v>
      </c>
      <c r="F57" s="23" t="s">
        <v>119</v>
      </c>
      <c r="G57" s="23" t="s">
        <v>120</v>
      </c>
      <c r="H57" s="23" t="s">
        <v>119</v>
      </c>
      <c r="I57" s="23" t="s">
        <v>119</v>
      </c>
      <c r="J57" s="23" t="s">
        <v>119</v>
      </c>
      <c r="K57" s="23" t="s">
        <v>119</v>
      </c>
      <c r="L57" s="23" t="s">
        <v>119</v>
      </c>
      <c r="M57" s="23" t="s">
        <v>119</v>
      </c>
      <c r="N57" s="23" t="s">
        <v>119</v>
      </c>
      <c r="O57" s="23" t="s">
        <v>119</v>
      </c>
      <c r="P57" s="23" t="s">
        <v>119</v>
      </c>
      <c r="Q57" s="23" t="s">
        <v>119</v>
      </c>
      <c r="R57" s="23" t="s">
        <v>119</v>
      </c>
      <c r="S57" s="23" t="s">
        <v>119</v>
      </c>
      <c r="T57" s="23" t="s">
        <v>119</v>
      </c>
      <c r="U57" s="23" t="s">
        <v>119</v>
      </c>
      <c r="V57" s="23" t="s">
        <v>119</v>
      </c>
      <c r="W57" s="23" t="s">
        <v>119</v>
      </c>
      <c r="X57" s="23" t="s">
        <v>119</v>
      </c>
      <c r="Y57" s="23" t="s">
        <v>119</v>
      </c>
    </row>
    <row r="58" spans="1:25">
      <c r="A58" s="80" t="s">
        <v>126</v>
      </c>
      <c r="B58" s="79">
        <v>999999</v>
      </c>
      <c r="C58" s="80">
        <v>99999</v>
      </c>
      <c r="D58" s="80"/>
      <c r="E58" s="80"/>
      <c r="F58" s="80"/>
      <c r="G58" s="80">
        <v>99999</v>
      </c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spans="1:25">
      <c r="A59" s="80" t="s">
        <v>670</v>
      </c>
      <c r="B59" s="23" t="s">
        <v>119</v>
      </c>
      <c r="C59" s="23" t="s">
        <v>119</v>
      </c>
      <c r="D59" s="23" t="s">
        <v>120</v>
      </c>
      <c r="E59" s="23" t="s">
        <v>120</v>
      </c>
      <c r="F59" s="23" t="s">
        <v>120</v>
      </c>
      <c r="G59" s="23" t="s">
        <v>120</v>
      </c>
      <c r="H59" s="23" t="s">
        <v>120</v>
      </c>
      <c r="I59" s="23" t="s">
        <v>120</v>
      </c>
      <c r="J59" s="23" t="s">
        <v>120</v>
      </c>
      <c r="K59" s="23" t="s">
        <v>120</v>
      </c>
      <c r="L59" s="23" t="s">
        <v>120</v>
      </c>
      <c r="M59" s="23" t="s">
        <v>120</v>
      </c>
      <c r="N59" s="23" t="s">
        <v>120</v>
      </c>
      <c r="O59" s="23" t="s">
        <v>120</v>
      </c>
      <c r="P59" s="23" t="s">
        <v>120</v>
      </c>
      <c r="Q59" s="23" t="s">
        <v>120</v>
      </c>
      <c r="R59" s="23" t="s">
        <v>120</v>
      </c>
      <c r="S59" s="23" t="s">
        <v>120</v>
      </c>
      <c r="T59" s="23" t="s">
        <v>120</v>
      </c>
      <c r="U59" s="23" t="s">
        <v>120</v>
      </c>
      <c r="V59" s="23" t="s">
        <v>120</v>
      </c>
      <c r="W59" s="23" t="s">
        <v>120</v>
      </c>
      <c r="X59" s="23" t="s">
        <v>120</v>
      </c>
      <c r="Y59" s="23" t="s">
        <v>120</v>
      </c>
    </row>
    <row r="60" spans="1:25">
      <c r="A60" s="80" t="s">
        <v>671</v>
      </c>
      <c r="B60" s="79">
        <v>1</v>
      </c>
      <c r="C60" s="80">
        <v>1</v>
      </c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spans="1:25">
      <c r="A61" s="21" t="s">
        <v>587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>
      <c r="A62" s="80" t="s">
        <v>588</v>
      </c>
      <c r="B62" s="85">
        <v>5</v>
      </c>
      <c r="C62" s="85">
        <v>5</v>
      </c>
      <c r="D62" s="85"/>
      <c r="E62" s="85"/>
      <c r="F62" s="85">
        <v>5</v>
      </c>
      <c r="G62" s="85">
        <v>5</v>
      </c>
      <c r="H62" s="85">
        <v>5</v>
      </c>
      <c r="I62" s="85">
        <v>5</v>
      </c>
      <c r="J62" s="85">
        <v>5</v>
      </c>
      <c r="K62" s="85">
        <v>5</v>
      </c>
      <c r="L62" s="85">
        <v>5</v>
      </c>
      <c r="M62" s="85">
        <v>5</v>
      </c>
      <c r="N62" s="85">
        <v>5</v>
      </c>
      <c r="O62" s="85">
        <v>5</v>
      </c>
      <c r="P62" s="85">
        <v>5</v>
      </c>
      <c r="Q62" s="85">
        <v>5</v>
      </c>
      <c r="R62" s="85">
        <v>5</v>
      </c>
      <c r="S62" s="85">
        <v>5</v>
      </c>
      <c r="T62" s="85">
        <v>5</v>
      </c>
      <c r="U62" s="85">
        <v>5</v>
      </c>
      <c r="V62" s="85">
        <v>5</v>
      </c>
      <c r="W62" s="85">
        <v>5</v>
      </c>
      <c r="X62" s="85">
        <v>5</v>
      </c>
      <c r="Y62" s="85">
        <v>5</v>
      </c>
    </row>
    <row r="63" spans="1:25">
      <c r="A63" s="80" t="s">
        <v>672</v>
      </c>
      <c r="B63" s="80" t="s">
        <v>673</v>
      </c>
      <c r="C63" s="80" t="s">
        <v>673</v>
      </c>
      <c r="D63" s="80"/>
      <c r="E63" s="80" t="s">
        <v>814</v>
      </c>
      <c r="F63" s="80" t="s">
        <v>673</v>
      </c>
      <c r="G63" s="80" t="s">
        <v>673</v>
      </c>
      <c r="H63" s="80" t="s">
        <v>673</v>
      </c>
      <c r="I63" s="80" t="s">
        <v>673</v>
      </c>
      <c r="J63" s="80" t="s">
        <v>673</v>
      </c>
      <c r="K63" s="80" t="s">
        <v>673</v>
      </c>
      <c r="L63" s="80" t="s">
        <v>673</v>
      </c>
      <c r="M63" s="80" t="s">
        <v>673</v>
      </c>
      <c r="N63" s="80" t="s">
        <v>673</v>
      </c>
      <c r="O63" s="80" t="s">
        <v>673</v>
      </c>
      <c r="P63" s="80" t="s">
        <v>673</v>
      </c>
      <c r="Q63" s="80" t="s">
        <v>673</v>
      </c>
      <c r="R63" s="80" t="s">
        <v>673</v>
      </c>
      <c r="S63" s="80" t="s">
        <v>673</v>
      </c>
      <c r="T63" s="80" t="s">
        <v>673</v>
      </c>
      <c r="U63" s="80" t="s">
        <v>673</v>
      </c>
      <c r="V63" s="80" t="s">
        <v>673</v>
      </c>
      <c r="W63" s="80" t="s">
        <v>673</v>
      </c>
      <c r="X63" s="80" t="s">
        <v>673</v>
      </c>
      <c r="Y63" s="80" t="s">
        <v>673</v>
      </c>
    </row>
    <row r="64" spans="1:25">
      <c r="A64" s="21" t="s">
        <v>678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>
      <c r="A65" s="80" t="s">
        <v>679</v>
      </c>
      <c r="B65" s="80" t="s">
        <v>662</v>
      </c>
      <c r="C65" s="80" t="s">
        <v>662</v>
      </c>
      <c r="D65" s="80" t="s">
        <v>662</v>
      </c>
      <c r="E65" s="80" t="s">
        <v>662</v>
      </c>
      <c r="F65" s="80" t="s">
        <v>662</v>
      </c>
      <c r="G65" s="80" t="s">
        <v>662</v>
      </c>
      <c r="H65" s="80" t="s">
        <v>662</v>
      </c>
      <c r="I65" s="80" t="s">
        <v>662</v>
      </c>
      <c r="J65" s="80" t="s">
        <v>662</v>
      </c>
      <c r="K65" s="80" t="s">
        <v>662</v>
      </c>
      <c r="L65" s="80" t="s">
        <v>662</v>
      </c>
      <c r="M65" s="80" t="s">
        <v>662</v>
      </c>
      <c r="N65" s="80" t="s">
        <v>662</v>
      </c>
      <c r="O65" s="80" t="s">
        <v>662</v>
      </c>
      <c r="P65" s="80" t="s">
        <v>662</v>
      </c>
      <c r="Q65" s="80" t="s">
        <v>662</v>
      </c>
      <c r="R65" s="80" t="s">
        <v>662</v>
      </c>
      <c r="S65" s="80" t="s">
        <v>662</v>
      </c>
      <c r="T65" s="80" t="s">
        <v>662</v>
      </c>
      <c r="U65" s="80" t="s">
        <v>662</v>
      </c>
      <c r="V65" s="80" t="s">
        <v>662</v>
      </c>
      <c r="W65" s="80" t="s">
        <v>662</v>
      </c>
      <c r="X65" s="80" t="s">
        <v>662</v>
      </c>
      <c r="Y65" s="80" t="s">
        <v>662</v>
      </c>
    </row>
    <row r="66" spans="1:25">
      <c r="A66" s="80" t="s">
        <v>680</v>
      </c>
      <c r="B66" s="80" t="s">
        <v>681</v>
      </c>
      <c r="C66" s="80" t="s">
        <v>681</v>
      </c>
      <c r="D66" s="80" t="s">
        <v>681</v>
      </c>
      <c r="E66" s="80" t="s">
        <v>681</v>
      </c>
      <c r="F66" s="80" t="s">
        <v>681</v>
      </c>
      <c r="G66" s="80" t="s">
        <v>681</v>
      </c>
      <c r="H66" s="80" t="s">
        <v>681</v>
      </c>
      <c r="I66" s="80" t="s">
        <v>681</v>
      </c>
      <c r="J66" s="80" t="s">
        <v>681</v>
      </c>
      <c r="K66" s="80" t="s">
        <v>681</v>
      </c>
      <c r="L66" s="80" t="s">
        <v>681</v>
      </c>
      <c r="M66" s="80" t="s">
        <v>681</v>
      </c>
      <c r="N66" s="80" t="s">
        <v>681</v>
      </c>
      <c r="O66" s="80" t="s">
        <v>681</v>
      </c>
      <c r="P66" s="80" t="s">
        <v>681</v>
      </c>
      <c r="Q66" s="80" t="s">
        <v>681</v>
      </c>
      <c r="R66" s="80" t="s">
        <v>681</v>
      </c>
      <c r="S66" s="80" t="s">
        <v>681</v>
      </c>
      <c r="T66" s="80" t="s">
        <v>681</v>
      </c>
      <c r="U66" s="80" t="s">
        <v>681</v>
      </c>
      <c r="V66" s="80" t="s">
        <v>681</v>
      </c>
      <c r="W66" s="80" t="s">
        <v>681</v>
      </c>
      <c r="X66" s="80" t="s">
        <v>681</v>
      </c>
      <c r="Y66" s="80" t="s">
        <v>681</v>
      </c>
    </row>
    <row r="67" spans="1:25">
      <c r="A67" s="80" t="s">
        <v>682</v>
      </c>
      <c r="B67" s="80" t="s">
        <v>625</v>
      </c>
      <c r="C67" s="80" t="s">
        <v>625</v>
      </c>
      <c r="D67" s="80" t="s">
        <v>625</v>
      </c>
      <c r="E67" s="80" t="s">
        <v>625</v>
      </c>
      <c r="F67" s="80" t="s">
        <v>625</v>
      </c>
      <c r="G67" s="80" t="s">
        <v>625</v>
      </c>
      <c r="H67" s="80" t="s">
        <v>625</v>
      </c>
      <c r="I67" s="80" t="s">
        <v>625</v>
      </c>
      <c r="J67" s="80" t="s">
        <v>625</v>
      </c>
      <c r="K67" s="80" t="s">
        <v>625</v>
      </c>
      <c r="L67" s="80" t="s">
        <v>625</v>
      </c>
      <c r="M67" s="80" t="s">
        <v>625</v>
      </c>
      <c r="N67" s="80" t="s">
        <v>625</v>
      </c>
      <c r="O67" s="80" t="s">
        <v>625</v>
      </c>
      <c r="P67" s="80" t="s">
        <v>625</v>
      </c>
      <c r="Q67" s="80" t="s">
        <v>625</v>
      </c>
      <c r="R67" s="80" t="s">
        <v>625</v>
      </c>
      <c r="S67" s="80" t="s">
        <v>625</v>
      </c>
      <c r="T67" s="80" t="s">
        <v>625</v>
      </c>
      <c r="U67" s="80" t="s">
        <v>625</v>
      </c>
      <c r="V67" s="80" t="s">
        <v>625</v>
      </c>
      <c r="W67" s="80" t="s">
        <v>625</v>
      </c>
      <c r="X67" s="80" t="s">
        <v>625</v>
      </c>
      <c r="Y67" s="80" t="s">
        <v>625</v>
      </c>
    </row>
    <row r="68" spans="1:25">
      <c r="A68" s="80" t="s">
        <v>693</v>
      </c>
      <c r="B68" s="80" t="s">
        <v>644</v>
      </c>
      <c r="C68" s="80" t="s">
        <v>644</v>
      </c>
      <c r="D68" s="80" t="s">
        <v>644</v>
      </c>
      <c r="E68" s="80" t="s">
        <v>644</v>
      </c>
      <c r="F68" s="80" t="s">
        <v>644</v>
      </c>
      <c r="G68" s="80" t="s">
        <v>644</v>
      </c>
      <c r="H68" s="80" t="s">
        <v>644</v>
      </c>
      <c r="I68" s="80" t="s">
        <v>644</v>
      </c>
      <c r="J68" s="80" t="s">
        <v>644</v>
      </c>
      <c r="K68" s="80" t="s">
        <v>644</v>
      </c>
      <c r="L68" s="80" t="s">
        <v>644</v>
      </c>
      <c r="M68" s="80" t="s">
        <v>644</v>
      </c>
      <c r="N68" s="80" t="s">
        <v>644</v>
      </c>
      <c r="O68" s="80" t="s">
        <v>644</v>
      </c>
      <c r="P68" s="80" t="s">
        <v>644</v>
      </c>
      <c r="Q68" s="80" t="s">
        <v>644</v>
      </c>
      <c r="R68" s="80" t="s">
        <v>644</v>
      </c>
      <c r="S68" s="80" t="s">
        <v>644</v>
      </c>
      <c r="T68" s="80" t="s">
        <v>644</v>
      </c>
      <c r="U68" s="80" t="s">
        <v>644</v>
      </c>
      <c r="V68" s="80" t="s">
        <v>644</v>
      </c>
      <c r="W68" s="80" t="s">
        <v>644</v>
      </c>
      <c r="X68" s="80" t="s">
        <v>644</v>
      </c>
      <c r="Y68" s="80" t="s">
        <v>644</v>
      </c>
    </row>
    <row r="69" spans="1:25">
      <c r="A69" s="80" t="s">
        <v>815</v>
      </c>
      <c r="B69" s="80" t="s">
        <v>816</v>
      </c>
      <c r="C69" s="80" t="s">
        <v>816</v>
      </c>
      <c r="D69" s="80" t="s">
        <v>816</v>
      </c>
      <c r="E69" s="80" t="s">
        <v>816</v>
      </c>
      <c r="F69" s="80" t="s">
        <v>816</v>
      </c>
      <c r="G69" s="80" t="s">
        <v>816</v>
      </c>
      <c r="H69" s="80" t="s">
        <v>816</v>
      </c>
      <c r="I69" s="80" t="s">
        <v>816</v>
      </c>
      <c r="J69" s="80" t="s">
        <v>816</v>
      </c>
      <c r="K69" s="80" t="s">
        <v>816</v>
      </c>
      <c r="L69" s="80" t="s">
        <v>816</v>
      </c>
      <c r="M69" s="80" t="s">
        <v>816</v>
      </c>
      <c r="N69" s="80" t="s">
        <v>816</v>
      </c>
      <c r="O69" s="80" t="s">
        <v>816</v>
      </c>
      <c r="P69" s="80" t="s">
        <v>816</v>
      </c>
      <c r="Q69" s="80" t="s">
        <v>816</v>
      </c>
      <c r="R69" s="80" t="s">
        <v>816</v>
      </c>
      <c r="S69" s="80" t="s">
        <v>816</v>
      </c>
      <c r="T69" s="80" t="s">
        <v>816</v>
      </c>
      <c r="U69" s="80" t="s">
        <v>816</v>
      </c>
      <c r="V69" s="80" t="s">
        <v>816</v>
      </c>
      <c r="W69" s="80" t="s">
        <v>816</v>
      </c>
      <c r="X69" s="80" t="s">
        <v>816</v>
      </c>
      <c r="Y69" s="80" t="s">
        <v>816</v>
      </c>
    </row>
    <row r="70" spans="1:25">
      <c r="A70" s="80" t="s">
        <v>817</v>
      </c>
      <c r="B70" s="80" t="s">
        <v>645</v>
      </c>
      <c r="C70" s="80" t="s">
        <v>645</v>
      </c>
      <c r="D70" s="80" t="s">
        <v>645</v>
      </c>
      <c r="E70" s="80" t="s">
        <v>645</v>
      </c>
      <c r="F70" s="80" t="s">
        <v>645</v>
      </c>
      <c r="G70" s="80" t="s">
        <v>645</v>
      </c>
      <c r="H70" s="80" t="s">
        <v>645</v>
      </c>
      <c r="I70" s="80" t="s">
        <v>645</v>
      </c>
      <c r="J70" s="80" t="s">
        <v>645</v>
      </c>
      <c r="K70" s="80" t="s">
        <v>645</v>
      </c>
      <c r="L70" s="80" t="s">
        <v>645</v>
      </c>
      <c r="M70" s="80" t="s">
        <v>645</v>
      </c>
      <c r="N70" s="80" t="s">
        <v>645</v>
      </c>
      <c r="O70" s="80" t="s">
        <v>645</v>
      </c>
      <c r="P70" s="80" t="s">
        <v>645</v>
      </c>
      <c r="Q70" s="80" t="s">
        <v>645</v>
      </c>
      <c r="R70" s="80" t="s">
        <v>645</v>
      </c>
      <c r="S70" s="80" t="s">
        <v>645</v>
      </c>
      <c r="T70" s="80" t="s">
        <v>645</v>
      </c>
      <c r="U70" s="80" t="s">
        <v>645</v>
      </c>
      <c r="V70" s="80" t="s">
        <v>645</v>
      </c>
      <c r="W70" s="80" t="s">
        <v>645</v>
      </c>
      <c r="X70" s="80" t="s">
        <v>645</v>
      </c>
      <c r="Y70" s="80" t="s">
        <v>645</v>
      </c>
    </row>
    <row r="71" spans="1:25">
      <c r="A71" s="23" t="s">
        <v>815</v>
      </c>
      <c r="B71" s="23" t="s">
        <v>648</v>
      </c>
      <c r="C71" s="23" t="s">
        <v>648</v>
      </c>
      <c r="D71" s="23" t="s">
        <v>648</v>
      </c>
      <c r="E71" s="23" t="s">
        <v>648</v>
      </c>
      <c r="F71" s="23" t="s">
        <v>648</v>
      </c>
      <c r="G71" s="23" t="s">
        <v>648</v>
      </c>
      <c r="H71" s="23" t="s">
        <v>648</v>
      </c>
      <c r="I71" s="23" t="s">
        <v>648</v>
      </c>
      <c r="J71" s="23" t="s">
        <v>648</v>
      </c>
      <c r="K71" s="23" t="s">
        <v>648</v>
      </c>
      <c r="L71" s="23" t="s">
        <v>648</v>
      </c>
      <c r="M71" s="23" t="s">
        <v>648</v>
      </c>
      <c r="N71" s="23" t="s">
        <v>648</v>
      </c>
      <c r="O71" s="23" t="s">
        <v>648</v>
      </c>
      <c r="P71" s="23" t="s">
        <v>648</v>
      </c>
      <c r="Q71" s="23" t="s">
        <v>648</v>
      </c>
      <c r="R71" s="23" t="s">
        <v>648</v>
      </c>
      <c r="S71" s="23" t="s">
        <v>648</v>
      </c>
      <c r="T71" s="23" t="s">
        <v>648</v>
      </c>
      <c r="U71" s="23" t="s">
        <v>648</v>
      </c>
      <c r="V71" s="23" t="s">
        <v>648</v>
      </c>
      <c r="W71" s="23" t="s">
        <v>648</v>
      </c>
      <c r="X71" s="23" t="s">
        <v>648</v>
      </c>
      <c r="Y71" s="23" t="s">
        <v>648</v>
      </c>
    </row>
    <row r="72" spans="1:25">
      <c r="A72" s="21" t="s">
        <v>818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>
      <c r="A73" s="80" t="s">
        <v>819</v>
      </c>
      <c r="B73" s="79" t="s">
        <v>10</v>
      </c>
      <c r="C73" s="79" t="s">
        <v>10</v>
      </c>
      <c r="D73" s="79" t="s">
        <v>10</v>
      </c>
      <c r="E73" s="79" t="s">
        <v>10</v>
      </c>
      <c r="F73" s="79" t="s">
        <v>10</v>
      </c>
      <c r="G73" s="79" t="s">
        <v>10</v>
      </c>
      <c r="H73" s="79" t="s">
        <v>10</v>
      </c>
      <c r="I73" s="79" t="s">
        <v>10</v>
      </c>
      <c r="J73" s="79" t="s">
        <v>10</v>
      </c>
      <c r="K73" s="79" t="s">
        <v>10</v>
      </c>
      <c r="L73" s="79" t="s">
        <v>10</v>
      </c>
      <c r="M73" s="79" t="s">
        <v>10</v>
      </c>
      <c r="N73" s="79" t="s">
        <v>10</v>
      </c>
      <c r="O73" s="79" t="s">
        <v>10</v>
      </c>
      <c r="P73" s="79" t="s">
        <v>10</v>
      </c>
      <c r="Q73" s="79" t="s">
        <v>10</v>
      </c>
      <c r="R73" s="79" t="s">
        <v>10</v>
      </c>
      <c r="S73" s="79" t="s">
        <v>10</v>
      </c>
      <c r="T73" s="79" t="s">
        <v>10</v>
      </c>
      <c r="U73" s="79" t="s">
        <v>10</v>
      </c>
      <c r="V73" s="79" t="s">
        <v>10</v>
      </c>
      <c r="W73" s="79" t="s">
        <v>10</v>
      </c>
      <c r="X73" s="79" t="s">
        <v>10</v>
      </c>
      <c r="Y73" s="79" t="s">
        <v>10</v>
      </c>
    </row>
    <row r="74" spans="1:25">
      <c r="A74" s="80" t="s">
        <v>820</v>
      </c>
      <c r="B74" s="79" t="s">
        <v>10</v>
      </c>
      <c r="C74" s="79" t="s">
        <v>10</v>
      </c>
      <c r="D74" s="79" t="s">
        <v>10</v>
      </c>
      <c r="E74" s="79" t="s">
        <v>10</v>
      </c>
      <c r="F74" s="79" t="s">
        <v>10</v>
      </c>
      <c r="G74" s="79" t="s">
        <v>10</v>
      </c>
      <c r="H74" s="79" t="s">
        <v>10</v>
      </c>
      <c r="I74" s="79" t="s">
        <v>10</v>
      </c>
      <c r="J74" s="79" t="s">
        <v>10</v>
      </c>
      <c r="K74" s="79" t="s">
        <v>10</v>
      </c>
      <c r="L74" s="79" t="s">
        <v>10</v>
      </c>
      <c r="M74" s="79" t="s">
        <v>10</v>
      </c>
      <c r="N74" s="79" t="s">
        <v>10</v>
      </c>
      <c r="O74" s="79" t="s">
        <v>10</v>
      </c>
      <c r="P74" s="79" t="s">
        <v>10</v>
      </c>
      <c r="Q74" s="79" t="s">
        <v>10</v>
      </c>
      <c r="R74" s="79" t="s">
        <v>10</v>
      </c>
      <c r="S74" s="79" t="s">
        <v>10</v>
      </c>
      <c r="T74" s="79" t="s">
        <v>10</v>
      </c>
      <c r="U74" s="79" t="s">
        <v>10</v>
      </c>
      <c r="V74" s="79" t="s">
        <v>10</v>
      </c>
      <c r="W74" s="79" t="s">
        <v>10</v>
      </c>
      <c r="X74" s="79" t="s">
        <v>10</v>
      </c>
      <c r="Y74" s="79" t="s">
        <v>10</v>
      </c>
    </row>
  </sheetData>
  <conditionalFormatting sqref="A58:XFD58">
    <cfRule type="expression" dxfId="3" priority="2">
      <formula>A$57="Yes"</formula>
    </cfRule>
  </conditionalFormatting>
  <conditionalFormatting sqref="A60:XFD60">
    <cfRule type="expression" dxfId="2" priority="1">
      <formula>A$59="No"</formula>
    </cfRule>
  </conditionalFormatting>
  <dataValidations count="2">
    <dataValidation type="list" allowBlank="1" showInputMessage="1" showErrorMessage="1" sqref="B49:Y49 B53:Y53 B57:Y57 B59:Y59">
      <formula1>"Yes,No"</formula1>
    </dataValidation>
    <dataValidation type="list" allowBlank="1" showInputMessage="1" showErrorMessage="1" sqref="B52:Y52">
      <formula1>"Biometric,OTP"</formula1>
    </dataValidation>
  </dataValidations>
  <hyperlinks>
    <hyperlink ref="L22" r:id="rId1"/>
    <hyperlink ref="L23" r:id="rId2"/>
    <hyperlink ref="M22" r:id="rId3"/>
    <hyperlink ref="M23" r:id="rId4"/>
    <hyperlink ref="N22" r:id="rId5"/>
    <hyperlink ref="N23" r:id="rId6"/>
    <hyperlink ref="P22" r:id="rId7"/>
    <hyperlink ref="P23" r:id="rId8"/>
    <hyperlink ref="P40" r:id="rId9"/>
    <hyperlink ref="Q22" r:id="rId10"/>
    <hyperlink ref="Q23" r:id="rId11"/>
    <hyperlink ref="Q40" r:id="rId12"/>
    <hyperlink ref="R22" r:id="rId13"/>
    <hyperlink ref="R23" r:id="rId14"/>
    <hyperlink ref="R40" r:id="rId15"/>
    <hyperlink ref="S22" r:id="rId16"/>
    <hyperlink ref="S23" r:id="rId17"/>
    <hyperlink ref="S40" r:id="rId18"/>
    <hyperlink ref="T22" r:id="rId19"/>
    <hyperlink ref="T23" r:id="rId20"/>
    <hyperlink ref="T40" r:id="rId21"/>
    <hyperlink ref="O22" r:id="rId22"/>
    <hyperlink ref="O23" r:id="rId23"/>
    <hyperlink ref="U22" r:id="rId24"/>
    <hyperlink ref="U23" r:id="rId25"/>
    <hyperlink ref="U40" r:id="rId26"/>
    <hyperlink ref="V22" r:id="rId27"/>
    <hyperlink ref="V23" r:id="rId28"/>
    <hyperlink ref="V40" r:id="rId29"/>
    <hyperlink ref="W22" r:id="rId30"/>
    <hyperlink ref="W23" r:id="rId31"/>
    <hyperlink ref="W40" r:id="rId32"/>
    <hyperlink ref="X22" r:id="rId33"/>
    <hyperlink ref="X23" r:id="rId34"/>
    <hyperlink ref="X40" r:id="rId35"/>
    <hyperlink ref="Y22" r:id="rId36"/>
    <hyperlink ref="Y23" r:id="rId37"/>
    <hyperlink ref="Y40" r:id="rId38"/>
    <hyperlink ref="L40" r:id="rId39"/>
    <hyperlink ref="M40" r:id="rId40"/>
    <hyperlink ref="N40" r:id="rId41"/>
    <hyperlink ref="O40" r:id="rId42"/>
    <hyperlink ref="H54" r:id="rId43" tooltip="mailto:P@ssw0rd"/>
    <hyperlink ref="I23" r:id="rId44"/>
    <hyperlink ref="I22" r:id="rId45"/>
    <hyperlink ref="I54" r:id="rId46"/>
    <hyperlink ref="J23" r:id="rId47"/>
    <hyperlink ref="J22" r:id="rId48"/>
    <hyperlink ref="J54" r:id="rId49"/>
    <hyperlink ref="C23" r:id="rId50"/>
    <hyperlink ref="C22" r:id="rId51"/>
    <hyperlink ref="C54" r:id="rId52" tooltip="mailto:P@ssw0rd"/>
    <hyperlink ref="D23" r:id="rId53"/>
    <hyperlink ref="D22" r:id="rId54"/>
    <hyperlink ref="D54" r:id="rId55" tooltip="mailto:P@ssw0rd"/>
    <hyperlink ref="E23" r:id="rId56"/>
    <hyperlink ref="E22" r:id="rId57"/>
    <hyperlink ref="E54" r:id="rId58" tooltip="mailto:P@ssw0rd"/>
    <hyperlink ref="K54" r:id="rId59"/>
    <hyperlink ref="L54" r:id="rId60"/>
    <hyperlink ref="M54" r:id="rId61"/>
    <hyperlink ref="N54" r:id="rId62"/>
    <hyperlink ref="O54" r:id="rId63"/>
    <hyperlink ref="P54" r:id="rId64"/>
    <hyperlink ref="Q54" r:id="rId65"/>
    <hyperlink ref="R54" r:id="rId66"/>
    <hyperlink ref="S54" r:id="rId67"/>
    <hyperlink ref="T54" r:id="rId68"/>
    <hyperlink ref="U54" r:id="rId69"/>
    <hyperlink ref="V54" r:id="rId70"/>
    <hyperlink ref="W54" r:id="rId71"/>
    <hyperlink ref="X54" r:id="rId72"/>
    <hyperlink ref="Y54" r:id="rId73"/>
    <hyperlink ref="F23" r:id="rId74"/>
    <hyperlink ref="F22" r:id="rId75"/>
    <hyperlink ref="F54" r:id="rId76"/>
    <hyperlink ref="G23" r:id="rId77"/>
    <hyperlink ref="G22" r:id="rId78"/>
    <hyperlink ref="G54" r:id="rId79" tooltip="mailto:P@ssw0rd"/>
    <hyperlink ref="H22" r:id="rId80"/>
    <hyperlink ref="H23" r:id="rId81"/>
    <hyperlink ref="B22" r:id="rId82"/>
    <hyperlink ref="B23" r:id="rId83"/>
    <hyperlink ref="B40" r:id="rId84"/>
    <hyperlink ref="B54" r:id="rId85" tooltip="mailto:P@ssw0rd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A25" workbookViewId="0">
      <selection activeCell="B5" sqref="B5"/>
    </sheetView>
  </sheetViews>
  <sheetFormatPr defaultColWidth="9" defaultRowHeight="15"/>
  <cols>
    <col min="1" max="1" width="24.42578125" style="1" customWidth="1"/>
    <col min="2" max="2" width="45.28515625" style="1" customWidth="1"/>
    <col min="3" max="5" width="24.42578125" style="1" customWidth="1"/>
    <col min="6" max="6" width="31.85546875" style="1" customWidth="1"/>
    <col min="7" max="7" width="39.28515625" style="1" customWidth="1"/>
    <col min="8" max="8" width="45.28515625" style="1" customWidth="1"/>
    <col min="9" max="9" width="32.5703125" style="1" customWidth="1"/>
    <col min="10" max="10" width="28.7109375" style="1" customWidth="1"/>
    <col min="11" max="11" width="30.7109375" style="1" customWidth="1"/>
    <col min="12" max="12" width="30.85546875" style="1" customWidth="1"/>
    <col min="13" max="13" width="30.5703125" style="1" customWidth="1"/>
    <col min="14" max="14" width="29.28515625" style="1" customWidth="1"/>
    <col min="15" max="15" width="37.85546875" style="1" customWidth="1"/>
    <col min="16" max="16" width="42.140625" style="1" customWidth="1"/>
    <col min="17" max="17" width="40.7109375" style="1" customWidth="1"/>
    <col min="18" max="18" width="37.5703125" style="1" customWidth="1"/>
    <col min="19" max="19" width="35.7109375" style="1" customWidth="1"/>
    <col min="20" max="20" width="36.5703125" style="1" customWidth="1"/>
    <col min="21" max="21" width="36" style="1" customWidth="1"/>
    <col min="22" max="22" width="43.28515625" style="1" customWidth="1"/>
    <col min="23" max="24" width="63" style="1" customWidth="1"/>
    <col min="25" max="25" width="45.5703125" style="1" customWidth="1"/>
    <col min="26" max="26" width="39.5703125" style="1" customWidth="1"/>
    <col min="27" max="33" width="45.28515625" style="1" customWidth="1"/>
    <col min="34" max="16384" width="9" style="1"/>
  </cols>
  <sheetData>
    <row r="1" spans="1:33" s="3" customFormat="1">
      <c r="A1" t="s">
        <v>142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143</v>
      </c>
      <c r="I1" t="s">
        <v>143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143</v>
      </c>
      <c r="AB1" t="s">
        <v>1</v>
      </c>
      <c r="AC1" t="s">
        <v>143</v>
      </c>
      <c r="AD1" t="s">
        <v>142</v>
      </c>
      <c r="AE1" t="s">
        <v>143</v>
      </c>
      <c r="AF1" t="s">
        <v>143</v>
      </c>
      <c r="AG1" t="s">
        <v>1</v>
      </c>
    </row>
    <row r="2" spans="1:33" s="3" customFormat="1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144</v>
      </c>
      <c r="J2" t="s">
        <v>145</v>
      </c>
      <c r="K2" t="s">
        <v>145</v>
      </c>
      <c r="L2" t="s">
        <v>146</v>
      </c>
      <c r="M2" t="s">
        <v>147</v>
      </c>
      <c r="N2" t="s">
        <v>144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144</v>
      </c>
      <c r="W2" t="s">
        <v>148</v>
      </c>
      <c r="X2" t="s">
        <v>150</v>
      </c>
      <c r="Y2" t="s">
        <v>150</v>
      </c>
      <c r="Z2" t="s">
        <v>150</v>
      </c>
      <c r="AA2" t="s">
        <v>10</v>
      </c>
      <c r="AB2" t="s">
        <v>144</v>
      </c>
      <c r="AC2" t="s">
        <v>10</v>
      </c>
      <c r="AD2" t="s">
        <v>10</v>
      </c>
      <c r="AE2" t="s">
        <v>10</v>
      </c>
      <c r="AF2" t="s">
        <v>10</v>
      </c>
      <c r="AG2" t="s">
        <v>144</v>
      </c>
    </row>
    <row r="3" spans="1:33" s="2" customFormat="1" ht="60">
      <c r="A3" s="2" t="s">
        <v>15</v>
      </c>
      <c r="B3" s="2" t="s">
        <v>155</v>
      </c>
      <c r="C3" s="2" t="s">
        <v>156</v>
      </c>
      <c r="D3" s="2" t="s">
        <v>157</v>
      </c>
      <c r="E3" s="2" t="s">
        <v>158</v>
      </c>
      <c r="F3" s="2" t="s">
        <v>159</v>
      </c>
      <c r="G3" s="2" t="s">
        <v>160</v>
      </c>
      <c r="H3" s="2" t="s">
        <v>161</v>
      </c>
      <c r="I3" s="29" t="s">
        <v>162</v>
      </c>
      <c r="J3" s="2" t="s">
        <v>163</v>
      </c>
      <c r="K3" s="2" t="s">
        <v>164</v>
      </c>
      <c r="L3" s="2" t="s">
        <v>165</v>
      </c>
      <c r="M3" s="2" t="s">
        <v>166</v>
      </c>
      <c r="N3" s="2" t="s">
        <v>167</v>
      </c>
      <c r="O3" s="2" t="s">
        <v>168</v>
      </c>
      <c r="P3" s="2" t="s">
        <v>169</v>
      </c>
      <c r="Q3" s="2" t="s">
        <v>170</v>
      </c>
      <c r="R3" s="2" t="s">
        <v>171</v>
      </c>
      <c r="S3" s="2" t="s">
        <v>172</v>
      </c>
      <c r="T3" s="2" t="s">
        <v>173</v>
      </c>
      <c r="U3" s="2" t="s">
        <v>174</v>
      </c>
      <c r="V3" s="2" t="s">
        <v>175</v>
      </c>
      <c r="W3" s="2" t="s">
        <v>176</v>
      </c>
      <c r="X3" s="2" t="s">
        <v>177</v>
      </c>
      <c r="Y3" s="2" t="s">
        <v>178</v>
      </c>
      <c r="Z3" s="2" t="s">
        <v>179</v>
      </c>
      <c r="AA3" s="2" t="s">
        <v>180</v>
      </c>
      <c r="AB3" s="2" t="s">
        <v>181</v>
      </c>
      <c r="AC3" s="2" t="s">
        <v>182</v>
      </c>
      <c r="AD3" s="2" t="s">
        <v>183</v>
      </c>
      <c r="AE3" s="2" t="s">
        <v>184</v>
      </c>
      <c r="AF3" s="2" t="s">
        <v>185</v>
      </c>
      <c r="AG3" s="2" t="s">
        <v>186</v>
      </c>
    </row>
    <row r="4" spans="1:33" s="3" customFormat="1">
      <c r="A4" s="3" t="s">
        <v>30</v>
      </c>
      <c r="B4" s="2">
        <f>COUNTIFS($A9:$A45,"*$*",B9:B45,"")</f>
        <v>0</v>
      </c>
      <c r="C4" s="2">
        <f>COUNTIFS($A9:$A45,"*$*",C9:C45,"")</f>
        <v>9</v>
      </c>
      <c r="D4" s="2">
        <f t="shared" ref="D4:AC4" si="0">COUNTIFS($A9:$A45,"*$*",D9:D45,"")</f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>COUNTIFS($A9:$A45,"*$*",AD9:AD45,"")</f>
        <v>0</v>
      </c>
      <c r="AE4" s="2">
        <f>COUNTIFS($A9:$A45,"*$*",AE9:AE45,"")</f>
        <v>0</v>
      </c>
      <c r="AF4" s="2">
        <f>COUNTIFS($A9:$A45,"*$*",AF9:AF45,"")</f>
        <v>0</v>
      </c>
      <c r="AG4" s="2">
        <f>COUNTIFS($A9:$A45,"*$*",AG9:AG45,"")</f>
        <v>0</v>
      </c>
    </row>
    <row r="5" spans="1:33" s="3" customFormat="1">
      <c r="B5" t="s">
        <v>10</v>
      </c>
      <c r="C5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X5" s="2"/>
      <c r="Y5" s="2"/>
      <c r="Z5" s="2"/>
      <c r="AA5" s="2"/>
      <c r="AB5" s="2"/>
      <c r="AC5" s="2"/>
      <c r="AD5" s="2"/>
      <c r="AE5" s="2"/>
      <c r="AF5" s="2"/>
      <c r="AG5" t="s">
        <v>187</v>
      </c>
    </row>
    <row r="6" spans="1:33" s="2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s="3" customForma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64" customFormat="1">
      <c r="A8" s="6"/>
      <c r="B8" s="7"/>
      <c r="C8" s="6"/>
      <c r="D8" s="6"/>
      <c r="E8" s="6"/>
      <c r="F8" s="6"/>
      <c r="G8" s="6"/>
      <c r="H8" s="7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s="3" customFormat="1">
      <c r="A9" s="8" t="s">
        <v>188</v>
      </c>
      <c r="B9" s="8" t="s">
        <v>189</v>
      </c>
      <c r="C9" s="8" t="s">
        <v>189</v>
      </c>
      <c r="D9" s="8" t="s">
        <v>189</v>
      </c>
      <c r="E9" s="8" t="s">
        <v>189</v>
      </c>
      <c r="F9" s="8" t="s">
        <v>190</v>
      </c>
      <c r="G9" s="8" t="s">
        <v>189</v>
      </c>
      <c r="H9" s="8" t="s">
        <v>189</v>
      </c>
      <c r="I9" s="8" t="s">
        <v>189</v>
      </c>
      <c r="J9" s="8" t="s">
        <v>191</v>
      </c>
      <c r="K9" s="8" t="s">
        <v>191</v>
      </c>
      <c r="L9" s="8" t="s">
        <v>190</v>
      </c>
      <c r="M9" s="8" t="s">
        <v>189</v>
      </c>
      <c r="N9" s="8" t="s">
        <v>189</v>
      </c>
      <c r="O9" s="8" t="s">
        <v>189</v>
      </c>
      <c r="P9" s="8" t="s">
        <v>189</v>
      </c>
      <c r="Q9" s="8" t="s">
        <v>189</v>
      </c>
      <c r="R9" s="8" t="s">
        <v>189</v>
      </c>
      <c r="S9" s="8" t="s">
        <v>189</v>
      </c>
      <c r="T9" s="8" t="s">
        <v>189</v>
      </c>
      <c r="U9" s="8" t="s">
        <v>189</v>
      </c>
      <c r="V9" s="8" t="s">
        <v>189</v>
      </c>
      <c r="W9" s="8" t="s">
        <v>189</v>
      </c>
      <c r="X9" s="8" t="s">
        <v>189</v>
      </c>
      <c r="Y9" s="8" t="s">
        <v>189</v>
      </c>
      <c r="Z9" s="8" t="s">
        <v>189</v>
      </c>
      <c r="AA9" s="8" t="s">
        <v>189</v>
      </c>
      <c r="AB9" s="8" t="s">
        <v>189</v>
      </c>
      <c r="AC9" s="8" t="s">
        <v>189</v>
      </c>
      <c r="AD9" s="8" t="s">
        <v>189</v>
      </c>
      <c r="AE9" s="8" t="s">
        <v>189</v>
      </c>
      <c r="AF9" s="8" t="s">
        <v>189</v>
      </c>
      <c r="AG9" s="8" t="s">
        <v>189</v>
      </c>
    </row>
    <row r="10" spans="1:33" s="65" customFormat="1">
      <c r="A10" s="9" t="s">
        <v>192</v>
      </c>
      <c r="B10" s="10"/>
      <c r="C10" s="14"/>
      <c r="D10" s="14"/>
      <c r="E10" s="14"/>
      <c r="F10" s="14"/>
      <c r="G10" s="1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s="3" customFormat="1">
      <c r="A11" s="8" t="s">
        <v>193</v>
      </c>
      <c r="B11" s="8" t="s">
        <v>194</v>
      </c>
      <c r="C11" s="8"/>
      <c r="D11" s="8" t="s">
        <v>195</v>
      </c>
      <c r="E11" s="8" t="s">
        <v>196</v>
      </c>
      <c r="F11" s="8" t="s">
        <v>190</v>
      </c>
      <c r="G11" s="8" t="s">
        <v>197</v>
      </c>
      <c r="H11" s="8" t="s">
        <v>194</v>
      </c>
      <c r="I11" s="8" t="s">
        <v>198</v>
      </c>
      <c r="J11" s="8" t="s">
        <v>199</v>
      </c>
      <c r="K11" s="8" t="s">
        <v>200</v>
      </c>
      <c r="L11" s="8" t="s">
        <v>201</v>
      </c>
      <c r="M11" s="8" t="s">
        <v>202</v>
      </c>
      <c r="N11" s="8" t="s">
        <v>203</v>
      </c>
      <c r="O11" s="8" t="s">
        <v>204</v>
      </c>
      <c r="P11" s="8" t="s">
        <v>205</v>
      </c>
      <c r="Q11" s="8" t="s">
        <v>206</v>
      </c>
      <c r="R11" s="8" t="s">
        <v>207</v>
      </c>
      <c r="S11" s="8" t="s">
        <v>208</v>
      </c>
      <c r="T11" s="8" t="s">
        <v>209</v>
      </c>
      <c r="U11" s="8" t="s">
        <v>210</v>
      </c>
      <c r="V11" s="8" t="s">
        <v>211</v>
      </c>
      <c r="W11" s="8" t="s">
        <v>212</v>
      </c>
      <c r="X11" s="8" t="s">
        <v>213</v>
      </c>
      <c r="Y11" s="8" t="s">
        <v>214</v>
      </c>
      <c r="Z11" s="8" t="s">
        <v>215</v>
      </c>
      <c r="AA11" s="8" t="s">
        <v>216</v>
      </c>
      <c r="AB11" s="8" t="s">
        <v>217</v>
      </c>
      <c r="AC11" s="8" t="s">
        <v>218</v>
      </c>
      <c r="AD11" s="8" t="s">
        <v>219</v>
      </c>
      <c r="AE11" s="8" t="s">
        <v>220</v>
      </c>
      <c r="AF11" s="8" t="s">
        <v>220</v>
      </c>
      <c r="AG11" s="8" t="s">
        <v>221</v>
      </c>
    </row>
    <row r="12" spans="1:33" s="3" customFormat="1">
      <c r="A12" s="8" t="s">
        <v>222</v>
      </c>
      <c r="B12" s="11" t="s">
        <v>223</v>
      </c>
      <c r="C12" s="8"/>
      <c r="D12" s="8" t="s">
        <v>223</v>
      </c>
      <c r="E12" s="8" t="s">
        <v>223</v>
      </c>
      <c r="F12" s="8" t="s">
        <v>190</v>
      </c>
      <c r="G12" s="11" t="s">
        <v>223</v>
      </c>
      <c r="H12" s="11" t="s">
        <v>223</v>
      </c>
      <c r="I12" s="11" t="s">
        <v>224</v>
      </c>
      <c r="J12" s="11" t="s">
        <v>223</v>
      </c>
      <c r="K12" s="11" t="s">
        <v>225</v>
      </c>
      <c r="L12" s="11" t="s">
        <v>225</v>
      </c>
      <c r="M12" s="11" t="s">
        <v>223</v>
      </c>
      <c r="N12" s="11" t="s">
        <v>223</v>
      </c>
      <c r="O12" s="11" t="s">
        <v>223</v>
      </c>
      <c r="P12" s="11" t="s">
        <v>223</v>
      </c>
      <c r="Q12" s="11" t="s">
        <v>223</v>
      </c>
      <c r="R12" s="11" t="s">
        <v>223</v>
      </c>
      <c r="S12" s="11" t="s">
        <v>223</v>
      </c>
      <c r="T12" s="11" t="s">
        <v>223</v>
      </c>
      <c r="U12" s="11" t="s">
        <v>223</v>
      </c>
      <c r="V12" s="11" t="s">
        <v>223</v>
      </c>
      <c r="W12" s="11" t="s">
        <v>223</v>
      </c>
      <c r="X12" s="11" t="s">
        <v>223</v>
      </c>
      <c r="Y12" s="11" t="s">
        <v>223</v>
      </c>
      <c r="Z12" s="11" t="s">
        <v>223</v>
      </c>
      <c r="AA12" s="11" t="s">
        <v>223</v>
      </c>
      <c r="AB12" s="11" t="s">
        <v>223</v>
      </c>
      <c r="AC12" s="11" t="s">
        <v>223</v>
      </c>
      <c r="AD12" s="11" t="s">
        <v>226</v>
      </c>
      <c r="AE12" s="11" t="s">
        <v>223</v>
      </c>
      <c r="AF12" s="11" t="s">
        <v>226</v>
      </c>
      <c r="AG12" s="11" t="s">
        <v>227</v>
      </c>
    </row>
    <row r="13" spans="1:33" s="3" customFormat="1">
      <c r="A13" s="8" t="s">
        <v>228</v>
      </c>
      <c r="B13" s="8" t="s">
        <v>229</v>
      </c>
      <c r="C13" s="8"/>
      <c r="D13" s="8" t="s">
        <v>229</v>
      </c>
      <c r="E13" s="8" t="s">
        <v>229</v>
      </c>
      <c r="F13" s="8" t="s">
        <v>190</v>
      </c>
      <c r="G13" s="8" t="s">
        <v>229</v>
      </c>
      <c r="H13" s="8" t="s">
        <v>229</v>
      </c>
      <c r="I13" s="8" t="s">
        <v>229</v>
      </c>
      <c r="J13" s="8" t="s">
        <v>229</v>
      </c>
      <c r="K13" s="8" t="s">
        <v>229</v>
      </c>
      <c r="L13" s="8" t="s">
        <v>229</v>
      </c>
      <c r="M13" s="8" t="s">
        <v>229</v>
      </c>
      <c r="N13" s="8" t="s">
        <v>229</v>
      </c>
      <c r="O13" s="8" t="s">
        <v>229</v>
      </c>
      <c r="P13" s="8" t="s">
        <v>229</v>
      </c>
      <c r="Q13" s="8" t="s">
        <v>229</v>
      </c>
      <c r="R13" s="8" t="s">
        <v>229</v>
      </c>
      <c r="S13" s="8" t="s">
        <v>229</v>
      </c>
      <c r="T13" s="8" t="s">
        <v>229</v>
      </c>
      <c r="U13" s="8" t="s">
        <v>229</v>
      </c>
      <c r="V13" s="8" t="s">
        <v>229</v>
      </c>
      <c r="W13" s="8" t="s">
        <v>229</v>
      </c>
      <c r="X13" s="8" t="s">
        <v>229</v>
      </c>
      <c r="Y13" s="8" t="s">
        <v>229</v>
      </c>
      <c r="Z13" s="8" t="s">
        <v>229</v>
      </c>
      <c r="AA13" s="8" t="s">
        <v>229</v>
      </c>
      <c r="AB13" s="8" t="s">
        <v>230</v>
      </c>
      <c r="AC13" s="8" t="s">
        <v>231</v>
      </c>
      <c r="AD13" s="8" t="s">
        <v>229</v>
      </c>
      <c r="AE13" s="8" t="s">
        <v>229</v>
      </c>
      <c r="AF13" s="8" t="s">
        <v>229</v>
      </c>
      <c r="AG13" s="8" t="s">
        <v>232</v>
      </c>
    </row>
    <row r="14" spans="1:33" s="3" customFormat="1">
      <c r="A14" s="8" t="s">
        <v>233</v>
      </c>
      <c r="B14" s="8" t="s">
        <v>234</v>
      </c>
      <c r="C14" s="8"/>
      <c r="D14" s="8" t="s">
        <v>190</v>
      </c>
      <c r="E14" s="8" t="s">
        <v>190</v>
      </c>
      <c r="F14" s="8" t="s">
        <v>190</v>
      </c>
      <c r="G14" s="8" t="s">
        <v>190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 t="s">
        <v>190</v>
      </c>
      <c r="AC14" s="8" t="s">
        <v>190</v>
      </c>
      <c r="AD14" s="8" t="s">
        <v>190</v>
      </c>
      <c r="AE14" s="8" t="s">
        <v>234</v>
      </c>
      <c r="AF14" s="8" t="s">
        <v>234</v>
      </c>
      <c r="AG14" s="8" t="s">
        <v>235</v>
      </c>
    </row>
    <row r="15" spans="1:33" s="3" customFormat="1">
      <c r="A15" s="8" t="s">
        <v>236</v>
      </c>
      <c r="B15" s="8" t="s">
        <v>237</v>
      </c>
      <c r="C15" s="8"/>
      <c r="D15" s="8" t="s">
        <v>190</v>
      </c>
      <c r="E15" s="8" t="s">
        <v>190</v>
      </c>
      <c r="F15" s="8" t="s">
        <v>190</v>
      </c>
      <c r="G15" s="8" t="s">
        <v>190</v>
      </c>
      <c r="H15" s="8" t="s">
        <v>237</v>
      </c>
      <c r="I15" s="8" t="s">
        <v>238</v>
      </c>
      <c r="J15" s="8" t="s">
        <v>238</v>
      </c>
      <c r="K15" s="8" t="s">
        <v>238</v>
      </c>
      <c r="L15" s="8" t="s">
        <v>238</v>
      </c>
      <c r="M15" s="8" t="s">
        <v>238</v>
      </c>
      <c r="N15" s="8" t="s">
        <v>238</v>
      </c>
      <c r="O15" s="8" t="s">
        <v>238</v>
      </c>
      <c r="P15" s="8" t="s">
        <v>238</v>
      </c>
      <c r="Q15" s="8" t="s">
        <v>238</v>
      </c>
      <c r="R15" s="8" t="s">
        <v>238</v>
      </c>
      <c r="S15" s="8" t="s">
        <v>238</v>
      </c>
      <c r="T15" s="8" t="s">
        <v>238</v>
      </c>
      <c r="U15" s="8" t="s">
        <v>238</v>
      </c>
      <c r="V15" s="8" t="s">
        <v>238</v>
      </c>
      <c r="W15" s="8" t="s">
        <v>237</v>
      </c>
      <c r="X15" s="8" t="s">
        <v>237</v>
      </c>
      <c r="Y15" s="8" t="s">
        <v>237</v>
      </c>
      <c r="Z15" s="8" t="s">
        <v>237</v>
      </c>
      <c r="AA15" s="8" t="s">
        <v>237</v>
      </c>
      <c r="AB15" s="8" t="s">
        <v>190</v>
      </c>
      <c r="AC15" s="8" t="s">
        <v>190</v>
      </c>
      <c r="AD15" s="8" t="s">
        <v>190</v>
      </c>
      <c r="AE15" s="8" t="s">
        <v>237</v>
      </c>
      <c r="AF15" s="8" t="s">
        <v>237</v>
      </c>
      <c r="AG15" s="8" t="s">
        <v>239</v>
      </c>
    </row>
    <row r="16" spans="1:33" s="3" customFormat="1">
      <c r="A16" s="8" t="s">
        <v>240</v>
      </c>
      <c r="B16" s="8" t="s">
        <v>241</v>
      </c>
      <c r="C16" s="8"/>
      <c r="D16" s="8" t="s">
        <v>190</v>
      </c>
      <c r="E16" s="8" t="s">
        <v>190</v>
      </c>
      <c r="F16" s="8" t="s">
        <v>190</v>
      </c>
      <c r="G16" s="8" t="s">
        <v>190</v>
      </c>
      <c r="H16" s="8" t="s">
        <v>241</v>
      </c>
      <c r="I16" s="8" t="s">
        <v>242</v>
      </c>
      <c r="J16" s="8" t="s">
        <v>242</v>
      </c>
      <c r="K16" s="8" t="s">
        <v>242</v>
      </c>
      <c r="L16" s="8" t="s">
        <v>242</v>
      </c>
      <c r="M16" s="8" t="s">
        <v>242</v>
      </c>
      <c r="N16" s="8" t="s">
        <v>242</v>
      </c>
      <c r="O16" s="8" t="s">
        <v>242</v>
      </c>
      <c r="P16" s="8" t="s">
        <v>242</v>
      </c>
      <c r="Q16" s="8" t="s">
        <v>242</v>
      </c>
      <c r="R16" s="8" t="s">
        <v>242</v>
      </c>
      <c r="S16" s="8" t="s">
        <v>242</v>
      </c>
      <c r="T16" s="8" t="s">
        <v>242</v>
      </c>
      <c r="U16" s="8" t="s">
        <v>242</v>
      </c>
      <c r="V16" s="8" t="s">
        <v>242</v>
      </c>
      <c r="W16" s="8" t="s">
        <v>241</v>
      </c>
      <c r="X16" s="8" t="s">
        <v>241</v>
      </c>
      <c r="Y16" s="8" t="s">
        <v>241</v>
      </c>
      <c r="Z16" s="8" t="s">
        <v>241</v>
      </c>
      <c r="AA16" s="8" t="s">
        <v>241</v>
      </c>
      <c r="AB16" s="8" t="s">
        <v>190</v>
      </c>
      <c r="AC16" s="8" t="s">
        <v>190</v>
      </c>
      <c r="AD16" s="8" t="s">
        <v>190</v>
      </c>
      <c r="AE16" s="8" t="s">
        <v>241</v>
      </c>
      <c r="AF16" s="8" t="s">
        <v>241</v>
      </c>
      <c r="AG16" s="8" t="s">
        <v>243</v>
      </c>
    </row>
    <row r="17" spans="1:33" s="3" customFormat="1">
      <c r="A17" s="8" t="s">
        <v>244</v>
      </c>
      <c r="B17" s="8" t="s">
        <v>245</v>
      </c>
      <c r="C17" s="8"/>
      <c r="D17" s="8" t="s">
        <v>190</v>
      </c>
      <c r="E17" s="8" t="s">
        <v>190</v>
      </c>
      <c r="F17" s="8" t="s">
        <v>190</v>
      </c>
      <c r="G17" s="8" t="s">
        <v>190</v>
      </c>
      <c r="H17" s="8" t="s">
        <v>245</v>
      </c>
      <c r="I17" s="8" t="s">
        <v>245</v>
      </c>
      <c r="J17" s="8" t="s">
        <v>245</v>
      </c>
      <c r="K17" s="8" t="s">
        <v>245</v>
      </c>
      <c r="L17" s="8" t="s">
        <v>245</v>
      </c>
      <c r="M17" s="8" t="s">
        <v>245</v>
      </c>
      <c r="N17" s="8" t="s">
        <v>245</v>
      </c>
      <c r="O17" s="8" t="s">
        <v>245</v>
      </c>
      <c r="P17" s="8" t="s">
        <v>245</v>
      </c>
      <c r="Q17" s="8" t="s">
        <v>245</v>
      </c>
      <c r="R17" s="8" t="s">
        <v>245</v>
      </c>
      <c r="S17" s="8" t="s">
        <v>245</v>
      </c>
      <c r="T17" s="8" t="s">
        <v>245</v>
      </c>
      <c r="U17" s="8" t="s">
        <v>245</v>
      </c>
      <c r="V17" s="8" t="s">
        <v>245</v>
      </c>
      <c r="W17" s="8" t="s">
        <v>245</v>
      </c>
      <c r="X17" s="8" t="s">
        <v>245</v>
      </c>
      <c r="Y17" s="8" t="s">
        <v>245</v>
      </c>
      <c r="Z17" s="8" t="s">
        <v>245</v>
      </c>
      <c r="AA17" s="8" t="s">
        <v>245</v>
      </c>
      <c r="AB17" s="8" t="s">
        <v>245</v>
      </c>
      <c r="AC17" s="8" t="s">
        <v>245</v>
      </c>
      <c r="AD17" s="8" t="s">
        <v>245</v>
      </c>
      <c r="AE17" s="8" t="s">
        <v>245</v>
      </c>
      <c r="AF17" s="8" t="s">
        <v>245</v>
      </c>
      <c r="AG17" s="8" t="s">
        <v>246</v>
      </c>
    </row>
    <row r="18" spans="1:33" s="3" customFormat="1">
      <c r="A18" s="8" t="s">
        <v>247</v>
      </c>
      <c r="B18" s="8" t="s">
        <v>248</v>
      </c>
      <c r="C18" s="8"/>
      <c r="D18" s="8" t="s">
        <v>190</v>
      </c>
      <c r="E18" s="8" t="s">
        <v>190</v>
      </c>
      <c r="F18" s="8" t="s">
        <v>190</v>
      </c>
      <c r="G18" s="8" t="s">
        <v>190</v>
      </c>
      <c r="H18" s="8" t="s">
        <v>248</v>
      </c>
      <c r="I18" s="8" t="s">
        <v>248</v>
      </c>
      <c r="J18" s="8" t="s">
        <v>248</v>
      </c>
      <c r="K18" s="8" t="s">
        <v>248</v>
      </c>
      <c r="L18" s="8" t="s">
        <v>248</v>
      </c>
      <c r="M18" s="8" t="s">
        <v>248</v>
      </c>
      <c r="N18" s="8" t="s">
        <v>248</v>
      </c>
      <c r="O18" s="8" t="s">
        <v>248</v>
      </c>
      <c r="P18" s="8" t="s">
        <v>248</v>
      </c>
      <c r="Q18" s="8" t="s">
        <v>248</v>
      </c>
      <c r="R18" s="8" t="s">
        <v>248</v>
      </c>
      <c r="S18" s="8" t="s">
        <v>248</v>
      </c>
      <c r="T18" s="8" t="s">
        <v>248</v>
      </c>
      <c r="U18" s="8" t="s">
        <v>248</v>
      </c>
      <c r="V18" s="8" t="s">
        <v>248</v>
      </c>
      <c r="W18" s="8" t="s">
        <v>248</v>
      </c>
      <c r="X18" s="8" t="s">
        <v>248</v>
      </c>
      <c r="Y18" s="8" t="s">
        <v>248</v>
      </c>
      <c r="Z18" s="8" t="s">
        <v>248</v>
      </c>
      <c r="AA18" s="8" t="s">
        <v>248</v>
      </c>
      <c r="AB18" s="8" t="s">
        <v>248</v>
      </c>
      <c r="AC18" s="8" t="s">
        <v>248</v>
      </c>
      <c r="AD18" s="8" t="s">
        <v>248</v>
      </c>
      <c r="AE18" s="8" t="s">
        <v>248</v>
      </c>
      <c r="AF18" s="8" t="s">
        <v>248</v>
      </c>
      <c r="AG18" s="8" t="s">
        <v>249</v>
      </c>
    </row>
    <row r="19" spans="1:33" s="3" customFormat="1">
      <c r="A19" s="8" t="s">
        <v>250</v>
      </c>
      <c r="B19" s="8" t="s">
        <v>251</v>
      </c>
      <c r="C19" s="8"/>
      <c r="D19" s="8" t="s">
        <v>190</v>
      </c>
      <c r="E19" s="8" t="s">
        <v>190</v>
      </c>
      <c r="F19" s="8" t="s">
        <v>190</v>
      </c>
      <c r="G19" s="8" t="s">
        <v>190</v>
      </c>
      <c r="H19" s="8" t="s">
        <v>251</v>
      </c>
      <c r="I19" s="8" t="s">
        <v>251</v>
      </c>
      <c r="J19" s="8" t="s">
        <v>251</v>
      </c>
      <c r="K19" s="8" t="s">
        <v>251</v>
      </c>
      <c r="L19" s="8" t="s">
        <v>251</v>
      </c>
      <c r="M19" s="8" t="s">
        <v>251</v>
      </c>
      <c r="N19" s="8" t="s">
        <v>251</v>
      </c>
      <c r="O19" s="8" t="s">
        <v>251</v>
      </c>
      <c r="P19" s="8" t="s">
        <v>251</v>
      </c>
      <c r="Q19" s="8" t="s">
        <v>251</v>
      </c>
      <c r="R19" s="8" t="s">
        <v>251</v>
      </c>
      <c r="S19" s="8" t="s">
        <v>251</v>
      </c>
      <c r="T19" s="8" t="s">
        <v>251</v>
      </c>
      <c r="U19" s="8" t="s">
        <v>251</v>
      </c>
      <c r="V19" s="8" t="s">
        <v>251</v>
      </c>
      <c r="W19" s="8" t="s">
        <v>251</v>
      </c>
      <c r="X19" s="8" t="s">
        <v>251</v>
      </c>
      <c r="Y19" s="8" t="s">
        <v>251</v>
      </c>
      <c r="Z19" s="8" t="s">
        <v>251</v>
      </c>
      <c r="AA19" s="8" t="s">
        <v>251</v>
      </c>
      <c r="AB19" s="8" t="s">
        <v>251</v>
      </c>
      <c r="AC19" s="8" t="s">
        <v>251</v>
      </c>
      <c r="AD19" s="8" t="s">
        <v>251</v>
      </c>
      <c r="AE19" s="8" t="s">
        <v>251</v>
      </c>
      <c r="AF19" s="8" t="s">
        <v>251</v>
      </c>
      <c r="AG19" s="8" t="s">
        <v>252</v>
      </c>
    </row>
    <row r="20" spans="1:33" s="3" customFormat="1" ht="30">
      <c r="A20" s="8" t="s">
        <v>253</v>
      </c>
      <c r="B20" s="4" t="s">
        <v>254</v>
      </c>
      <c r="C20" s="8"/>
      <c r="D20" s="8" t="s">
        <v>255</v>
      </c>
      <c r="E20" s="8" t="s">
        <v>255</v>
      </c>
      <c r="F20" s="8" t="s">
        <v>255</v>
      </c>
      <c r="G20" s="8" t="s">
        <v>255</v>
      </c>
      <c r="H20" s="4" t="s">
        <v>255</v>
      </c>
      <c r="I20" s="4" t="s">
        <v>255</v>
      </c>
      <c r="J20" s="4" t="s">
        <v>255</v>
      </c>
      <c r="K20" s="4" t="s">
        <v>255</v>
      </c>
      <c r="L20" s="4" t="s">
        <v>255</v>
      </c>
      <c r="M20" s="4" t="s">
        <v>255</v>
      </c>
      <c r="N20" s="4" t="s">
        <v>255</v>
      </c>
      <c r="O20" s="4" t="s">
        <v>255</v>
      </c>
      <c r="P20" s="4" t="s">
        <v>255</v>
      </c>
      <c r="Q20" s="4" t="s">
        <v>255</v>
      </c>
      <c r="R20" s="4" t="s">
        <v>255</v>
      </c>
      <c r="S20" s="4" t="s">
        <v>255</v>
      </c>
      <c r="T20" s="4" t="s">
        <v>255</v>
      </c>
      <c r="U20" s="4" t="s">
        <v>255</v>
      </c>
      <c r="V20" s="4" t="s">
        <v>255</v>
      </c>
      <c r="W20" s="4" t="s">
        <v>255</v>
      </c>
      <c r="X20" s="4" t="s">
        <v>255</v>
      </c>
      <c r="Y20" s="4" t="s">
        <v>255</v>
      </c>
      <c r="Z20" s="4" t="s">
        <v>255</v>
      </c>
      <c r="AA20" s="4" t="s">
        <v>255</v>
      </c>
      <c r="AB20" s="4" t="s">
        <v>255</v>
      </c>
      <c r="AC20" s="4" t="s">
        <v>255</v>
      </c>
      <c r="AD20" s="4" t="s">
        <v>255</v>
      </c>
      <c r="AE20" s="4" t="s">
        <v>255</v>
      </c>
      <c r="AF20" s="4" t="s">
        <v>255</v>
      </c>
      <c r="AG20" s="4" t="s">
        <v>256</v>
      </c>
    </row>
    <row r="21" spans="1:33" s="3" customFormat="1">
      <c r="A21" s="8" t="s">
        <v>257</v>
      </c>
      <c r="B21" s="8" t="s">
        <v>258</v>
      </c>
      <c r="C21" s="8"/>
      <c r="D21" s="8" t="s">
        <v>258</v>
      </c>
      <c r="E21" s="8" t="s">
        <v>258</v>
      </c>
      <c r="F21" s="8" t="s">
        <v>258</v>
      </c>
      <c r="G21" s="8" t="s">
        <v>258</v>
      </c>
      <c r="H21" s="8" t="s">
        <v>258</v>
      </c>
      <c r="I21" s="8" t="s">
        <v>258</v>
      </c>
      <c r="J21" s="8" t="s">
        <v>258</v>
      </c>
      <c r="K21" s="8" t="s">
        <v>258</v>
      </c>
      <c r="L21" s="8" t="s">
        <v>258</v>
      </c>
      <c r="M21" s="8" t="s">
        <v>258</v>
      </c>
      <c r="N21" s="8" t="s">
        <v>258</v>
      </c>
      <c r="O21" s="8" t="s">
        <v>258</v>
      </c>
      <c r="P21" s="8" t="s">
        <v>258</v>
      </c>
      <c r="Q21" s="8" t="s">
        <v>258</v>
      </c>
      <c r="R21" s="8" t="s">
        <v>258</v>
      </c>
      <c r="S21" s="8" t="s">
        <v>258</v>
      </c>
      <c r="T21" s="8" t="s">
        <v>258</v>
      </c>
      <c r="U21" s="8" t="s">
        <v>258</v>
      </c>
      <c r="V21" s="8" t="s">
        <v>258</v>
      </c>
      <c r="W21" s="8" t="s">
        <v>258</v>
      </c>
      <c r="X21" s="8" t="s">
        <v>258</v>
      </c>
      <c r="Y21" s="8" t="s">
        <v>258</v>
      </c>
      <c r="Z21" s="8" t="s">
        <v>258</v>
      </c>
      <c r="AA21" s="8" t="s">
        <v>258</v>
      </c>
      <c r="AB21" s="8" t="s">
        <v>258</v>
      </c>
      <c r="AC21" s="8" t="s">
        <v>258</v>
      </c>
      <c r="AD21" s="8" t="s">
        <v>258</v>
      </c>
      <c r="AE21" s="8" t="s">
        <v>258</v>
      </c>
      <c r="AF21" s="8" t="s">
        <v>258</v>
      </c>
      <c r="AG21" s="8" t="s">
        <v>259</v>
      </c>
    </row>
    <row r="22" spans="1:33" s="3" customFormat="1">
      <c r="A22" s="8" t="s">
        <v>260</v>
      </c>
      <c r="B22" s="12" t="s">
        <v>261</v>
      </c>
      <c r="C22" s="8"/>
      <c r="D22" s="8" t="s">
        <v>190</v>
      </c>
      <c r="E22" s="8" t="s">
        <v>190</v>
      </c>
      <c r="F22" s="8" t="s">
        <v>190</v>
      </c>
      <c r="G22" s="8" t="s">
        <v>190</v>
      </c>
      <c r="H22" s="12" t="s">
        <v>261</v>
      </c>
      <c r="I22" s="12" t="s">
        <v>261</v>
      </c>
      <c r="J22" s="12" t="s">
        <v>261</v>
      </c>
      <c r="K22" s="12" t="s">
        <v>261</v>
      </c>
      <c r="L22" s="12" t="s">
        <v>261</v>
      </c>
      <c r="M22" s="12" t="s">
        <v>261</v>
      </c>
      <c r="N22" s="12" t="s">
        <v>261</v>
      </c>
      <c r="O22" s="12" t="s">
        <v>261</v>
      </c>
      <c r="P22" s="12" t="s">
        <v>261</v>
      </c>
      <c r="Q22" s="12" t="s">
        <v>261</v>
      </c>
      <c r="R22" s="12" t="s">
        <v>261</v>
      </c>
      <c r="S22" s="12" t="s">
        <v>261</v>
      </c>
      <c r="T22" s="12" t="s">
        <v>261</v>
      </c>
      <c r="U22" s="12" t="s">
        <v>261</v>
      </c>
      <c r="V22" s="12" t="s">
        <v>261</v>
      </c>
      <c r="W22" s="12" t="s">
        <v>261</v>
      </c>
      <c r="X22" s="12" t="s">
        <v>261</v>
      </c>
      <c r="Y22" s="12" t="s">
        <v>261</v>
      </c>
      <c r="Z22" s="12" t="s">
        <v>261</v>
      </c>
      <c r="AA22" s="12" t="s">
        <v>261</v>
      </c>
      <c r="AB22" s="12" t="s">
        <v>261</v>
      </c>
      <c r="AC22" s="12" t="s">
        <v>261</v>
      </c>
      <c r="AD22" s="12" t="s">
        <v>261</v>
      </c>
      <c r="AE22" s="12" t="s">
        <v>261</v>
      </c>
      <c r="AF22" s="12" t="s">
        <v>261</v>
      </c>
      <c r="AG22" s="12" t="s">
        <v>262</v>
      </c>
    </row>
    <row r="23" spans="1:33" s="3" customFormat="1">
      <c r="A23" s="8" t="s">
        <v>263</v>
      </c>
      <c r="B23" s="13" t="s">
        <v>264</v>
      </c>
      <c r="C23" s="8"/>
      <c r="D23" s="8" t="s">
        <v>190</v>
      </c>
      <c r="E23" s="8" t="s">
        <v>190</v>
      </c>
      <c r="F23" s="8" t="s">
        <v>190</v>
      </c>
      <c r="G23" s="8" t="s">
        <v>190</v>
      </c>
      <c r="H23" s="13" t="s">
        <v>264</v>
      </c>
      <c r="I23" s="13" t="s">
        <v>264</v>
      </c>
      <c r="J23" s="13" t="s">
        <v>264</v>
      </c>
      <c r="K23" s="13" t="s">
        <v>264</v>
      </c>
      <c r="L23" s="13" t="s">
        <v>264</v>
      </c>
      <c r="M23" s="13" t="s">
        <v>264</v>
      </c>
      <c r="N23" s="13" t="s">
        <v>264</v>
      </c>
      <c r="O23" s="13" t="s">
        <v>264</v>
      </c>
      <c r="P23" s="13" t="s">
        <v>264</v>
      </c>
      <c r="Q23" s="13" t="s">
        <v>264</v>
      </c>
      <c r="R23" s="13" t="s">
        <v>264</v>
      </c>
      <c r="S23" s="13" t="s">
        <v>264</v>
      </c>
      <c r="T23" s="13" t="s">
        <v>264</v>
      </c>
      <c r="U23" s="13" t="s">
        <v>264</v>
      </c>
      <c r="V23" s="13" t="s">
        <v>264</v>
      </c>
      <c r="W23" s="13" t="s">
        <v>264</v>
      </c>
      <c r="X23" s="13" t="s">
        <v>264</v>
      </c>
      <c r="Y23" s="13" t="s">
        <v>264</v>
      </c>
      <c r="Z23" s="13" t="s">
        <v>264</v>
      </c>
      <c r="AA23" s="13" t="s">
        <v>264</v>
      </c>
      <c r="AB23" s="13" t="s">
        <v>264</v>
      </c>
      <c r="AC23" s="13" t="s">
        <v>264</v>
      </c>
      <c r="AD23" s="13" t="s">
        <v>264</v>
      </c>
      <c r="AE23" s="13" t="s">
        <v>264</v>
      </c>
      <c r="AF23" s="13" t="s">
        <v>264</v>
      </c>
      <c r="AG23" s="13" t="s">
        <v>265</v>
      </c>
    </row>
    <row r="24" spans="1:33" s="66" customFormat="1">
      <c r="A24" s="9" t="s">
        <v>266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s="3" customFormat="1">
      <c r="A25" s="8" t="s">
        <v>267</v>
      </c>
      <c r="B25" s="8" t="s">
        <v>268</v>
      </c>
      <c r="C25" s="8"/>
      <c r="D25" s="8" t="s">
        <v>269</v>
      </c>
      <c r="E25" s="8" t="s">
        <v>269</v>
      </c>
      <c r="F25" s="8" t="s">
        <v>190</v>
      </c>
      <c r="G25" s="8" t="s">
        <v>269</v>
      </c>
      <c r="H25" s="8" t="s">
        <v>268</v>
      </c>
      <c r="I25" s="8" t="s">
        <v>268</v>
      </c>
      <c r="J25" s="8" t="s">
        <v>268</v>
      </c>
      <c r="K25" s="8" t="s">
        <v>268</v>
      </c>
      <c r="L25" s="8" t="s">
        <v>268</v>
      </c>
      <c r="M25" s="8" t="s">
        <v>268</v>
      </c>
      <c r="N25" s="8" t="s">
        <v>268</v>
      </c>
      <c r="O25" s="8" t="s">
        <v>270</v>
      </c>
      <c r="P25" s="8" t="s">
        <v>270</v>
      </c>
      <c r="Q25" s="8" t="s">
        <v>270</v>
      </c>
      <c r="R25" s="8" t="s">
        <v>270</v>
      </c>
      <c r="S25" s="8" t="s">
        <v>270</v>
      </c>
      <c r="T25" s="8" t="s">
        <v>270</v>
      </c>
      <c r="U25" s="8" t="s">
        <v>270</v>
      </c>
      <c r="V25" s="8" t="s">
        <v>268</v>
      </c>
      <c r="W25" s="8" t="s">
        <v>271</v>
      </c>
      <c r="X25" s="8" t="s">
        <v>268</v>
      </c>
      <c r="Y25" s="8" t="s">
        <v>268</v>
      </c>
      <c r="Z25" s="8" t="s">
        <v>268</v>
      </c>
      <c r="AA25" s="8" t="s">
        <v>268</v>
      </c>
      <c r="AB25" s="8" t="s">
        <v>268</v>
      </c>
      <c r="AC25" s="8" t="s">
        <v>268</v>
      </c>
      <c r="AD25" s="8" t="s">
        <v>272</v>
      </c>
      <c r="AE25" s="8" t="s">
        <v>268</v>
      </c>
      <c r="AF25" s="8" t="s">
        <v>269</v>
      </c>
      <c r="AG25" s="8" t="s">
        <v>273</v>
      </c>
    </row>
    <row r="26" spans="1:33" s="3" customFormat="1">
      <c r="A26" s="8" t="s">
        <v>274</v>
      </c>
      <c r="B26" s="8" t="s">
        <v>275</v>
      </c>
      <c r="C26" s="8"/>
      <c r="D26" s="8" t="s">
        <v>276</v>
      </c>
      <c r="E26" s="8" t="s">
        <v>276</v>
      </c>
      <c r="F26" s="8" t="s">
        <v>190</v>
      </c>
      <c r="G26" s="8" t="s">
        <v>277</v>
      </c>
      <c r="H26" s="8" t="s">
        <v>275</v>
      </c>
      <c r="I26" s="8" t="s">
        <v>275</v>
      </c>
      <c r="J26" s="8" t="s">
        <v>275</v>
      </c>
      <c r="K26" s="8" t="s">
        <v>275</v>
      </c>
      <c r="L26" s="8" t="s">
        <v>275</v>
      </c>
      <c r="M26" s="8" t="s">
        <v>275</v>
      </c>
      <c r="N26" s="8" t="s">
        <v>278</v>
      </c>
      <c r="O26" s="8" t="s">
        <v>278</v>
      </c>
      <c r="P26" s="8" t="s">
        <v>278</v>
      </c>
      <c r="Q26" s="8" t="s">
        <v>278</v>
      </c>
      <c r="R26" s="8" t="s">
        <v>275</v>
      </c>
      <c r="S26" s="8" t="s">
        <v>275</v>
      </c>
      <c r="T26" s="8" t="s">
        <v>275</v>
      </c>
      <c r="U26" s="8" t="s">
        <v>279</v>
      </c>
      <c r="V26" s="8" t="s">
        <v>275</v>
      </c>
      <c r="W26" s="8" t="s">
        <v>280</v>
      </c>
      <c r="X26" s="8" t="s">
        <v>275</v>
      </c>
      <c r="Y26" s="8" t="s">
        <v>275</v>
      </c>
      <c r="Z26" s="8" t="s">
        <v>275</v>
      </c>
      <c r="AA26" s="8" t="s">
        <v>275</v>
      </c>
      <c r="AB26" s="8" t="s">
        <v>275</v>
      </c>
      <c r="AC26" s="8" t="s">
        <v>275</v>
      </c>
      <c r="AD26" s="8" t="s">
        <v>281</v>
      </c>
      <c r="AE26" s="8" t="s">
        <v>275</v>
      </c>
      <c r="AF26" s="8" t="s">
        <v>276</v>
      </c>
      <c r="AG26" s="8" t="s">
        <v>282</v>
      </c>
    </row>
    <row r="27" spans="1:33" s="3" customFormat="1">
      <c r="A27" s="8" t="s">
        <v>283</v>
      </c>
      <c r="B27" s="8" t="s">
        <v>252</v>
      </c>
      <c r="C27" s="8"/>
      <c r="D27" s="8" t="s">
        <v>251</v>
      </c>
      <c r="E27" s="8" t="s">
        <v>251</v>
      </c>
      <c r="F27" s="8" t="s">
        <v>190</v>
      </c>
      <c r="G27" s="8" t="s">
        <v>251</v>
      </c>
      <c r="H27" s="8" t="s">
        <v>252</v>
      </c>
      <c r="I27" s="8" t="s">
        <v>252</v>
      </c>
      <c r="J27" s="8" t="s">
        <v>252</v>
      </c>
      <c r="K27" s="8" t="s">
        <v>252</v>
      </c>
      <c r="L27" s="8" t="s">
        <v>252</v>
      </c>
      <c r="M27" s="8" t="s">
        <v>252</v>
      </c>
      <c r="N27" s="8" t="s">
        <v>252</v>
      </c>
      <c r="O27" s="8" t="s">
        <v>252</v>
      </c>
      <c r="P27" s="8" t="s">
        <v>252</v>
      </c>
      <c r="Q27" s="8" t="s">
        <v>252</v>
      </c>
      <c r="R27" s="8" t="s">
        <v>252</v>
      </c>
      <c r="S27" s="8" t="s">
        <v>252</v>
      </c>
      <c r="T27" s="8" t="s">
        <v>252</v>
      </c>
      <c r="U27" s="8" t="s">
        <v>252</v>
      </c>
      <c r="V27" s="8" t="s">
        <v>252</v>
      </c>
      <c r="W27" s="8" t="s">
        <v>284</v>
      </c>
      <c r="X27" s="8" t="s">
        <v>252</v>
      </c>
      <c r="Y27" s="8" t="s">
        <v>252</v>
      </c>
      <c r="Z27" s="8" t="s">
        <v>252</v>
      </c>
      <c r="AA27" s="8" t="s">
        <v>252</v>
      </c>
      <c r="AB27" s="8" t="s">
        <v>252</v>
      </c>
      <c r="AC27" s="8" t="s">
        <v>252</v>
      </c>
      <c r="AD27" s="8" t="s">
        <v>285</v>
      </c>
      <c r="AE27" s="8" t="s">
        <v>252</v>
      </c>
      <c r="AF27" s="8" t="s">
        <v>251</v>
      </c>
      <c r="AG27" s="8" t="s">
        <v>286</v>
      </c>
    </row>
    <row r="28" spans="1:33" s="3" customFormat="1">
      <c r="A28" s="8" t="s">
        <v>287</v>
      </c>
      <c r="B28" s="8" t="s">
        <v>288</v>
      </c>
      <c r="C28" s="8"/>
      <c r="D28" s="8" t="s">
        <v>190</v>
      </c>
      <c r="E28" s="8" t="s">
        <v>190</v>
      </c>
      <c r="F28" s="8" t="s">
        <v>190</v>
      </c>
      <c r="G28" s="8" t="s">
        <v>190</v>
      </c>
      <c r="H28" s="8" t="s">
        <v>288</v>
      </c>
      <c r="I28" s="8" t="s">
        <v>288</v>
      </c>
      <c r="J28" s="8" t="s">
        <v>288</v>
      </c>
      <c r="K28" s="8" t="s">
        <v>288</v>
      </c>
      <c r="L28" s="8" t="s">
        <v>288</v>
      </c>
      <c r="M28" s="8" t="s">
        <v>288</v>
      </c>
      <c r="N28" s="8" t="s">
        <v>288</v>
      </c>
      <c r="O28" s="8" t="s">
        <v>289</v>
      </c>
      <c r="P28" s="8" t="s">
        <v>290</v>
      </c>
      <c r="Q28" s="8" t="s">
        <v>291</v>
      </c>
      <c r="R28" s="8" t="s">
        <v>292</v>
      </c>
      <c r="S28" s="8" t="s">
        <v>293</v>
      </c>
      <c r="T28" s="8" t="s">
        <v>294</v>
      </c>
      <c r="U28" s="8" t="s">
        <v>295</v>
      </c>
      <c r="V28" s="8" t="s">
        <v>296</v>
      </c>
      <c r="W28" s="8" t="s">
        <v>297</v>
      </c>
      <c r="X28" s="8" t="s">
        <v>288</v>
      </c>
      <c r="Y28" s="8" t="s">
        <v>288</v>
      </c>
      <c r="Z28" s="8" t="s">
        <v>288</v>
      </c>
      <c r="AA28" s="8" t="s">
        <v>288</v>
      </c>
      <c r="AB28" s="8" t="s">
        <v>288</v>
      </c>
      <c r="AC28" s="8" t="s">
        <v>288</v>
      </c>
      <c r="AD28" s="8" t="s">
        <v>298</v>
      </c>
      <c r="AE28" s="8" t="s">
        <v>288</v>
      </c>
      <c r="AF28" s="8" t="s">
        <v>299</v>
      </c>
      <c r="AG28" s="8" t="s">
        <v>300</v>
      </c>
    </row>
    <row r="29" spans="1:33" s="3" customFormat="1">
      <c r="A29" s="8" t="s">
        <v>301</v>
      </c>
      <c r="B29" s="8" t="s">
        <v>302</v>
      </c>
      <c r="C29" s="8"/>
      <c r="D29" s="8" t="s">
        <v>190</v>
      </c>
      <c r="E29" s="8" t="s">
        <v>190</v>
      </c>
      <c r="F29" s="8" t="s">
        <v>190</v>
      </c>
      <c r="G29" s="8" t="s">
        <v>190</v>
      </c>
      <c r="H29" s="8" t="s">
        <v>302</v>
      </c>
      <c r="I29" s="8" t="s">
        <v>302</v>
      </c>
      <c r="J29" s="8" t="s">
        <v>302</v>
      </c>
      <c r="K29" s="8" t="s">
        <v>302</v>
      </c>
      <c r="L29" s="8" t="s">
        <v>302</v>
      </c>
      <c r="M29" s="8" t="s">
        <v>302</v>
      </c>
      <c r="N29" s="8" t="s">
        <v>302</v>
      </c>
      <c r="O29" s="8" t="s">
        <v>302</v>
      </c>
      <c r="P29" s="8" t="s">
        <v>302</v>
      </c>
      <c r="Q29" s="8" t="s">
        <v>302</v>
      </c>
      <c r="R29" s="8" t="s">
        <v>302</v>
      </c>
      <c r="S29" s="8" t="s">
        <v>302</v>
      </c>
      <c r="T29" s="8" t="s">
        <v>302</v>
      </c>
      <c r="U29" s="8" t="s">
        <v>302</v>
      </c>
      <c r="V29" s="8" t="s">
        <v>302</v>
      </c>
      <c r="W29" s="8" t="s">
        <v>303</v>
      </c>
      <c r="X29" s="8" t="s">
        <v>302</v>
      </c>
      <c r="Y29" s="8" t="s">
        <v>302</v>
      </c>
      <c r="Z29" s="8" t="s">
        <v>302</v>
      </c>
      <c r="AA29" s="8" t="s">
        <v>302</v>
      </c>
      <c r="AB29" s="8" t="s">
        <v>302</v>
      </c>
      <c r="AC29" s="8" t="s">
        <v>302</v>
      </c>
      <c r="AD29" s="8" t="s">
        <v>304</v>
      </c>
      <c r="AE29" s="8" t="s">
        <v>302</v>
      </c>
      <c r="AF29" s="8" t="s">
        <v>305</v>
      </c>
      <c r="AG29" s="8" t="s">
        <v>306</v>
      </c>
    </row>
    <row r="30" spans="1:33" s="3" customFormat="1">
      <c r="A30" s="8" t="s">
        <v>103</v>
      </c>
      <c r="B30" s="8" t="s">
        <v>307</v>
      </c>
      <c r="C30" s="8"/>
      <c r="D30" s="8" t="s">
        <v>190</v>
      </c>
      <c r="E30" s="8" t="s">
        <v>190</v>
      </c>
      <c r="F30" s="8" t="s">
        <v>190</v>
      </c>
      <c r="G30" s="8" t="s">
        <v>190</v>
      </c>
      <c r="H30" s="8" t="s">
        <v>307</v>
      </c>
      <c r="I30" s="8" t="s">
        <v>307</v>
      </c>
      <c r="J30" s="8" t="s">
        <v>307</v>
      </c>
      <c r="K30" s="8" t="s">
        <v>307</v>
      </c>
      <c r="L30" s="8" t="s">
        <v>307</v>
      </c>
      <c r="M30" s="8" t="s">
        <v>307</v>
      </c>
      <c r="N30" s="8" t="s">
        <v>307</v>
      </c>
      <c r="O30" s="8" t="s">
        <v>307</v>
      </c>
      <c r="P30" s="8" t="s">
        <v>307</v>
      </c>
      <c r="Q30" s="8" t="s">
        <v>307</v>
      </c>
      <c r="R30" s="8" t="s">
        <v>307</v>
      </c>
      <c r="S30" s="8" t="s">
        <v>307</v>
      </c>
      <c r="T30" s="8" t="s">
        <v>307</v>
      </c>
      <c r="U30" s="8" t="s">
        <v>307</v>
      </c>
      <c r="V30" s="8" t="s">
        <v>307</v>
      </c>
      <c r="W30" s="8" t="s">
        <v>308</v>
      </c>
      <c r="X30" s="8" t="s">
        <v>307</v>
      </c>
      <c r="Y30" s="8" t="s">
        <v>307</v>
      </c>
      <c r="Z30" s="8" t="s">
        <v>307</v>
      </c>
      <c r="AA30" s="8" t="s">
        <v>307</v>
      </c>
      <c r="AB30" s="8" t="s">
        <v>307</v>
      </c>
      <c r="AC30" s="8" t="s">
        <v>307</v>
      </c>
      <c r="AD30" s="8" t="s">
        <v>309</v>
      </c>
      <c r="AE30" s="8" t="s">
        <v>307</v>
      </c>
      <c r="AF30" s="8" t="s">
        <v>310</v>
      </c>
      <c r="AG30" s="8" t="s">
        <v>311</v>
      </c>
    </row>
    <row r="31" spans="1:33" s="3" customFormat="1">
      <c r="A31" s="8" t="s">
        <v>105</v>
      </c>
      <c r="B31" s="8" t="s">
        <v>312</v>
      </c>
      <c r="C31" s="8"/>
      <c r="D31" s="8" t="s">
        <v>190</v>
      </c>
      <c r="E31" s="8" t="s">
        <v>190</v>
      </c>
      <c r="F31" s="8" t="s">
        <v>190</v>
      </c>
      <c r="G31" s="8" t="s">
        <v>190</v>
      </c>
      <c r="H31" s="8" t="s">
        <v>312</v>
      </c>
      <c r="I31" s="8" t="s">
        <v>312</v>
      </c>
      <c r="J31" s="8" t="s">
        <v>312</v>
      </c>
      <c r="K31" s="8" t="s">
        <v>312</v>
      </c>
      <c r="L31" s="8" t="s">
        <v>312</v>
      </c>
      <c r="M31" s="8" t="s">
        <v>312</v>
      </c>
      <c r="N31" s="8" t="s">
        <v>312</v>
      </c>
      <c r="O31" s="8" t="s">
        <v>312</v>
      </c>
      <c r="P31" s="8" t="s">
        <v>312</v>
      </c>
      <c r="Q31" s="8" t="s">
        <v>312</v>
      </c>
      <c r="R31" s="8" t="s">
        <v>312</v>
      </c>
      <c r="S31" s="8" t="s">
        <v>312</v>
      </c>
      <c r="T31" s="8" t="s">
        <v>312</v>
      </c>
      <c r="U31" s="8" t="s">
        <v>312</v>
      </c>
      <c r="V31" s="8" t="s">
        <v>312</v>
      </c>
      <c r="W31" s="8" t="s">
        <v>313</v>
      </c>
      <c r="X31" s="8" t="s">
        <v>312</v>
      </c>
      <c r="Y31" s="8" t="s">
        <v>312</v>
      </c>
      <c r="Z31" s="8" t="s">
        <v>312</v>
      </c>
      <c r="AA31" s="8" t="s">
        <v>312</v>
      </c>
      <c r="AB31" s="8" t="s">
        <v>312</v>
      </c>
      <c r="AC31" s="8" t="s">
        <v>312</v>
      </c>
      <c r="AD31" s="8" t="s">
        <v>314</v>
      </c>
      <c r="AE31" s="8" t="s">
        <v>312</v>
      </c>
      <c r="AF31" s="8" t="s">
        <v>315</v>
      </c>
      <c r="AG31" s="8" t="s">
        <v>316</v>
      </c>
    </row>
    <row r="32" spans="1:33" s="3" customFormat="1">
      <c r="A32" s="8" t="s">
        <v>317</v>
      </c>
      <c r="B32" s="8" t="s">
        <v>318</v>
      </c>
      <c r="C32" s="8"/>
      <c r="D32" s="8" t="s">
        <v>190</v>
      </c>
      <c r="E32" s="8" t="s">
        <v>190</v>
      </c>
      <c r="F32" s="8" t="s">
        <v>190</v>
      </c>
      <c r="G32" s="8" t="s">
        <v>190</v>
      </c>
      <c r="H32" s="8" t="s">
        <v>318</v>
      </c>
      <c r="I32" s="8" t="s">
        <v>318</v>
      </c>
      <c r="J32" s="8" t="s">
        <v>318</v>
      </c>
      <c r="K32" s="8" t="s">
        <v>318</v>
      </c>
      <c r="L32" s="8" t="s">
        <v>318</v>
      </c>
      <c r="M32" s="8" t="s">
        <v>318</v>
      </c>
      <c r="N32" s="8" t="s">
        <v>318</v>
      </c>
      <c r="O32" s="8" t="s">
        <v>318</v>
      </c>
      <c r="P32" s="8" t="s">
        <v>318</v>
      </c>
      <c r="Q32" s="8" t="s">
        <v>318</v>
      </c>
      <c r="R32" s="8" t="s">
        <v>318</v>
      </c>
      <c r="S32" s="8" t="s">
        <v>318</v>
      </c>
      <c r="T32" s="8" t="s">
        <v>318</v>
      </c>
      <c r="U32" s="8" t="s">
        <v>318</v>
      </c>
      <c r="V32" s="8" t="s">
        <v>318</v>
      </c>
      <c r="W32" s="8" t="s">
        <v>319</v>
      </c>
      <c r="X32" s="8" t="s">
        <v>318</v>
      </c>
      <c r="Y32" s="8" t="s">
        <v>318</v>
      </c>
      <c r="Z32" s="8" t="s">
        <v>318</v>
      </c>
      <c r="AA32" s="8" t="s">
        <v>318</v>
      </c>
      <c r="AB32" s="8" t="s">
        <v>318</v>
      </c>
      <c r="AC32" s="8" t="s">
        <v>318</v>
      </c>
      <c r="AD32" s="8" t="s">
        <v>320</v>
      </c>
      <c r="AE32" s="8" t="s">
        <v>318</v>
      </c>
      <c r="AF32" s="8" t="s">
        <v>321</v>
      </c>
      <c r="AG32" s="8" t="s">
        <v>322</v>
      </c>
    </row>
    <row r="33" spans="1:33" s="3" customFormat="1">
      <c r="A33" s="8" t="s">
        <v>101</v>
      </c>
      <c r="B33" s="8" t="s">
        <v>323</v>
      </c>
      <c r="C33" s="8"/>
      <c r="D33" s="8" t="s">
        <v>190</v>
      </c>
      <c r="E33" s="8" t="s">
        <v>190</v>
      </c>
      <c r="F33" s="8" t="s">
        <v>190</v>
      </c>
      <c r="G33" s="8" t="s">
        <v>190</v>
      </c>
      <c r="H33" s="8" t="s">
        <v>323</v>
      </c>
      <c r="I33" s="8" t="s">
        <v>324</v>
      </c>
      <c r="J33" s="8" t="s">
        <v>324</v>
      </c>
      <c r="K33" s="8" t="s">
        <v>324</v>
      </c>
      <c r="L33" s="8" t="s">
        <v>324</v>
      </c>
      <c r="M33" s="8" t="s">
        <v>324</v>
      </c>
      <c r="N33" s="8" t="s">
        <v>324</v>
      </c>
      <c r="O33" s="8" t="s">
        <v>323</v>
      </c>
      <c r="P33" s="8" t="s">
        <v>323</v>
      </c>
      <c r="Q33" s="8" t="s">
        <v>323</v>
      </c>
      <c r="R33" s="8" t="s">
        <v>323</v>
      </c>
      <c r="S33" s="8" t="s">
        <v>323</v>
      </c>
      <c r="T33" s="8" t="s">
        <v>323</v>
      </c>
      <c r="U33" s="8" t="s">
        <v>323</v>
      </c>
      <c r="V33" s="8" t="s">
        <v>323</v>
      </c>
      <c r="W33" s="8" t="s">
        <v>325</v>
      </c>
      <c r="X33" s="8" t="s">
        <v>324</v>
      </c>
      <c r="Y33" s="8" t="s">
        <v>324</v>
      </c>
      <c r="Z33" s="8" t="s">
        <v>324</v>
      </c>
      <c r="AA33" s="8" t="s">
        <v>324</v>
      </c>
      <c r="AB33" s="8" t="s">
        <v>323</v>
      </c>
      <c r="AC33" s="8" t="s">
        <v>323</v>
      </c>
      <c r="AD33" s="8" t="s">
        <v>326</v>
      </c>
      <c r="AE33" s="8" t="s">
        <v>323</v>
      </c>
      <c r="AF33" s="8" t="s">
        <v>327</v>
      </c>
      <c r="AG33" s="8" t="s">
        <v>328</v>
      </c>
    </row>
    <row r="34" spans="1:33" s="3" customFormat="1">
      <c r="A34" s="8" t="s">
        <v>329</v>
      </c>
      <c r="B34" s="8" t="s">
        <v>330</v>
      </c>
      <c r="C34" s="8"/>
      <c r="D34" s="8" t="s">
        <v>331</v>
      </c>
      <c r="E34" s="8" t="s">
        <v>332</v>
      </c>
      <c r="F34" s="8" t="s">
        <v>190</v>
      </c>
      <c r="G34" s="8" t="s">
        <v>331</v>
      </c>
      <c r="H34" s="8" t="s">
        <v>330</v>
      </c>
      <c r="I34" s="8" t="s">
        <v>330</v>
      </c>
      <c r="J34" s="8" t="s">
        <v>330</v>
      </c>
      <c r="K34" s="8" t="s">
        <v>330</v>
      </c>
      <c r="L34" s="8" t="s">
        <v>330</v>
      </c>
      <c r="M34" s="8" t="s">
        <v>330</v>
      </c>
      <c r="N34" s="8" t="s">
        <v>330</v>
      </c>
      <c r="O34" s="8" t="s">
        <v>333</v>
      </c>
      <c r="P34" s="8" t="s">
        <v>330</v>
      </c>
      <c r="Q34" s="8" t="s">
        <v>330</v>
      </c>
      <c r="R34" s="8" t="s">
        <v>330</v>
      </c>
      <c r="S34" s="8" t="s">
        <v>330</v>
      </c>
      <c r="T34" s="8" t="s">
        <v>330</v>
      </c>
      <c r="U34" s="8" t="s">
        <v>330</v>
      </c>
      <c r="V34" s="8" t="s">
        <v>330</v>
      </c>
      <c r="W34" s="8" t="s">
        <v>334</v>
      </c>
      <c r="X34" s="8" t="s">
        <v>335</v>
      </c>
      <c r="Y34" s="8" t="s">
        <v>335</v>
      </c>
      <c r="Z34" s="8" t="s">
        <v>335</v>
      </c>
      <c r="AA34" s="8" t="s">
        <v>336</v>
      </c>
      <c r="AB34" s="8" t="s">
        <v>330</v>
      </c>
      <c r="AC34" s="8" t="s">
        <v>330</v>
      </c>
      <c r="AD34" s="8" t="s">
        <v>337</v>
      </c>
      <c r="AE34" s="8" t="s">
        <v>330</v>
      </c>
      <c r="AF34" s="8" t="s">
        <v>331</v>
      </c>
      <c r="AG34" s="8" t="s">
        <v>338</v>
      </c>
    </row>
    <row r="35" spans="1:33" s="3" customFormat="1">
      <c r="A35" s="8" t="s">
        <v>339</v>
      </c>
      <c r="B35" s="8" t="s">
        <v>340</v>
      </c>
      <c r="C35" s="8"/>
      <c r="D35" s="8" t="s">
        <v>341</v>
      </c>
      <c r="E35" s="8" t="s">
        <v>341</v>
      </c>
      <c r="F35" s="8" t="s">
        <v>190</v>
      </c>
      <c r="G35" s="8" t="s">
        <v>341</v>
      </c>
      <c r="H35" s="8" t="s">
        <v>340</v>
      </c>
      <c r="I35" s="8" t="s">
        <v>340</v>
      </c>
      <c r="J35" s="8" t="s">
        <v>340</v>
      </c>
      <c r="K35" s="8" t="s">
        <v>340</v>
      </c>
      <c r="L35" s="8" t="s">
        <v>340</v>
      </c>
      <c r="M35" s="8" t="s">
        <v>342</v>
      </c>
      <c r="N35" s="8" t="s">
        <v>340</v>
      </c>
      <c r="O35" s="8" t="s">
        <v>343</v>
      </c>
      <c r="P35" s="8" t="s">
        <v>344</v>
      </c>
      <c r="Q35" s="8" t="s">
        <v>345</v>
      </c>
      <c r="R35" s="8" t="s">
        <v>346</v>
      </c>
      <c r="S35" s="8" t="s">
        <v>346</v>
      </c>
      <c r="T35" s="8" t="s">
        <v>346</v>
      </c>
      <c r="U35" s="8" t="s">
        <v>340</v>
      </c>
      <c r="V35" s="8" t="s">
        <v>340</v>
      </c>
      <c r="W35" s="8" t="s">
        <v>347</v>
      </c>
      <c r="X35" s="8" t="s">
        <v>348</v>
      </c>
      <c r="Y35" s="8" t="s">
        <v>348</v>
      </c>
      <c r="Z35" s="8" t="s">
        <v>348</v>
      </c>
      <c r="AA35" s="8" t="s">
        <v>340</v>
      </c>
      <c r="AB35" s="8" t="s">
        <v>340</v>
      </c>
      <c r="AC35" s="8" t="s">
        <v>340</v>
      </c>
      <c r="AD35" s="8" t="s">
        <v>349</v>
      </c>
      <c r="AE35" s="8" t="s">
        <v>340</v>
      </c>
      <c r="AF35" s="8" t="s">
        <v>341</v>
      </c>
      <c r="AG35" s="8" t="s">
        <v>350</v>
      </c>
    </row>
    <row r="36" spans="1:33" s="3" customFormat="1">
      <c r="A36" s="8" t="s">
        <v>351</v>
      </c>
      <c r="B36" s="8" t="s">
        <v>352</v>
      </c>
      <c r="C36" s="8"/>
      <c r="D36" s="8" t="s">
        <v>190</v>
      </c>
      <c r="E36" s="8" t="s">
        <v>190</v>
      </c>
      <c r="F36" s="8" t="s">
        <v>190</v>
      </c>
      <c r="G36" s="8" t="s">
        <v>190</v>
      </c>
      <c r="H36" s="8" t="s">
        <v>352</v>
      </c>
      <c r="I36" s="8" t="s">
        <v>352</v>
      </c>
      <c r="J36" s="8" t="s">
        <v>352</v>
      </c>
      <c r="K36" s="8" t="s">
        <v>352</v>
      </c>
      <c r="L36" s="8" t="s">
        <v>352</v>
      </c>
      <c r="M36" s="8" t="s">
        <v>352</v>
      </c>
      <c r="N36" s="8" t="s">
        <v>352</v>
      </c>
      <c r="O36" s="8" t="s">
        <v>352</v>
      </c>
      <c r="P36" s="8" t="s">
        <v>352</v>
      </c>
      <c r="Q36" s="8" t="s">
        <v>352</v>
      </c>
      <c r="R36" s="8" t="s">
        <v>352</v>
      </c>
      <c r="S36" s="8" t="s">
        <v>352</v>
      </c>
      <c r="T36" s="8" t="s">
        <v>352</v>
      </c>
      <c r="U36" s="8" t="s">
        <v>352</v>
      </c>
      <c r="V36" s="8" t="s">
        <v>352</v>
      </c>
      <c r="W36" s="8" t="s">
        <v>353</v>
      </c>
      <c r="X36" s="8" t="s">
        <v>352</v>
      </c>
      <c r="Y36" s="8" t="s">
        <v>352</v>
      </c>
      <c r="Z36" s="8" t="s">
        <v>352</v>
      </c>
      <c r="AA36" s="8" t="s">
        <v>352</v>
      </c>
      <c r="AB36" s="8" t="s">
        <v>352</v>
      </c>
      <c r="AC36" s="8" t="s">
        <v>352</v>
      </c>
      <c r="AD36" s="8" t="s">
        <v>354</v>
      </c>
      <c r="AE36" s="8" t="s">
        <v>352</v>
      </c>
      <c r="AF36" s="8" t="s">
        <v>355</v>
      </c>
      <c r="AG36" s="8" t="s">
        <v>356</v>
      </c>
    </row>
    <row r="37" spans="1:33" s="3" customFormat="1">
      <c r="A37" s="8" t="s">
        <v>99</v>
      </c>
      <c r="B37" s="8" t="s">
        <v>357</v>
      </c>
      <c r="C37" s="8"/>
      <c r="D37" s="8" t="s">
        <v>190</v>
      </c>
      <c r="E37" s="8" t="s">
        <v>190</v>
      </c>
      <c r="F37" s="8" t="s">
        <v>190</v>
      </c>
      <c r="G37" s="8" t="s">
        <v>190</v>
      </c>
      <c r="H37" s="8" t="s">
        <v>357</v>
      </c>
      <c r="I37" s="8" t="s">
        <v>357</v>
      </c>
      <c r="J37" s="8" t="s">
        <v>357</v>
      </c>
      <c r="K37" s="8" t="s">
        <v>357</v>
      </c>
      <c r="L37" s="8" t="s">
        <v>357</v>
      </c>
      <c r="M37" s="8" t="s">
        <v>357</v>
      </c>
      <c r="N37" s="8" t="s">
        <v>357</v>
      </c>
      <c r="O37" s="8" t="s">
        <v>357</v>
      </c>
      <c r="P37" s="8" t="s">
        <v>357</v>
      </c>
      <c r="Q37" s="8" t="s">
        <v>357</v>
      </c>
      <c r="R37" s="8" t="s">
        <v>357</v>
      </c>
      <c r="S37" s="8" t="s">
        <v>357</v>
      </c>
      <c r="T37" s="8" t="s">
        <v>357</v>
      </c>
      <c r="U37" s="8" t="s">
        <v>357</v>
      </c>
      <c r="V37" s="8" t="s">
        <v>357</v>
      </c>
      <c r="W37" s="8" t="s">
        <v>358</v>
      </c>
      <c r="X37" s="8" t="s">
        <v>357</v>
      </c>
      <c r="Y37" s="8" t="s">
        <v>357</v>
      </c>
      <c r="Z37" s="8" t="s">
        <v>357</v>
      </c>
      <c r="AA37" s="8" t="s">
        <v>357</v>
      </c>
      <c r="AB37" s="8" t="s">
        <v>357</v>
      </c>
      <c r="AC37" s="8" t="s">
        <v>357</v>
      </c>
      <c r="AD37" s="8" t="s">
        <v>359</v>
      </c>
      <c r="AE37" s="8" t="s">
        <v>357</v>
      </c>
      <c r="AF37" s="8" t="s">
        <v>360</v>
      </c>
      <c r="AG37" s="8" t="s">
        <v>361</v>
      </c>
    </row>
    <row r="38" spans="1:33" s="3" customFormat="1">
      <c r="A38" s="8" t="s">
        <v>362</v>
      </c>
      <c r="B38" s="8" t="s">
        <v>363</v>
      </c>
      <c r="C38" s="8"/>
      <c r="D38" s="8" t="s">
        <v>364</v>
      </c>
      <c r="E38" s="8" t="s">
        <v>364</v>
      </c>
      <c r="F38" s="8" t="s">
        <v>190</v>
      </c>
      <c r="G38" s="8" t="s">
        <v>364</v>
      </c>
      <c r="H38" s="8" t="s">
        <v>363</v>
      </c>
      <c r="I38" s="8" t="s">
        <v>363</v>
      </c>
      <c r="J38" s="8" t="s">
        <v>363</v>
      </c>
      <c r="K38" s="8" t="s">
        <v>363</v>
      </c>
      <c r="L38" s="8" t="s">
        <v>363</v>
      </c>
      <c r="M38" s="8" t="s">
        <v>342</v>
      </c>
      <c r="N38" s="8" t="s">
        <v>363</v>
      </c>
      <c r="O38" s="8" t="s">
        <v>365</v>
      </c>
      <c r="P38" s="8" t="s">
        <v>363</v>
      </c>
      <c r="Q38" s="8" t="s">
        <v>366</v>
      </c>
      <c r="R38" s="8" t="s">
        <v>367</v>
      </c>
      <c r="S38" s="8" t="s">
        <v>367</v>
      </c>
      <c r="T38" s="8" t="s">
        <v>367</v>
      </c>
      <c r="U38" s="8" t="s">
        <v>363</v>
      </c>
      <c r="V38" s="8" t="s">
        <v>363</v>
      </c>
      <c r="W38" s="8" t="s">
        <v>368</v>
      </c>
      <c r="X38" s="8" t="s">
        <v>369</v>
      </c>
      <c r="Y38" s="8" t="s">
        <v>369</v>
      </c>
      <c r="Z38" s="8" t="s">
        <v>365</v>
      </c>
      <c r="AA38" s="8" t="s">
        <v>363</v>
      </c>
      <c r="AB38" s="8" t="s">
        <v>363</v>
      </c>
      <c r="AC38" s="8" t="s">
        <v>363</v>
      </c>
      <c r="AD38" s="8" t="s">
        <v>370</v>
      </c>
      <c r="AE38" s="8" t="s">
        <v>363</v>
      </c>
      <c r="AF38" s="8" t="s">
        <v>364</v>
      </c>
      <c r="AG38" s="8" t="s">
        <v>371</v>
      </c>
    </row>
    <row r="39" spans="1:33" s="3" customFormat="1">
      <c r="A39" s="8" t="s">
        <v>372</v>
      </c>
      <c r="B39" s="8" t="s">
        <v>357</v>
      </c>
      <c r="C39" s="8"/>
      <c r="D39" s="8" t="s">
        <v>190</v>
      </c>
      <c r="E39" s="8" t="s">
        <v>190</v>
      </c>
      <c r="F39" s="8" t="s">
        <v>190</v>
      </c>
      <c r="G39" s="8" t="s">
        <v>190</v>
      </c>
      <c r="H39" s="8" t="s">
        <v>357</v>
      </c>
      <c r="I39" s="8" t="s">
        <v>357</v>
      </c>
      <c r="J39" s="8" t="s">
        <v>357</v>
      </c>
      <c r="K39" s="8" t="s">
        <v>357</v>
      </c>
      <c r="L39" s="8" t="s">
        <v>357</v>
      </c>
      <c r="M39" s="8" t="s">
        <v>357</v>
      </c>
      <c r="N39" s="8" t="s">
        <v>357</v>
      </c>
      <c r="O39" s="8" t="s">
        <v>357</v>
      </c>
      <c r="P39" s="8" t="s">
        <v>357</v>
      </c>
      <c r="Q39" s="8" t="s">
        <v>357</v>
      </c>
      <c r="R39" s="8" t="s">
        <v>357</v>
      </c>
      <c r="S39" s="8" t="s">
        <v>357</v>
      </c>
      <c r="T39" s="8" t="s">
        <v>357</v>
      </c>
      <c r="U39" s="8" t="s">
        <v>357</v>
      </c>
      <c r="V39" s="8" t="s">
        <v>357</v>
      </c>
      <c r="W39" s="8" t="s">
        <v>358</v>
      </c>
      <c r="X39" s="8" t="s">
        <v>357</v>
      </c>
      <c r="Y39" s="8" t="s">
        <v>357</v>
      </c>
      <c r="Z39" s="8" t="s">
        <v>357</v>
      </c>
      <c r="AA39" s="8" t="s">
        <v>357</v>
      </c>
      <c r="AB39" s="8" t="s">
        <v>357</v>
      </c>
      <c r="AC39" s="8" t="s">
        <v>357</v>
      </c>
      <c r="AD39" s="8" t="s">
        <v>359</v>
      </c>
      <c r="AE39" s="8" t="s">
        <v>357</v>
      </c>
      <c r="AF39" s="8" t="s">
        <v>360</v>
      </c>
      <c r="AG39" s="8" t="s">
        <v>361</v>
      </c>
    </row>
    <row r="40" spans="1:33" s="3" customFormat="1">
      <c r="A40" s="8" t="s">
        <v>373</v>
      </c>
      <c r="B40" s="15" t="s">
        <v>374</v>
      </c>
      <c r="C40" s="8"/>
      <c r="D40" s="8" t="s">
        <v>375</v>
      </c>
      <c r="E40" s="8" t="s">
        <v>375</v>
      </c>
      <c r="F40" s="8" t="s">
        <v>190</v>
      </c>
      <c r="G40" s="8" t="s">
        <v>375</v>
      </c>
      <c r="H40" s="15" t="s">
        <v>374</v>
      </c>
      <c r="I40" s="15" t="s">
        <v>374</v>
      </c>
      <c r="J40" s="15" t="s">
        <v>374</v>
      </c>
      <c r="K40" s="15" t="s">
        <v>374</v>
      </c>
      <c r="L40" s="15" t="s">
        <v>374</v>
      </c>
      <c r="M40" s="15" t="s">
        <v>374</v>
      </c>
      <c r="N40" s="15" t="s">
        <v>374</v>
      </c>
      <c r="O40" s="34" t="s">
        <v>376</v>
      </c>
      <c r="P40" s="34" t="s">
        <v>374</v>
      </c>
      <c r="Q40" s="34" t="s">
        <v>377</v>
      </c>
      <c r="R40" s="34" t="s">
        <v>377</v>
      </c>
      <c r="S40" s="34" t="s">
        <v>374</v>
      </c>
      <c r="T40" s="34" t="s">
        <v>378</v>
      </c>
      <c r="U40" s="34" t="s">
        <v>374</v>
      </c>
      <c r="V40" s="34" t="s">
        <v>374</v>
      </c>
      <c r="W40" s="15" t="s">
        <v>379</v>
      </c>
      <c r="X40" s="15" t="s">
        <v>376</v>
      </c>
      <c r="Y40" s="15" t="s">
        <v>380</v>
      </c>
      <c r="Z40" s="15" t="s">
        <v>381</v>
      </c>
      <c r="AA40" s="15" t="s">
        <v>374</v>
      </c>
      <c r="AB40" s="15" t="s">
        <v>374</v>
      </c>
      <c r="AC40" s="15" t="s">
        <v>374</v>
      </c>
      <c r="AD40" s="15" t="s">
        <v>382</v>
      </c>
      <c r="AE40" s="15" t="s">
        <v>374</v>
      </c>
      <c r="AF40" s="15" t="s">
        <v>375</v>
      </c>
      <c r="AG40" s="15" t="s">
        <v>383</v>
      </c>
    </row>
    <row r="41" spans="1:33" s="3" customFormat="1">
      <c r="A41" s="8" t="s">
        <v>384</v>
      </c>
      <c r="B41" s="8" t="s">
        <v>385</v>
      </c>
      <c r="C41" s="8"/>
      <c r="D41" s="8" t="s">
        <v>190</v>
      </c>
      <c r="E41" s="8" t="s">
        <v>190</v>
      </c>
      <c r="F41" s="8" t="s">
        <v>190</v>
      </c>
      <c r="G41" s="8" t="s">
        <v>190</v>
      </c>
      <c r="H41" s="8" t="s">
        <v>385</v>
      </c>
      <c r="I41" s="8" t="s">
        <v>385</v>
      </c>
      <c r="J41" s="8" t="s">
        <v>385</v>
      </c>
      <c r="K41" s="8" t="s">
        <v>385</v>
      </c>
      <c r="L41" s="8" t="s">
        <v>385</v>
      </c>
      <c r="M41" s="8" t="s">
        <v>385</v>
      </c>
      <c r="N41" s="8" t="s">
        <v>385</v>
      </c>
      <c r="O41" s="8" t="s">
        <v>385</v>
      </c>
      <c r="P41" s="8" t="s">
        <v>385</v>
      </c>
      <c r="Q41" s="8" t="s">
        <v>385</v>
      </c>
      <c r="R41" s="8" t="s">
        <v>385</v>
      </c>
      <c r="S41" s="8" t="s">
        <v>385</v>
      </c>
      <c r="T41" s="8" t="s">
        <v>385</v>
      </c>
      <c r="U41" s="8" t="s">
        <v>385</v>
      </c>
      <c r="V41" s="8" t="s">
        <v>385</v>
      </c>
      <c r="W41" s="8" t="s">
        <v>386</v>
      </c>
      <c r="X41" s="8" t="s">
        <v>385</v>
      </c>
      <c r="Y41" s="8" t="s">
        <v>385</v>
      </c>
      <c r="Z41" s="8" t="s">
        <v>385</v>
      </c>
      <c r="AA41" s="8" t="s">
        <v>385</v>
      </c>
      <c r="AB41" s="8" t="s">
        <v>385</v>
      </c>
      <c r="AC41" s="8" t="s">
        <v>385</v>
      </c>
      <c r="AD41" s="8" t="s">
        <v>387</v>
      </c>
      <c r="AE41" s="8" t="s">
        <v>385</v>
      </c>
      <c r="AF41" s="8" t="s">
        <v>388</v>
      </c>
      <c r="AG41" s="8" t="s">
        <v>389</v>
      </c>
    </row>
    <row r="42" spans="1:33" s="3" customFormat="1">
      <c r="A42" s="8" t="s">
        <v>390</v>
      </c>
      <c r="B42" s="8" t="s">
        <v>190</v>
      </c>
      <c r="C42" s="8"/>
      <c r="D42" s="8" t="s">
        <v>190</v>
      </c>
      <c r="E42" s="8" t="s">
        <v>190</v>
      </c>
      <c r="F42" s="8" t="s">
        <v>190</v>
      </c>
      <c r="G42" s="8" t="s">
        <v>190</v>
      </c>
      <c r="H42" s="8" t="s">
        <v>190</v>
      </c>
      <c r="I42" s="8" t="s">
        <v>190</v>
      </c>
      <c r="J42" s="8" t="s">
        <v>190</v>
      </c>
      <c r="K42" s="8" t="s">
        <v>190</v>
      </c>
      <c r="L42" s="8" t="s">
        <v>190</v>
      </c>
      <c r="M42" s="8" t="s">
        <v>190</v>
      </c>
      <c r="N42" s="8" t="s">
        <v>190</v>
      </c>
      <c r="O42" s="8" t="s">
        <v>190</v>
      </c>
      <c r="P42" s="8" t="s">
        <v>190</v>
      </c>
      <c r="Q42" s="8" t="s">
        <v>190</v>
      </c>
      <c r="R42" s="8" t="s">
        <v>190</v>
      </c>
      <c r="S42" s="8" t="s">
        <v>190</v>
      </c>
      <c r="T42" s="8" t="s">
        <v>190</v>
      </c>
      <c r="U42" s="8" t="s">
        <v>190</v>
      </c>
      <c r="V42" s="8" t="s">
        <v>190</v>
      </c>
      <c r="W42" s="8" t="s">
        <v>190</v>
      </c>
      <c r="X42" s="8" t="s">
        <v>190</v>
      </c>
      <c r="Y42" s="8" t="s">
        <v>190</v>
      </c>
      <c r="Z42" s="8" t="s">
        <v>190</v>
      </c>
      <c r="AA42" s="8" t="s">
        <v>190</v>
      </c>
      <c r="AB42" s="8" t="s">
        <v>190</v>
      </c>
      <c r="AC42" s="8" t="s">
        <v>190</v>
      </c>
      <c r="AD42" s="8" t="s">
        <v>190</v>
      </c>
      <c r="AE42" s="8" t="s">
        <v>190</v>
      </c>
      <c r="AF42" s="8" t="s">
        <v>190</v>
      </c>
      <c r="AG42" s="8" t="s">
        <v>391</v>
      </c>
    </row>
    <row r="43" spans="1:33" s="3" customFormat="1">
      <c r="A43" s="8" t="s">
        <v>392</v>
      </c>
      <c r="B43" s="8" t="s">
        <v>190</v>
      </c>
      <c r="C43" s="8"/>
      <c r="D43" s="8" t="s">
        <v>190</v>
      </c>
      <c r="E43" s="8" t="s">
        <v>190</v>
      </c>
      <c r="F43" s="8" t="s">
        <v>190</v>
      </c>
      <c r="G43" s="8" t="s">
        <v>190</v>
      </c>
      <c r="H43" s="8" t="s">
        <v>190</v>
      </c>
      <c r="I43" s="8" t="s">
        <v>190</v>
      </c>
      <c r="J43" s="8" t="s">
        <v>190</v>
      </c>
      <c r="K43" s="8" t="s">
        <v>190</v>
      </c>
      <c r="L43" s="8" t="s">
        <v>190</v>
      </c>
      <c r="M43" s="8" t="s">
        <v>190</v>
      </c>
      <c r="N43" s="8" t="s">
        <v>190</v>
      </c>
      <c r="O43" s="8" t="s">
        <v>190</v>
      </c>
      <c r="P43" s="8" t="s">
        <v>190</v>
      </c>
      <c r="Q43" s="8" t="s">
        <v>190</v>
      </c>
      <c r="R43" s="8" t="s">
        <v>190</v>
      </c>
      <c r="S43" s="8" t="s">
        <v>190</v>
      </c>
      <c r="T43" s="8" t="s">
        <v>190</v>
      </c>
      <c r="U43" s="8" t="s">
        <v>190</v>
      </c>
      <c r="V43" s="8" t="s">
        <v>190</v>
      </c>
      <c r="W43" s="8" t="s">
        <v>190</v>
      </c>
      <c r="X43" s="8" t="s">
        <v>190</v>
      </c>
      <c r="Y43" s="8" t="s">
        <v>190</v>
      </c>
      <c r="Z43" s="8" t="s">
        <v>190</v>
      </c>
      <c r="AA43" s="8" t="s">
        <v>190</v>
      </c>
      <c r="AB43" s="8" t="s">
        <v>190</v>
      </c>
      <c r="AC43" s="8" t="s">
        <v>190</v>
      </c>
      <c r="AD43" s="8" t="s">
        <v>190</v>
      </c>
      <c r="AE43" s="8" t="s">
        <v>190</v>
      </c>
      <c r="AF43" s="8" t="s">
        <v>190</v>
      </c>
      <c r="AG43" s="8" t="s">
        <v>391</v>
      </c>
    </row>
    <row r="44" spans="1:33" s="67" customFormat="1">
      <c r="A44" s="16" t="s">
        <v>393</v>
      </c>
      <c r="B44" s="17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s="3" customFormat="1">
      <c r="A45" s="8" t="s">
        <v>394</v>
      </c>
      <c r="B45" s="8" t="s">
        <v>395</v>
      </c>
      <c r="C45" s="8" t="s">
        <v>395</v>
      </c>
      <c r="D45" s="8" t="s">
        <v>190</v>
      </c>
      <c r="E45" s="8" t="s">
        <v>190</v>
      </c>
      <c r="F45" s="8" t="s">
        <v>190</v>
      </c>
      <c r="G45" s="8" t="s">
        <v>190</v>
      </c>
      <c r="H45" s="8" t="s">
        <v>395</v>
      </c>
      <c r="I45" s="8" t="s">
        <v>395</v>
      </c>
      <c r="J45" s="8" t="s">
        <v>395</v>
      </c>
      <c r="K45" s="8" t="s">
        <v>395</v>
      </c>
      <c r="L45" s="8" t="s">
        <v>395</v>
      </c>
      <c r="M45" s="8" t="s">
        <v>395</v>
      </c>
      <c r="N45" s="8" t="s">
        <v>395</v>
      </c>
      <c r="O45" s="8" t="s">
        <v>395</v>
      </c>
      <c r="P45" s="8" t="s">
        <v>395</v>
      </c>
      <c r="Q45" s="8" t="s">
        <v>395</v>
      </c>
      <c r="R45" s="8" t="s">
        <v>395</v>
      </c>
      <c r="S45" s="8" t="s">
        <v>395</v>
      </c>
      <c r="T45" s="8" t="s">
        <v>395</v>
      </c>
      <c r="U45" s="8" t="s">
        <v>395</v>
      </c>
      <c r="V45" s="8" t="s">
        <v>395</v>
      </c>
      <c r="W45" s="8" t="s">
        <v>395</v>
      </c>
      <c r="X45" s="8" t="s">
        <v>395</v>
      </c>
      <c r="Y45" s="8" t="s">
        <v>395</v>
      </c>
      <c r="Z45" s="8" t="s">
        <v>395</v>
      </c>
      <c r="AA45" s="8" t="s">
        <v>395</v>
      </c>
      <c r="AB45" s="8" t="s">
        <v>395</v>
      </c>
      <c r="AC45" s="8" t="s">
        <v>395</v>
      </c>
      <c r="AD45" s="8" t="s">
        <v>395</v>
      </c>
      <c r="AE45" s="8" t="s">
        <v>395</v>
      </c>
      <c r="AF45" s="8" t="s">
        <v>395</v>
      </c>
      <c r="AG45" s="8" t="s">
        <v>395</v>
      </c>
    </row>
  </sheetData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  <hyperlink ref="B40" r:id="rId81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A34" workbookViewId="0">
      <selection activeCell="B52" sqref="B52"/>
    </sheetView>
  </sheetViews>
  <sheetFormatPr defaultColWidth="9" defaultRowHeight="15"/>
  <cols>
    <col min="1" max="18" width="22" customWidth="1"/>
  </cols>
  <sheetData>
    <row r="1" spans="1:18">
      <c r="A1" s="36" t="s">
        <v>0</v>
      </c>
      <c r="B1" s="36" t="s">
        <v>143</v>
      </c>
      <c r="C1" s="36" t="s">
        <v>1</v>
      </c>
      <c r="D1" s="36" t="s">
        <v>1</v>
      </c>
      <c r="E1" s="36" t="s">
        <v>1</v>
      </c>
      <c r="F1" s="36" t="s">
        <v>1</v>
      </c>
      <c r="G1" s="36" t="s">
        <v>1</v>
      </c>
      <c r="H1" s="36" t="s">
        <v>1</v>
      </c>
      <c r="I1" s="36" t="s">
        <v>1</v>
      </c>
      <c r="J1" s="36" t="s">
        <v>143</v>
      </c>
      <c r="K1" s="36" t="s">
        <v>1</v>
      </c>
      <c r="L1" s="36" t="s">
        <v>1</v>
      </c>
      <c r="M1" s="36" t="s">
        <v>1</v>
      </c>
      <c r="N1" s="36" t="s">
        <v>1</v>
      </c>
      <c r="O1" s="36" t="s">
        <v>1</v>
      </c>
      <c r="P1" s="36" t="s">
        <v>1</v>
      </c>
      <c r="Q1" s="36" t="s">
        <v>1</v>
      </c>
      <c r="R1" t="s">
        <v>143</v>
      </c>
    </row>
    <row r="2" spans="1:18">
      <c r="A2" s="36" t="s">
        <v>3</v>
      </c>
      <c r="B2" s="36" t="s">
        <v>10</v>
      </c>
      <c r="C2" s="36" t="s">
        <v>396</v>
      </c>
      <c r="D2" s="36" t="s">
        <v>150</v>
      </c>
      <c r="E2" s="36" t="s">
        <v>397</v>
      </c>
      <c r="F2" s="36" t="s">
        <v>398</v>
      </c>
      <c r="G2" s="36" t="s">
        <v>399</v>
      </c>
      <c r="H2" s="36" t="s">
        <v>400</v>
      </c>
      <c r="I2" s="36" t="s">
        <v>150</v>
      </c>
      <c r="J2" s="36" t="s">
        <v>10</v>
      </c>
      <c r="K2" s="36" t="s">
        <v>150</v>
      </c>
      <c r="L2" s="36" t="s">
        <v>150</v>
      </c>
      <c r="M2" s="36" t="s">
        <v>150</v>
      </c>
      <c r="N2" s="36" t="s">
        <v>401</v>
      </c>
      <c r="O2" s="36" t="s">
        <v>402</v>
      </c>
      <c r="P2" s="36" t="s">
        <v>403</v>
      </c>
      <c r="Q2" s="36" t="s">
        <v>10</v>
      </c>
      <c r="R2" t="s">
        <v>10</v>
      </c>
    </row>
    <row r="3" spans="1:18" ht="50.25" customHeight="1">
      <c r="A3" s="26" t="s">
        <v>15</v>
      </c>
      <c r="B3" s="26" t="s">
        <v>404</v>
      </c>
      <c r="C3" s="26" t="s">
        <v>405</v>
      </c>
      <c r="D3" s="26" t="s">
        <v>406</v>
      </c>
      <c r="E3" s="26" t="s">
        <v>407</v>
      </c>
      <c r="F3" s="26" t="s">
        <v>408</v>
      </c>
      <c r="G3" s="26" t="s">
        <v>409</v>
      </c>
      <c r="H3" s="26" t="s">
        <v>410</v>
      </c>
      <c r="I3" s="26" t="s">
        <v>411</v>
      </c>
      <c r="J3" s="26" t="s">
        <v>412</v>
      </c>
      <c r="K3" s="26" t="s">
        <v>413</v>
      </c>
      <c r="L3" s="26" t="s">
        <v>414</v>
      </c>
      <c r="M3" s="26" t="s">
        <v>415</v>
      </c>
      <c r="N3" s="26" t="s">
        <v>416</v>
      </c>
      <c r="O3" s="26" t="s">
        <v>417</v>
      </c>
      <c r="P3" s="26" t="s">
        <v>418</v>
      </c>
      <c r="Q3" s="26" t="s">
        <v>419</v>
      </c>
      <c r="R3" s="26" t="s">
        <v>419</v>
      </c>
    </row>
    <row r="4" spans="1:18">
      <c r="A4" s="36" t="s">
        <v>30</v>
      </c>
      <c r="B4" s="26">
        <f t="shared" ref="B4:Q4" si="0">COUNTIFS($A9:$A25,"*$*",B9:B25,"")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  <c r="M4" s="26">
        <f t="shared" si="0"/>
        <v>0</v>
      </c>
      <c r="N4" s="26">
        <f t="shared" si="0"/>
        <v>0</v>
      </c>
      <c r="O4" s="26">
        <f t="shared" si="0"/>
        <v>0</v>
      </c>
      <c r="P4" s="26">
        <f t="shared" si="0"/>
        <v>0</v>
      </c>
      <c r="Q4" s="26">
        <f t="shared" si="0"/>
        <v>0</v>
      </c>
      <c r="R4" s="26">
        <f t="shared" ref="R4" si="1">COUNTIFS($A9:$A25,"*$*",R9:R25,"")</f>
        <v>0</v>
      </c>
    </row>
    <row r="5" spans="1:18">
      <c r="A5" s="36"/>
      <c r="B5" s="26"/>
      <c r="C5" s="26"/>
      <c r="D5" s="26"/>
      <c r="E5" s="26"/>
      <c r="F5" s="26"/>
      <c r="G5" s="36"/>
      <c r="H5" s="36"/>
      <c r="I5" s="36"/>
      <c r="J5" s="36"/>
      <c r="K5" s="36"/>
      <c r="L5" s="36"/>
      <c r="M5" s="36"/>
      <c r="N5" s="36"/>
      <c r="O5" s="26"/>
      <c r="P5" s="36"/>
      <c r="Q5" s="36"/>
      <c r="R5" s="36"/>
    </row>
    <row r="6" spans="1:18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36" t="s">
        <v>34</v>
      </c>
      <c r="B7" s="26" t="s">
        <v>35</v>
      </c>
      <c r="C7" s="26" t="s">
        <v>420</v>
      </c>
      <c r="D7" s="26" t="s">
        <v>36</v>
      </c>
      <c r="E7" s="26" t="s">
        <v>420</v>
      </c>
      <c r="F7" s="26" t="s">
        <v>420</v>
      </c>
      <c r="G7" s="26" t="s">
        <v>420</v>
      </c>
      <c r="H7" s="26" t="s">
        <v>420</v>
      </c>
      <c r="I7" s="26" t="s">
        <v>35</v>
      </c>
      <c r="J7" s="26" t="s">
        <v>35</v>
      </c>
      <c r="K7" s="26" t="s">
        <v>36</v>
      </c>
      <c r="L7" s="26" t="s">
        <v>36</v>
      </c>
      <c r="M7" s="26" t="s">
        <v>420</v>
      </c>
      <c r="N7" s="26" t="s">
        <v>420</v>
      </c>
      <c r="O7" s="26" t="s">
        <v>420</v>
      </c>
      <c r="P7" s="26" t="s">
        <v>420</v>
      </c>
      <c r="Q7" s="26" t="s">
        <v>420</v>
      </c>
      <c r="R7" s="26" t="s">
        <v>420</v>
      </c>
    </row>
    <row r="8" spans="1:18">
      <c r="A8" s="57" t="s">
        <v>421</v>
      </c>
      <c r="B8" s="48"/>
      <c r="C8" s="48"/>
      <c r="D8" s="48"/>
      <c r="E8" s="48"/>
      <c r="F8" s="48"/>
      <c r="G8" s="50"/>
      <c r="H8" s="50"/>
      <c r="I8" s="50"/>
      <c r="J8" s="50"/>
      <c r="K8" s="50"/>
      <c r="L8" s="50"/>
      <c r="M8" s="50"/>
      <c r="N8" s="50"/>
      <c r="O8" s="48"/>
      <c r="P8" s="50"/>
      <c r="Q8" s="50"/>
      <c r="R8" s="50"/>
    </row>
    <row r="9" spans="1:18">
      <c r="A9" s="36" t="s">
        <v>394</v>
      </c>
      <c r="B9" s="36" t="s">
        <v>422</v>
      </c>
      <c r="C9" s="36" t="s">
        <v>423</v>
      </c>
      <c r="D9" s="36" t="s">
        <v>424</v>
      </c>
      <c r="E9" s="36" t="s">
        <v>425</v>
      </c>
      <c r="F9" s="36" t="s">
        <v>426</v>
      </c>
      <c r="G9" s="36" t="s">
        <v>427</v>
      </c>
      <c r="H9" s="36" t="s">
        <v>428</v>
      </c>
      <c r="I9" s="36" t="s">
        <v>429</v>
      </c>
      <c r="J9" s="36" t="s">
        <v>430</v>
      </c>
      <c r="K9" s="36" t="s">
        <v>431</v>
      </c>
      <c r="L9" s="36" t="s">
        <v>432</v>
      </c>
      <c r="M9" s="36" t="s">
        <v>433</v>
      </c>
      <c r="N9" s="36" t="s">
        <v>434</v>
      </c>
      <c r="O9" s="36" t="s">
        <v>435</v>
      </c>
      <c r="P9" s="36" t="s">
        <v>436</v>
      </c>
      <c r="Q9" s="36" t="s">
        <v>437</v>
      </c>
      <c r="R9" s="36" t="s">
        <v>437</v>
      </c>
    </row>
    <row r="10" spans="1:18">
      <c r="A10" s="57" t="s">
        <v>438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>
      <c r="A11" s="36" t="s">
        <v>188</v>
      </c>
      <c r="B11" s="36" t="s">
        <v>189</v>
      </c>
      <c r="C11" s="36" t="s">
        <v>189</v>
      </c>
      <c r="D11" s="36" t="s">
        <v>189</v>
      </c>
      <c r="E11" s="36" t="s">
        <v>189</v>
      </c>
      <c r="F11" s="36" t="s">
        <v>189</v>
      </c>
      <c r="G11" s="36" t="s">
        <v>189</v>
      </c>
      <c r="H11" s="36" t="s">
        <v>189</v>
      </c>
      <c r="I11" s="36" t="s">
        <v>189</v>
      </c>
      <c r="J11" s="36" t="s">
        <v>189</v>
      </c>
      <c r="K11" s="36" t="s">
        <v>189</v>
      </c>
      <c r="L11" s="36" t="s">
        <v>189</v>
      </c>
      <c r="M11" s="36" t="s">
        <v>189</v>
      </c>
      <c r="N11" s="36" t="s">
        <v>190</v>
      </c>
      <c r="O11" s="36" t="s">
        <v>189</v>
      </c>
      <c r="P11" s="36" t="s">
        <v>191</v>
      </c>
      <c r="Q11" s="36" t="s">
        <v>189</v>
      </c>
      <c r="R11" s="36" t="s">
        <v>189</v>
      </c>
    </row>
    <row r="12" spans="1:18">
      <c r="A12" s="57" t="s">
        <v>439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8">
      <c r="A13" s="36" t="s">
        <v>440</v>
      </c>
      <c r="B13" s="36" t="s">
        <v>441</v>
      </c>
      <c r="C13" s="36" t="s">
        <v>190</v>
      </c>
      <c r="D13" s="36" t="s">
        <v>190</v>
      </c>
      <c r="E13" s="36" t="s">
        <v>190</v>
      </c>
      <c r="F13" s="36" t="s">
        <v>190</v>
      </c>
      <c r="G13" s="36" t="s">
        <v>190</v>
      </c>
      <c r="H13" s="36" t="s">
        <v>442</v>
      </c>
      <c r="I13" s="36" t="s">
        <v>443</v>
      </c>
      <c r="J13" s="36" t="s">
        <v>444</v>
      </c>
      <c r="K13" s="36" t="s">
        <v>445</v>
      </c>
      <c r="L13" s="36" t="s">
        <v>445</v>
      </c>
      <c r="M13" s="36" t="s">
        <v>190</v>
      </c>
      <c r="N13" s="36" t="s">
        <v>445</v>
      </c>
      <c r="O13" s="36" t="s">
        <v>190</v>
      </c>
      <c r="P13" s="36" t="s">
        <v>446</v>
      </c>
      <c r="Q13" s="36" t="s">
        <v>447</v>
      </c>
      <c r="R13" s="71" t="s">
        <v>448</v>
      </c>
    </row>
    <row r="14" spans="1:18">
      <c r="A14" s="36" t="s">
        <v>449</v>
      </c>
      <c r="B14" s="36" t="s">
        <v>450</v>
      </c>
      <c r="C14" s="36" t="s">
        <v>451</v>
      </c>
      <c r="D14" s="36" t="s">
        <v>452</v>
      </c>
      <c r="E14" s="36" t="s">
        <v>453</v>
      </c>
      <c r="F14" s="36" t="s">
        <v>454</v>
      </c>
      <c r="G14" s="36" t="s">
        <v>454</v>
      </c>
      <c r="H14" s="36" t="s">
        <v>454</v>
      </c>
      <c r="I14" s="36" t="s">
        <v>190</v>
      </c>
      <c r="J14" s="36" t="s">
        <v>454</v>
      </c>
      <c r="K14" s="36" t="s">
        <v>454</v>
      </c>
      <c r="L14" s="36" t="s">
        <v>454</v>
      </c>
      <c r="M14" s="36" t="s">
        <v>454</v>
      </c>
      <c r="N14" s="36" t="s">
        <v>454</v>
      </c>
      <c r="O14" s="36" t="s">
        <v>454</v>
      </c>
      <c r="P14" s="36" t="s">
        <v>454</v>
      </c>
      <c r="Q14" s="36" t="s">
        <v>455</v>
      </c>
      <c r="R14" s="38" t="s">
        <v>456</v>
      </c>
    </row>
    <row r="15" spans="1:18">
      <c r="A15" s="36" t="s">
        <v>457</v>
      </c>
      <c r="B15" s="36" t="s">
        <v>458</v>
      </c>
      <c r="C15" s="36" t="s">
        <v>459</v>
      </c>
      <c r="D15" s="36" t="s">
        <v>190</v>
      </c>
      <c r="E15" s="36" t="s">
        <v>460</v>
      </c>
      <c r="F15" s="36" t="s">
        <v>461</v>
      </c>
      <c r="G15" s="36" t="s">
        <v>462</v>
      </c>
      <c r="H15" s="36" t="s">
        <v>463</v>
      </c>
      <c r="I15" s="36" t="s">
        <v>190</v>
      </c>
      <c r="J15" s="36" t="s">
        <v>190</v>
      </c>
      <c r="K15" s="36" t="s">
        <v>464</v>
      </c>
      <c r="L15" s="36" t="s">
        <v>190</v>
      </c>
      <c r="M15" s="36" t="s">
        <v>465</v>
      </c>
      <c r="N15" s="36" t="s">
        <v>466</v>
      </c>
      <c r="O15" s="36" t="s">
        <v>467</v>
      </c>
      <c r="P15" s="36" t="s">
        <v>466</v>
      </c>
      <c r="Q15" s="36" t="s">
        <v>468</v>
      </c>
      <c r="R15" s="38" t="s">
        <v>469</v>
      </c>
    </row>
    <row r="16" spans="1:18">
      <c r="A16" s="36" t="s">
        <v>301</v>
      </c>
      <c r="B16" s="36" t="s">
        <v>470</v>
      </c>
      <c r="C16" s="36" t="s">
        <v>470</v>
      </c>
      <c r="D16" s="36" t="s">
        <v>470</v>
      </c>
      <c r="E16" s="36" t="s">
        <v>470</v>
      </c>
      <c r="F16" s="36" t="s">
        <v>470</v>
      </c>
      <c r="G16" s="36" t="s">
        <v>470</v>
      </c>
      <c r="H16" s="36" t="s">
        <v>470</v>
      </c>
      <c r="I16" s="36" t="s">
        <v>470</v>
      </c>
      <c r="J16" s="36" t="s">
        <v>470</v>
      </c>
      <c r="K16" s="36" t="s">
        <v>470</v>
      </c>
      <c r="L16" s="36" t="s">
        <v>470</v>
      </c>
      <c r="M16" s="36" t="s">
        <v>470</v>
      </c>
      <c r="N16" s="36" t="s">
        <v>470</v>
      </c>
      <c r="O16" s="36" t="s">
        <v>470</v>
      </c>
      <c r="P16" s="36" t="s">
        <v>470</v>
      </c>
      <c r="Q16" s="36" t="s">
        <v>470</v>
      </c>
      <c r="R16" s="36" t="s">
        <v>470</v>
      </c>
    </row>
    <row r="17" spans="1:18">
      <c r="A17" s="36" t="s">
        <v>372</v>
      </c>
      <c r="B17" s="36" t="s">
        <v>241</v>
      </c>
      <c r="C17" s="36" t="s">
        <v>241</v>
      </c>
      <c r="D17" s="36" t="s">
        <v>241</v>
      </c>
      <c r="E17" s="36" t="s">
        <v>241</v>
      </c>
      <c r="F17" s="36" t="s">
        <v>241</v>
      </c>
      <c r="G17" s="36" t="s">
        <v>241</v>
      </c>
      <c r="H17" s="36" t="s">
        <v>241</v>
      </c>
      <c r="I17" s="36" t="s">
        <v>241</v>
      </c>
      <c r="J17" s="36" t="s">
        <v>241</v>
      </c>
      <c r="K17" s="36" t="s">
        <v>241</v>
      </c>
      <c r="L17" s="36" t="s">
        <v>241</v>
      </c>
      <c r="M17" s="36" t="s">
        <v>241</v>
      </c>
      <c r="N17" s="36" t="s">
        <v>241</v>
      </c>
      <c r="O17" s="36" t="s">
        <v>241</v>
      </c>
      <c r="P17" s="36" t="s">
        <v>241</v>
      </c>
      <c r="Q17" s="36" t="s">
        <v>360</v>
      </c>
      <c r="R17" s="36" t="s">
        <v>360</v>
      </c>
    </row>
    <row r="18" spans="1:18">
      <c r="A18" s="36" t="s">
        <v>351</v>
      </c>
      <c r="B18" s="36" t="s">
        <v>471</v>
      </c>
      <c r="C18" s="36" t="s">
        <v>472</v>
      </c>
      <c r="D18" s="36" t="s">
        <v>473</v>
      </c>
      <c r="E18" s="36" t="s">
        <v>473</v>
      </c>
      <c r="F18" s="36" t="s">
        <v>474</v>
      </c>
      <c r="G18" s="36" t="s">
        <v>475</v>
      </c>
      <c r="H18" s="36" t="s">
        <v>476</v>
      </c>
      <c r="I18" s="36" t="s">
        <v>477</v>
      </c>
      <c r="J18" s="36" t="s">
        <v>478</v>
      </c>
      <c r="K18" s="36" t="s">
        <v>479</v>
      </c>
      <c r="L18" s="36" t="s">
        <v>480</v>
      </c>
      <c r="M18" s="36" t="s">
        <v>481</v>
      </c>
      <c r="N18" s="36" t="s">
        <v>482</v>
      </c>
      <c r="O18" s="36" t="s">
        <v>483</v>
      </c>
      <c r="P18" s="36" t="s">
        <v>482</v>
      </c>
      <c r="Q18" s="36" t="s">
        <v>484</v>
      </c>
      <c r="R18" s="38" t="s">
        <v>485</v>
      </c>
    </row>
    <row r="19" spans="1:18">
      <c r="A19" s="36" t="s">
        <v>486</v>
      </c>
      <c r="B19" s="36" t="s">
        <v>487</v>
      </c>
      <c r="C19" s="36" t="s">
        <v>488</v>
      </c>
      <c r="D19" s="36" t="s">
        <v>489</v>
      </c>
      <c r="E19" s="36" t="s">
        <v>190</v>
      </c>
      <c r="F19" s="36" t="s">
        <v>490</v>
      </c>
      <c r="G19" s="36" t="s">
        <v>490</v>
      </c>
      <c r="H19" s="36" t="s">
        <v>490</v>
      </c>
      <c r="I19" s="36" t="s">
        <v>491</v>
      </c>
      <c r="J19" s="36" t="s">
        <v>492</v>
      </c>
      <c r="K19" s="36" t="s">
        <v>493</v>
      </c>
      <c r="L19" s="36" t="s">
        <v>494</v>
      </c>
      <c r="M19" s="36" t="s">
        <v>495</v>
      </c>
      <c r="N19" s="36" t="s">
        <v>495</v>
      </c>
      <c r="O19" s="36" t="s">
        <v>496</v>
      </c>
      <c r="P19" s="36" t="s">
        <v>497</v>
      </c>
      <c r="Q19" s="36" t="s">
        <v>498</v>
      </c>
      <c r="R19" s="38" t="s">
        <v>499</v>
      </c>
    </row>
    <row r="20" spans="1:18">
      <c r="A20" s="36" t="s">
        <v>99</v>
      </c>
      <c r="B20" s="36" t="s">
        <v>500</v>
      </c>
      <c r="C20" s="36" t="s">
        <v>500</v>
      </c>
      <c r="D20" s="36" t="s">
        <v>500</v>
      </c>
      <c r="E20" s="36" t="s">
        <v>500</v>
      </c>
      <c r="F20" s="36" t="s">
        <v>500</v>
      </c>
      <c r="G20" s="36" t="s">
        <v>500</v>
      </c>
      <c r="H20" s="36" t="s">
        <v>500</v>
      </c>
      <c r="I20" s="36" t="s">
        <v>500</v>
      </c>
      <c r="J20" s="36" t="s">
        <v>500</v>
      </c>
      <c r="K20" s="36" t="s">
        <v>500</v>
      </c>
      <c r="L20" s="36" t="s">
        <v>500</v>
      </c>
      <c r="M20" s="36" t="s">
        <v>500</v>
      </c>
      <c r="N20" s="36" t="s">
        <v>500</v>
      </c>
      <c r="O20" s="36" t="s">
        <v>500</v>
      </c>
      <c r="P20" s="36" t="s">
        <v>500</v>
      </c>
      <c r="Q20" s="36" t="s">
        <v>327</v>
      </c>
      <c r="R20" s="36" t="s">
        <v>327</v>
      </c>
    </row>
    <row r="21" spans="1:18">
      <c r="A21" s="36" t="s">
        <v>101</v>
      </c>
      <c r="B21" s="36" t="s">
        <v>501</v>
      </c>
      <c r="C21" s="36" t="s">
        <v>501</v>
      </c>
      <c r="D21" s="36" t="s">
        <v>501</v>
      </c>
      <c r="E21" s="36" t="s">
        <v>501</v>
      </c>
      <c r="F21" s="36" t="s">
        <v>501</v>
      </c>
      <c r="G21" s="36" t="s">
        <v>501</v>
      </c>
      <c r="H21" s="36" t="s">
        <v>501</v>
      </c>
      <c r="I21" s="36" t="s">
        <v>501</v>
      </c>
      <c r="J21" s="36" t="s">
        <v>501</v>
      </c>
      <c r="K21" s="36" t="s">
        <v>501</v>
      </c>
      <c r="L21" s="36" t="s">
        <v>501</v>
      </c>
      <c r="M21" s="36" t="s">
        <v>501</v>
      </c>
      <c r="N21" s="36" t="s">
        <v>501</v>
      </c>
      <c r="O21" s="36" t="s">
        <v>501</v>
      </c>
      <c r="P21" s="36" t="s">
        <v>501</v>
      </c>
      <c r="Q21" s="36" t="s">
        <v>502</v>
      </c>
      <c r="R21" s="36" t="s">
        <v>502</v>
      </c>
    </row>
    <row r="22" spans="1:18">
      <c r="A22" s="36" t="s">
        <v>103</v>
      </c>
      <c r="B22" s="36" t="s">
        <v>503</v>
      </c>
      <c r="C22" s="36" t="s">
        <v>503</v>
      </c>
      <c r="D22" s="36" t="s">
        <v>503</v>
      </c>
      <c r="E22" s="36" t="s">
        <v>503</v>
      </c>
      <c r="F22" s="36" t="s">
        <v>503</v>
      </c>
      <c r="G22" s="36" t="s">
        <v>503</v>
      </c>
      <c r="H22" s="36" t="s">
        <v>503</v>
      </c>
      <c r="I22" s="36" t="s">
        <v>503</v>
      </c>
      <c r="J22" s="36" t="s">
        <v>503</v>
      </c>
      <c r="K22" s="36" t="s">
        <v>503</v>
      </c>
      <c r="L22" s="36" t="s">
        <v>503</v>
      </c>
      <c r="M22" s="36" t="s">
        <v>503</v>
      </c>
      <c r="N22" s="36" t="s">
        <v>503</v>
      </c>
      <c r="O22" s="36" t="s">
        <v>503</v>
      </c>
      <c r="P22" s="36" t="s">
        <v>503</v>
      </c>
      <c r="Q22" s="36" t="s">
        <v>504</v>
      </c>
      <c r="R22" s="36" t="s">
        <v>504</v>
      </c>
    </row>
    <row r="23" spans="1:18">
      <c r="A23" s="40" t="s">
        <v>105</v>
      </c>
      <c r="B23" s="36" t="s">
        <v>505</v>
      </c>
      <c r="C23" s="36" t="s">
        <v>505</v>
      </c>
      <c r="D23" s="36" t="s">
        <v>505</v>
      </c>
      <c r="E23" s="36" t="s">
        <v>505</v>
      </c>
      <c r="F23" s="36" t="s">
        <v>505</v>
      </c>
      <c r="G23" s="36" t="s">
        <v>505</v>
      </c>
      <c r="H23" s="36" t="s">
        <v>505</v>
      </c>
      <c r="I23" s="36" t="s">
        <v>505</v>
      </c>
      <c r="J23" s="36" t="s">
        <v>505</v>
      </c>
      <c r="K23" s="36" t="s">
        <v>505</v>
      </c>
      <c r="L23" s="36" t="s">
        <v>505</v>
      </c>
      <c r="M23" s="36" t="s">
        <v>505</v>
      </c>
      <c r="N23" s="36" t="s">
        <v>505</v>
      </c>
      <c r="O23" s="36" t="s">
        <v>505</v>
      </c>
      <c r="P23" s="36" t="s">
        <v>505</v>
      </c>
      <c r="Q23" s="36" t="s">
        <v>315</v>
      </c>
      <c r="R23" s="36" t="s">
        <v>315</v>
      </c>
    </row>
    <row r="24" spans="1:18">
      <c r="A24" s="40" t="s">
        <v>317</v>
      </c>
      <c r="B24" s="36" t="s">
        <v>506</v>
      </c>
      <c r="C24" s="36" t="s">
        <v>506</v>
      </c>
      <c r="D24" s="36" t="s">
        <v>506</v>
      </c>
      <c r="E24" s="36" t="s">
        <v>506</v>
      </c>
      <c r="F24" s="36" t="s">
        <v>506</v>
      </c>
      <c r="G24" s="36" t="s">
        <v>506</v>
      </c>
      <c r="H24" s="36" t="s">
        <v>506</v>
      </c>
      <c r="I24" s="36" t="s">
        <v>506</v>
      </c>
      <c r="J24" s="36" t="s">
        <v>506</v>
      </c>
      <c r="K24" s="36" t="s">
        <v>506</v>
      </c>
      <c r="L24" s="36" t="s">
        <v>506</v>
      </c>
      <c r="M24" s="36" t="s">
        <v>506</v>
      </c>
      <c r="N24" s="36" t="s">
        <v>506</v>
      </c>
      <c r="O24" s="36" t="s">
        <v>506</v>
      </c>
      <c r="P24" s="36" t="s">
        <v>506</v>
      </c>
      <c r="Q24" s="36" t="s">
        <v>507</v>
      </c>
      <c r="R24" s="36" t="s">
        <v>507</v>
      </c>
    </row>
    <row r="25" spans="1:18">
      <c r="A25" s="40" t="s">
        <v>287</v>
      </c>
      <c r="B25" s="36" t="s">
        <v>508</v>
      </c>
      <c r="C25" s="36" t="s">
        <v>508</v>
      </c>
      <c r="D25" s="36" t="s">
        <v>508</v>
      </c>
      <c r="E25" s="36" t="s">
        <v>508</v>
      </c>
      <c r="F25" s="36" t="s">
        <v>508</v>
      </c>
      <c r="G25" s="36" t="s">
        <v>508</v>
      </c>
      <c r="H25" s="36" t="s">
        <v>508</v>
      </c>
      <c r="I25" s="36" t="s">
        <v>508</v>
      </c>
      <c r="J25" s="36" t="s">
        <v>508</v>
      </c>
      <c r="K25" s="36" t="s">
        <v>508</v>
      </c>
      <c r="L25" s="36" t="s">
        <v>508</v>
      </c>
      <c r="M25" s="36" t="s">
        <v>508</v>
      </c>
      <c r="N25" s="36" t="s">
        <v>508</v>
      </c>
      <c r="O25" s="36" t="s">
        <v>508</v>
      </c>
      <c r="P25" s="36" t="s">
        <v>508</v>
      </c>
      <c r="Q25" s="36" t="s">
        <v>509</v>
      </c>
      <c r="R25" s="36" t="s">
        <v>509</v>
      </c>
    </row>
    <row r="26" spans="1:18">
      <c r="A26" s="57" t="s">
        <v>117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</row>
    <row r="27" spans="1:18">
      <c r="A27" s="40" t="s">
        <v>118</v>
      </c>
      <c r="B27" s="36" t="s">
        <v>119</v>
      </c>
      <c r="C27" s="36" t="s">
        <v>119</v>
      </c>
      <c r="D27" s="36" t="s">
        <v>119</v>
      </c>
      <c r="E27" s="36" t="s">
        <v>119</v>
      </c>
      <c r="F27" s="36" t="s">
        <v>119</v>
      </c>
      <c r="G27" s="36" t="s">
        <v>120</v>
      </c>
      <c r="H27" s="36" t="s">
        <v>119</v>
      </c>
      <c r="I27" s="36" t="s">
        <v>119</v>
      </c>
      <c r="J27" s="36" t="s">
        <v>119</v>
      </c>
      <c r="K27" s="36" t="s">
        <v>119</v>
      </c>
      <c r="L27" s="36" t="s">
        <v>119</v>
      </c>
      <c r="M27" s="36" t="s">
        <v>119</v>
      </c>
      <c r="N27" s="36" t="s">
        <v>119</v>
      </c>
      <c r="O27" s="36" t="s">
        <v>119</v>
      </c>
      <c r="P27" s="36" t="s">
        <v>119</v>
      </c>
      <c r="Q27" s="36" t="s">
        <v>119</v>
      </c>
      <c r="R27" s="36" t="s">
        <v>119</v>
      </c>
    </row>
    <row r="28" spans="1:18">
      <c r="A28" s="63" t="s">
        <v>121</v>
      </c>
      <c r="B28" s="36" t="s">
        <v>119</v>
      </c>
      <c r="C28" s="36" t="s">
        <v>119</v>
      </c>
      <c r="D28" s="36" t="s">
        <v>119</v>
      </c>
      <c r="E28" s="36" t="s">
        <v>119</v>
      </c>
      <c r="F28" s="36" t="s">
        <v>119</v>
      </c>
      <c r="G28" s="36" t="s">
        <v>119</v>
      </c>
      <c r="H28" s="36" t="s">
        <v>119</v>
      </c>
      <c r="I28" s="36" t="s">
        <v>119</v>
      </c>
      <c r="J28" s="36" t="s">
        <v>119</v>
      </c>
      <c r="K28" s="36" t="s">
        <v>119</v>
      </c>
      <c r="L28" s="36" t="s">
        <v>119</v>
      </c>
      <c r="M28" s="36" t="s">
        <v>119</v>
      </c>
      <c r="N28" s="36" t="s">
        <v>119</v>
      </c>
      <c r="O28" s="36" t="s">
        <v>119</v>
      </c>
      <c r="P28" s="36" t="s">
        <v>119</v>
      </c>
      <c r="Q28" s="36" t="s">
        <v>119</v>
      </c>
      <c r="R28" s="36" t="s">
        <v>119</v>
      </c>
    </row>
    <row r="29" spans="1:18">
      <c r="A29" s="40" t="s">
        <v>122</v>
      </c>
      <c r="B29" s="36" t="s">
        <v>119</v>
      </c>
      <c r="C29" s="36" t="s">
        <v>119</v>
      </c>
      <c r="D29" s="36" t="s">
        <v>119</v>
      </c>
      <c r="E29" s="36" t="s">
        <v>119</v>
      </c>
      <c r="F29" s="36" t="s">
        <v>119</v>
      </c>
      <c r="G29" s="36" t="s">
        <v>119</v>
      </c>
      <c r="H29" s="36" t="s">
        <v>119</v>
      </c>
      <c r="I29" s="36" t="s">
        <v>119</v>
      </c>
      <c r="J29" s="36" t="s">
        <v>119</v>
      </c>
      <c r="K29" s="36" t="s">
        <v>119</v>
      </c>
      <c r="L29" s="36" t="s">
        <v>119</v>
      </c>
      <c r="M29" s="36" t="s">
        <v>119</v>
      </c>
      <c r="N29" s="36" t="s">
        <v>119</v>
      </c>
      <c r="O29" s="36" t="s">
        <v>119</v>
      </c>
      <c r="P29" s="36" t="s">
        <v>119</v>
      </c>
      <c r="Q29" s="36" t="s">
        <v>119</v>
      </c>
      <c r="R29" s="36" t="s">
        <v>119</v>
      </c>
    </row>
    <row r="30" spans="1:18">
      <c r="A30" s="63" t="s">
        <v>123</v>
      </c>
      <c r="B30" s="79"/>
      <c r="C30" s="36"/>
      <c r="D30" s="36"/>
      <c r="E30" s="36"/>
      <c r="F30" s="36"/>
      <c r="G30" s="36" t="s">
        <v>124</v>
      </c>
      <c r="H30" s="36" t="s">
        <v>124</v>
      </c>
      <c r="I30" s="36" t="s">
        <v>124</v>
      </c>
      <c r="J30" s="36" t="s">
        <v>124</v>
      </c>
      <c r="K30" s="36" t="s">
        <v>124</v>
      </c>
      <c r="L30" s="36" t="s">
        <v>124</v>
      </c>
      <c r="M30" s="36" t="s">
        <v>124</v>
      </c>
      <c r="N30" s="36" t="s">
        <v>124</v>
      </c>
      <c r="O30" s="36" t="s">
        <v>124</v>
      </c>
      <c r="P30" s="36" t="s">
        <v>124</v>
      </c>
      <c r="Q30" s="36" t="s">
        <v>124</v>
      </c>
      <c r="R30" s="36" t="s">
        <v>124</v>
      </c>
    </row>
    <row r="31" spans="1:18">
      <c r="A31" s="40" t="s">
        <v>125</v>
      </c>
      <c r="B31" s="36" t="s">
        <v>119</v>
      </c>
      <c r="C31" s="36" t="s">
        <v>119</v>
      </c>
      <c r="D31" s="36" t="s">
        <v>119</v>
      </c>
      <c r="E31" s="36" t="s">
        <v>119</v>
      </c>
      <c r="F31" s="36" t="s">
        <v>119</v>
      </c>
      <c r="G31" s="36" t="s">
        <v>119</v>
      </c>
      <c r="H31" s="36" t="s">
        <v>120</v>
      </c>
      <c r="I31" s="36" t="s">
        <v>119</v>
      </c>
      <c r="J31" s="36" t="s">
        <v>119</v>
      </c>
      <c r="K31" s="36" t="s">
        <v>119</v>
      </c>
      <c r="L31" s="36" t="s">
        <v>119</v>
      </c>
      <c r="M31" s="36" t="s">
        <v>119</v>
      </c>
      <c r="N31" s="36" t="s">
        <v>119</v>
      </c>
      <c r="O31" s="36" t="s">
        <v>119</v>
      </c>
      <c r="P31" s="36" t="s">
        <v>119</v>
      </c>
      <c r="Q31" s="36" t="s">
        <v>119</v>
      </c>
      <c r="R31" s="36" t="s">
        <v>119</v>
      </c>
    </row>
    <row r="32" spans="1:18">
      <c r="A32" s="40" t="s">
        <v>126</v>
      </c>
      <c r="B32" s="79"/>
      <c r="C32" s="36"/>
      <c r="D32" s="36"/>
      <c r="E32" s="36"/>
      <c r="F32" s="36"/>
      <c r="G32" s="68" t="s">
        <v>127</v>
      </c>
      <c r="H32" s="68" t="s">
        <v>127</v>
      </c>
      <c r="I32" s="68" t="s">
        <v>127</v>
      </c>
      <c r="J32" s="68" t="s">
        <v>127</v>
      </c>
      <c r="K32" s="68" t="s">
        <v>127</v>
      </c>
      <c r="L32" s="68" t="s">
        <v>127</v>
      </c>
      <c r="M32" s="68" t="s">
        <v>127</v>
      </c>
      <c r="N32" s="68" t="s">
        <v>127</v>
      </c>
      <c r="O32" s="68" t="s">
        <v>127</v>
      </c>
      <c r="P32" s="68" t="s">
        <v>127</v>
      </c>
      <c r="Q32" s="68" t="s">
        <v>127</v>
      </c>
      <c r="R32" s="68" t="s">
        <v>127</v>
      </c>
    </row>
    <row r="33" spans="1:18">
      <c r="A33" s="40" t="s">
        <v>28</v>
      </c>
      <c r="B33" s="36"/>
      <c r="C33" s="36"/>
      <c r="D33" s="36"/>
      <c r="E33" s="36"/>
      <c r="F33" s="36"/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2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</row>
    <row r="34" spans="1:18">
      <c r="A34" s="57" t="s">
        <v>510</v>
      </c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</row>
    <row r="35" spans="1:18">
      <c r="A35" s="36" t="s">
        <v>440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>
      <c r="A36" s="36" t="s">
        <v>449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1:18">
      <c r="A37" s="36" t="s">
        <v>457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1:18">
      <c r="A38" s="36" t="s">
        <v>301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1:18">
      <c r="A39" s="36" t="s">
        <v>372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1:18">
      <c r="A40" s="36" t="s">
        <v>351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1:18">
      <c r="A41" s="36" t="s">
        <v>486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1:18">
      <c r="A42" s="36" t="s">
        <v>99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1:18">
      <c r="A43" s="36" t="s">
        <v>101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1:18">
      <c r="A44" s="36" t="s">
        <v>103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>
      <c r="A45" s="40" t="s">
        <v>105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>
      <c r="A46" s="40" t="s">
        <v>317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>
      <c r="A47" s="40" t="s">
        <v>287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>
      <c r="A48" s="57" t="s">
        <v>130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</row>
    <row r="49" spans="1:18">
      <c r="A49" s="40" t="s">
        <v>131</v>
      </c>
      <c r="B49" s="36"/>
      <c r="C49" s="36"/>
      <c r="D49" s="36"/>
      <c r="E49" s="36"/>
      <c r="F49" s="36"/>
      <c r="G49" s="39" t="s">
        <v>132</v>
      </c>
      <c r="H49" s="39" t="s">
        <v>132</v>
      </c>
      <c r="I49" s="39" t="s">
        <v>132</v>
      </c>
      <c r="J49" s="39" t="s">
        <v>133</v>
      </c>
      <c r="K49" s="39" t="s">
        <v>132</v>
      </c>
      <c r="L49" s="39" t="s">
        <v>132</v>
      </c>
      <c r="M49" s="39" t="s">
        <v>132</v>
      </c>
      <c r="N49" s="39" t="s">
        <v>132</v>
      </c>
      <c r="O49" s="39" t="s">
        <v>132</v>
      </c>
      <c r="P49" s="39" t="s">
        <v>132</v>
      </c>
      <c r="Q49" s="39" t="s">
        <v>132</v>
      </c>
      <c r="R49" s="39" t="s">
        <v>132</v>
      </c>
    </row>
    <row r="50" spans="1:18">
      <c r="A50" s="40" t="s">
        <v>134</v>
      </c>
      <c r="B50" s="36"/>
      <c r="C50" s="36"/>
      <c r="D50" s="36"/>
      <c r="E50" s="36"/>
      <c r="F50" s="36"/>
      <c r="G50" s="39" t="s">
        <v>132</v>
      </c>
      <c r="H50" s="39" t="s">
        <v>132</v>
      </c>
      <c r="I50" s="39" t="s">
        <v>132</v>
      </c>
      <c r="J50" s="39" t="s">
        <v>133</v>
      </c>
      <c r="K50" s="39" t="s">
        <v>135</v>
      </c>
      <c r="L50" s="39" t="s">
        <v>132</v>
      </c>
      <c r="M50" s="39" t="s">
        <v>132</v>
      </c>
      <c r="N50" s="39" t="s">
        <v>132</v>
      </c>
      <c r="O50" s="39" t="s">
        <v>132</v>
      </c>
      <c r="P50" s="39" t="s">
        <v>132</v>
      </c>
      <c r="Q50" s="39" t="s">
        <v>132</v>
      </c>
      <c r="R50" s="39" t="s">
        <v>132</v>
      </c>
    </row>
    <row r="51" spans="1:18">
      <c r="A51" s="40" t="s">
        <v>125</v>
      </c>
      <c r="B51" s="36" t="s">
        <v>119</v>
      </c>
      <c r="C51" s="36" t="s">
        <v>119</v>
      </c>
      <c r="D51" s="36" t="s">
        <v>119</v>
      </c>
      <c r="E51" s="36" t="s">
        <v>119</v>
      </c>
      <c r="F51" s="36" t="s">
        <v>119</v>
      </c>
      <c r="G51" s="36" t="s">
        <v>119</v>
      </c>
      <c r="H51" s="36" t="s">
        <v>119</v>
      </c>
      <c r="I51" s="36" t="s">
        <v>120</v>
      </c>
      <c r="J51" s="36" t="s">
        <v>119</v>
      </c>
      <c r="K51" s="36" t="s">
        <v>119</v>
      </c>
      <c r="L51" s="36" t="s">
        <v>119</v>
      </c>
      <c r="M51" s="36" t="s">
        <v>119</v>
      </c>
      <c r="N51" s="36" t="s">
        <v>119</v>
      </c>
      <c r="O51" s="36" t="s">
        <v>119</v>
      </c>
      <c r="P51" s="36" t="s">
        <v>119</v>
      </c>
      <c r="Q51" s="36" t="s">
        <v>119</v>
      </c>
      <c r="R51" s="36" t="s">
        <v>119</v>
      </c>
    </row>
    <row r="52" spans="1:18">
      <c r="A52" s="40" t="s">
        <v>126</v>
      </c>
      <c r="B52" s="79"/>
      <c r="C52" s="36"/>
      <c r="D52" s="36"/>
      <c r="E52" s="36"/>
      <c r="F52" s="36"/>
      <c r="G52" s="68" t="s">
        <v>127</v>
      </c>
      <c r="H52" s="68" t="s">
        <v>127</v>
      </c>
      <c r="I52" s="68" t="s">
        <v>127</v>
      </c>
      <c r="J52" s="68" t="s">
        <v>127</v>
      </c>
      <c r="K52" s="68" t="s">
        <v>127</v>
      </c>
      <c r="L52" s="68" t="s">
        <v>127</v>
      </c>
      <c r="M52" s="68" t="s">
        <v>127</v>
      </c>
      <c r="N52" s="68" t="s">
        <v>136</v>
      </c>
      <c r="O52" s="68" t="s">
        <v>136</v>
      </c>
      <c r="P52" s="68" t="s">
        <v>136</v>
      </c>
      <c r="Q52" s="68" t="s">
        <v>136</v>
      </c>
      <c r="R52" s="68" t="s">
        <v>136</v>
      </c>
    </row>
    <row r="53" spans="1:18">
      <c r="A53" s="40" t="s">
        <v>28</v>
      </c>
      <c r="B53" s="36"/>
      <c r="C53" s="36"/>
      <c r="D53" s="36"/>
      <c r="E53" s="36"/>
      <c r="F53" s="36"/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4</v>
      </c>
      <c r="M53" s="36">
        <v>4</v>
      </c>
      <c r="N53" s="36">
        <v>2</v>
      </c>
      <c r="O53" s="36">
        <v>0</v>
      </c>
      <c r="P53" s="36">
        <v>2</v>
      </c>
      <c r="Q53" s="36">
        <v>0</v>
      </c>
      <c r="R53" s="36">
        <v>0</v>
      </c>
    </row>
  </sheetData>
  <conditionalFormatting sqref="A30:XFD30">
    <cfRule type="expression" dxfId="59" priority="3">
      <formula>A$29="Yes"</formula>
    </cfRule>
  </conditionalFormatting>
  <conditionalFormatting sqref="A32:XFD32">
    <cfRule type="expression" dxfId="58" priority="2">
      <formula>A$31="Yes"</formula>
    </cfRule>
  </conditionalFormatting>
  <conditionalFormatting sqref="A52:XFD52">
    <cfRule type="expression" dxfId="57" priority="1">
      <formula>A$51="Yes"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10" workbookViewId="0">
      <selection activeCell="B21" sqref="A21:B22"/>
    </sheetView>
  </sheetViews>
  <sheetFormatPr defaultColWidth="9" defaultRowHeight="15"/>
  <cols>
    <col min="1" max="1" width="31.42578125" customWidth="1"/>
    <col min="2" max="2" width="26" customWidth="1"/>
    <col min="3" max="4" width="25.7109375" customWidth="1"/>
  </cols>
  <sheetData>
    <row r="1" spans="1:5">
      <c r="A1" s="36" t="s">
        <v>0</v>
      </c>
      <c r="B1" s="36" t="s">
        <v>142</v>
      </c>
      <c r="C1" s="36" t="s">
        <v>142</v>
      </c>
      <c r="D1" s="36" t="s">
        <v>142</v>
      </c>
      <c r="E1" s="36"/>
    </row>
    <row r="2" spans="1:5">
      <c r="A2" s="36" t="s">
        <v>3</v>
      </c>
      <c r="B2" s="36" t="s">
        <v>10</v>
      </c>
      <c r="C2" s="36" t="s">
        <v>10</v>
      </c>
      <c r="D2" s="36" t="s">
        <v>10</v>
      </c>
      <c r="E2" s="36"/>
    </row>
    <row r="3" spans="1:5">
      <c r="A3" s="36" t="s">
        <v>15</v>
      </c>
      <c r="B3" s="36"/>
      <c r="C3" s="36"/>
      <c r="D3" s="36"/>
      <c r="E3" s="36"/>
    </row>
    <row r="4" spans="1:5">
      <c r="A4" s="36" t="s">
        <v>30</v>
      </c>
      <c r="B4" s="26">
        <f t="shared" ref="B4:D4" si="0">COUNTIFS($A9:$A21,"*$*",B9:B21,"")</f>
        <v>0</v>
      </c>
      <c r="C4" s="26">
        <f t="shared" si="0"/>
        <v>0</v>
      </c>
      <c r="D4" s="26">
        <f t="shared" si="0"/>
        <v>0</v>
      </c>
      <c r="E4" s="26"/>
    </row>
    <row r="5" spans="1:5">
      <c r="A5" s="36"/>
      <c r="B5" s="26"/>
      <c r="C5" s="26"/>
      <c r="D5" s="26"/>
      <c r="E5" s="26"/>
    </row>
    <row r="6" spans="1:5" ht="21" customHeight="1">
      <c r="A6" s="36" t="s">
        <v>32</v>
      </c>
      <c r="B6" s="26" t="s">
        <v>29</v>
      </c>
      <c r="C6" s="26" t="s">
        <v>511</v>
      </c>
      <c r="D6" s="26" t="s">
        <v>512</v>
      </c>
      <c r="E6" s="26"/>
    </row>
    <row r="7" spans="1:5">
      <c r="A7" s="36" t="s">
        <v>34</v>
      </c>
      <c r="B7" s="26" t="s">
        <v>35</v>
      </c>
      <c r="C7" s="26" t="s">
        <v>420</v>
      </c>
      <c r="D7" s="26" t="s">
        <v>36</v>
      </c>
      <c r="E7" s="26"/>
    </row>
    <row r="8" spans="1:5">
      <c r="A8" s="59" t="s">
        <v>37</v>
      </c>
      <c r="B8" s="60"/>
      <c r="C8" s="49"/>
      <c r="D8" s="49"/>
      <c r="E8" s="49"/>
    </row>
    <row r="9" spans="1:5">
      <c r="A9" s="36" t="s">
        <v>38</v>
      </c>
      <c r="B9" s="68" t="s">
        <v>513</v>
      </c>
      <c r="C9" s="38" t="s">
        <v>514</v>
      </c>
      <c r="D9" s="68" t="s">
        <v>513</v>
      </c>
      <c r="E9" s="36"/>
    </row>
    <row r="10" spans="1:5">
      <c r="A10" s="36" t="s">
        <v>51</v>
      </c>
      <c r="B10" s="36" t="s">
        <v>515</v>
      </c>
      <c r="C10" s="38" t="s">
        <v>514</v>
      </c>
      <c r="D10" s="38" t="s">
        <v>514</v>
      </c>
      <c r="E10" s="36"/>
    </row>
    <row r="11" spans="1:5">
      <c r="A11" s="36" t="s">
        <v>63</v>
      </c>
      <c r="B11" s="36" t="s">
        <v>64</v>
      </c>
      <c r="C11" s="36" t="s">
        <v>64</v>
      </c>
      <c r="D11" s="36" t="s">
        <v>64</v>
      </c>
      <c r="E11" s="36"/>
    </row>
    <row r="12" spans="1:5">
      <c r="A12" s="36" t="s">
        <v>66</v>
      </c>
      <c r="B12" s="70" t="s">
        <v>67</v>
      </c>
      <c r="C12" s="70" t="s">
        <v>67</v>
      </c>
      <c r="D12" s="70" t="s">
        <v>67</v>
      </c>
      <c r="E12" s="61"/>
    </row>
    <row r="13" spans="1:5">
      <c r="A13" s="36" t="s">
        <v>69</v>
      </c>
      <c r="B13" s="36" t="s">
        <v>70</v>
      </c>
      <c r="C13" s="36" t="s">
        <v>70</v>
      </c>
      <c r="D13" s="36" t="s">
        <v>70</v>
      </c>
      <c r="E13" s="36"/>
    </row>
    <row r="14" spans="1:5">
      <c r="A14" s="36" t="s">
        <v>71</v>
      </c>
      <c r="B14" s="68" t="s">
        <v>516</v>
      </c>
      <c r="C14" s="72" t="s">
        <v>517</v>
      </c>
      <c r="D14" s="38" t="s">
        <v>514</v>
      </c>
      <c r="E14" s="36"/>
    </row>
    <row r="15" spans="1:5">
      <c r="A15" s="36" t="s">
        <v>35</v>
      </c>
      <c r="B15" s="39" t="s">
        <v>518</v>
      </c>
      <c r="C15" s="39" t="s">
        <v>84</v>
      </c>
      <c r="D15" s="39" t="s">
        <v>84</v>
      </c>
      <c r="E15" s="39"/>
    </row>
    <row r="16" spans="1:5">
      <c r="A16" s="59" t="s">
        <v>97</v>
      </c>
      <c r="B16" s="59"/>
      <c r="C16" s="59"/>
      <c r="D16" s="59"/>
      <c r="E16" s="59"/>
    </row>
    <row r="17" spans="1:5">
      <c r="A17" s="36" t="s">
        <v>97</v>
      </c>
      <c r="B17" s="36" t="s">
        <v>98</v>
      </c>
      <c r="C17" s="36" t="s">
        <v>98</v>
      </c>
      <c r="D17" s="36" t="s">
        <v>98</v>
      </c>
      <c r="E17" s="36"/>
    </row>
    <row r="18" spans="1:5">
      <c r="A18" s="36" t="s">
        <v>99</v>
      </c>
      <c r="B18" s="36" t="s">
        <v>100</v>
      </c>
      <c r="C18" s="36" t="s">
        <v>100</v>
      </c>
      <c r="D18" s="36" t="s">
        <v>100</v>
      </c>
      <c r="E18" s="36"/>
    </row>
    <row r="19" spans="1:5">
      <c r="A19" s="36" t="s">
        <v>101</v>
      </c>
      <c r="B19" s="36" t="s">
        <v>102</v>
      </c>
      <c r="C19" s="36" t="s">
        <v>102</v>
      </c>
      <c r="D19" s="36" t="s">
        <v>102</v>
      </c>
      <c r="E19" s="36"/>
    </row>
    <row r="20" spans="1:5">
      <c r="A20" s="36" t="s">
        <v>103</v>
      </c>
      <c r="B20" s="36" t="s">
        <v>104</v>
      </c>
      <c r="C20" s="36" t="s">
        <v>104</v>
      </c>
      <c r="D20" s="36" t="s">
        <v>104</v>
      </c>
      <c r="E20" s="36"/>
    </row>
    <row r="21" spans="1:5">
      <c r="A21" s="36" t="s">
        <v>105</v>
      </c>
      <c r="B21" s="36" t="s">
        <v>106</v>
      </c>
      <c r="C21" s="36" t="s">
        <v>106</v>
      </c>
      <c r="D21" s="36" t="s">
        <v>106</v>
      </c>
      <c r="E21" s="36"/>
    </row>
    <row r="22" spans="1:5">
      <c r="A22" s="36" t="s">
        <v>107</v>
      </c>
      <c r="B22" s="36">
        <v>12862</v>
      </c>
      <c r="C22" s="36">
        <v>12862</v>
      </c>
      <c r="D22" s="36">
        <v>12862</v>
      </c>
      <c r="E22" s="36"/>
    </row>
    <row r="23" spans="1:5">
      <c r="A23" s="40" t="s">
        <v>109</v>
      </c>
      <c r="B23" s="36" t="s">
        <v>110</v>
      </c>
      <c r="C23" s="36" t="s">
        <v>110</v>
      </c>
      <c r="D23" s="36" t="s">
        <v>110</v>
      </c>
      <c r="E23" s="36"/>
    </row>
  </sheetData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36" t="s">
        <v>0</v>
      </c>
      <c r="B1" s="36" t="s">
        <v>142</v>
      </c>
      <c r="C1" s="36" t="s">
        <v>142</v>
      </c>
      <c r="D1" s="36" t="s">
        <v>142</v>
      </c>
      <c r="E1" s="36"/>
    </row>
    <row r="2" spans="1:5">
      <c r="A2" s="36" t="s">
        <v>3</v>
      </c>
      <c r="B2" s="36" t="s">
        <v>10</v>
      </c>
      <c r="C2" s="36" t="s">
        <v>10</v>
      </c>
      <c r="D2" s="36" t="s">
        <v>10</v>
      </c>
      <c r="E2" s="36"/>
    </row>
    <row r="3" spans="1:5">
      <c r="A3" s="36" t="s">
        <v>15</v>
      </c>
      <c r="B3" s="38" t="s">
        <v>519</v>
      </c>
      <c r="C3" s="38" t="s">
        <v>520</v>
      </c>
      <c r="D3" s="38" t="s">
        <v>521</v>
      </c>
      <c r="E3" s="36"/>
    </row>
    <row r="4" spans="1:5">
      <c r="A4" s="36" t="s">
        <v>30</v>
      </c>
      <c r="B4" s="26">
        <f>COUNTIFS($A9:$A13,"*$*",B9:B13,"")</f>
        <v>0</v>
      </c>
      <c r="C4" s="26">
        <f t="shared" ref="C4:D4" si="0">COUNTIFS($A9:$A13,"*$*",C9:C13,"")</f>
        <v>0</v>
      </c>
      <c r="D4" s="26">
        <f t="shared" si="0"/>
        <v>0</v>
      </c>
      <c r="E4" s="26"/>
    </row>
    <row r="5" spans="1:5">
      <c r="A5" s="36"/>
      <c r="B5" s="26"/>
      <c r="C5" s="26"/>
      <c r="D5" s="26"/>
      <c r="E5" s="26"/>
    </row>
    <row r="6" spans="1:5" ht="21" customHeight="1">
      <c r="A6" s="36"/>
      <c r="B6" s="26"/>
      <c r="C6" s="26"/>
      <c r="D6" s="26"/>
      <c r="E6" s="26"/>
    </row>
    <row r="7" spans="1:5">
      <c r="A7" s="36" t="s">
        <v>522</v>
      </c>
      <c r="B7" s="26" t="s">
        <v>523</v>
      </c>
      <c r="C7" s="26" t="s">
        <v>511</v>
      </c>
      <c r="D7" s="26" t="s">
        <v>523</v>
      </c>
      <c r="E7" s="26"/>
    </row>
    <row r="8" spans="1:5">
      <c r="A8" s="47" t="s">
        <v>37</v>
      </c>
      <c r="B8" s="49"/>
      <c r="C8" s="49"/>
      <c r="D8" s="49"/>
      <c r="E8" s="49"/>
    </row>
    <row r="9" spans="1:5">
      <c r="A9" s="36" t="s">
        <v>524</v>
      </c>
      <c r="B9" s="36" t="s">
        <v>525</v>
      </c>
      <c r="C9" s="36" t="s">
        <v>526</v>
      </c>
      <c r="D9" s="73" t="s">
        <v>527</v>
      </c>
      <c r="E9" s="36"/>
    </row>
    <row r="10" spans="1:5">
      <c r="A10" s="36" t="s">
        <v>528</v>
      </c>
      <c r="B10" s="36" t="s">
        <v>529</v>
      </c>
      <c r="C10" s="68" t="s">
        <v>530</v>
      </c>
      <c r="D10" s="36" t="s">
        <v>531</v>
      </c>
      <c r="E10" s="36"/>
    </row>
    <row r="11" spans="1:5">
      <c r="A11" s="36" t="s">
        <v>532</v>
      </c>
      <c r="B11" s="39"/>
      <c r="C11" s="39"/>
      <c r="D11" s="39"/>
      <c r="E11" s="39"/>
    </row>
    <row r="12" spans="1:5">
      <c r="A12" s="38" t="s">
        <v>533</v>
      </c>
      <c r="B12" s="36"/>
      <c r="C12" s="36"/>
      <c r="D12" s="36"/>
      <c r="E12" s="36"/>
    </row>
    <row r="13" spans="1:5">
      <c r="A13" s="40" t="s">
        <v>0</v>
      </c>
      <c r="B13" s="36"/>
      <c r="C13" s="36"/>
      <c r="D13" s="36"/>
      <c r="E13" s="36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5" sqref="G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36" t="s">
        <v>0</v>
      </c>
      <c r="B1" s="36" t="s">
        <v>142</v>
      </c>
      <c r="C1" s="36" t="s">
        <v>142</v>
      </c>
      <c r="D1" s="36" t="s">
        <v>142</v>
      </c>
      <c r="E1" s="36"/>
    </row>
    <row r="2" spans="1:5">
      <c r="A2" s="36" t="s">
        <v>3</v>
      </c>
      <c r="B2" s="36" t="s">
        <v>10</v>
      </c>
      <c r="C2" s="36" t="s">
        <v>10</v>
      </c>
      <c r="D2" s="36" t="s">
        <v>10</v>
      </c>
      <c r="E2" s="36"/>
    </row>
    <row r="3" spans="1:5">
      <c r="A3" s="36" t="s">
        <v>15</v>
      </c>
      <c r="B3" s="36"/>
      <c r="C3" s="36"/>
      <c r="D3" s="36"/>
      <c r="E3" s="36"/>
    </row>
    <row r="4" spans="1:5">
      <c r="A4" s="36" t="s">
        <v>30</v>
      </c>
      <c r="B4" s="26">
        <f>IF(B7="Email",COUNTIFS($A11,"*$*",B11,""),IF(B7="id no",COUNTIFS($A9,"*$*",B9,""),IF(B7="Phone",COUNTIFS($A10,"*$*",B10,""))))</f>
        <v>0</v>
      </c>
      <c r="C4" s="26">
        <f>IF(C7="Email",COUNTIFS($A11,"*$*",C11,""),IF(C7="id no",COUNTIFS($A9,"*$*",C9,""),IF(C7="Phone",COUNTIFS($A10,"*$*",C10,""))))</f>
        <v>0</v>
      </c>
      <c r="D4" s="26">
        <f>IF(D7="Email",COUNTIFS($A11,"*$*",D11,""),IF(D7="id no",COUNTIFS($A9,"*$*",D9,""),IF(D7="Phone",COUNTIFS($A10,"*$*",D10,""))))</f>
        <v>0</v>
      </c>
      <c r="E4" s="26"/>
    </row>
    <row r="5" spans="1:5">
      <c r="A5" s="36"/>
      <c r="B5" s="26"/>
      <c r="C5" s="26"/>
      <c r="D5" s="26"/>
      <c r="E5" s="26"/>
    </row>
    <row r="6" spans="1:5" ht="21" customHeight="1">
      <c r="A6" s="36" t="s">
        <v>522</v>
      </c>
      <c r="B6" s="26" t="s">
        <v>523</v>
      </c>
      <c r="C6" s="26" t="s">
        <v>511</v>
      </c>
      <c r="D6" s="26" t="s">
        <v>511</v>
      </c>
      <c r="E6" s="26"/>
    </row>
    <row r="7" spans="1:5">
      <c r="A7" s="36" t="s">
        <v>34</v>
      </c>
      <c r="B7" s="26" t="s">
        <v>35</v>
      </c>
      <c r="C7" s="26" t="s">
        <v>420</v>
      </c>
      <c r="D7" s="26" t="s">
        <v>36</v>
      </c>
      <c r="E7" s="26"/>
    </row>
    <row r="8" spans="1:5">
      <c r="A8" s="47" t="s">
        <v>37</v>
      </c>
      <c r="B8" s="49"/>
      <c r="C8" s="49"/>
      <c r="D8" s="49"/>
      <c r="E8" s="49"/>
    </row>
    <row r="9" spans="1:5">
      <c r="A9" s="36" t="s">
        <v>38</v>
      </c>
      <c r="B9" s="36"/>
      <c r="C9" s="36"/>
      <c r="D9" s="68" t="s">
        <v>534</v>
      </c>
      <c r="E9" s="36"/>
    </row>
    <row r="10" spans="1:5">
      <c r="A10" s="36" t="s">
        <v>71</v>
      </c>
      <c r="B10" s="79"/>
      <c r="C10" s="68" t="s">
        <v>535</v>
      </c>
      <c r="D10" s="36"/>
      <c r="E10" s="36"/>
    </row>
    <row r="11" spans="1:5">
      <c r="A11" s="36" t="s">
        <v>524</v>
      </c>
      <c r="B11" s="79" t="s">
        <v>536</v>
      </c>
      <c r="C11" s="39"/>
      <c r="D11" s="39"/>
      <c r="E11" s="39"/>
    </row>
  </sheetData>
  <conditionalFormatting sqref="A9:XFD9">
    <cfRule type="expression" dxfId="45" priority="3">
      <formula>OR(A$7="Phone",A$7="Email")</formula>
    </cfRule>
  </conditionalFormatting>
  <conditionalFormatting sqref="A10:XFD10">
    <cfRule type="expression" dxfId="44" priority="2">
      <formula>OR(A$7="Id no",A$7="Email")</formula>
    </cfRule>
  </conditionalFormatting>
  <conditionalFormatting sqref="A11:XFD11">
    <cfRule type="expression" dxfId="43" priority="1">
      <formula>OR(A$7="Phone",A$7="Id no")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36" t="s">
        <v>0</v>
      </c>
      <c r="B1" s="36" t="s">
        <v>142</v>
      </c>
      <c r="C1" s="36" t="s">
        <v>142</v>
      </c>
      <c r="D1" s="36" t="s">
        <v>142</v>
      </c>
      <c r="E1" s="36" t="s">
        <v>142</v>
      </c>
      <c r="F1" s="36" t="s">
        <v>142</v>
      </c>
    </row>
    <row r="2" spans="1:6">
      <c r="A2" s="36" t="s">
        <v>3</v>
      </c>
      <c r="B2" s="36" t="s">
        <v>10</v>
      </c>
      <c r="C2" s="36" t="s">
        <v>10</v>
      </c>
      <c r="D2" s="36" t="s">
        <v>10</v>
      </c>
      <c r="E2" s="36" t="s">
        <v>10</v>
      </c>
      <c r="F2" s="36" t="s">
        <v>10</v>
      </c>
    </row>
    <row r="3" spans="1:6" s="29" customFormat="1" ht="45">
      <c r="A3" s="26" t="s">
        <v>15</v>
      </c>
      <c r="B3" s="26" t="s">
        <v>537</v>
      </c>
      <c r="C3" s="26" t="s">
        <v>538</v>
      </c>
      <c r="D3" s="26" t="s">
        <v>539</v>
      </c>
      <c r="E3" s="26" t="s">
        <v>540</v>
      </c>
      <c r="F3" s="26" t="s">
        <v>541</v>
      </c>
    </row>
    <row r="4" spans="1:6">
      <c r="A4" s="36" t="s">
        <v>30</v>
      </c>
      <c r="B4" s="26">
        <f>COUNTIFS($A9:$A14,"*$*",B9:B14,"")</f>
        <v>0</v>
      </c>
      <c r="C4" s="26">
        <f>COUNTIFS($A9:$A14,"*$*",C9:C14,"")</f>
        <v>1</v>
      </c>
      <c r="D4" s="26">
        <f>COUNTIFS($A9:$A14,"*$*",D9:D14,"")</f>
        <v>0</v>
      </c>
      <c r="E4" s="26">
        <f>COUNTIFS($A9:$A14,"*$*",E9:E14,"")</f>
        <v>0</v>
      </c>
      <c r="F4" s="26">
        <f>COUNTIFS($A9:$A14,"*$*",F9:F14,"")</f>
        <v>0</v>
      </c>
    </row>
    <row r="5" spans="1:6">
      <c r="A5" s="36"/>
      <c r="B5" s="26"/>
      <c r="C5" s="26"/>
      <c r="D5" s="36"/>
      <c r="E5" s="36"/>
      <c r="F5" s="36"/>
    </row>
    <row r="6" spans="1:6">
      <c r="A6" s="36"/>
      <c r="B6" s="36"/>
      <c r="C6" s="26"/>
      <c r="D6" s="36"/>
      <c r="E6" s="36"/>
      <c r="F6" s="36"/>
    </row>
    <row r="7" spans="1:6">
      <c r="A7" s="36"/>
      <c r="B7" s="36"/>
      <c r="C7" s="26"/>
      <c r="D7" s="36"/>
      <c r="E7" s="36"/>
      <c r="F7" s="36"/>
    </row>
    <row r="8" spans="1:6">
      <c r="A8" s="47"/>
      <c r="B8" s="49"/>
      <c r="C8" s="48"/>
      <c r="D8" s="50"/>
      <c r="E8" s="50"/>
      <c r="F8" s="50"/>
    </row>
    <row r="9" spans="1:6" ht="30">
      <c r="A9" s="36" t="s">
        <v>542</v>
      </c>
      <c r="B9" s="26" t="s">
        <v>543</v>
      </c>
      <c r="C9" s="26"/>
      <c r="D9" s="36" t="s">
        <v>544</v>
      </c>
      <c r="E9" s="36" t="s">
        <v>545</v>
      </c>
      <c r="F9" s="26" t="s">
        <v>543</v>
      </c>
    </row>
    <row r="10" spans="1:6" ht="60">
      <c r="A10" s="36" t="s">
        <v>546</v>
      </c>
      <c r="B10" s="26" t="s">
        <v>547</v>
      </c>
      <c r="C10" s="26" t="s">
        <v>547</v>
      </c>
      <c r="D10" s="26" t="s">
        <v>547</v>
      </c>
      <c r="E10" s="26" t="s">
        <v>547</v>
      </c>
      <c r="F10" s="26" t="s">
        <v>548</v>
      </c>
    </row>
    <row r="11" spans="1:6">
      <c r="A11" s="57" t="s">
        <v>393</v>
      </c>
      <c r="B11" s="58"/>
      <c r="C11" s="58"/>
      <c r="D11" s="50"/>
      <c r="E11" s="50"/>
      <c r="F11" s="50"/>
    </row>
    <row r="12" spans="1:6">
      <c r="A12" s="36" t="s">
        <v>394</v>
      </c>
      <c r="B12" s="36" t="s">
        <v>549</v>
      </c>
      <c r="C12" s="36" t="s">
        <v>549</v>
      </c>
      <c r="D12" s="36" t="s">
        <v>549</v>
      </c>
      <c r="E12" s="36" t="s">
        <v>549</v>
      </c>
      <c r="F12" s="36" t="s">
        <v>549</v>
      </c>
    </row>
    <row r="13" spans="1:6">
      <c r="A13" s="50"/>
      <c r="B13" s="50"/>
      <c r="C13" s="50"/>
      <c r="D13" s="50"/>
      <c r="E13" s="50"/>
      <c r="F13" s="50"/>
    </row>
    <row r="14" spans="1:6">
      <c r="A14" s="36" t="s">
        <v>438</v>
      </c>
      <c r="B14" s="36" t="s">
        <v>550</v>
      </c>
      <c r="C14" s="36" t="s">
        <v>550</v>
      </c>
      <c r="D14" s="36" t="s">
        <v>550</v>
      </c>
      <c r="E14" s="36" t="s">
        <v>550</v>
      </c>
      <c r="F14" s="36" t="s">
        <v>550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36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36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26" t="s">
        <v>15</v>
      </c>
      <c r="B3" s="26" t="s">
        <v>551</v>
      </c>
      <c r="C3" s="26" t="s">
        <v>552</v>
      </c>
      <c r="D3" s="26" t="s">
        <v>553</v>
      </c>
      <c r="E3" s="26" t="s">
        <v>554</v>
      </c>
      <c r="F3" s="26" t="s">
        <v>555</v>
      </c>
      <c r="G3" s="26" t="s">
        <v>555</v>
      </c>
      <c r="H3" s="29" t="s">
        <v>556</v>
      </c>
      <c r="I3" t="s">
        <v>557</v>
      </c>
      <c r="J3" t="s">
        <v>558</v>
      </c>
      <c r="K3" s="29" t="s">
        <v>559</v>
      </c>
      <c r="L3" s="29" t="s">
        <v>560</v>
      </c>
    </row>
    <row r="4" spans="1:12">
      <c r="A4" s="36" t="s">
        <v>30</v>
      </c>
      <c r="B4" s="26">
        <f t="shared" ref="B4:L4" si="0">COUNTIFS($A9:$A12,"*$*",B9:B12,"")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26">
        <f t="shared" si="0"/>
        <v>0</v>
      </c>
      <c r="K4" s="26">
        <f t="shared" si="0"/>
        <v>0</v>
      </c>
      <c r="L4" s="26">
        <f t="shared" si="0"/>
        <v>0</v>
      </c>
    </row>
    <row r="5" spans="1:12">
      <c r="A5" s="36"/>
      <c r="B5" s="26"/>
      <c r="C5" s="26"/>
      <c r="D5" s="26"/>
      <c r="E5" s="26"/>
      <c r="F5" s="26"/>
      <c r="G5" s="26"/>
      <c r="H5" s="26"/>
    </row>
    <row r="6" spans="1:12">
      <c r="A6" s="36"/>
      <c r="B6" s="26"/>
      <c r="C6" s="36"/>
      <c r="D6" s="36"/>
      <c r="E6" s="36"/>
      <c r="F6" s="36"/>
      <c r="G6" s="36"/>
      <c r="H6" s="36"/>
    </row>
    <row r="7" spans="1:12">
      <c r="A7" s="36"/>
      <c r="B7" s="26"/>
      <c r="C7" s="36"/>
      <c r="D7" s="36"/>
      <c r="E7" s="36"/>
      <c r="F7" s="36"/>
      <c r="G7" s="36"/>
      <c r="H7" s="36"/>
    </row>
    <row r="8" spans="1:12">
      <c r="A8" s="47" t="s">
        <v>393</v>
      </c>
      <c r="B8" s="48"/>
      <c r="C8" s="49"/>
      <c r="D8" s="49"/>
      <c r="E8" s="49"/>
      <c r="F8" s="49"/>
      <c r="G8" s="49"/>
      <c r="H8" s="49"/>
      <c r="I8" s="20"/>
      <c r="J8" s="20"/>
    </row>
    <row r="9" spans="1:12">
      <c r="A9" s="36" t="s">
        <v>394</v>
      </c>
      <c r="B9" s="26" t="s">
        <v>561</v>
      </c>
      <c r="C9" s="26" t="s">
        <v>561</v>
      </c>
      <c r="D9" s="26" t="s">
        <v>561</v>
      </c>
      <c r="E9" s="26" t="s">
        <v>561</v>
      </c>
      <c r="F9" s="26" t="s">
        <v>561</v>
      </c>
      <c r="G9" s="26" t="s">
        <v>561</v>
      </c>
      <c r="H9" s="26" t="s">
        <v>561</v>
      </c>
      <c r="I9" s="26" t="s">
        <v>561</v>
      </c>
      <c r="J9" s="26" t="s">
        <v>561</v>
      </c>
      <c r="K9" s="26" t="s">
        <v>561</v>
      </c>
      <c r="L9" s="26" t="s">
        <v>561</v>
      </c>
    </row>
    <row r="10" spans="1:12" s="45" customFormat="1">
      <c r="A10" s="50"/>
      <c r="B10" s="22"/>
      <c r="C10" s="22"/>
      <c r="D10" s="22"/>
      <c r="E10" s="22"/>
      <c r="F10" s="22"/>
      <c r="G10" s="22"/>
      <c r="H10" s="22"/>
      <c r="I10" s="20"/>
      <c r="J10" s="20"/>
    </row>
    <row r="11" spans="1:12" ht="30">
      <c r="A11" s="36" t="s">
        <v>562</v>
      </c>
      <c r="B11" s="27" t="s">
        <v>563</v>
      </c>
      <c r="C11" s="55" t="s">
        <v>563</v>
      </c>
      <c r="D11" s="55" t="s">
        <v>563</v>
      </c>
      <c r="E11" s="55" t="s">
        <v>563</v>
      </c>
      <c r="F11" s="27" t="s">
        <v>563</v>
      </c>
      <c r="G11" s="27" t="s">
        <v>564</v>
      </c>
      <c r="H11" s="27" t="s">
        <v>564</v>
      </c>
      <c r="I11" s="54" t="s">
        <v>563</v>
      </c>
      <c r="J11" s="54" t="s">
        <v>563</v>
      </c>
      <c r="K11" s="54" t="s">
        <v>563</v>
      </c>
      <c r="L11" s="54" t="s">
        <v>563</v>
      </c>
    </row>
    <row r="12" spans="1:12" s="45" customFormat="1" ht="90">
      <c r="A12" s="56" t="s">
        <v>565</v>
      </c>
      <c r="B12" s="51" t="s">
        <v>566</v>
      </c>
      <c r="C12" s="51" t="s">
        <v>567</v>
      </c>
      <c r="D12" s="51" t="s">
        <v>568</v>
      </c>
      <c r="E12" s="51" t="s">
        <v>569</v>
      </c>
      <c r="F12" s="46" t="s">
        <v>570</v>
      </c>
      <c r="G12" s="46" t="s">
        <v>570</v>
      </c>
      <c r="H12" s="46" t="s">
        <v>571</v>
      </c>
      <c r="I12" s="45" t="s">
        <v>572</v>
      </c>
      <c r="J12" s="45" t="s">
        <v>573</v>
      </c>
      <c r="K12" s="46" t="s">
        <v>574</v>
      </c>
      <c r="L12" s="46" t="s">
        <v>575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B6" sqref="B6"/>
    </sheetView>
  </sheetViews>
  <sheetFormatPr defaultColWidth="8.7109375" defaultRowHeight="15"/>
  <cols>
    <col min="1" max="1" width="22.7109375" customWidth="1"/>
    <col min="2" max="3" width="45.140625" customWidth="1"/>
    <col min="4" max="4" width="25.5703125" customWidth="1"/>
    <col min="5" max="6" width="32.5703125" customWidth="1"/>
    <col min="7" max="7" width="20.85546875" customWidth="1"/>
    <col min="8" max="8" width="21.42578125" customWidth="1"/>
    <col min="9" max="9" width="21.5703125" customWidth="1"/>
    <col min="10" max="10" width="30.140625" customWidth="1"/>
  </cols>
  <sheetData>
    <row r="1" spans="1:10">
      <c r="A1" s="36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36" t="s">
        <v>3</v>
      </c>
      <c r="B2" s="36" t="s">
        <v>10</v>
      </c>
      <c r="C2" t="s">
        <v>150</v>
      </c>
      <c r="D2" t="s">
        <v>150</v>
      </c>
      <c r="E2" s="36" t="s">
        <v>10</v>
      </c>
      <c r="F2" s="36" t="s">
        <v>10</v>
      </c>
      <c r="G2" t="s">
        <v>150</v>
      </c>
      <c r="H2" t="s">
        <v>150</v>
      </c>
      <c r="I2" t="s">
        <v>150</v>
      </c>
      <c r="J2" t="s">
        <v>150</v>
      </c>
    </row>
    <row r="3" spans="1:10" s="29" customFormat="1" ht="60">
      <c r="A3" s="26" t="s">
        <v>15</v>
      </c>
      <c r="B3" s="26" t="s">
        <v>576</v>
      </c>
      <c r="C3" s="26" t="s">
        <v>577</v>
      </c>
      <c r="D3" s="26" t="s">
        <v>578</v>
      </c>
      <c r="E3" s="26" t="s">
        <v>579</v>
      </c>
      <c r="F3" s="26" t="s">
        <v>555</v>
      </c>
      <c r="G3" s="26" t="s">
        <v>556</v>
      </c>
      <c r="H3" s="26" t="s">
        <v>558</v>
      </c>
      <c r="I3" s="26" t="s">
        <v>559</v>
      </c>
    </row>
    <row r="4" spans="1:10">
      <c r="A4" s="36" t="s">
        <v>30</v>
      </c>
      <c r="B4" s="26">
        <f t="shared" ref="B4:I4" si="0">COUNTIFS($A9:$A12,"*$*",B9:B12,"")</f>
        <v>0</v>
      </c>
      <c r="C4" s="26">
        <f t="shared" si="0"/>
        <v>0</v>
      </c>
      <c r="D4" s="26">
        <f t="shared" si="0"/>
        <v>0</v>
      </c>
      <c r="E4" s="26">
        <f t="shared" si="0"/>
        <v>0</v>
      </c>
      <c r="F4" s="26">
        <f t="shared" si="0"/>
        <v>0</v>
      </c>
      <c r="G4" s="26">
        <f t="shared" si="0"/>
        <v>0</v>
      </c>
      <c r="H4" s="26">
        <f t="shared" si="0"/>
        <v>0</v>
      </c>
      <c r="I4" s="26">
        <f t="shared" si="0"/>
        <v>0</v>
      </c>
      <c r="J4" s="53"/>
    </row>
    <row r="5" spans="1:10">
      <c r="A5" s="36"/>
      <c r="C5" s="26"/>
      <c r="D5" s="26"/>
      <c r="G5" s="26"/>
      <c r="H5" s="36"/>
      <c r="I5" s="36"/>
    </row>
    <row r="6" spans="1:10">
      <c r="A6" s="36"/>
      <c r="B6" s="26"/>
      <c r="C6" s="26"/>
      <c r="D6" s="36"/>
      <c r="E6" s="36"/>
      <c r="F6" s="36"/>
      <c r="G6" s="36"/>
      <c r="H6" s="36"/>
      <c r="I6" s="36"/>
    </row>
    <row r="7" spans="1:10">
      <c r="A7" s="36"/>
      <c r="B7" s="26"/>
      <c r="C7" s="26"/>
      <c r="D7" s="36"/>
      <c r="E7" s="36"/>
      <c r="F7" s="36"/>
      <c r="G7" s="36"/>
      <c r="H7" s="36"/>
      <c r="I7" s="36"/>
    </row>
    <row r="8" spans="1:10">
      <c r="A8" s="47" t="s">
        <v>393</v>
      </c>
      <c r="B8" s="48"/>
      <c r="C8" s="48"/>
      <c r="D8" s="49"/>
      <c r="E8" s="49"/>
      <c r="F8" s="49"/>
      <c r="G8" s="49"/>
      <c r="H8" s="50"/>
      <c r="I8" s="50"/>
      <c r="J8" s="20"/>
    </row>
    <row r="9" spans="1:10">
      <c r="A9" s="36" t="s">
        <v>394</v>
      </c>
      <c r="B9" s="26" t="s">
        <v>561</v>
      </c>
      <c r="C9" s="26" t="s">
        <v>561</v>
      </c>
      <c r="D9" s="26" t="s">
        <v>561</v>
      </c>
      <c r="E9" s="26" t="s">
        <v>561</v>
      </c>
      <c r="F9" s="26" t="s">
        <v>561</v>
      </c>
      <c r="G9" s="26" t="s">
        <v>561</v>
      </c>
      <c r="H9" s="26" t="s">
        <v>561</v>
      </c>
      <c r="I9" s="26" t="s">
        <v>561</v>
      </c>
      <c r="J9" s="53"/>
    </row>
    <row r="10" spans="1:10" s="45" customFormat="1">
      <c r="A10" s="50"/>
      <c r="B10" s="22"/>
      <c r="C10" s="22"/>
      <c r="D10" s="22"/>
      <c r="E10" s="22"/>
      <c r="F10" s="22"/>
      <c r="G10" s="22"/>
      <c r="H10" s="50"/>
      <c r="I10" s="50"/>
      <c r="J10" s="20"/>
    </row>
    <row r="11" spans="1:10" ht="30">
      <c r="A11" s="36" t="s">
        <v>373</v>
      </c>
      <c r="B11" s="27" t="s">
        <v>563</v>
      </c>
      <c r="C11" s="27" t="s">
        <v>563</v>
      </c>
      <c r="D11" s="27" t="s">
        <v>563</v>
      </c>
      <c r="E11" s="27" t="s">
        <v>563</v>
      </c>
      <c r="F11" s="27" t="s">
        <v>564</v>
      </c>
      <c r="G11" s="27" t="s">
        <v>564</v>
      </c>
      <c r="H11" s="39" t="s">
        <v>563</v>
      </c>
      <c r="I11" s="39" t="s">
        <v>563</v>
      </c>
      <c r="J11" s="54"/>
    </row>
    <row r="12" spans="1:10" s="46" customFormat="1" ht="30">
      <c r="A12" s="41" t="s">
        <v>542</v>
      </c>
      <c r="B12" s="51" t="s">
        <v>570</v>
      </c>
      <c r="C12" s="51" t="s">
        <v>580</v>
      </c>
      <c r="D12" s="51" t="s">
        <v>581</v>
      </c>
      <c r="E12" s="52" t="s">
        <v>570</v>
      </c>
      <c r="F12" s="52" t="s">
        <v>570</v>
      </c>
      <c r="G12" s="52" t="s">
        <v>571</v>
      </c>
      <c r="H12" s="52" t="s">
        <v>573</v>
      </c>
      <c r="I12" s="52" t="s">
        <v>574</v>
      </c>
    </row>
    <row r="13" spans="1:10">
      <c r="A13" s="36" t="s">
        <v>582</v>
      </c>
      <c r="B13" s="36"/>
      <c r="C13" s="36"/>
      <c r="D13" s="36"/>
      <c r="E13" s="36"/>
      <c r="F13" s="36"/>
      <c r="G13" s="36"/>
      <c r="H13" s="36"/>
      <c r="I13" s="36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2023-04-27T09:22:15Z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1033-11.2.0.11536</vt:lpwstr>
  </property>
</Properties>
</file>