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BuatUndangan" sheetId="2" r:id="rId1"/>
    <sheet name="API Send Document" sheetId="4" r:id="rId2"/>
    <sheet name="API Generate Inv Link" sheetId="6" r:id="rId3"/>
    <sheet name="PencarianPengguna-Inveditor" sheetId="7" r:id="rId4"/>
    <sheet name="PencarianPengguna-Karyawan" sheetId="13" r:id="rId5"/>
    <sheet name="PencarianPengguna-Pelanggan" sheetId="11" r:id="rId6"/>
    <sheet name="API Agreement Canceled" sheetId="8" r:id="rId7"/>
    <sheet name="API Bulk Sign Document" sheetId="9" r:id="rId8"/>
    <sheet name="API Sign Document" sheetId="10" r:id="rId9"/>
  </sheets>
  <calcPr calcId="144525"/>
</workbook>
</file>

<file path=xl/comments1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<sst xmlns="http://schemas.openxmlformats.org/spreadsheetml/2006/main" count="1797" uniqueCount="449">
  <si>
    <t>Status</t>
  </si>
  <si>
    <t>FAILED</t>
  </si>
  <si>
    <t>SUCCESS</t>
  </si>
  <si>
    <t>Reason Failed</t>
  </si>
  <si>
    <t>;Nama Lengkap harus diisi
NIK harus diisi
No. Telp harus diisi</t>
  </si>
  <si>
    <t>;Silahkan isi NIK dengan format yang benar.
Silahkan isi Kode Pos dengan format yang benar.</t>
  </si>
  <si>
    <t>;Maksimal jumlah karakter NIK adalah 16</t>
  </si>
  <si>
    <t>;Nomor telepon 99999 tidak valid. Pastikan sudah memasukkan nomor telepon yang benar.</t>
  </si>
  <si>
    <t>;Format email invalid!</t>
  </si>
  <si>
    <t>-</t>
  </si>
  <si>
    <t>Objective</t>
  </si>
  <si>
    <t>Mandatory incomplete</t>
  </si>
  <si>
    <t>NIK, No telp, ZIPcode alphanumeric</t>
  </si>
  <si>
    <t>NIK &gt; 16 Digit</t>
  </si>
  <si>
    <t>No Telp tidak sesuai format</t>
  </si>
  <si>
    <t>Email tidak sesuai format</t>
  </si>
  <si>
    <t>Sukses buat undangan</t>
  </si>
  <si>
    <t>Resend OTP</t>
  </si>
  <si>
    <t>Edit</t>
  </si>
  <si>
    <t>Is Mandatory Complete</t>
  </si>
  <si>
    <t>Inquiry Invitation Action</t>
  </si>
  <si>
    <t>Resend</t>
  </si>
  <si>
    <t>Input with</t>
  </si>
  <si>
    <t>Email</t>
  </si>
  <si>
    <t>Id no</t>
  </si>
  <si>
    <t>Data Diri</t>
  </si>
  <si>
    <t>$NIK</t>
  </si>
  <si>
    <t>28391827382abcde</t>
  </si>
  <si>
    <t>2738293002912389241</t>
  </si>
  <si>
    <t>2839182738273827</t>
  </si>
  <si>
    <t>3511000101802818</t>
  </si>
  <si>
    <t>3511000101802822</t>
  </si>
  <si>
    <t>3511000101802803</t>
  </si>
  <si>
    <t>$Nama</t>
  </si>
  <si>
    <t>Fend</t>
  </si>
  <si>
    <t>Dicky</t>
  </si>
  <si>
    <t>userCIBI</t>
  </si>
  <si>
    <t>userCICC</t>
  </si>
  <si>
    <t>userCIAD</t>
  </si>
  <si>
    <t>Tempat Lahir</t>
  </si>
  <si>
    <t>Palembang</t>
  </si>
  <si>
    <t>Jakarta</t>
  </si>
  <si>
    <t>Tanggal Lahir</t>
  </si>
  <si>
    <t>01/01/2003</t>
  </si>
  <si>
    <t>01/01/1980</t>
  </si>
  <si>
    <t>Jenis Kelamin</t>
  </si>
  <si>
    <t>M</t>
  </si>
  <si>
    <t>$No Handphone</t>
  </si>
  <si>
    <t>0812476124abcd</t>
  </si>
  <si>
    <t>08124761248124</t>
  </si>
  <si>
    <t>082176424124</t>
  </si>
  <si>
    <t>082277885510</t>
  </si>
  <si>
    <t>0821842714806</t>
  </si>
  <si>
    <t>0821472164742</t>
  </si>
  <si>
    <t>wikiy.hendraa@ad-ins.com</t>
  </si>
  <si>
    <t>Fend@gmail.com</t>
  </si>
  <si>
    <t>Dicky@gmail.com</t>
  </si>
  <si>
    <t>Fendgmail.com</t>
  </si>
  <si>
    <t>userCIBI@gmail.com</t>
  </si>
  <si>
    <t>userCICC@gmail.com</t>
  </si>
  <si>
    <t>userCIAD@gmail.com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</si>
  <si>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</si>
  <si>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</si>
  <si>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</si>
  <si>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</si>
  <si>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</si>
  <si>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</si>
  <si>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</si>
  <si>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</si>
  <si>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</si>
  <si>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</si>
  <si>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</si>
  <si>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12abc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</si>
  <si>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</si>
  <si>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</si>
  <si>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</si>
  <si>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</si>
  <si>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</si>
  <si>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</si>
  <si>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</si>
  <si>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</si>
  <si>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</si>
  <si>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Foto KTP</t>
  </si>
  <si>
    <t>C:\Users\fendy.tio\Downloads\e-ktp-guohui-chen.jpg</t>
  </si>
  <si>
    <t>Autofill OTP</t>
  </si>
  <si>
    <t>Manual OTP</t>
  </si>
  <si>
    <t>999999</t>
  </si>
  <si>
    <t>Aktivasi Akun</t>
  </si>
  <si>
    <t>Password</t>
  </si>
  <si>
    <t>P@ssw0rd</t>
  </si>
  <si>
    <t>Retype Password</t>
  </si>
  <si>
    <t>22222</t>
  </si>
  <si>
    <t>Edit Invitation Inquiry</t>
  </si>
  <si>
    <t>Invite By</t>
  </si>
  <si>
    <t>SMS</t>
  </si>
  <si>
    <t>Receiver Detail</t>
  </si>
  <si>
    <t>Unexecuted</t>
  </si>
  <si>
    <t>-;FailedStoreDB</t>
  </si>
  <si>
    <t>Testing signer hanya 1 dengan tipe CUST</t>
  </si>
  <si>
    <t>name Signer berbeda dari Inquiry Customer</t>
  </si>
  <si>
    <t>kosong</t>
  </si>
  <si>
    <t>Testing signer hanya 1 dengan tipe MF</t>
  </si>
  <si>
    <t>Success dengan data yang benar.</t>
  </si>
  <si>
    <t>documentTemplateCode bukan milik tenant WOMF, namun bisa jadi ada.</t>
  </si>
  <si>
    <t>ADINS tidak memiliki documentTemplateCode</t>
  </si>
  <si>
    <t>ADINS memiliki documentTemplateCode</t>
  </si>
  <si>
    <t>Tidak ada tenantCode</t>
  </si>
  <si>
    <t>Tidak mengisi mandatory.</t>
  </si>
  <si>
    <t>Signer 1 dan Signer 2 yaitu Cust</t>
  </si>
  <si>
    <t>Signer 1 Cust dengan nomor telepon tidak diizinkan.</t>
  </si>
  <si>
    <t>Signer 1 Cust dimana email yang terdaftar dengan nomor telepon yang berbeda.</t>
  </si>
  <si>
    <t>Signer 1 Cust dengan idKtp, nomor telp, dan email yang berbeda.</t>
  </si>
  <si>
    <t>Signer 1 MF dengan idKtp, nomor telepon, dan email yang berbeda. (is_registered = 0)</t>
  </si>
  <si>
    <t>Signer 1 MF dengan idKtp, nomor telepon, dan email yang berbeda. (is_registered = 1)</t>
  </si>
  <si>
    <t>signer 1 :notelp : 085811111122222
idKtp : 3603282305960007
email : MARVIN.SUTANTO@AD-INS.COM</t>
  </si>
  <si>
    <t>Signer 2 dan Signer 1 MF</t>
  </si>
  <si>
    <t>PsRE selain DIGI</t>
  </si>
  <si>
    <t>Success dengan 3 signer</t>
  </si>
  <si>
    <t>Success dengan 5 signer</t>
  </si>
  <si>
    <t>Email tdak bisa menggunakan email pribadi untuk NIK dirinya.</t>
  </si>
  <si>
    <t>$tenantCode</t>
  </si>
  <si>
    <t>"WOMF"</t>
  </si>
  <si>
    <t>""</t>
  </si>
  <si>
    <t>"ADINS"</t>
  </si>
  <si>
    <t>requests</t>
  </si>
  <si>
    <t>$referenceNo</t>
  </si>
  <si>
    <t>"199"</t>
  </si>
  <si>
    <t>"201"</t>
  </si>
  <si>
    <t>"202303108120300"</t>
  </si>
  <si>
    <t>"145"</t>
  </si>
  <si>
    <t>"146"</t>
  </si>
  <si>
    <t>"147"</t>
  </si>
  <si>
    <t>"148"</t>
  </si>
  <si>
    <t>"149"</t>
  </si>
  <si>
    <t>"150"</t>
  </si>
  <si>
    <t>"151"</t>
  </si>
  <si>
    <t>"152"</t>
  </si>
  <si>
    <t>"153"</t>
  </si>
  <si>
    <t>"154"</t>
  </si>
  <si>
    <t>"155"</t>
  </si>
  <si>
    <t>"156"</t>
  </si>
  <si>
    <t>"157"</t>
  </si>
  <si>
    <t>"158"</t>
  </si>
  <si>
    <t>"159"</t>
  </si>
  <si>
    <t>"160"</t>
  </si>
  <si>
    <t>"161"</t>
  </si>
  <si>
    <t>"162"</t>
  </si>
  <si>
    <t>"163"</t>
  </si>
  <si>
    <t>documentId</t>
  </si>
  <si>
    <t>$documentTemplateCode</t>
  </si>
  <si>
    <t>"1BM1CUST"</t>
  </si>
  <si>
    <t>"FID1"</t>
  </si>
  <si>
    <t>"FID-ADINS"</t>
  </si>
  <si>
    <t>officeCode</t>
  </si>
  <si>
    <t>"GA1"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</si>
  <si>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</si>
  <si>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</si>
  <si>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</si>
  <si>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</si>
  <si>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</si>
  <si>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</si>
  <si>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</si>
  <si>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</si>
  <si>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</si>
  <si>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</si>
  <si>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</si>
  <si>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</si>
  <si>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branch</t>
  </si>
  <si>
    <t>isSequence</t>
  </si>
  <si>
    <t>"0"</t>
  </si>
  <si>
    <t>documentFile</t>
  </si>
  <si>
    <t>$psreCode</t>
  </si>
  <si>
    <t>"DIGI"</t>
  </si>
  <si>
    <t>"TKNAJ"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</si>
  <si>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</si>
  <si>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</si>
  <si>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</si>
  <si>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</si>
  <si>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</si>
  <si>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</si>
  <si>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"at"</t>
  </si>
  <si>
    <t>"mt"</t>
  </si>
  <si>
    <t>"mt";"mt"</t>
  </si>
  <si>
    <t>"at";"mt"</t>
  </si>
  <si>
    <t>"mt";"mt";"mt"</t>
  </si>
  <si>
    <t>"mt";"mt";"mt";"mt";"mt"</t>
  </si>
  <si>
    <t>$signerType</t>
  </si>
  <si>
    <t>"CUST"</t>
  </si>
  <si>
    <t>"MF"</t>
  </si>
  <si>
    <t>"MF";"CUST"</t>
  </si>
  <si>
    <t>"CUST";"CUST"</t>
  </si>
  <si>
    <t>"MF";"MF"</t>
  </si>
  <si>
    <t>"MF";"CUST";"CUST"</t>
  </si>
  <si>
    <t>"MF";"CUST";"CUST";"CUST";"CUST"</t>
  </si>
  <si>
    <t>signSequence</t>
  </si>
  <si>
    <t>"0";"0"</t>
  </si>
  <si>
    <t>"0";"0";"0"</t>
  </si>
  <si>
    <t>"0";"0";"0";"0";"0"</t>
  </si>
  <si>
    <t>alamat</t>
  </si>
  <si>
    <t>"Jalan Kebon Jeruk No 02";"Jalan Jeruk Kebon No 20"</t>
  </si>
  <si>
    <t>"Jalan Kebon Jeruk No 02";"Jalan Jeruk Kebon No 21"</t>
  </si>
  <si>
    <t>"Jalan Kebon Jeruk No 02";"Jalan Jeruk Kebon No 22"</t>
  </si>
  <si>
    <t>"Jalan Kebon Jeruk No 02";"Jalan Jeruk Kebon No 23"</t>
  </si>
  <si>
    <t>"Jalan Kebon Jeruk No 02";"Jalan Jeruk Kebon No 24"</t>
  </si>
  <si>
    <t>"Jalan Kebon Jeruk No 02";"Jalan Jeruk Kebon No 25"</t>
  </si>
  <si>
    <t>"Jalan Kebon Jeruk No 02";"Jalan Jeruk Kebon No 26"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</si>
  <si>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</si>
  <si>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</si>
  <si>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</si>
  <si>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</si>
  <si>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</si>
  <si>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</si>
  <si>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</si>
  <si>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</si>
  <si>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</t>
  </si>
  <si>
    <t>"Jalan Kebon Jeruk No 02";"Jalan Jeruk Kebon No 20";"Jalan Jeruk Kebon No 20";"Jalan Jeruk Kebon No 20";"Jalan Jeruk Kebon No 20"</t>
  </si>
  <si>
    <t>jenisKelamin</t>
  </si>
  <si>
    <t>"M";"F"</t>
  </si>
  <si>
    <t>"M";"F";"F"</t>
  </si>
  <si>
    <t>"M";"F";"F";"F";"F"</t>
  </si>
  <si>
    <t>"Kebon";"Kebon"</t>
  </si>
  <si>
    <t>"Kebon";"Kebon";"Kebon"</t>
  </si>
  <si>
    <t>"Kebon";"Kebon";"Kebon";"Kebon";"Kebon"</t>
  </si>
  <si>
    <t>"Jeruk";"Jeruk"</t>
  </si>
  <si>
    <t>"Jeruk";"Jeruk";"Jeruk"</t>
  </si>
  <si>
    <t>"Jeruk";"Jeruk";"Jeruk";"Jeruk";"Jeruk"</t>
  </si>
  <si>
    <t>kodePos</t>
  </si>
  <si>
    <t>"123456";"123456"</t>
  </si>
  <si>
    <t>"123456";"123456";"123456"</t>
  </si>
  <si>
    <t>"123456";"123456";"123456";"123456";"123456"</t>
  </si>
  <si>
    <t>"Jakarta Barat";"Jakarta";"Jakarta"</t>
  </si>
  <si>
    <t>"Jakarta Barat";"Jakarta"</t>
  </si>
  <si>
    <t>"Jakarta Barat";"Jakarta";"Jakarta";"Jakarta";"Jakarta"</t>
  </si>
  <si>
    <t>$nama</t>
  </si>
  <si>
    <t>"ANDY"</t>
  </si>
  <si>
    <t>"a"</t>
  </si>
  <si>
    <t>"b"</t>
  </si>
  <si>
    <t>"ANDY";"USERAACA"</t>
  </si>
  <si>
    <t>"ANDY";"EDUARDUS AXEL TJAHJADI"</t>
  </si>
  <si>
    <t>"ANDY";"EDUARDUS AXEL TJAHJADI";"EDUARDUS AXEL TJAHJADI"</t>
  </si>
  <si>
    <t>"ANDY";"EDUARDUS AXEL TJAHJADI";"EDUARDUS AXEL TJAHJADI";"EDUARDUS AXEL TJAHJADI";"EDUARDUS AXEL TJAHJADI"</t>
  </si>
  <si>
    <t>"ANDY";"HELMI ANDHIKA ARDIS"</t>
  </si>
  <si>
    <t>$tlp</t>
  </si>
  <si>
    <t>"087770006257"</t>
  </si>
  <si>
    <t>"087770006257";"081000990020"</t>
  </si>
  <si>
    <t>"087770006257";"08111128600"</t>
  </si>
  <si>
    <t>"";""</t>
  </si>
  <si>
    <t>"085811111122222";"08111128600"</t>
  </si>
  <si>
    <t>"087770006257";"08111128600";"08111128600"</t>
  </si>
  <si>
    <t>"087770006257";"08111128600";"08111128600";"08111128600";"08111128600"</t>
  </si>
  <si>
    <t>"087770006257";"081322678855"</t>
  </si>
  <si>
    <t>tglLahir</t>
  </si>
  <si>
    <t>"01/01/2001";"02/02/2002"</t>
  </si>
  <si>
    <t>"01/01/2001";"02/02/2002";"02/02/2002"</t>
  </si>
  <si>
    <t>"01/01/2001";"02/02/2002";"02/02/2002";"02/02/2002";"02/02/2002"</t>
  </si>
  <si>
    <t>"DKI Jakarta";"Palembang"</t>
  </si>
  <si>
    <t>"DKI Jakarta";"Palembang";"Palembang"</t>
  </si>
  <si>
    <t>"DKI Jakarta";"Palembang";"Palembang";"Palembang";"Palembang"</t>
  </si>
  <si>
    <t>$idKtp</t>
  </si>
  <si>
    <t>"3271011312910014"</t>
  </si>
  <si>
    <t>"3271011312910014";"3511000101800020"</t>
  </si>
  <si>
    <t>"3271011312910014";"3271032806000005"</t>
  </si>
  <si>
    <t>"3603282305960007";"3271032806000005"</t>
  </si>
  <si>
    <t>"3271011312910014";"3271032806000005";"3271032806000005"</t>
  </si>
  <si>
    <t>"3271011312910014";"3271032806000005";"3271032806000005";"3271032806000005";"3271032806000005"</t>
  </si>
  <si>
    <t>"3271011312910014";"3175072510010004"</t>
  </si>
  <si>
    <t>tmpLahir</t>
  </si>
  <si>
    <t>$email</t>
  </si>
  <si>
    <t>"ANDY@AD-INS.COM"</t>
  </si>
  <si>
    <t>"ANDY@AD-INS.COM";"VIDA.AACA@ESIGNHUB.MY.ID"</t>
  </si>
  <si>
    <t>"ANDY@AD-INS.COM";"EDUARDUS.AXEL@GMAIL.COM"</t>
  </si>
  <si>
    <t>"MARVIN.SUTANTO@DOCSOL.ID";"EDUARDUS.AXEL@GMAIL.COM"</t>
  </si>
  <si>
    <t>"MARVIN.SUTANTO@AD-INS.COM";"EDUARDUS.AXEL@GMAIL.COM"</t>
  </si>
  <si>
    <t>"ANDY@AD-INS.COM";"EDUARDUS.AXEL@GMAIL.COM";"EDUARDUS.AXEL@GMAIL.COM"</t>
  </si>
  <si>
    <t>"ANDY@AD-INS.COM";"EDUARDUS.AXEL@GMAIL.COM";"EDUARDUS.AXEL@GMAIL.COM";"EDUARDUS.AXEL@GMAIL.COM";"EDUARDUS.AXEL@GMAIL.COM"</t>
  </si>
  <si>
    <t>"ANDY@AD-INS.COM";""</t>
  </si>
  <si>
    <t>"ANDY@AD-INS.COM";"HELMI.AA@AD-INS.COM"</t>
  </si>
  <si>
    <t>npwp</t>
  </si>
  <si>
    <t>"12345678";"12345678"</t>
  </si>
  <si>
    <t>"12345678";"12345678";"12345678"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</si>
  <si>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</si>
  <si>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</si>
  <si>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</si>
  <si>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</si>
  <si>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</si>
  <si>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</si>
  <si>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;Nomor telp. ini 0869485587491 sudah digunakan di link undangan dengan NIK berbeda</t>
  </si>
  <si>
    <t>;Unknown System Error</t>
  </si>
  <si>
    <t>;Failed Verify Data Match &amp; Equal</t>
  </si>
  <si>
    <t>;Nomor telepon 000087654321yes tidak valid. Pastikan sudah memasukkan nomor telepon yang benar.</t>
  </si>
  <si>
    <t xml:space="preserve">;Nomor id 6543210987654111  sudah digunakan oleh link undangan lain </t>
  </si>
  <si>
    <t>;E-mail wiky.hendra tidak valid. Pastikan sudah memasukkan e-mail yang benar.</t>
  </si>
  <si>
    <t>;Vendor Code tidak boleh kosong</t>
  </si>
  <si>
    <t>;Unparseable date: "01-02-2003"</t>
  </si>
  <si>
    <t>;Tidak bisa mengakses user milik tenant lain;Failed Verify Data Match &amp; Equal</t>
  </si>
  <si>
    <t>Geenrate Link Success</t>
  </si>
  <si>
    <t>Geenrate Link Success dengan tanpa email (Tidak dapat Link di response API jika emailnya tidak diisi)</t>
  </si>
  <si>
    <t>Generate Link Success dengan tanpa email dan no telp</t>
  </si>
  <si>
    <t>Generate Link Success dengan tanpa nik</t>
  </si>
  <si>
    <t>No Telepon tidak valid.</t>
  </si>
  <si>
    <t>No Telepon sudah digunakan</t>
  </si>
  <si>
    <t>Email tidak valid</t>
  </si>
  <si>
    <t>Email sudah digunakan</t>
  </si>
  <si>
    <t>Generate Link Success dengan tanpa nomor telepon.</t>
  </si>
  <si>
    <t>NIK Tidak Valid</t>
  </si>
  <si>
    <t>NIK lebih dari 16 character</t>
  </si>
  <si>
    <t>NIK sudah digunakan</t>
  </si>
  <si>
    <t>data tenantCode tidak ada</t>
  </si>
  <si>
    <t>Date tidak sesuai dengan format yang benar : yyyy-mm--dd</t>
  </si>
  <si>
    <t>tenantCode berbeda dari Login</t>
  </si>
  <si>
    <t>Phone</t>
  </si>
  <si>
    <t>Audit</t>
  </si>
  <si>
    <t>"USER CRTE 1"</t>
  </si>
  <si>
    <t>"USER CRTE 2"</t>
  </si>
  <si>
    <t>"USER CRTE 3"</t>
  </si>
  <si>
    <t>"USER CRTE 4"</t>
  </si>
  <si>
    <t>"USER CRTE 5"</t>
  </si>
  <si>
    <t>"USER CRTE 6"</t>
  </si>
  <si>
    <t>"USER CRTE 7"</t>
  </si>
  <si>
    <t>"USER CRTE 8"</t>
  </si>
  <si>
    <t>"USER CRTE 9"</t>
  </si>
  <si>
    <t>"USER CRTE 10"</t>
  </si>
  <si>
    <t>"USER CRTE 11"</t>
  </si>
  <si>
    <t>"USER CRTE 12"</t>
  </si>
  <si>
    <t>"USER CRTE 13"</t>
  </si>
  <si>
    <t>"USER CRTE 14"</t>
  </si>
  <si>
    <t>"USER CRTE 15"</t>
  </si>
  <si>
    <t>tenantCode</t>
  </si>
  <si>
    <t>users</t>
  </si>
  <si>
    <t>email</t>
  </si>
  <si>
    <t>"wowada@gmail.com"</t>
  </si>
  <si>
    <t>"wiky.hendra"</t>
  </si>
  <si>
    <t>"wiki@ad-ins.com"</t>
  </si>
  <si>
    <t>"wiky.hendra@geemail.com"</t>
  </si>
  <si>
    <t>"wiky.hendra@gmail.com"</t>
  </si>
  <si>
    <t>"wiky.hendr@gmail.com"</t>
  </si>
  <si>
    <t>nama</t>
  </si>
  <si>
    <t>"Hendra W"</t>
  </si>
  <si>
    <t>"Hendra Ww"</t>
  </si>
  <si>
    <t>"Hendra"</t>
  </si>
  <si>
    <t>"Hendra Wx"</t>
  </si>
  <si>
    <t>"Wiky Hendra"</t>
  </si>
  <si>
    <t>tlp</t>
  </si>
  <si>
    <t>"08558491208504"</t>
  </si>
  <si>
    <t>"08134161467491"</t>
  </si>
  <si>
    <t>"0886847362847"</t>
  </si>
  <si>
    <t>"000087654321yes"</t>
  </si>
  <si>
    <t>"0844844844844"</t>
  </si>
  <si>
    <t>"000007654321"</t>
  </si>
  <si>
    <t>"0866866866866"</t>
  </si>
  <si>
    <t>"0888888888888"</t>
  </si>
  <si>
    <t>"00007654321"</t>
  </si>
  <si>
    <t>"08989867483712"</t>
  </si>
  <si>
    <t>"M"</t>
  </si>
  <si>
    <t>"2003-02-02"</t>
  </si>
  <si>
    <t>"2003-02-03"</t>
  </si>
  <si>
    <t>"2003-02-04"</t>
  </si>
  <si>
    <t>"2003-02-05"</t>
  </si>
  <si>
    <t>"2003-02-06"</t>
  </si>
  <si>
    <t>"2003-02-07"</t>
  </si>
  <si>
    <t>"2003-02-08"</t>
  </si>
  <si>
    <t>"2003-02-09"</t>
  </si>
  <si>
    <t>"2003-02-10"</t>
  </si>
  <si>
    <t>"2003-02-11"</t>
  </si>
  <si>
    <t>"2003-02-12"</t>
  </si>
  <si>
    <t>"2003-02-13"</t>
  </si>
  <si>
    <t>"01-02-2003"</t>
  </si>
  <si>
    <t>idKtp</t>
  </si>
  <si>
    <t>"6598989987654321"</t>
  </si>
  <si>
    <t>"6566666687654311"</t>
  </si>
  <si>
    <t>"6543696879654111"</t>
  </si>
  <si>
    <t>"6543210987654111"</t>
  </si>
  <si>
    <t>"6543210981111111"</t>
  </si>
  <si>
    <t>"1231231231277711"</t>
  </si>
  <si>
    <t>"6543210987654yes"</t>
  </si>
  <si>
    <t>"6543210987654111yes"</t>
  </si>
  <si>
    <t>"6543210987654321"</t>
  </si>
  <si>
    <t>"6543255555654311"</t>
  </si>
  <si>
    <t>"6509090987654321"</t>
  </si>
  <si>
    <t>"Jawa Barat"</t>
  </si>
  <si>
    <t>"Bogor"</t>
  </si>
  <si>
    <t>"Bogor Selatan"</t>
  </si>
  <si>
    <t>"Baranangsiang"</t>
  </si>
  <si>
    <t>"16143"</t>
  </si>
  <si>
    <t>"JL. SAWO NO.10 BANTAR KEMANG"</t>
  </si>
  <si>
    <t>Reset OTP</t>
  </si>
  <si>
    <t>Resend Link</t>
  </si>
  <si>
    <t>2738183746273847</t>
  </si>
  <si>
    <t xml:space="preserve"> </t>
  </si>
  <si>
    <t>Hendra</t>
  </si>
  <si>
    <t>0817236471249</t>
  </si>
  <si>
    <t>089662845600223</t>
  </si>
  <si>
    <t>MARVIN.SUTANTO05051991_1@ANDYRESEARCH.MY.ID</t>
  </si>
  <si>
    <t>Pencarian Pengguna Action</t>
  </si>
  <si>
    <t>View</t>
  </si>
  <si>
    <t>3603282305960008</t>
  </si>
  <si>
    <t>081380723994</t>
  </si>
  <si>
    <t>$Email</t>
  </si>
  <si>
    <t>VIVIANAYU30@GMAIL.COM</t>
  </si>
  <si>
    <t>Success dengan document_Id tepat (is_active = 1)</t>
  </si>
  <si>
    <t>Fail dengan tidak mengisi documentId</t>
  </si>
  <si>
    <t>Fail dengan document_Id tepat (is_active = 0)</t>
  </si>
  <si>
    <t>Fail dengan tidak mengisi documentId yang benar</t>
  </si>
  <si>
    <t>msg tanpa value</t>
  </si>
  <si>
    <t>$documentId</t>
  </si>
  <si>
    <t>00155D0B-7502-9113-11ED-C4204AEB0FF0</t>
  </si>
  <si>
    <t>E02BE950-2C57-8AB6-11ED-988DD7BAAEE0</t>
  </si>
  <si>
    <t>E02BE950-2C57-8AB6-11ED-988DD7BAAEXX</t>
  </si>
  <si>
    <t>$msg</t>
  </si>
  <si>
    <t>{"tenantCode":"WOMF","officeCode":"0191","email":"andy@ad-ins.com"}</t>
  </si>
  <si>
    <t>{"tenantCode":"","officeCode":"","email":""}</t>
  </si>
  <si>
    <t>CONFINS</t>
  </si>
  <si>
    <t>null</t>
  </si>
  <si>
    <t>Success dengan 2 document id yang belum ditandatangani.
(Informasi : dokumen pertama is_active 1, dokumen kedua is_active 0)</t>
  </si>
  <si>
    <t>1 dokumen yang tidak ditemukan dan 1 dokumen yang belum ditandatangani
(Informasi : dokumen pertama tidak ada, dokumen kedua is_active 0)</t>
  </si>
  <si>
    <t>1 dokumen yang tidak ditemukan dan 1 dokumen yang belum ditandatangani
(Informasi : dokumen pertama tidak ada, dokumen kedua tidak ada)</t>
  </si>
  <si>
    <t>1 dokumen yang belum ditandatangani dan 1 dokumen yang tidak ditemukan
(Informasi : dokumen pertama is_active 0 dan dokumen kedua is_active 0)</t>
  </si>
  <si>
    <t>1 dokumen yang belum ditandatangani oleh salah satu signer. (Case : 1 dokumen memiliki 2 signer)</t>
  </si>
  <si>
    <t>1 dokumen yang sudah ditandatangan (total_signed = 1)</t>
  </si>
  <si>
    <t>vendorCode : VIDA</t>
  </si>
  <si>
    <t>vendorCode : TKNAJ</t>
  </si>
  <si>
    <t>1 dokumen yang proses ditandatangan (total_signed = 2)</t>
  </si>
  <si>
    <t>3 dokumen benar
1 dokumen benar, 1 dokumen VIDA, 1 dokumen benar</t>
  </si>
  <si>
    <t>string</t>
  </si>
  <si>
    <t>$loginId</t>
  </si>
  <si>
    <t>ANDY@AD-INS.COM</t>
  </si>
  <si>
    <t>HELMI.AA@AD-INS.COM</t>
  </si>
  <si>
    <t>$documentIds</t>
  </si>
  <si>
    <t>00155D0B-7502-9AC7-11ED-C78DBFC24710;00155D0B-7502-9AC7-11ED-C78D74463DF0</t>
  </si>
  <si>
    <t>B07B256D-612F-85CC-11ED-6A081D71BFF0;00155D0B-7502-9AC7-11ED-C78D74463DF0</t>
  </si>
  <si>
    <t>B07B256D-612F-85CC-11ED-6A081D71BFF0;B07B256D-612F-85CC-11ED-6A081D71BFZX</t>
  </si>
  <si>
    <t>00155D0B-7502-B7EB-11ED-9D45900FC410;00155D0B-7502-9AC7-11ED-C78D74463DF0</t>
  </si>
  <si>
    <t>00155D0B-7502-9AC7-11ED-C78DBFC24710</t>
  </si>
  <si>
    <t>00155D0A-AD03-8C34-11EC-DA9ACD585620</t>
  </si>
  <si>
    <t>00155D0B-7502-88E9-11ED-9B03D333ADE0</t>
  </si>
  <si>
    <t>00155D0B-7502-BFCC-11ED-4DCE85BC1110</t>
  </si>
  <si>
    <t>00163E01-4CB0-9C95-11EC-7423B2F15300</t>
  </si>
  <si>
    <t>00155D0B-7502-9AC7-11ED-C78DBFC24710;00155D0B-7502-88E9-11ED-9B03D333ADE0;00155D0B-7502-9AC7-11ED-C78DBFC24710</t>
  </si>
  <si>
    <t>dokumen is_active 1</t>
  </si>
  <si>
    <t>dokumen is_active 0</t>
  </si>
  <si>
    <t xml:space="preserve">
(Informasi : dokumen pertama tidak ada,</t>
  </si>
  <si>
    <t>1 dokumen yang belum ditandatangani oleh satu signer. (Case : 1 dokumen memiliki 2 signer)</t>
  </si>
  <si>
    <t>url</t>
  </si>
  <si>
    <t>https://wv.tandatanganku.com/signingpage.html?sgn=uRSE9YCTcfdeZxdDLD0PlFp8Z5T4bP9HzhdpBXvg7IwSWU%2B7XcTvRs4%2FfJVnamew8GF5XC0a5iDS%2BY4ddnJjQTVhE3EvmWyZTuocLqiDWfWaS006oktUHHqqy5Xz3dsySqJmaGSirFsXFyB0ELX%2B3uOQt4k8MCeIag2EI0cC3GpI5wpR12eaPeYc1lfF9M7S</t>
  </si>
  <si>
    <t>https://wv.tandatanganku.com/signingpage.html?sgn=highOPGmir2yzcsx02o2TicmOr%2BCaUZJbyIyF4INYqL9wfWUw0S2LXvU7lngTm4cqRJIVfLXITiu4Gl%2B32aytzQdv6dWsyvlsEiQCfVeeIOaS006oktUHHqqy5Xz3dsysOLsRV7XYFy69uuS5fspJbOzPQV1aUeHhMfKxLPKrwOL87vkEtiHyT9RdWi7HUbg</t>
  </si>
  <si>
    <t>https://wv.tandatanganku.com/signingpage.html?sgn=%2BDHKu3chRWQ8C373FUFWUFGlrX9X1%2F3hticy54XmIoLYTeGIh46DXAlrcKWVXpVHaoil90xYEpyHM9l9S5%2FchNz5IX6hiFmOk13oJUZhPqSaS006oktUHHqqy5Xz3dsydzvvbZShOuF74YhY2ogkHnOvA2NxLGaIDFX4t6gJqKSYBLy6nQE%2FYdbnrcy7%2FIsa</t>
  </si>
  <si>
    <t>00155D0B-7502-9AC7-11ED-C78D74463DF0</t>
  </si>
  <si>
    <t>B07B256D-612F-85CC-11ED-6A081D71BFF0</t>
  </si>
  <si>
    <t>msg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</si>
</sst>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8764000366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06918546098"/>
        <bgColor indexed="64"/>
      </patternFill>
    </fill>
    <fill>
      <patternFill patternType="solid">
        <fgColor theme="1" tint="0.149845881527146"/>
        <bgColor indexed="64"/>
      </patternFill>
    </fill>
    <fill>
      <patternFill patternType="solid">
        <fgColor theme="1" tint="0.1499069185460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/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1" xfId="7" applyBorder="1" applyAlignment="1">
      <alignment wrapText="1"/>
    </xf>
    <xf numFmtId="0" fontId="3" fillId="0" borderId="1" xfId="7" applyBorder="1"/>
    <xf numFmtId="0" fontId="2" fillId="2" borderId="1" xfId="0" applyFont="1" applyFill="1" applyBorder="1" applyAlignment="1">
      <alignment wrapText="1"/>
    </xf>
    <xf numFmtId="0" fontId="2" fillId="2" borderId="1" xfId="7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4" borderId="0" xfId="0" applyFill="1"/>
    <xf numFmtId="0" fontId="3" fillId="0" borderId="0" xfId="7"/>
    <xf numFmtId="0" fontId="4" fillId="0" borderId="1" xfId="7" applyFont="1" applyBorder="1" applyAlignment="1">
      <alignment wrapText="1"/>
    </xf>
    <xf numFmtId="0" fontId="2" fillId="2" borderId="1" xfId="0" applyFont="1" applyFill="1" applyBorder="1"/>
    <xf numFmtId="0" fontId="1" fillId="4" borderId="1" xfId="0" applyFont="1" applyFill="1" applyBorder="1"/>
    <xf numFmtId="0" fontId="3" fillId="4" borderId="1" xfId="7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0" borderId="1" xfId="0" applyFont="1" applyBorder="1"/>
    <xf numFmtId="58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58" fontId="1" fillId="4" borderId="1" xfId="0" applyNumberFormat="1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6" fillId="2" borderId="1" xfId="7" applyFont="1" applyFill="1" applyBorder="1"/>
    <xf numFmtId="0" fontId="0" fillId="0" borderId="1" xfId="32" applyBorder="1"/>
    <xf numFmtId="0" fontId="0" fillId="0" borderId="1" xfId="32" applyBorder="1" applyAlignment="1">
      <alignment wrapText="1"/>
    </xf>
    <xf numFmtId="0" fontId="1" fillId="4" borderId="1" xfId="32" applyFont="1" applyFill="1" applyBorder="1"/>
    <xf numFmtId="0" fontId="2" fillId="6" borderId="1" xfId="32" applyFont="1" applyFill="1" applyBorder="1"/>
    <xf numFmtId="0" fontId="1" fillId="6" borderId="1" xfId="32" applyFont="1" applyFill="1" applyBorder="1"/>
    <xf numFmtId="0" fontId="0" fillId="4" borderId="1" xfId="32" applyFill="1" applyBorder="1"/>
    <xf numFmtId="0" fontId="0" fillId="0" borderId="0" xfId="3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4" borderId="3" xfId="0" applyFont="1" applyFill="1" applyBorder="1" applyAlignment="1"/>
    <xf numFmtId="0" fontId="1" fillId="4" borderId="3" xfId="0" applyFont="1" applyFill="1" applyBorder="1" applyAlignment="1">
      <alignment wrapText="1"/>
    </xf>
    <xf numFmtId="0" fontId="0" fillId="4" borderId="0" xfId="0" applyFont="1" applyFill="1" applyAlignment="1"/>
    <xf numFmtId="0" fontId="0" fillId="0" borderId="1" xfId="0" applyFont="1" applyFill="1" applyBorder="1" applyAlignment="1"/>
    <xf numFmtId="0" fontId="1" fillId="3" borderId="1" xfId="0" applyFont="1" applyFill="1" applyBorder="1" applyAlignment="1"/>
    <xf numFmtId="0" fontId="1" fillId="7" borderId="1" xfId="0" applyFont="1" applyFill="1" applyBorder="1" applyAlignment="1"/>
    <xf numFmtId="0" fontId="2" fillId="7" borderId="1" xfId="0" applyFont="1" applyFill="1" applyBorder="1" applyAlignment="1"/>
    <xf numFmtId="58" fontId="0" fillId="0" borderId="1" xfId="0" applyNumberFormat="1" applyFont="1" applyFill="1" applyBorder="1" applyAlignment="1"/>
    <xf numFmtId="0" fontId="4" fillId="0" borderId="1" xfId="7" applyFont="1" applyFill="1" applyBorder="1" applyAlignment="1"/>
    <xf numFmtId="0" fontId="3" fillId="0" borderId="1" xfId="7" applyFont="1" applyFill="1" applyBorder="1" applyAlignment="1"/>
    <xf numFmtId="0" fontId="4" fillId="0" borderId="1" xfId="7" applyFont="1" applyBorder="1"/>
    <xf numFmtId="0" fontId="3" fillId="0" borderId="1" xfId="7" applyFont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0" fillId="0" borderId="0" xfId="32" applyAlignment="1">
      <alignment wrapText="1"/>
    </xf>
    <xf numFmtId="0" fontId="0" fillId="0" borderId="1" xfId="0" applyBorder="1" quotePrefix="1"/>
    <xf numFmtId="0" fontId="0" fillId="0" borderId="0" xfId="0" quotePrefix="1"/>
    <xf numFmtId="58" fontId="0" fillId="0" borderId="1" xfId="0" applyNumberFormat="1" applyBorder="1" quotePrefix="1"/>
    <xf numFmtId="0" fontId="3" fillId="0" borderId="1" xfId="7" applyBorder="1" quotePrefix="1"/>
    <xf numFmtId="0" fontId="0" fillId="0" borderId="1" xfId="0" applyFont="1" applyBorder="1" applyAlignment="1" quotePrefix="1">
      <alignment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@ssw0rd" TargetMode="External"/><Relationship Id="rId8" Type="http://schemas.openxmlformats.org/officeDocument/2006/relationships/hyperlink" Target="mailto:userCIAD@gmail.com" TargetMode="External"/><Relationship Id="rId7" Type="http://schemas.openxmlformats.org/officeDocument/2006/relationships/hyperlink" Target="mailto:userCICC@gmail.com" TargetMode="External"/><Relationship Id="rId6" Type="http://schemas.openxmlformats.org/officeDocument/2006/relationships/hyperlink" Target="mailto:userCIBI@gmail.com" TargetMode="External"/><Relationship Id="rId5" Type="http://schemas.openxmlformats.org/officeDocument/2006/relationships/hyperlink" Target="mailto:Dicky@gmail.com" TargetMode="External"/><Relationship Id="rId4" Type="http://schemas.openxmlformats.org/officeDocument/2006/relationships/hyperlink" Target="mailto:Fend@gmail.com" TargetMode="External"/><Relationship Id="rId3" Type="http://schemas.openxmlformats.org/officeDocument/2006/relationships/hyperlink" Target="mailto:wikiy.hendraa@ad-ins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MARVIN.SUTANTO05051991_1@ANDYRESEARCH.MY.ID" TargetMode="External"/><Relationship Id="rId3" Type="http://schemas.openxmlformats.org/officeDocument/2006/relationships/hyperlink" Target="mailto:wikiy.hendraa@ad-ins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ELMI.AA@AD-INS.COM" TargetMode="External"/><Relationship Id="rId1" Type="http://schemas.openxmlformats.org/officeDocument/2006/relationships/hyperlink" Target="mailto:ANDY@AD-IN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ELMI.AA@AD-INS.COM" TargetMode="External"/><Relationship Id="rId1" Type="http://schemas.openxmlformats.org/officeDocument/2006/relationships/hyperlink" Target="mailto:ANDY@AD-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opLeftCell="C23" workbookViewId="0">
      <selection activeCell="H5" sqref="H5"/>
    </sheetView>
  </sheetViews>
  <sheetFormatPr defaultColWidth="9" defaultRowHeight="14.5"/>
  <cols>
    <col min="1" max="1" width="31.4272727272727" customWidth="1"/>
    <col min="2" max="2" width="25.7090909090909" customWidth="1"/>
    <col min="3" max="3" width="33" customWidth="1"/>
    <col min="4" max="4" width="20.2818181818182" customWidth="1"/>
    <col min="5" max="5" width="25.7090909090909" customWidth="1"/>
    <col min="6" max="6" width="23.5727272727273" customWidth="1"/>
    <col min="7" max="7" width="20.8545454545455" customWidth="1"/>
    <col min="8" max="8" width="17.2818181818182" customWidth="1"/>
    <col min="9" max="9" width="18.7090909090909" customWidth="1"/>
  </cols>
  <sheetData>
    <row r="1" spans="1:9">
      <c r="A1" s="4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1</v>
      </c>
    </row>
    <row r="2" ht="43.5" spans="1:9">
      <c r="A2" s="4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9</v>
      </c>
    </row>
    <row r="3" spans="1:9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>
      <c r="A4" s="4" t="s">
        <v>19</v>
      </c>
      <c r="B4" s="5">
        <f t="shared" ref="B4:I4" si="0">COUNTIFS($A9:$A21,"*$*",B9:B21,"")</f>
        <v>3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</row>
    <row r="5" spans="1:9">
      <c r="A5" s="4"/>
      <c r="B5" s="5"/>
      <c r="C5" s="5"/>
      <c r="D5" s="5"/>
      <c r="E5" s="5"/>
      <c r="F5" s="5"/>
      <c r="G5" s="5"/>
      <c r="H5" s="5"/>
      <c r="I5" s="5"/>
    </row>
    <row r="6" spans="1:9">
      <c r="A6" s="4" t="s">
        <v>20</v>
      </c>
      <c r="B6" s="5" t="s">
        <v>21</v>
      </c>
      <c r="C6" s="5"/>
      <c r="D6" s="5"/>
      <c r="E6" s="5"/>
      <c r="F6" s="5"/>
      <c r="G6" s="5"/>
      <c r="H6" s="5" t="s">
        <v>21</v>
      </c>
      <c r="I6" s="5" t="s">
        <v>18</v>
      </c>
    </row>
    <row r="7" spans="1:9">
      <c r="A7" s="4" t="s">
        <v>22</v>
      </c>
      <c r="B7" s="5"/>
      <c r="C7" s="5"/>
      <c r="D7" s="5"/>
      <c r="E7" s="5"/>
      <c r="F7" s="5"/>
      <c r="G7" s="5"/>
      <c r="H7" s="5" t="s">
        <v>23</v>
      </c>
      <c r="I7" s="5" t="s">
        <v>24</v>
      </c>
    </row>
    <row r="8" spans="1:9">
      <c r="A8" s="23" t="s">
        <v>25</v>
      </c>
      <c r="B8" s="24"/>
      <c r="C8" s="24"/>
      <c r="D8" s="24"/>
      <c r="E8" s="24"/>
      <c r="F8" s="24"/>
      <c r="G8" s="24"/>
      <c r="H8" s="24"/>
      <c r="I8" s="24"/>
    </row>
    <row r="9" spans="1:9">
      <c r="A9" s="4" t="s">
        <v>26</v>
      </c>
      <c r="B9" s="4"/>
      <c r="C9" s="57" t="s">
        <v>27</v>
      </c>
      <c r="D9" s="57" t="s">
        <v>28</v>
      </c>
      <c r="E9" s="57" t="s">
        <v>29</v>
      </c>
      <c r="F9" s="57" t="s">
        <v>29</v>
      </c>
      <c r="G9" s="58" t="s">
        <v>30</v>
      </c>
      <c r="H9" s="58" t="s">
        <v>31</v>
      </c>
      <c r="I9" s="58" t="s">
        <v>32</v>
      </c>
    </row>
    <row r="10" spans="1:9">
      <c r="A10" s="4" t="s">
        <v>33</v>
      </c>
      <c r="B10" s="4"/>
      <c r="C10" s="4" t="s">
        <v>34</v>
      </c>
      <c r="D10" s="4" t="s">
        <v>35</v>
      </c>
      <c r="E10" s="4" t="s">
        <v>34</v>
      </c>
      <c r="F10" s="4" t="s">
        <v>34</v>
      </c>
      <c r="G10" s="4" t="s">
        <v>36</v>
      </c>
      <c r="H10" s="4" t="s">
        <v>37</v>
      </c>
      <c r="I10" s="4" t="s">
        <v>38</v>
      </c>
    </row>
    <row r="11" spans="1:9">
      <c r="A11" s="4" t="s">
        <v>39</v>
      </c>
      <c r="B11" s="4" t="s">
        <v>40</v>
      </c>
      <c r="C11" s="4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 t="s">
        <v>41</v>
      </c>
      <c r="I11" s="4" t="s">
        <v>41</v>
      </c>
    </row>
    <row r="12" spans="1:9">
      <c r="A12" s="4" t="s">
        <v>42</v>
      </c>
      <c r="B12" s="59" t="s">
        <v>43</v>
      </c>
      <c r="C12" s="59" t="s">
        <v>43</v>
      </c>
      <c r="D12" s="59" t="s">
        <v>43</v>
      </c>
      <c r="E12" s="59" t="s">
        <v>43</v>
      </c>
      <c r="F12" s="59" t="s">
        <v>43</v>
      </c>
      <c r="G12" s="59" t="s">
        <v>44</v>
      </c>
      <c r="H12" s="59" t="s">
        <v>44</v>
      </c>
      <c r="I12" s="59" t="s">
        <v>44</v>
      </c>
    </row>
    <row r="13" spans="1:9">
      <c r="A13" s="4" t="s">
        <v>45</v>
      </c>
      <c r="B13" s="4" t="s">
        <v>46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</row>
    <row r="14" spans="1:9">
      <c r="A14" s="4" t="s">
        <v>47</v>
      </c>
      <c r="B14" s="4"/>
      <c r="C14" s="57" t="s">
        <v>48</v>
      </c>
      <c r="D14" s="57" t="s">
        <v>49</v>
      </c>
      <c r="E14" s="4">
        <v>99999</v>
      </c>
      <c r="F14" s="57" t="s">
        <v>50</v>
      </c>
      <c r="G14" s="57" t="s">
        <v>51</v>
      </c>
      <c r="H14" s="57" t="s">
        <v>52</v>
      </c>
      <c r="I14" s="57" t="s">
        <v>53</v>
      </c>
    </row>
    <row r="15" spans="1:9">
      <c r="A15" s="4" t="s">
        <v>23</v>
      </c>
      <c r="B15" s="12" t="s">
        <v>54</v>
      </c>
      <c r="C15" s="12" t="s">
        <v>55</v>
      </c>
      <c r="D15" s="12" t="s">
        <v>56</v>
      </c>
      <c r="E15" s="12" t="s">
        <v>55</v>
      </c>
      <c r="F15" s="12" t="s">
        <v>57</v>
      </c>
      <c r="G15" s="12" t="s">
        <v>58</v>
      </c>
      <c r="H15" s="12" t="s">
        <v>59</v>
      </c>
      <c r="I15" s="12" t="s">
        <v>60</v>
      </c>
    </row>
    <row r="16" spans="1:9">
      <c r="A16" s="23" t="s">
        <v>61</v>
      </c>
      <c r="B16" s="23"/>
      <c r="C16" s="23"/>
      <c r="D16" s="23"/>
      <c r="E16" s="23"/>
      <c r="F16" s="23"/>
      <c r="G16" s="23"/>
      <c r="H16" s="23"/>
      <c r="I16" s="23"/>
    </row>
    <row r="17" spans="1:9">
      <c r="A17" s="4" t="s">
        <v>61</v>
      </c>
      <c r="B17" s="4" t="s">
        <v>62</v>
      </c>
      <c r="C17" s="4" t="s">
        <v>62</v>
      </c>
      <c r="D17" s="4" t="s">
        <v>62</v>
      </c>
      <c r="E17" s="4" t="s">
        <v>62</v>
      </c>
      <c r="F17" s="4" t="s">
        <v>62</v>
      </c>
      <c r="G17" s="4" t="s">
        <v>62</v>
      </c>
      <c r="H17" s="4" t="s">
        <v>62</v>
      </c>
      <c r="I17" s="4" t="s">
        <v>62</v>
      </c>
    </row>
    <row r="18" spans="1:9">
      <c r="A18" s="4" t="s">
        <v>63</v>
      </c>
      <c r="B18" s="4" t="s">
        <v>64</v>
      </c>
      <c r="C18" s="4" t="s">
        <v>64</v>
      </c>
      <c r="D18" s="4" t="s">
        <v>64</v>
      </c>
      <c r="E18" s="4" t="s">
        <v>64</v>
      </c>
      <c r="F18" s="4" t="s">
        <v>64</v>
      </c>
      <c r="G18" s="4" t="s">
        <v>64</v>
      </c>
      <c r="H18" s="4" t="s">
        <v>64</v>
      </c>
      <c r="I18" s="4" t="s">
        <v>64</v>
      </c>
    </row>
    <row r="19" spans="1:9">
      <c r="A19" s="4" t="s">
        <v>65</v>
      </c>
      <c r="B19" s="4" t="s">
        <v>66</v>
      </c>
      <c r="C19" s="4" t="s">
        <v>66</v>
      </c>
      <c r="D19" s="4" t="s">
        <v>66</v>
      </c>
      <c r="E19" s="4" t="s">
        <v>66</v>
      </c>
      <c r="F19" s="4" t="s">
        <v>66</v>
      </c>
      <c r="G19" s="4" t="s">
        <v>66</v>
      </c>
      <c r="H19" s="4" t="s">
        <v>66</v>
      </c>
      <c r="I19" s="4" t="s">
        <v>66</v>
      </c>
    </row>
    <row r="20" spans="1:9">
      <c r="A20" s="4" t="s">
        <v>67</v>
      </c>
      <c r="B20" s="4" t="s">
        <v>68</v>
      </c>
      <c r="C20" s="4" t="s">
        <v>68</v>
      </c>
      <c r="D20" s="4" t="s">
        <v>68</v>
      </c>
      <c r="E20" s="4" t="s">
        <v>68</v>
      </c>
      <c r="F20" s="4" t="s">
        <v>68</v>
      </c>
      <c r="G20" s="4" t="s">
        <v>68</v>
      </c>
      <c r="H20" s="4" t="s">
        <v>68</v>
      </c>
      <c r="I20" s="4" t="s">
        <v>68</v>
      </c>
    </row>
    <row r="21" spans="1:9">
      <c r="A21" s="4" t="s">
        <v>69</v>
      </c>
      <c r="B21" s="4" t="s">
        <v>70</v>
      </c>
      <c r="C21" s="4" t="s">
        <v>70</v>
      </c>
      <c r="D21" s="4" t="s">
        <v>70</v>
      </c>
      <c r="E21" s="4" t="s">
        <v>70</v>
      </c>
      <c r="F21" s="4" t="s">
        <v>70</v>
      </c>
      <c r="G21" s="4" t="s">
        <v>70</v>
      </c>
      <c r="H21" s="4" t="s">
        <v>70</v>
      </c>
      <c r="I21" s="4" t="s">
        <v>70</v>
      </c>
    </row>
    <row r="22" spans="1:9">
      <c r="A22" s="4" t="s">
        <v>71</v>
      </c>
      <c r="B22" s="4">
        <v>12862</v>
      </c>
      <c r="C22" s="4" t="s">
        <v>72</v>
      </c>
      <c r="D22" s="4">
        <v>12862</v>
      </c>
      <c r="E22" s="4">
        <v>12862</v>
      </c>
      <c r="F22" s="4">
        <v>12862</v>
      </c>
      <c r="G22" s="4">
        <v>12862</v>
      </c>
      <c r="H22" s="4">
        <v>12862</v>
      </c>
      <c r="I22" s="4">
        <v>12862</v>
      </c>
    </row>
    <row r="23" spans="1:9">
      <c r="A23" s="28" t="s">
        <v>73</v>
      </c>
      <c r="B23" s="4" t="s">
        <v>74</v>
      </c>
      <c r="C23" s="4" t="s">
        <v>74</v>
      </c>
      <c r="D23" s="4" t="s">
        <v>74</v>
      </c>
      <c r="E23" s="4" t="s">
        <v>74</v>
      </c>
      <c r="F23" s="4" t="s">
        <v>74</v>
      </c>
      <c r="G23" s="4" t="s">
        <v>74</v>
      </c>
      <c r="H23" s="4" t="s">
        <v>74</v>
      </c>
      <c r="I23" s="4" t="s">
        <v>74</v>
      </c>
    </row>
    <row r="24" spans="1:9">
      <c r="A24" s="21" t="s">
        <v>75</v>
      </c>
      <c r="B24" s="9"/>
      <c r="C24" s="9"/>
      <c r="D24" s="9"/>
      <c r="E24" s="9"/>
      <c r="F24" s="9"/>
      <c r="G24" s="9"/>
      <c r="H24" s="9"/>
      <c r="I24" s="9"/>
    </row>
    <row r="25" spans="1:9">
      <c r="A25" s="28" t="s">
        <v>76</v>
      </c>
      <c r="B25" s="4"/>
      <c r="C25" s="4"/>
      <c r="D25" s="4"/>
      <c r="E25" s="4"/>
      <c r="F25" s="4"/>
      <c r="G25" s="4"/>
      <c r="H25" s="4"/>
      <c r="I25" s="4"/>
    </row>
    <row r="26" spans="1:9">
      <c r="A26" s="28" t="s">
        <v>77</v>
      </c>
      <c r="B26" s="4"/>
      <c r="C26" s="4"/>
      <c r="D26" s="4"/>
      <c r="E26" s="4"/>
      <c r="F26" s="4"/>
      <c r="G26" s="4"/>
      <c r="H26" s="4"/>
      <c r="I26" s="4"/>
    </row>
    <row r="27" spans="1:9">
      <c r="A27" s="28" t="s">
        <v>78</v>
      </c>
      <c r="B27" s="4"/>
      <c r="C27" s="4"/>
      <c r="D27" s="4"/>
      <c r="E27" s="4"/>
      <c r="F27" s="4"/>
      <c r="G27" s="4"/>
      <c r="H27" s="4"/>
      <c r="I27" s="4"/>
    </row>
    <row r="28" spans="1:9">
      <c r="A28" s="21" t="s">
        <v>79</v>
      </c>
      <c r="B28" s="9"/>
      <c r="C28" s="9"/>
      <c r="D28" s="9"/>
      <c r="E28" s="9"/>
      <c r="F28" s="9"/>
      <c r="G28" s="9"/>
      <c r="H28" s="9"/>
      <c r="I28" s="9"/>
    </row>
    <row r="29" spans="1:9">
      <c r="A29" s="28" t="s">
        <v>80</v>
      </c>
      <c r="B29" s="4" t="s">
        <v>81</v>
      </c>
      <c r="C29" s="4" t="s">
        <v>81</v>
      </c>
      <c r="D29" s="4" t="s">
        <v>81</v>
      </c>
      <c r="E29" s="4" t="s">
        <v>81</v>
      </c>
      <c r="F29" s="4" t="s">
        <v>81</v>
      </c>
      <c r="G29" s="4" t="s">
        <v>81</v>
      </c>
      <c r="H29" s="4" t="s">
        <v>81</v>
      </c>
      <c r="I29" s="4" t="s">
        <v>81</v>
      </c>
    </row>
    <row r="30" spans="1:9">
      <c r="A30" s="28" t="s">
        <v>82</v>
      </c>
      <c r="B30" s="4"/>
      <c r="C30" s="4"/>
      <c r="D30" s="4"/>
      <c r="E30" s="4"/>
      <c r="F30" s="4"/>
      <c r="G30" s="4" t="s">
        <v>83</v>
      </c>
      <c r="H30" s="4" t="s">
        <v>83</v>
      </c>
      <c r="I30" s="4"/>
    </row>
    <row r="31" spans="1:9">
      <c r="A31" s="28" t="s">
        <v>84</v>
      </c>
      <c r="B31" s="4" t="s">
        <v>81</v>
      </c>
      <c r="C31" s="4" t="s">
        <v>81</v>
      </c>
      <c r="D31" s="4" t="s">
        <v>81</v>
      </c>
      <c r="E31" s="4" t="s">
        <v>81</v>
      </c>
      <c r="F31" s="4" t="s">
        <v>81</v>
      </c>
      <c r="G31" s="4" t="s">
        <v>81</v>
      </c>
      <c r="H31" s="4" t="s">
        <v>81</v>
      </c>
      <c r="I31" s="4" t="s">
        <v>81</v>
      </c>
    </row>
    <row r="32" spans="1:9">
      <c r="A32" s="28" t="s">
        <v>85</v>
      </c>
      <c r="B32" s="4"/>
      <c r="C32" s="4"/>
      <c r="D32" s="4"/>
      <c r="E32" s="4"/>
      <c r="F32" s="4"/>
      <c r="G32" s="57" t="s">
        <v>86</v>
      </c>
      <c r="H32" s="57" t="s">
        <v>86</v>
      </c>
      <c r="I32" s="4"/>
    </row>
    <row r="33" spans="1:9">
      <c r="A33" s="28" t="s">
        <v>17</v>
      </c>
      <c r="B33" s="4"/>
      <c r="C33" s="4"/>
      <c r="D33" s="4"/>
      <c r="E33" s="4"/>
      <c r="F33" s="4"/>
      <c r="G33" s="4">
        <v>0</v>
      </c>
      <c r="H33" s="4">
        <v>0</v>
      </c>
      <c r="I33" s="4"/>
    </row>
    <row r="34" spans="1:9">
      <c r="A34" s="21" t="s">
        <v>87</v>
      </c>
      <c r="B34" s="9"/>
      <c r="C34" s="9"/>
      <c r="D34" s="9"/>
      <c r="E34" s="9"/>
      <c r="F34" s="9"/>
      <c r="G34" s="9"/>
      <c r="H34" s="9"/>
      <c r="I34" s="9"/>
    </row>
    <row r="35" spans="1:9">
      <c r="A35" s="28" t="s">
        <v>88</v>
      </c>
      <c r="B35" s="4"/>
      <c r="C35" s="4"/>
      <c r="D35" s="4"/>
      <c r="E35" s="4"/>
      <c r="F35" s="4"/>
      <c r="G35" s="12" t="s">
        <v>89</v>
      </c>
      <c r="H35" s="12" t="s">
        <v>89</v>
      </c>
      <c r="I35" s="4"/>
    </row>
    <row r="36" spans="1:9">
      <c r="A36" s="28" t="s">
        <v>90</v>
      </c>
      <c r="B36" s="4"/>
      <c r="C36" s="4"/>
      <c r="D36" s="4"/>
      <c r="E36" s="4"/>
      <c r="F36" s="4"/>
      <c r="G36" s="12" t="s">
        <v>89</v>
      </c>
      <c r="H36" s="12" t="s">
        <v>89</v>
      </c>
      <c r="I36" s="4"/>
    </row>
    <row r="37" spans="1:9">
      <c r="A37" s="28" t="s">
        <v>84</v>
      </c>
      <c r="B37" s="4" t="s">
        <v>81</v>
      </c>
      <c r="C37" s="4" t="s">
        <v>81</v>
      </c>
      <c r="D37" s="4" t="s">
        <v>81</v>
      </c>
      <c r="E37" s="4" t="s">
        <v>81</v>
      </c>
      <c r="F37" s="4" t="s">
        <v>81</v>
      </c>
      <c r="G37" s="4" t="s">
        <v>81</v>
      </c>
      <c r="H37" s="4" t="s">
        <v>81</v>
      </c>
      <c r="I37" s="4" t="s">
        <v>81</v>
      </c>
    </row>
    <row r="38" spans="1:9">
      <c r="A38" s="28" t="s">
        <v>85</v>
      </c>
      <c r="B38" s="4"/>
      <c r="C38" s="4"/>
      <c r="D38" s="4"/>
      <c r="E38" s="4"/>
      <c r="F38" s="4"/>
      <c r="G38" s="57" t="s">
        <v>86</v>
      </c>
      <c r="H38" s="57" t="s">
        <v>91</v>
      </c>
      <c r="I38" s="4"/>
    </row>
    <row r="39" spans="1:9">
      <c r="A39" s="28" t="s">
        <v>17</v>
      </c>
      <c r="B39" s="4"/>
      <c r="C39" s="4"/>
      <c r="D39" s="4"/>
      <c r="E39" s="4"/>
      <c r="F39" s="4"/>
      <c r="G39" s="4">
        <v>0</v>
      </c>
      <c r="H39" s="4">
        <v>0</v>
      </c>
      <c r="I39" s="4"/>
    </row>
    <row r="40" spans="1:9">
      <c r="A40" s="21" t="s">
        <v>92</v>
      </c>
      <c r="B40" s="9"/>
      <c r="C40" s="9"/>
      <c r="D40" s="9"/>
      <c r="E40" s="9"/>
      <c r="F40" s="9"/>
      <c r="G40" s="9"/>
      <c r="H40" s="9"/>
      <c r="I40" s="9"/>
    </row>
    <row r="41" spans="1:9">
      <c r="A41" s="28" t="s">
        <v>93</v>
      </c>
      <c r="B41" s="4"/>
      <c r="C41" s="4"/>
      <c r="D41" s="4"/>
      <c r="E41" s="4"/>
      <c r="F41" s="4"/>
      <c r="G41" s="4"/>
      <c r="H41" s="4" t="s">
        <v>23</v>
      </c>
      <c r="I41" s="4" t="s">
        <v>94</v>
      </c>
    </row>
    <row r="42" spans="1:9">
      <c r="A42" s="28" t="s">
        <v>95</v>
      </c>
      <c r="B42" s="12"/>
      <c r="C42" s="12"/>
      <c r="D42" s="12"/>
      <c r="E42" s="12"/>
      <c r="F42" s="12"/>
      <c r="G42" s="12"/>
      <c r="H42" s="12" t="str">
        <f>IF(H41="Email",H15,IF(H41="SMS",H14,0))</f>
        <v>userCICC@gmail.com</v>
      </c>
      <c r="I42" s="60" t="str">
        <f>IF(I41="Email",I15,IF(I41="SMS",I14,0))</f>
        <v>0821472164742</v>
      </c>
    </row>
  </sheetData>
  <dataValidations count="5">
    <dataValidation type="list" allowBlank="1" showInputMessage="1" showErrorMessage="1" sqref="B41:I41">
      <formula1>"SMS, Email"</formula1>
    </dataValidation>
    <dataValidation type="list" allowBlank="1" showInputMessage="1" showErrorMessage="1" sqref="B6:I6">
      <formula1>"Edit, Resend"</formula1>
    </dataValidation>
    <dataValidation type="list" allowBlank="1" showInputMessage="1" showErrorMessage="1" sqref="B7:I7">
      <formula1>"Phone, Id no, Email"</formula1>
    </dataValidation>
    <dataValidation type="list" allowBlank="1" showInputMessage="1" showErrorMessage="1" sqref="B13:I13">
      <formula1>"M, F"</formula1>
    </dataValidation>
    <dataValidation type="list" allowBlank="1" showInputMessage="1" showErrorMessage="1" sqref="B29:I29 B31:I31 B37:I37">
      <formula1>"Yes, No"</formula1>
    </dataValidation>
  </dataValidations>
  <hyperlinks>
    <hyperlink ref="B15" r:id="rId3" display="wikiy.hendraa@ad-ins.com" tooltip="mailto:wikiy.hendraa@ad-ins.com"/>
    <hyperlink ref="C15" r:id="rId4" display="Fend@gmail.com"/>
    <hyperlink ref="D15" r:id="rId5" display="Dicky@gmail.com"/>
    <hyperlink ref="E15" r:id="rId4" display="Fend@gmail.com"/>
    <hyperlink ref="F15" r:id="rId4" display="Fendgmail.com"/>
    <hyperlink ref="G15" r:id="rId6" display="userCIBI@gmail.com"/>
    <hyperlink ref="H15" r:id="rId7" display="userCICC@gmail.com"/>
    <hyperlink ref="I15" r:id="rId8" display="userCIAD@gmail.com"/>
    <hyperlink ref="G35" r:id="rId9" display="P@ssw0rd"/>
    <hyperlink ref="G36" r:id="rId9" display="P@ssw0rd"/>
    <hyperlink ref="H35" r:id="rId9" display="P@ssw0rd"/>
    <hyperlink ref="H36" r:id="rId9" display="P@ssw0rd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"/>
  <sheetViews>
    <sheetView tabSelected="1" zoomScale="70" zoomScaleNormal="70" topLeftCell="M1" workbookViewId="0">
      <selection activeCell="U9" sqref="U9"/>
    </sheetView>
  </sheetViews>
  <sheetFormatPr defaultColWidth="9" defaultRowHeight="14.5"/>
  <cols>
    <col min="1" max="3" width="24.4272727272727" style="39" customWidth="1"/>
    <col min="4" max="4" width="63" style="39" customWidth="1"/>
    <col min="5" max="5" width="39.2818181818182" style="39" customWidth="1"/>
    <col min="6" max="8" width="21" style="39" customWidth="1"/>
    <col min="9" max="9" width="21.7090909090909" style="39" customWidth="1"/>
    <col min="10" max="10" width="20.7090909090909" style="39" customWidth="1"/>
    <col min="11" max="11" width="20.4272727272727" style="39" customWidth="1"/>
    <col min="12" max="12" width="21.2818181818182" style="39" customWidth="1"/>
    <col min="13" max="13" width="21.7090909090909" style="39" customWidth="1"/>
    <col min="14" max="14" width="20.4272727272727" style="39" customWidth="1"/>
    <col min="15" max="15" width="25.8545454545455" style="39" customWidth="1"/>
    <col min="16" max="16" width="24.2818181818182" style="39" customWidth="1"/>
    <col min="17" max="17" width="17.1363636363636" style="39" customWidth="1"/>
    <col min="18" max="18" width="28.5636363636364" style="39" customWidth="1"/>
    <col min="19" max="19" width="27" style="39" customWidth="1"/>
    <col min="20" max="20" width="21.7090909090909" style="39" customWidth="1"/>
    <col min="21" max="23" width="63" style="39" customWidth="1"/>
    <col min="24" max="24" width="32.9818181818182" style="39" customWidth="1"/>
    <col min="25" max="25" width="39.6090909090909" style="39" customWidth="1"/>
    <col min="26" max="16384" width="9" style="39"/>
  </cols>
  <sheetData>
    <row r="1" s="33" customFormat="1" spans="1:25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1</v>
      </c>
      <c r="M1" t="s">
        <v>96</v>
      </c>
      <c r="N1" t="s">
        <v>96</v>
      </c>
      <c r="O1" t="s">
        <v>96</v>
      </c>
      <c r="P1" t="s">
        <v>96</v>
      </c>
      <c r="Q1" t="s">
        <v>96</v>
      </c>
      <c r="R1" t="s">
        <v>96</v>
      </c>
      <c r="S1" t="s">
        <v>96</v>
      </c>
      <c r="T1" t="s">
        <v>96</v>
      </c>
      <c r="U1" t="s">
        <v>96</v>
      </c>
      <c r="V1" t="s">
        <v>96</v>
      </c>
      <c r="W1" t="s">
        <v>96</v>
      </c>
      <c r="X1" t="s">
        <v>96</v>
      </c>
      <c r="Y1" t="s">
        <v>96</v>
      </c>
    </row>
    <row r="2" s="33" customFormat="1" spans="1:25">
      <c r="A2" s="33" t="s">
        <v>3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97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</row>
    <row r="3" s="34" customFormat="1" ht="72.5" spans="1:25">
      <c r="A3" s="34" t="s">
        <v>10</v>
      </c>
      <c r="B3" s="34" t="s">
        <v>98</v>
      </c>
      <c r="C3" s="34" t="s">
        <v>99</v>
      </c>
      <c r="D3" s="34" t="s">
        <v>100</v>
      </c>
      <c r="E3" s="34" t="s">
        <v>101</v>
      </c>
      <c r="F3" s="34" t="s">
        <v>102</v>
      </c>
      <c r="G3" s="1" t="s">
        <v>103</v>
      </c>
      <c r="H3" s="34" t="s">
        <v>104</v>
      </c>
      <c r="I3" s="34" t="s">
        <v>105</v>
      </c>
      <c r="J3" s="34" t="s">
        <v>106</v>
      </c>
      <c r="K3" s="34" t="s">
        <v>107</v>
      </c>
      <c r="L3" s="34" t="s">
        <v>108</v>
      </c>
      <c r="M3" s="34" t="s">
        <v>109</v>
      </c>
      <c r="N3" s="34" t="s">
        <v>110</v>
      </c>
      <c r="O3" s="34" t="s">
        <v>111</v>
      </c>
      <c r="P3" s="34" t="s">
        <v>112</v>
      </c>
      <c r="Q3" s="34" t="s">
        <v>113</v>
      </c>
      <c r="R3" s="34" t="s">
        <v>114</v>
      </c>
      <c r="S3" s="34" t="s">
        <v>115</v>
      </c>
      <c r="T3" s="34" t="s">
        <v>116</v>
      </c>
      <c r="U3" s="34" t="s">
        <v>117</v>
      </c>
      <c r="V3" s="34" t="s">
        <v>118</v>
      </c>
      <c r="W3" s="34" t="s">
        <v>119</v>
      </c>
      <c r="X3" s="34" t="s">
        <v>119</v>
      </c>
      <c r="Y3" s="34" t="s">
        <v>119</v>
      </c>
    </row>
    <row r="4" s="33" customFormat="1" spans="1:25">
      <c r="A4" s="33" t="s">
        <v>19</v>
      </c>
      <c r="B4" s="34">
        <f>COUNTIFS($A9:$A47,"*$*",B9:B47,"")</f>
        <v>0</v>
      </c>
      <c r="C4" s="34">
        <f>COUNTIFS($A9:$A47,"*$*",C9:C47,"")</f>
        <v>0</v>
      </c>
      <c r="D4" s="34">
        <f>COUNTIFS($A9:$A47,"*$*",D9:D47,"")</f>
        <v>0</v>
      </c>
      <c r="E4" s="34">
        <f>COUNTIFS($A9:$A47,"*$*",E9:E47,"")</f>
        <v>0</v>
      </c>
      <c r="F4" s="34">
        <f>COUNTIFS($A9:$A47,"*$*",F9:F47,"")</f>
        <v>0</v>
      </c>
      <c r="G4" s="34">
        <f>COUNTIFS($A9:$A47,"*$*",G9:G47,"")</f>
        <v>0</v>
      </c>
      <c r="H4" s="34">
        <f>COUNTIFS($A9:$A47,"*$*",H9:H47,"")</f>
        <v>0</v>
      </c>
      <c r="I4" s="34">
        <f>COUNTIFS($A9:$A47,"*$*",I9:I47,"")</f>
        <v>0</v>
      </c>
      <c r="J4" s="34">
        <f>COUNTIFS($A9:$A47,"*$*",J9:J47,"")</f>
        <v>0</v>
      </c>
      <c r="K4" s="34">
        <f>COUNTIFS($A9:$A47,"*$*",K9:K47,"")</f>
        <v>0</v>
      </c>
      <c r="L4" s="34">
        <f>COUNTIFS($A9:$A47,"*$*",L9:L47,"")</f>
        <v>0</v>
      </c>
      <c r="M4" s="34">
        <f>COUNTIFS($A9:$A47,"*$*",M9:M47,"")</f>
        <v>0</v>
      </c>
      <c r="N4" s="34">
        <f>COUNTIFS($A9:$A47,"*$*",N9:N47,"")</f>
        <v>0</v>
      </c>
      <c r="O4" s="34">
        <f>COUNTIFS($A9:$A47,"*$*",O9:O47,"")</f>
        <v>0</v>
      </c>
      <c r="P4" s="34">
        <f>COUNTIFS($A9:$A47,"*$*",P9:P47,"")</f>
        <v>0</v>
      </c>
      <c r="Q4" s="34">
        <f>COUNTIFS($A9:$A47,"*$*",Q9:Q47,"")</f>
        <v>0</v>
      </c>
      <c r="R4" s="34">
        <f>COUNTIFS($A9:$A47,"*$*",R9:R47,"")</f>
        <v>0</v>
      </c>
      <c r="S4" s="34">
        <f>COUNTIFS($A9:$A47,"*$*",S9:S47,"")</f>
        <v>0</v>
      </c>
      <c r="T4" s="34">
        <f>COUNTIFS($A9:$A47,"*$*",T9:T47,"")</f>
        <v>0</v>
      </c>
      <c r="U4" s="34">
        <f>COUNTIFS($A9:$A47,"*$*",U9:U47,"")</f>
        <v>0</v>
      </c>
      <c r="V4" s="34">
        <f>COUNTIFS($A9:$A47,"*$*",V9:V47,"")</f>
        <v>0</v>
      </c>
      <c r="W4" s="34">
        <f>COUNTIFS($A9:$A47,"*$*",W9:W47,"")</f>
        <v>0</v>
      </c>
      <c r="X4" s="34">
        <f>COUNTIFS($A9:$A47,"*$*",X9:X47,"")</f>
        <v>0</v>
      </c>
      <c r="Y4" s="34">
        <f>COUNTIFS($A9:$A47,"*$*",Y9:Y47,"")</f>
        <v>0</v>
      </c>
    </row>
    <row r="5" s="33" customFormat="1" spans="6:25"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3"/>
      <c r="V5" s="33"/>
      <c r="W5" s="34"/>
      <c r="X5" s="34"/>
      <c r="Y5" s="34"/>
    </row>
    <row r="6" s="34" customFormat="1" spans="1: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="33" customFormat="1" spans="1: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="35" customFormat="1" spans="1:25">
      <c r="A8" s="42"/>
      <c r="B8" s="42"/>
      <c r="C8" s="42"/>
      <c r="D8" s="42"/>
      <c r="E8" s="42"/>
      <c r="F8" s="43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2"/>
      <c r="T8" s="43"/>
      <c r="U8" s="43"/>
      <c r="V8" s="43"/>
      <c r="W8" s="43"/>
      <c r="X8" s="43"/>
      <c r="Y8" s="43"/>
    </row>
    <row r="9" s="33" customFormat="1" spans="1:25">
      <c r="A9" s="45" t="s">
        <v>120</v>
      </c>
      <c r="B9" s="45" t="s">
        <v>121</v>
      </c>
      <c r="C9" s="45" t="s">
        <v>121</v>
      </c>
      <c r="D9" s="45" t="s">
        <v>122</v>
      </c>
      <c r="E9" s="45" t="s">
        <v>121</v>
      </c>
      <c r="F9" s="45" t="s">
        <v>121</v>
      </c>
      <c r="G9" s="45" t="s">
        <v>121</v>
      </c>
      <c r="H9" s="45" t="s">
        <v>123</v>
      </c>
      <c r="I9" s="45" t="s">
        <v>123</v>
      </c>
      <c r="J9" s="45" t="s">
        <v>122</v>
      </c>
      <c r="K9" s="45" t="s">
        <v>121</v>
      </c>
      <c r="L9" s="45" t="s">
        <v>121</v>
      </c>
      <c r="M9" s="45" t="s">
        <v>121</v>
      </c>
      <c r="N9" s="45" t="s">
        <v>121</v>
      </c>
      <c r="O9" s="45" t="s">
        <v>121</v>
      </c>
      <c r="P9" s="45" t="s">
        <v>121</v>
      </c>
      <c r="Q9" s="45" t="s">
        <v>121</v>
      </c>
      <c r="R9" s="45" t="s">
        <v>121</v>
      </c>
      <c r="S9" s="45" t="s">
        <v>121</v>
      </c>
      <c r="T9" s="45" t="s">
        <v>121</v>
      </c>
      <c r="U9" s="45" t="s">
        <v>121</v>
      </c>
      <c r="V9" s="45" t="s">
        <v>121</v>
      </c>
      <c r="W9" s="45" t="s">
        <v>121</v>
      </c>
      <c r="X9" s="45" t="s">
        <v>121</v>
      </c>
      <c r="Y9" s="45" t="s">
        <v>121</v>
      </c>
    </row>
    <row r="10" s="36" customFormat="1" spans="1:25">
      <c r="A10" s="46" t="s">
        <v>124</v>
      </c>
      <c r="B10" s="47"/>
      <c r="C10" s="47"/>
      <c r="D10" s="47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s="33" customFormat="1" spans="1:25">
      <c r="A11" s="45" t="s">
        <v>125</v>
      </c>
      <c r="B11" s="45" t="s">
        <v>126</v>
      </c>
      <c r="C11" s="45" t="s">
        <v>126</v>
      </c>
      <c r="D11" s="45" t="s">
        <v>122</v>
      </c>
      <c r="E11" s="45" t="s">
        <v>127</v>
      </c>
      <c r="F11" s="45" t="s">
        <v>128</v>
      </c>
      <c r="G11" s="45" t="s">
        <v>129</v>
      </c>
      <c r="H11" s="45" t="s">
        <v>130</v>
      </c>
      <c r="I11" s="45" t="s">
        <v>131</v>
      </c>
      <c r="J11" s="45" t="s">
        <v>132</v>
      </c>
      <c r="K11" s="45" t="s">
        <v>133</v>
      </c>
      <c r="L11" s="45" t="s">
        <v>134</v>
      </c>
      <c r="M11" s="45" t="s">
        <v>135</v>
      </c>
      <c r="N11" s="45" t="s">
        <v>136</v>
      </c>
      <c r="O11" s="45" t="s">
        <v>137</v>
      </c>
      <c r="P11" s="45" t="s">
        <v>138</v>
      </c>
      <c r="Q11" s="45" t="s">
        <v>139</v>
      </c>
      <c r="R11" s="45" t="s">
        <v>140</v>
      </c>
      <c r="S11" s="45" t="s">
        <v>141</v>
      </c>
      <c r="T11" s="45" t="s">
        <v>142</v>
      </c>
      <c r="U11" s="45" t="s">
        <v>143</v>
      </c>
      <c r="V11" s="45" t="s">
        <v>144</v>
      </c>
      <c r="W11" s="45" t="s">
        <v>145</v>
      </c>
      <c r="X11" s="45" t="s">
        <v>146</v>
      </c>
      <c r="Y11" s="45" t="s">
        <v>147</v>
      </c>
    </row>
    <row r="12" s="33" customFormat="1" spans="1:25">
      <c r="A12" s="45" t="s">
        <v>148</v>
      </c>
      <c r="B12" s="45" t="s">
        <v>122</v>
      </c>
      <c r="C12" s="45" t="s">
        <v>122</v>
      </c>
      <c r="D12" s="45" t="s">
        <v>122</v>
      </c>
      <c r="E12" s="45" t="s">
        <v>122</v>
      </c>
      <c r="F12" s="45" t="s">
        <v>122</v>
      </c>
      <c r="G12" s="45" t="s">
        <v>122</v>
      </c>
      <c r="H12" s="45" t="s">
        <v>122</v>
      </c>
      <c r="I12" s="45" t="s">
        <v>122</v>
      </c>
      <c r="J12" s="45" t="s">
        <v>122</v>
      </c>
      <c r="K12" s="45" t="s">
        <v>122</v>
      </c>
      <c r="L12" s="45" t="s">
        <v>122</v>
      </c>
      <c r="M12" s="45" t="s">
        <v>122</v>
      </c>
      <c r="N12" s="45" t="s">
        <v>122</v>
      </c>
      <c r="O12" s="45" t="s">
        <v>122</v>
      </c>
      <c r="P12" s="45" t="s">
        <v>122</v>
      </c>
      <c r="Q12" s="45" t="s">
        <v>122</v>
      </c>
      <c r="R12" s="45" t="s">
        <v>122</v>
      </c>
      <c r="S12" s="45" t="s">
        <v>122</v>
      </c>
      <c r="T12" s="45" t="s">
        <v>122</v>
      </c>
      <c r="U12" s="45" t="s">
        <v>122</v>
      </c>
      <c r="V12" s="45" t="s">
        <v>122</v>
      </c>
      <c r="W12" s="45" t="s">
        <v>122</v>
      </c>
      <c r="X12" s="45" t="s">
        <v>122</v>
      </c>
      <c r="Y12" s="45" t="s">
        <v>122</v>
      </c>
    </row>
    <row r="13" s="33" customFormat="1" spans="1:25">
      <c r="A13" s="45" t="s">
        <v>149</v>
      </c>
      <c r="B13" s="45" t="s">
        <v>150</v>
      </c>
      <c r="C13" s="45" t="s">
        <v>150</v>
      </c>
      <c r="D13" s="45" t="s">
        <v>122</v>
      </c>
      <c r="E13" s="49" t="s">
        <v>150</v>
      </c>
      <c r="F13" s="49" t="s">
        <v>150</v>
      </c>
      <c r="G13" s="49" t="s">
        <v>151</v>
      </c>
      <c r="H13" s="49" t="s">
        <v>150</v>
      </c>
      <c r="I13" s="49" t="s">
        <v>152</v>
      </c>
      <c r="J13" s="49" t="s">
        <v>152</v>
      </c>
      <c r="K13" s="49" t="s">
        <v>150</v>
      </c>
      <c r="L13" s="49" t="s">
        <v>150</v>
      </c>
      <c r="M13" s="49" t="s">
        <v>150</v>
      </c>
      <c r="N13" s="49" t="s">
        <v>150</v>
      </c>
      <c r="O13" s="49" t="s">
        <v>150</v>
      </c>
      <c r="P13" s="49" t="s">
        <v>150</v>
      </c>
      <c r="Q13" s="49" t="s">
        <v>150</v>
      </c>
      <c r="R13" s="49" t="s">
        <v>150</v>
      </c>
      <c r="S13" s="49" t="s">
        <v>150</v>
      </c>
      <c r="T13" s="49" t="s">
        <v>150</v>
      </c>
      <c r="U13" s="49" t="s">
        <v>150</v>
      </c>
      <c r="V13" s="49" t="s">
        <v>150</v>
      </c>
      <c r="W13" s="49" t="s">
        <v>150</v>
      </c>
      <c r="X13" s="49" t="s">
        <v>150</v>
      </c>
      <c r="Y13" s="49" t="s">
        <v>150</v>
      </c>
    </row>
    <row r="14" s="33" customFormat="1" spans="1:25">
      <c r="A14" s="45" t="s">
        <v>153</v>
      </c>
      <c r="B14" s="45" t="s">
        <v>122</v>
      </c>
      <c r="C14" s="45" t="s">
        <v>122</v>
      </c>
      <c r="D14" s="45" t="s">
        <v>122</v>
      </c>
      <c r="E14" s="45" t="s">
        <v>122</v>
      </c>
      <c r="F14" s="45" t="s">
        <v>154</v>
      </c>
      <c r="G14" s="45" t="s">
        <v>154</v>
      </c>
      <c r="H14" s="45" t="s">
        <v>154</v>
      </c>
      <c r="I14" s="45" t="s">
        <v>154</v>
      </c>
      <c r="J14" s="45" t="s">
        <v>154</v>
      </c>
      <c r="K14" s="45" t="s">
        <v>154</v>
      </c>
      <c r="L14" s="45" t="s">
        <v>154</v>
      </c>
      <c r="M14" s="45" t="s">
        <v>154</v>
      </c>
      <c r="N14" s="45" t="s">
        <v>154</v>
      </c>
      <c r="O14" s="45" t="s">
        <v>154</v>
      </c>
      <c r="P14" s="45" t="s">
        <v>154</v>
      </c>
      <c r="Q14" s="45" t="s">
        <v>154</v>
      </c>
      <c r="R14" s="45" t="s">
        <v>154</v>
      </c>
      <c r="S14" s="45" t="s">
        <v>154</v>
      </c>
      <c r="T14" s="45" t="s">
        <v>154</v>
      </c>
      <c r="U14" s="45" t="s">
        <v>154</v>
      </c>
      <c r="V14" s="45" t="s">
        <v>154</v>
      </c>
      <c r="W14" s="45" t="s">
        <v>154</v>
      </c>
      <c r="X14" s="45" t="s">
        <v>154</v>
      </c>
      <c r="Y14" s="45" t="s">
        <v>154</v>
      </c>
    </row>
    <row r="15" s="33" customFormat="1" spans="1:25">
      <c r="A15" s="45" t="s">
        <v>155</v>
      </c>
      <c r="B15" s="45" t="s">
        <v>122</v>
      </c>
      <c r="C15" s="45" t="s">
        <v>122</v>
      </c>
      <c r="D15" s="45" t="s">
        <v>122</v>
      </c>
      <c r="E15" s="45" t="s">
        <v>122</v>
      </c>
      <c r="F15" s="45" t="s">
        <v>156</v>
      </c>
      <c r="G15" s="45" t="s">
        <v>156</v>
      </c>
      <c r="H15" s="45" t="s">
        <v>156</v>
      </c>
      <c r="I15" s="45" t="s">
        <v>156</v>
      </c>
      <c r="J15" s="45" t="s">
        <v>156</v>
      </c>
      <c r="K15" s="45" t="s">
        <v>156</v>
      </c>
      <c r="L15" s="45" t="s">
        <v>156</v>
      </c>
      <c r="M15" s="45" t="s">
        <v>156</v>
      </c>
      <c r="N15" s="45" t="s">
        <v>156</v>
      </c>
      <c r="O15" s="45" t="s">
        <v>156</v>
      </c>
      <c r="P15" s="45" t="s">
        <v>156</v>
      </c>
      <c r="Q15" s="45" t="s">
        <v>156</v>
      </c>
      <c r="R15" s="45" t="s">
        <v>156</v>
      </c>
      <c r="S15" s="45" t="s">
        <v>156</v>
      </c>
      <c r="T15" s="45" t="s">
        <v>156</v>
      </c>
      <c r="U15" s="45" t="s">
        <v>156</v>
      </c>
      <c r="V15" s="45" t="s">
        <v>156</v>
      </c>
      <c r="W15" s="45" t="s">
        <v>156</v>
      </c>
      <c r="X15" s="45" t="s">
        <v>156</v>
      </c>
      <c r="Y15" s="45" t="s">
        <v>156</v>
      </c>
    </row>
    <row r="16" s="33" customFormat="1" spans="1:25">
      <c r="A16" s="45" t="s">
        <v>157</v>
      </c>
      <c r="B16" s="45" t="s">
        <v>122</v>
      </c>
      <c r="C16" s="45" t="s">
        <v>122</v>
      </c>
      <c r="D16" s="45" t="s">
        <v>122</v>
      </c>
      <c r="E16" s="45" t="s">
        <v>122</v>
      </c>
      <c r="F16" s="45" t="s">
        <v>158</v>
      </c>
      <c r="G16" s="45" t="s">
        <v>159</v>
      </c>
      <c r="H16" s="45" t="s">
        <v>159</v>
      </c>
      <c r="I16" s="45" t="s">
        <v>159</v>
      </c>
      <c r="J16" s="45" t="s">
        <v>159</v>
      </c>
      <c r="K16" s="45" t="s">
        <v>159</v>
      </c>
      <c r="L16" s="45" t="s">
        <v>159</v>
      </c>
      <c r="M16" s="45" t="s">
        <v>159</v>
      </c>
      <c r="N16" s="45" t="s">
        <v>159</v>
      </c>
      <c r="O16" s="45" t="s">
        <v>159</v>
      </c>
      <c r="P16" s="45" t="s">
        <v>159</v>
      </c>
      <c r="Q16" s="45" t="s">
        <v>159</v>
      </c>
      <c r="R16" s="45" t="s">
        <v>159</v>
      </c>
      <c r="S16" s="45" t="s">
        <v>159</v>
      </c>
      <c r="T16" s="45" t="s">
        <v>159</v>
      </c>
      <c r="U16" s="45" t="s">
        <v>158</v>
      </c>
      <c r="V16" s="45" t="s">
        <v>158</v>
      </c>
      <c r="W16" s="45" t="s">
        <v>158</v>
      </c>
      <c r="X16" s="45" t="s">
        <v>158</v>
      </c>
      <c r="Y16" s="45" t="s">
        <v>158</v>
      </c>
    </row>
    <row r="17" s="33" customFormat="1" spans="1:25">
      <c r="A17" s="45" t="s">
        <v>160</v>
      </c>
      <c r="B17" s="45" t="s">
        <v>122</v>
      </c>
      <c r="C17" s="45" t="s">
        <v>122</v>
      </c>
      <c r="D17" s="45" t="s">
        <v>122</v>
      </c>
      <c r="E17" s="45" t="s">
        <v>122</v>
      </c>
      <c r="F17" s="45" t="s">
        <v>161</v>
      </c>
      <c r="G17" s="45" t="s">
        <v>162</v>
      </c>
      <c r="H17" s="45" t="s">
        <v>162</v>
      </c>
      <c r="I17" s="45" t="s">
        <v>162</v>
      </c>
      <c r="J17" s="45" t="s">
        <v>162</v>
      </c>
      <c r="K17" s="45" t="s">
        <v>162</v>
      </c>
      <c r="L17" s="45" t="s">
        <v>162</v>
      </c>
      <c r="M17" s="45" t="s">
        <v>162</v>
      </c>
      <c r="N17" s="45" t="s">
        <v>162</v>
      </c>
      <c r="O17" s="45" t="s">
        <v>162</v>
      </c>
      <c r="P17" s="45" t="s">
        <v>162</v>
      </c>
      <c r="Q17" s="45" t="s">
        <v>162</v>
      </c>
      <c r="R17" s="45" t="s">
        <v>162</v>
      </c>
      <c r="S17" s="45" t="s">
        <v>162</v>
      </c>
      <c r="T17" s="45" t="s">
        <v>162</v>
      </c>
      <c r="U17" s="45" t="s">
        <v>161</v>
      </c>
      <c r="V17" s="45" t="s">
        <v>161</v>
      </c>
      <c r="W17" s="45" t="s">
        <v>161</v>
      </c>
      <c r="X17" s="45" t="s">
        <v>161</v>
      </c>
      <c r="Y17" s="45" t="s">
        <v>161</v>
      </c>
    </row>
    <row r="18" s="33" customFormat="1" spans="1:25">
      <c r="A18" s="45" t="s">
        <v>163</v>
      </c>
      <c r="B18" s="45" t="s">
        <v>122</v>
      </c>
      <c r="C18" s="45" t="s">
        <v>122</v>
      </c>
      <c r="D18" s="45" t="s">
        <v>122</v>
      </c>
      <c r="E18" s="45" t="s">
        <v>122</v>
      </c>
      <c r="F18" s="45" t="s">
        <v>164</v>
      </c>
      <c r="G18" s="45" t="s">
        <v>164</v>
      </c>
      <c r="H18" s="45" t="s">
        <v>164</v>
      </c>
      <c r="I18" s="45" t="s">
        <v>164</v>
      </c>
      <c r="J18" s="45" t="s">
        <v>164</v>
      </c>
      <c r="K18" s="45" t="s">
        <v>164</v>
      </c>
      <c r="L18" s="45" t="s">
        <v>164</v>
      </c>
      <c r="M18" s="45" t="s">
        <v>164</v>
      </c>
      <c r="N18" s="45" t="s">
        <v>164</v>
      </c>
      <c r="O18" s="45" t="s">
        <v>164</v>
      </c>
      <c r="P18" s="45" t="s">
        <v>164</v>
      </c>
      <c r="Q18" s="45" t="s">
        <v>164</v>
      </c>
      <c r="R18" s="45" t="s">
        <v>164</v>
      </c>
      <c r="S18" s="45" t="s">
        <v>164</v>
      </c>
      <c r="T18" s="45" t="s">
        <v>164</v>
      </c>
      <c r="U18" s="45" t="s">
        <v>164</v>
      </c>
      <c r="V18" s="45" t="s">
        <v>164</v>
      </c>
      <c r="W18" s="45" t="s">
        <v>164</v>
      </c>
      <c r="X18" s="45" t="s">
        <v>164</v>
      </c>
      <c r="Y18" s="45" t="s">
        <v>164</v>
      </c>
    </row>
    <row r="19" s="33" customFormat="1" spans="1:25">
      <c r="A19" s="45" t="s">
        <v>165</v>
      </c>
      <c r="B19" s="45" t="s">
        <v>122</v>
      </c>
      <c r="C19" s="45" t="s">
        <v>122</v>
      </c>
      <c r="D19" s="45" t="s">
        <v>122</v>
      </c>
      <c r="E19" s="45" t="s">
        <v>122</v>
      </c>
      <c r="F19" s="45" t="s">
        <v>166</v>
      </c>
      <c r="G19" s="45" t="s">
        <v>166</v>
      </c>
      <c r="H19" s="45" t="s">
        <v>166</v>
      </c>
      <c r="I19" s="45" t="s">
        <v>166</v>
      </c>
      <c r="J19" s="45" t="s">
        <v>166</v>
      </c>
      <c r="K19" s="45" t="s">
        <v>166</v>
      </c>
      <c r="L19" s="45" t="s">
        <v>166</v>
      </c>
      <c r="M19" s="45" t="s">
        <v>166</v>
      </c>
      <c r="N19" s="45" t="s">
        <v>166</v>
      </c>
      <c r="O19" s="45" t="s">
        <v>166</v>
      </c>
      <c r="P19" s="45" t="s">
        <v>166</v>
      </c>
      <c r="Q19" s="45" t="s">
        <v>166</v>
      </c>
      <c r="R19" s="45" t="s">
        <v>166</v>
      </c>
      <c r="S19" s="45" t="s">
        <v>166</v>
      </c>
      <c r="T19" s="45" t="s">
        <v>166</v>
      </c>
      <c r="U19" s="45" t="s">
        <v>166</v>
      </c>
      <c r="V19" s="45" t="s">
        <v>166</v>
      </c>
      <c r="W19" s="45" t="s">
        <v>166</v>
      </c>
      <c r="X19" s="45" t="s">
        <v>166</v>
      </c>
      <c r="Y19" s="45" t="s">
        <v>166</v>
      </c>
    </row>
    <row r="20" s="33" customFormat="1" spans="1:25">
      <c r="A20" s="45" t="s">
        <v>167</v>
      </c>
      <c r="B20" s="45" t="s">
        <v>122</v>
      </c>
      <c r="C20" s="45" t="s">
        <v>122</v>
      </c>
      <c r="D20" s="45" t="s">
        <v>122</v>
      </c>
      <c r="E20" s="45" t="s">
        <v>122</v>
      </c>
      <c r="F20" s="45" t="s">
        <v>154</v>
      </c>
      <c r="G20" s="45" t="s">
        <v>154</v>
      </c>
      <c r="H20" s="45" t="s">
        <v>154</v>
      </c>
      <c r="I20" s="45" t="s">
        <v>154</v>
      </c>
      <c r="J20" s="45" t="s">
        <v>154</v>
      </c>
      <c r="K20" s="45" t="s">
        <v>154</v>
      </c>
      <c r="L20" s="45" t="s">
        <v>154</v>
      </c>
      <c r="M20" s="45" t="s">
        <v>154</v>
      </c>
      <c r="N20" s="45" t="s">
        <v>154</v>
      </c>
      <c r="O20" s="45" t="s">
        <v>154</v>
      </c>
      <c r="P20" s="45" t="s">
        <v>154</v>
      </c>
      <c r="Q20" s="45" t="s">
        <v>154</v>
      </c>
      <c r="R20" s="45" t="s">
        <v>154</v>
      </c>
      <c r="S20" s="45" t="s">
        <v>154</v>
      </c>
      <c r="T20" s="45" t="s">
        <v>154</v>
      </c>
      <c r="U20" s="45" t="s">
        <v>154</v>
      </c>
      <c r="V20" s="45" t="s">
        <v>154</v>
      </c>
      <c r="W20" s="45" t="s">
        <v>154</v>
      </c>
      <c r="X20" s="45" t="s">
        <v>154</v>
      </c>
      <c r="Y20" s="45" t="s">
        <v>154</v>
      </c>
    </row>
    <row r="21" s="33" customFormat="1" spans="1:25">
      <c r="A21" s="45" t="s">
        <v>168</v>
      </c>
      <c r="B21" s="45" t="s">
        <v>122</v>
      </c>
      <c r="C21" s="45" t="s">
        <v>122</v>
      </c>
      <c r="D21" s="45" t="s">
        <v>122</v>
      </c>
      <c r="E21" s="45" t="s">
        <v>122</v>
      </c>
      <c r="F21" s="45" t="s">
        <v>169</v>
      </c>
      <c r="G21" s="45" t="s">
        <v>169</v>
      </c>
      <c r="H21" s="45" t="s">
        <v>169</v>
      </c>
      <c r="I21" s="45" t="s">
        <v>169</v>
      </c>
      <c r="J21" s="45" t="s">
        <v>169</v>
      </c>
      <c r="K21" s="45" t="s">
        <v>169</v>
      </c>
      <c r="L21" s="45" t="s">
        <v>169</v>
      </c>
      <c r="M21" s="45" t="s">
        <v>169</v>
      </c>
      <c r="N21" s="45" t="s">
        <v>169</v>
      </c>
      <c r="O21" s="45" t="s">
        <v>169</v>
      </c>
      <c r="P21" s="45" t="s">
        <v>169</v>
      </c>
      <c r="Q21" s="45" t="s">
        <v>169</v>
      </c>
      <c r="R21" s="45" t="s">
        <v>169</v>
      </c>
      <c r="S21" s="45" t="s">
        <v>169</v>
      </c>
      <c r="T21" s="45" t="s">
        <v>169</v>
      </c>
      <c r="U21" s="45" t="s">
        <v>169</v>
      </c>
      <c r="V21" s="45" t="s">
        <v>169</v>
      </c>
      <c r="W21" s="45" t="s">
        <v>169</v>
      </c>
      <c r="X21" s="45" t="s">
        <v>169</v>
      </c>
      <c r="Y21" s="45" t="s">
        <v>169</v>
      </c>
    </row>
    <row r="22" s="33" customFormat="1" spans="1:25">
      <c r="A22" s="45" t="s">
        <v>170</v>
      </c>
      <c r="B22" s="45" t="s">
        <v>122</v>
      </c>
      <c r="C22" s="45" t="s">
        <v>122</v>
      </c>
      <c r="D22" s="45" t="s">
        <v>122</v>
      </c>
      <c r="E22" s="45" t="s">
        <v>122</v>
      </c>
      <c r="F22" s="40" t="s">
        <v>122</v>
      </c>
      <c r="G22" s="40" t="s">
        <v>122</v>
      </c>
      <c r="H22" s="40" t="s">
        <v>122</v>
      </c>
      <c r="I22" s="40" t="s">
        <v>122</v>
      </c>
      <c r="J22" s="40" t="s">
        <v>122</v>
      </c>
      <c r="K22" s="40" t="s">
        <v>122</v>
      </c>
      <c r="L22" s="40" t="s">
        <v>122</v>
      </c>
      <c r="M22" s="40" t="s">
        <v>122</v>
      </c>
      <c r="N22" s="40" t="s">
        <v>122</v>
      </c>
      <c r="O22" s="40" t="s">
        <v>122</v>
      </c>
      <c r="P22" s="40" t="s">
        <v>122</v>
      </c>
      <c r="Q22" s="40" t="s">
        <v>122</v>
      </c>
      <c r="R22" s="40" t="s">
        <v>122</v>
      </c>
      <c r="S22" s="40" t="s">
        <v>122</v>
      </c>
      <c r="T22" s="40" t="s">
        <v>122</v>
      </c>
      <c r="U22" s="40" t="s">
        <v>122</v>
      </c>
      <c r="V22" s="40" t="s">
        <v>122</v>
      </c>
      <c r="W22" s="40" t="s">
        <v>122</v>
      </c>
      <c r="X22" s="40" t="s">
        <v>122</v>
      </c>
      <c r="Y22" s="40" t="s">
        <v>122</v>
      </c>
    </row>
    <row r="23" s="33" customFormat="1" spans="1:25">
      <c r="A23" s="45" t="s">
        <v>171</v>
      </c>
      <c r="B23" s="45" t="s">
        <v>172</v>
      </c>
      <c r="C23" s="45" t="s">
        <v>172</v>
      </c>
      <c r="D23" s="45" t="s">
        <v>122</v>
      </c>
      <c r="E23" s="45" t="s">
        <v>172</v>
      </c>
      <c r="F23" s="45" t="s">
        <v>172</v>
      </c>
      <c r="G23" s="45" t="s">
        <v>172</v>
      </c>
      <c r="H23" s="45" t="s">
        <v>172</v>
      </c>
      <c r="I23" s="45" t="s">
        <v>172</v>
      </c>
      <c r="J23" s="45" t="s">
        <v>172</v>
      </c>
      <c r="K23" s="45" t="s">
        <v>172</v>
      </c>
      <c r="L23" s="45" t="s">
        <v>172</v>
      </c>
      <c r="M23" s="45" t="s">
        <v>172</v>
      </c>
      <c r="N23" s="45" t="s">
        <v>172</v>
      </c>
      <c r="O23" s="45" t="s">
        <v>172</v>
      </c>
      <c r="P23" s="45" t="s">
        <v>172</v>
      </c>
      <c r="Q23" s="45" t="s">
        <v>172</v>
      </c>
      <c r="R23" s="45" t="s">
        <v>172</v>
      </c>
      <c r="S23" s="45" t="s">
        <v>172</v>
      </c>
      <c r="T23" s="45" t="s">
        <v>173</v>
      </c>
      <c r="U23" s="45" t="s">
        <v>172</v>
      </c>
      <c r="V23" s="45" t="s">
        <v>172</v>
      </c>
      <c r="W23" s="45" t="s">
        <v>172</v>
      </c>
      <c r="X23" s="45" t="s">
        <v>172</v>
      </c>
      <c r="Y23" s="45" t="s">
        <v>172</v>
      </c>
    </row>
    <row r="24" s="33" customFormat="1" spans="1:25">
      <c r="A24" s="45" t="s">
        <v>174</v>
      </c>
      <c r="B24" s="45" t="s">
        <v>122</v>
      </c>
      <c r="C24" s="45" t="s">
        <v>122</v>
      </c>
      <c r="D24" s="45" t="s">
        <v>122</v>
      </c>
      <c r="E24" s="45" t="s">
        <v>122</v>
      </c>
      <c r="F24" s="50" t="s">
        <v>175</v>
      </c>
      <c r="G24" s="50" t="s">
        <v>175</v>
      </c>
      <c r="H24" s="50" t="s">
        <v>175</v>
      </c>
      <c r="I24" s="50" t="s">
        <v>175</v>
      </c>
      <c r="J24" s="50" t="s">
        <v>175</v>
      </c>
      <c r="K24" s="50" t="s">
        <v>175</v>
      </c>
      <c r="L24" s="50" t="s">
        <v>175</v>
      </c>
      <c r="M24" s="50" t="s">
        <v>175</v>
      </c>
      <c r="N24" s="50" t="s">
        <v>175</v>
      </c>
      <c r="O24" s="50" t="s">
        <v>175</v>
      </c>
      <c r="P24" s="50" t="s">
        <v>175</v>
      </c>
      <c r="Q24" s="50" t="s">
        <v>175</v>
      </c>
      <c r="R24" s="50" t="s">
        <v>175</v>
      </c>
      <c r="S24" s="50" t="s">
        <v>175</v>
      </c>
      <c r="T24" s="50" t="s">
        <v>175</v>
      </c>
      <c r="U24" s="50" t="s">
        <v>175</v>
      </c>
      <c r="V24" s="50" t="s">
        <v>175</v>
      </c>
      <c r="W24" s="50" t="s">
        <v>175</v>
      </c>
      <c r="X24" s="50" t="s">
        <v>175</v>
      </c>
      <c r="Y24" s="50" t="s">
        <v>175</v>
      </c>
    </row>
    <row r="25" s="33" customFormat="1" spans="1:25">
      <c r="A25" s="45" t="s">
        <v>176</v>
      </c>
      <c r="B25" s="45" t="s">
        <v>122</v>
      </c>
      <c r="C25" s="45" t="s">
        <v>122</v>
      </c>
      <c r="D25" s="45" t="s">
        <v>122</v>
      </c>
      <c r="E25" s="45" t="s">
        <v>122</v>
      </c>
      <c r="F25" s="51" t="s">
        <v>177</v>
      </c>
      <c r="G25" s="51" t="s">
        <v>177</v>
      </c>
      <c r="H25" s="51" t="s">
        <v>177</v>
      </c>
      <c r="I25" s="51" t="s">
        <v>177</v>
      </c>
      <c r="J25" s="51" t="s">
        <v>177</v>
      </c>
      <c r="K25" s="51" t="s">
        <v>177</v>
      </c>
      <c r="L25" s="51" t="s">
        <v>177</v>
      </c>
      <c r="M25" s="51" t="s">
        <v>177</v>
      </c>
      <c r="N25" s="51" t="s">
        <v>177</v>
      </c>
      <c r="O25" s="51" t="s">
        <v>177</v>
      </c>
      <c r="P25" s="51" t="s">
        <v>177</v>
      </c>
      <c r="Q25" s="51" t="s">
        <v>177</v>
      </c>
      <c r="R25" s="51" t="s">
        <v>177</v>
      </c>
      <c r="S25" s="51" t="s">
        <v>177</v>
      </c>
      <c r="T25" s="51" t="s">
        <v>177</v>
      </c>
      <c r="U25" s="51" t="s">
        <v>177</v>
      </c>
      <c r="V25" s="51" t="s">
        <v>177</v>
      </c>
      <c r="W25" s="51" t="s">
        <v>177</v>
      </c>
      <c r="X25" s="51" t="s">
        <v>177</v>
      </c>
      <c r="Y25" s="51" t="s">
        <v>177</v>
      </c>
    </row>
    <row r="26" s="37" customFormat="1" spans="1:25">
      <c r="A26" s="46" t="s">
        <v>178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="33" customFormat="1" spans="1:25">
      <c r="A27" s="45" t="s">
        <v>179</v>
      </c>
      <c r="B27" s="45" t="s">
        <v>180</v>
      </c>
      <c r="C27" s="45" t="s">
        <v>180</v>
      </c>
      <c r="D27" s="45" t="s">
        <v>122</v>
      </c>
      <c r="E27" s="45" t="s">
        <v>181</v>
      </c>
      <c r="F27" s="45" t="s">
        <v>182</v>
      </c>
      <c r="G27" s="45" t="s">
        <v>182</v>
      </c>
      <c r="H27" s="45" t="s">
        <v>182</v>
      </c>
      <c r="I27" s="45" t="s">
        <v>182</v>
      </c>
      <c r="J27" s="45" t="s">
        <v>182</v>
      </c>
      <c r="K27" s="45" t="s">
        <v>182</v>
      </c>
      <c r="L27" s="45" t="s">
        <v>182</v>
      </c>
      <c r="M27" s="45" t="s">
        <v>183</v>
      </c>
      <c r="N27" s="45" t="s">
        <v>183</v>
      </c>
      <c r="O27" s="45" t="s">
        <v>183</v>
      </c>
      <c r="P27" s="45" t="s">
        <v>183</v>
      </c>
      <c r="Q27" s="45" t="s">
        <v>183</v>
      </c>
      <c r="R27" s="45" t="s">
        <v>183</v>
      </c>
      <c r="S27" s="45" t="s">
        <v>183</v>
      </c>
      <c r="T27" s="45" t="s">
        <v>182</v>
      </c>
      <c r="U27" s="45" t="s">
        <v>184</v>
      </c>
      <c r="V27" s="45" t="s">
        <v>185</v>
      </c>
      <c r="W27" s="45" t="s">
        <v>182</v>
      </c>
      <c r="X27" s="45" t="s">
        <v>182</v>
      </c>
      <c r="Y27" s="45" t="s">
        <v>182</v>
      </c>
    </row>
    <row r="28" s="33" customFormat="1" spans="1:25">
      <c r="A28" s="45" t="s">
        <v>186</v>
      </c>
      <c r="B28" s="45" t="s">
        <v>187</v>
      </c>
      <c r="C28" s="45" t="s">
        <v>187</v>
      </c>
      <c r="D28" s="45" t="s">
        <v>122</v>
      </c>
      <c r="E28" s="45" t="s">
        <v>188</v>
      </c>
      <c r="F28" s="45" t="s">
        <v>189</v>
      </c>
      <c r="G28" s="45" t="s">
        <v>189</v>
      </c>
      <c r="H28" s="45" t="s">
        <v>189</v>
      </c>
      <c r="I28" s="45" t="s">
        <v>189</v>
      </c>
      <c r="J28" s="45" t="s">
        <v>189</v>
      </c>
      <c r="K28" s="45" t="s">
        <v>189</v>
      </c>
      <c r="L28" s="45" t="s">
        <v>190</v>
      </c>
      <c r="M28" s="45" t="s">
        <v>190</v>
      </c>
      <c r="N28" s="45" t="s">
        <v>190</v>
      </c>
      <c r="O28" s="45" t="s">
        <v>190</v>
      </c>
      <c r="P28" s="45" t="s">
        <v>189</v>
      </c>
      <c r="Q28" s="45" t="s">
        <v>189</v>
      </c>
      <c r="R28" s="45" t="s">
        <v>189</v>
      </c>
      <c r="S28" s="45" t="s">
        <v>191</v>
      </c>
      <c r="T28" s="45" t="s">
        <v>189</v>
      </c>
      <c r="U28" s="45" t="s">
        <v>192</v>
      </c>
      <c r="V28" s="45" t="s">
        <v>193</v>
      </c>
      <c r="W28" s="45" t="s">
        <v>189</v>
      </c>
      <c r="X28" s="45" t="s">
        <v>189</v>
      </c>
      <c r="Y28" s="45" t="s">
        <v>189</v>
      </c>
    </row>
    <row r="29" s="33" customFormat="1" spans="1:25">
      <c r="A29" s="45" t="s">
        <v>194</v>
      </c>
      <c r="B29" s="45" t="s">
        <v>169</v>
      </c>
      <c r="C29" s="45" t="s">
        <v>169</v>
      </c>
      <c r="D29" s="45" t="s">
        <v>122</v>
      </c>
      <c r="E29" s="45" t="s">
        <v>169</v>
      </c>
      <c r="F29" s="45" t="s">
        <v>195</v>
      </c>
      <c r="G29" s="45" t="s">
        <v>195</v>
      </c>
      <c r="H29" s="45" t="s">
        <v>195</v>
      </c>
      <c r="I29" s="45" t="s">
        <v>195</v>
      </c>
      <c r="J29" s="45" t="s">
        <v>195</v>
      </c>
      <c r="K29" s="45" t="s">
        <v>195</v>
      </c>
      <c r="L29" s="45" t="s">
        <v>195</v>
      </c>
      <c r="M29" s="45" t="s">
        <v>195</v>
      </c>
      <c r="N29" s="45" t="s">
        <v>195</v>
      </c>
      <c r="O29" s="45" t="s">
        <v>195</v>
      </c>
      <c r="P29" s="45" t="s">
        <v>195</v>
      </c>
      <c r="Q29" s="45" t="s">
        <v>195</v>
      </c>
      <c r="R29" s="45" t="s">
        <v>195</v>
      </c>
      <c r="S29" s="45" t="s">
        <v>195</v>
      </c>
      <c r="T29" s="45" t="s">
        <v>195</v>
      </c>
      <c r="U29" s="45" t="s">
        <v>196</v>
      </c>
      <c r="V29" s="45" t="s">
        <v>197</v>
      </c>
      <c r="W29" s="45" t="s">
        <v>195</v>
      </c>
      <c r="X29" s="45" t="s">
        <v>195</v>
      </c>
      <c r="Y29" s="45" t="s">
        <v>195</v>
      </c>
    </row>
    <row r="30" s="33" customFormat="1" spans="1:25">
      <c r="A30" s="45" t="s">
        <v>198</v>
      </c>
      <c r="B30" s="45" t="s">
        <v>122</v>
      </c>
      <c r="C30" s="45" t="s">
        <v>122</v>
      </c>
      <c r="D30" s="45" t="s">
        <v>122</v>
      </c>
      <c r="E30" s="45" t="s">
        <v>122</v>
      </c>
      <c r="F30" s="45" t="s">
        <v>199</v>
      </c>
      <c r="G30" s="45" t="s">
        <v>200</v>
      </c>
      <c r="H30" s="45" t="s">
        <v>201</v>
      </c>
      <c r="I30" s="45" t="s">
        <v>202</v>
      </c>
      <c r="J30" s="45" t="s">
        <v>203</v>
      </c>
      <c r="K30" s="45" t="s">
        <v>204</v>
      </c>
      <c r="L30" s="45" t="s">
        <v>205</v>
      </c>
      <c r="M30" s="45" t="s">
        <v>206</v>
      </c>
      <c r="N30" s="45" t="s">
        <v>207</v>
      </c>
      <c r="O30" s="45" t="s">
        <v>208</v>
      </c>
      <c r="P30" s="45" t="s">
        <v>209</v>
      </c>
      <c r="Q30" s="45" t="s">
        <v>210</v>
      </c>
      <c r="R30" s="45" t="s">
        <v>211</v>
      </c>
      <c r="S30" s="45" t="s">
        <v>212</v>
      </c>
      <c r="T30" s="45" t="s">
        <v>213</v>
      </c>
      <c r="U30" s="45" t="s">
        <v>214</v>
      </c>
      <c r="V30" s="45" t="s">
        <v>215</v>
      </c>
      <c r="W30" s="45" t="s">
        <v>199</v>
      </c>
      <c r="X30" s="45" t="s">
        <v>199</v>
      </c>
      <c r="Y30" s="45" t="s">
        <v>199</v>
      </c>
    </row>
    <row r="31" s="33" customFormat="1" spans="1:25">
      <c r="A31" s="45" t="s">
        <v>216</v>
      </c>
      <c r="B31" s="45" t="s">
        <v>122</v>
      </c>
      <c r="C31" s="45" t="s">
        <v>122</v>
      </c>
      <c r="D31" s="45" t="s">
        <v>122</v>
      </c>
      <c r="E31" s="45" t="s">
        <v>122</v>
      </c>
      <c r="F31" s="45" t="s">
        <v>217</v>
      </c>
      <c r="G31" s="45" t="s">
        <v>217</v>
      </c>
      <c r="H31" s="45" t="s">
        <v>217</v>
      </c>
      <c r="I31" s="45" t="s">
        <v>217</v>
      </c>
      <c r="J31" s="45" t="s">
        <v>217</v>
      </c>
      <c r="K31" s="45" t="s">
        <v>217</v>
      </c>
      <c r="L31" s="45" t="s">
        <v>217</v>
      </c>
      <c r="M31" s="45" t="s">
        <v>217</v>
      </c>
      <c r="N31" s="45" t="s">
        <v>217</v>
      </c>
      <c r="O31" s="45" t="s">
        <v>217</v>
      </c>
      <c r="P31" s="45" t="s">
        <v>217</v>
      </c>
      <c r="Q31" s="45" t="s">
        <v>217</v>
      </c>
      <c r="R31" s="45" t="s">
        <v>217</v>
      </c>
      <c r="S31" s="45" t="s">
        <v>217</v>
      </c>
      <c r="T31" s="45" t="s">
        <v>217</v>
      </c>
      <c r="U31" s="45" t="s">
        <v>218</v>
      </c>
      <c r="V31" s="45" t="s">
        <v>219</v>
      </c>
      <c r="W31" s="45" t="s">
        <v>217</v>
      </c>
      <c r="X31" s="45" t="s">
        <v>217</v>
      </c>
      <c r="Y31" s="45" t="s">
        <v>217</v>
      </c>
    </row>
    <row r="32" s="33" customFormat="1" spans="1:25">
      <c r="A32" s="45" t="s">
        <v>67</v>
      </c>
      <c r="B32" s="45" t="s">
        <v>122</v>
      </c>
      <c r="C32" s="45" t="s">
        <v>122</v>
      </c>
      <c r="D32" s="45" t="s">
        <v>122</v>
      </c>
      <c r="E32" s="45" t="s">
        <v>122</v>
      </c>
      <c r="F32" s="45" t="s">
        <v>220</v>
      </c>
      <c r="G32" s="45" t="s">
        <v>220</v>
      </c>
      <c r="H32" s="45" t="s">
        <v>220</v>
      </c>
      <c r="I32" s="45" t="s">
        <v>220</v>
      </c>
      <c r="J32" s="45" t="s">
        <v>220</v>
      </c>
      <c r="K32" s="45" t="s">
        <v>220</v>
      </c>
      <c r="L32" s="45" t="s">
        <v>220</v>
      </c>
      <c r="M32" s="45" t="s">
        <v>220</v>
      </c>
      <c r="N32" s="45" t="s">
        <v>220</v>
      </c>
      <c r="O32" s="45" t="s">
        <v>220</v>
      </c>
      <c r="P32" s="45" t="s">
        <v>220</v>
      </c>
      <c r="Q32" s="45" t="s">
        <v>220</v>
      </c>
      <c r="R32" s="45" t="s">
        <v>220</v>
      </c>
      <c r="S32" s="45" t="s">
        <v>220</v>
      </c>
      <c r="T32" s="45" t="s">
        <v>220</v>
      </c>
      <c r="U32" s="45" t="s">
        <v>221</v>
      </c>
      <c r="V32" s="45" t="s">
        <v>222</v>
      </c>
      <c r="W32" s="45" t="s">
        <v>220</v>
      </c>
      <c r="X32" s="45" t="s">
        <v>220</v>
      </c>
      <c r="Y32" s="45" t="s">
        <v>220</v>
      </c>
    </row>
    <row r="33" s="33" customFormat="1" spans="1:25">
      <c r="A33" s="45" t="s">
        <v>69</v>
      </c>
      <c r="B33" s="45" t="s">
        <v>122</v>
      </c>
      <c r="C33" s="45" t="s">
        <v>122</v>
      </c>
      <c r="D33" s="45" t="s">
        <v>122</v>
      </c>
      <c r="E33" s="45" t="s">
        <v>122</v>
      </c>
      <c r="F33" s="45" t="s">
        <v>223</v>
      </c>
      <c r="G33" s="45" t="s">
        <v>223</v>
      </c>
      <c r="H33" s="45" t="s">
        <v>223</v>
      </c>
      <c r="I33" s="45" t="s">
        <v>223</v>
      </c>
      <c r="J33" s="45" t="s">
        <v>223</v>
      </c>
      <c r="K33" s="45" t="s">
        <v>223</v>
      </c>
      <c r="L33" s="45" t="s">
        <v>223</v>
      </c>
      <c r="M33" s="45" t="s">
        <v>223</v>
      </c>
      <c r="N33" s="45" t="s">
        <v>223</v>
      </c>
      <c r="O33" s="45" t="s">
        <v>223</v>
      </c>
      <c r="P33" s="45" t="s">
        <v>223</v>
      </c>
      <c r="Q33" s="45" t="s">
        <v>223</v>
      </c>
      <c r="R33" s="45" t="s">
        <v>223</v>
      </c>
      <c r="S33" s="45" t="s">
        <v>223</v>
      </c>
      <c r="T33" s="45" t="s">
        <v>223</v>
      </c>
      <c r="U33" s="45" t="s">
        <v>224</v>
      </c>
      <c r="V33" s="45" t="s">
        <v>225</v>
      </c>
      <c r="W33" s="45" t="s">
        <v>223</v>
      </c>
      <c r="X33" s="45" t="s">
        <v>223</v>
      </c>
      <c r="Y33" s="45" t="s">
        <v>223</v>
      </c>
    </row>
    <row r="34" s="33" customFormat="1" spans="1:25">
      <c r="A34" s="45" t="s">
        <v>226</v>
      </c>
      <c r="B34" s="45" t="s">
        <v>122</v>
      </c>
      <c r="C34" s="45" t="s">
        <v>122</v>
      </c>
      <c r="D34" s="45" t="s">
        <v>122</v>
      </c>
      <c r="E34" s="45" t="s">
        <v>122</v>
      </c>
      <c r="F34" s="45" t="s">
        <v>227</v>
      </c>
      <c r="G34" s="45" t="s">
        <v>227</v>
      </c>
      <c r="H34" s="45" t="s">
        <v>227</v>
      </c>
      <c r="I34" s="45" t="s">
        <v>227</v>
      </c>
      <c r="J34" s="45" t="s">
        <v>227</v>
      </c>
      <c r="K34" s="45" t="s">
        <v>227</v>
      </c>
      <c r="L34" s="45" t="s">
        <v>227</v>
      </c>
      <c r="M34" s="45" t="s">
        <v>227</v>
      </c>
      <c r="N34" s="45" t="s">
        <v>227</v>
      </c>
      <c r="O34" s="45" t="s">
        <v>227</v>
      </c>
      <c r="P34" s="45" t="s">
        <v>227</v>
      </c>
      <c r="Q34" s="45" t="s">
        <v>227</v>
      </c>
      <c r="R34" s="45" t="s">
        <v>227</v>
      </c>
      <c r="S34" s="45" t="s">
        <v>227</v>
      </c>
      <c r="T34" s="45" t="s">
        <v>227</v>
      </c>
      <c r="U34" s="45" t="s">
        <v>228</v>
      </c>
      <c r="V34" s="45" t="s">
        <v>229</v>
      </c>
      <c r="W34" s="45" t="s">
        <v>227</v>
      </c>
      <c r="X34" s="45" t="s">
        <v>227</v>
      </c>
      <c r="Y34" s="45" t="s">
        <v>227</v>
      </c>
    </row>
    <row r="35" s="33" customFormat="1" spans="1:25">
      <c r="A35" s="45" t="s">
        <v>65</v>
      </c>
      <c r="B35" s="45" t="s">
        <v>122</v>
      </c>
      <c r="C35" s="45" t="s">
        <v>122</v>
      </c>
      <c r="D35" s="45" t="s">
        <v>122</v>
      </c>
      <c r="E35" s="45" t="s">
        <v>122</v>
      </c>
      <c r="F35" s="45" t="s">
        <v>230</v>
      </c>
      <c r="G35" s="45" t="s">
        <v>231</v>
      </c>
      <c r="H35" s="45" t="s">
        <v>231</v>
      </c>
      <c r="I35" s="45" t="s">
        <v>231</v>
      </c>
      <c r="J35" s="45" t="s">
        <v>231</v>
      </c>
      <c r="K35" s="45" t="s">
        <v>231</v>
      </c>
      <c r="L35" s="45" t="s">
        <v>231</v>
      </c>
      <c r="M35" s="45" t="s">
        <v>231</v>
      </c>
      <c r="N35" s="45" t="s">
        <v>231</v>
      </c>
      <c r="O35" s="45" t="s">
        <v>231</v>
      </c>
      <c r="P35" s="45" t="s">
        <v>231</v>
      </c>
      <c r="Q35" s="45" t="s">
        <v>231</v>
      </c>
      <c r="R35" s="45" t="s">
        <v>231</v>
      </c>
      <c r="S35" s="45" t="s">
        <v>231</v>
      </c>
      <c r="T35" s="45" t="s">
        <v>231</v>
      </c>
      <c r="U35" s="45" t="s">
        <v>230</v>
      </c>
      <c r="V35" s="45" t="s">
        <v>232</v>
      </c>
      <c r="W35" s="45" t="s">
        <v>230</v>
      </c>
      <c r="X35" s="45" t="s">
        <v>230</v>
      </c>
      <c r="Y35" s="45" t="s">
        <v>230</v>
      </c>
    </row>
    <row r="36" s="33" customFormat="1" spans="1:25">
      <c r="A36" s="45" t="s">
        <v>233</v>
      </c>
      <c r="B36" s="45" t="s">
        <v>234</v>
      </c>
      <c r="C36" s="45" t="s">
        <v>235</v>
      </c>
      <c r="D36" s="45" t="s">
        <v>122</v>
      </c>
      <c r="E36" s="45" t="s">
        <v>236</v>
      </c>
      <c r="F36" s="45" t="s">
        <v>237</v>
      </c>
      <c r="G36" s="45" t="s">
        <v>238</v>
      </c>
      <c r="H36" s="45" t="s">
        <v>238</v>
      </c>
      <c r="I36" s="45" t="s">
        <v>238</v>
      </c>
      <c r="J36" s="45" t="s">
        <v>238</v>
      </c>
      <c r="K36" s="45" t="s">
        <v>238</v>
      </c>
      <c r="L36" s="45" t="s">
        <v>238</v>
      </c>
      <c r="M36" s="45" t="s">
        <v>238</v>
      </c>
      <c r="N36" s="45" t="s">
        <v>238</v>
      </c>
      <c r="O36" s="45" t="s">
        <v>238</v>
      </c>
      <c r="P36" s="45" t="s">
        <v>238</v>
      </c>
      <c r="Q36" s="45" t="s">
        <v>238</v>
      </c>
      <c r="R36" s="45" t="s">
        <v>238</v>
      </c>
      <c r="S36" s="45" t="s">
        <v>238</v>
      </c>
      <c r="T36" s="45" t="s">
        <v>238</v>
      </c>
      <c r="U36" s="45" t="s">
        <v>239</v>
      </c>
      <c r="V36" s="45" t="s">
        <v>240</v>
      </c>
      <c r="W36" s="45" t="s">
        <v>241</v>
      </c>
      <c r="X36" s="45" t="s">
        <v>241</v>
      </c>
      <c r="Y36" s="45" t="s">
        <v>241</v>
      </c>
    </row>
    <row r="37" s="33" customFormat="1" spans="1:25">
      <c r="A37" s="45" t="s">
        <v>242</v>
      </c>
      <c r="B37" s="45" t="s">
        <v>243</v>
      </c>
      <c r="C37" s="45" t="s">
        <v>243</v>
      </c>
      <c r="D37" s="45" t="s">
        <v>122</v>
      </c>
      <c r="E37" s="45" t="s">
        <v>243</v>
      </c>
      <c r="F37" s="45" t="s">
        <v>244</v>
      </c>
      <c r="G37" s="45" t="s">
        <v>245</v>
      </c>
      <c r="H37" s="45" t="s">
        <v>245</v>
      </c>
      <c r="I37" s="45" t="s">
        <v>245</v>
      </c>
      <c r="J37" s="45" t="s">
        <v>245</v>
      </c>
      <c r="K37" s="45" t="s">
        <v>246</v>
      </c>
      <c r="L37" s="45" t="s">
        <v>245</v>
      </c>
      <c r="M37" s="45" t="s">
        <v>245</v>
      </c>
      <c r="N37" s="45" t="s">
        <v>247</v>
      </c>
      <c r="O37" s="45" t="s">
        <v>247</v>
      </c>
      <c r="P37" s="45" t="s">
        <v>247</v>
      </c>
      <c r="Q37" s="45" t="s">
        <v>247</v>
      </c>
      <c r="R37" s="45" t="s">
        <v>247</v>
      </c>
      <c r="S37" s="45" t="s">
        <v>245</v>
      </c>
      <c r="T37" s="45" t="s">
        <v>245</v>
      </c>
      <c r="U37" s="45" t="s">
        <v>248</v>
      </c>
      <c r="V37" s="45" t="s">
        <v>249</v>
      </c>
      <c r="W37" s="45" t="s">
        <v>250</v>
      </c>
      <c r="X37" s="45" t="s">
        <v>250</v>
      </c>
      <c r="Y37" s="45" t="s">
        <v>250</v>
      </c>
    </row>
    <row r="38" s="33" customFormat="1" spans="1:25">
      <c r="A38" s="45" t="s">
        <v>251</v>
      </c>
      <c r="B38" s="45" t="s">
        <v>122</v>
      </c>
      <c r="C38" s="45" t="s">
        <v>122</v>
      </c>
      <c r="D38" s="45" t="s">
        <v>122</v>
      </c>
      <c r="E38" s="45" t="s">
        <v>122</v>
      </c>
      <c r="F38" s="45" t="s">
        <v>252</v>
      </c>
      <c r="G38" s="45" t="s">
        <v>252</v>
      </c>
      <c r="H38" s="45" t="s">
        <v>252</v>
      </c>
      <c r="I38" s="45" t="s">
        <v>252</v>
      </c>
      <c r="J38" s="45" t="s">
        <v>252</v>
      </c>
      <c r="K38" s="45" t="s">
        <v>252</v>
      </c>
      <c r="L38" s="45" t="s">
        <v>252</v>
      </c>
      <c r="M38" s="45" t="s">
        <v>252</v>
      </c>
      <c r="N38" s="45" t="s">
        <v>252</v>
      </c>
      <c r="O38" s="45" t="s">
        <v>252</v>
      </c>
      <c r="P38" s="45" t="s">
        <v>252</v>
      </c>
      <c r="Q38" s="45" t="s">
        <v>252</v>
      </c>
      <c r="R38" s="45" t="s">
        <v>252</v>
      </c>
      <c r="S38" s="45" t="s">
        <v>252</v>
      </c>
      <c r="T38" s="45" t="s">
        <v>252</v>
      </c>
      <c r="U38" s="45" t="s">
        <v>253</v>
      </c>
      <c r="V38" s="45" t="s">
        <v>254</v>
      </c>
      <c r="W38" s="45" t="s">
        <v>252</v>
      </c>
      <c r="X38" s="45" t="s">
        <v>252</v>
      </c>
      <c r="Y38" s="45" t="s">
        <v>252</v>
      </c>
    </row>
    <row r="39" s="33" customFormat="1" spans="1:25">
      <c r="A39" s="45" t="s">
        <v>63</v>
      </c>
      <c r="B39" s="45" t="s">
        <v>122</v>
      </c>
      <c r="C39" s="45" t="s">
        <v>122</v>
      </c>
      <c r="D39" s="45" t="s">
        <v>122</v>
      </c>
      <c r="E39" s="45" t="s">
        <v>122</v>
      </c>
      <c r="F39" s="45" t="s">
        <v>255</v>
      </c>
      <c r="G39" s="45" t="s">
        <v>255</v>
      </c>
      <c r="H39" s="45" t="s">
        <v>255</v>
      </c>
      <c r="I39" s="45" t="s">
        <v>255</v>
      </c>
      <c r="J39" s="45" t="s">
        <v>255</v>
      </c>
      <c r="K39" s="45" t="s">
        <v>255</v>
      </c>
      <c r="L39" s="45" t="s">
        <v>255</v>
      </c>
      <c r="M39" s="45" t="s">
        <v>255</v>
      </c>
      <c r="N39" s="45" t="s">
        <v>255</v>
      </c>
      <c r="O39" s="45" t="s">
        <v>255</v>
      </c>
      <c r="P39" s="45" t="s">
        <v>255</v>
      </c>
      <c r="Q39" s="45" t="s">
        <v>255</v>
      </c>
      <c r="R39" s="45" t="s">
        <v>255</v>
      </c>
      <c r="S39" s="45" t="s">
        <v>255</v>
      </c>
      <c r="T39" s="45" t="s">
        <v>255</v>
      </c>
      <c r="U39" s="45" t="s">
        <v>256</v>
      </c>
      <c r="V39" s="45" t="s">
        <v>257</v>
      </c>
      <c r="W39" s="45" t="s">
        <v>255</v>
      </c>
      <c r="X39" s="45" t="s">
        <v>255</v>
      </c>
      <c r="Y39" s="45" t="s">
        <v>255</v>
      </c>
    </row>
    <row r="40" s="33" customFormat="1" spans="1:25">
      <c r="A40" s="45" t="s">
        <v>258</v>
      </c>
      <c r="B40" s="45" t="s">
        <v>259</v>
      </c>
      <c r="C40" s="45" t="s">
        <v>259</v>
      </c>
      <c r="D40" s="45" t="s">
        <v>122</v>
      </c>
      <c r="E40" s="45" t="s">
        <v>259</v>
      </c>
      <c r="F40" s="45" t="s">
        <v>260</v>
      </c>
      <c r="G40" s="45" t="s">
        <v>261</v>
      </c>
      <c r="H40" s="45" t="s">
        <v>261</v>
      </c>
      <c r="I40" s="45" t="s">
        <v>261</v>
      </c>
      <c r="J40" s="45" t="s">
        <v>261</v>
      </c>
      <c r="K40" s="45" t="s">
        <v>246</v>
      </c>
      <c r="L40" s="45" t="s">
        <v>261</v>
      </c>
      <c r="M40" s="45" t="s">
        <v>261</v>
      </c>
      <c r="N40" s="45" t="s">
        <v>261</v>
      </c>
      <c r="O40" s="45" t="s">
        <v>262</v>
      </c>
      <c r="P40" s="45" t="s">
        <v>262</v>
      </c>
      <c r="Q40" s="45" t="s">
        <v>262</v>
      </c>
      <c r="R40" s="45" t="s">
        <v>262</v>
      </c>
      <c r="S40" s="45" t="s">
        <v>261</v>
      </c>
      <c r="T40" s="45" t="s">
        <v>261</v>
      </c>
      <c r="U40" s="45" t="s">
        <v>263</v>
      </c>
      <c r="V40" s="45" t="s">
        <v>264</v>
      </c>
      <c r="W40" s="45" t="s">
        <v>265</v>
      </c>
      <c r="X40" s="45" t="s">
        <v>265</v>
      </c>
      <c r="Y40" s="45" t="s">
        <v>261</v>
      </c>
    </row>
    <row r="41" s="33" customFormat="1" spans="1:25">
      <c r="A41" s="45" t="s">
        <v>266</v>
      </c>
      <c r="B41" s="45" t="s">
        <v>122</v>
      </c>
      <c r="C41" s="45" t="s">
        <v>122</v>
      </c>
      <c r="D41" s="45" t="s">
        <v>122</v>
      </c>
      <c r="E41" s="45" t="s">
        <v>122</v>
      </c>
      <c r="F41" s="45" t="s">
        <v>255</v>
      </c>
      <c r="G41" s="45" t="s">
        <v>255</v>
      </c>
      <c r="H41" s="45" t="s">
        <v>255</v>
      </c>
      <c r="I41" s="45" t="s">
        <v>255</v>
      </c>
      <c r="J41" s="45" t="s">
        <v>255</v>
      </c>
      <c r="K41" s="45" t="s">
        <v>255</v>
      </c>
      <c r="L41" s="45" t="s">
        <v>255</v>
      </c>
      <c r="M41" s="45" t="s">
        <v>255</v>
      </c>
      <c r="N41" s="45" t="s">
        <v>255</v>
      </c>
      <c r="O41" s="45" t="s">
        <v>255</v>
      </c>
      <c r="P41" s="45" t="s">
        <v>255</v>
      </c>
      <c r="Q41" s="45" t="s">
        <v>255</v>
      </c>
      <c r="R41" s="45" t="s">
        <v>255</v>
      </c>
      <c r="S41" s="45" t="s">
        <v>255</v>
      </c>
      <c r="T41" s="45" t="s">
        <v>255</v>
      </c>
      <c r="U41" s="45" t="s">
        <v>256</v>
      </c>
      <c r="V41" s="45" t="s">
        <v>257</v>
      </c>
      <c r="W41" s="45" t="s">
        <v>255</v>
      </c>
      <c r="X41" s="45" t="s">
        <v>255</v>
      </c>
      <c r="Y41" s="45" t="s">
        <v>255</v>
      </c>
    </row>
    <row r="42" s="33" customFormat="1" spans="1:25">
      <c r="A42" s="45" t="s">
        <v>267</v>
      </c>
      <c r="B42" s="45" t="s">
        <v>268</v>
      </c>
      <c r="C42" s="45" t="s">
        <v>268</v>
      </c>
      <c r="D42" s="45" t="s">
        <v>122</v>
      </c>
      <c r="E42" s="45" t="s">
        <v>268</v>
      </c>
      <c r="F42" s="52" t="s">
        <v>269</v>
      </c>
      <c r="G42" s="53" t="s">
        <v>270</v>
      </c>
      <c r="H42" s="53" t="s">
        <v>270</v>
      </c>
      <c r="I42" s="53" t="s">
        <v>270</v>
      </c>
      <c r="J42" s="53" t="s">
        <v>270</v>
      </c>
      <c r="K42" s="53" t="s">
        <v>270</v>
      </c>
      <c r="L42" s="53" t="s">
        <v>270</v>
      </c>
      <c r="M42" s="53" t="s">
        <v>270</v>
      </c>
      <c r="N42" s="53" t="s">
        <v>270</v>
      </c>
      <c r="O42" s="53" t="s">
        <v>271</v>
      </c>
      <c r="P42" s="53" t="s">
        <v>271</v>
      </c>
      <c r="Q42" s="53" t="s">
        <v>270</v>
      </c>
      <c r="R42" s="53" t="s">
        <v>272</v>
      </c>
      <c r="S42" s="53" t="s">
        <v>270</v>
      </c>
      <c r="T42" s="53" t="s">
        <v>270</v>
      </c>
      <c r="U42" s="52" t="s">
        <v>273</v>
      </c>
      <c r="V42" s="52" t="s">
        <v>274</v>
      </c>
      <c r="W42" s="52" t="s">
        <v>270</v>
      </c>
      <c r="X42" s="52" t="s">
        <v>275</v>
      </c>
      <c r="Y42" s="52" t="s">
        <v>276</v>
      </c>
    </row>
    <row r="43" s="33" customFormat="1" spans="1:25">
      <c r="A43" s="45" t="s">
        <v>277</v>
      </c>
      <c r="B43" s="45" t="s">
        <v>122</v>
      </c>
      <c r="C43" s="45" t="s">
        <v>122</v>
      </c>
      <c r="D43" s="45" t="s">
        <v>122</v>
      </c>
      <c r="E43" s="45" t="s">
        <v>122</v>
      </c>
      <c r="F43" s="45" t="s">
        <v>278</v>
      </c>
      <c r="G43" s="45" t="s">
        <v>278</v>
      </c>
      <c r="H43" s="45" t="s">
        <v>278</v>
      </c>
      <c r="I43" s="45" t="s">
        <v>278</v>
      </c>
      <c r="J43" s="45" t="s">
        <v>278</v>
      </c>
      <c r="K43" s="45" t="s">
        <v>278</v>
      </c>
      <c r="L43" s="45" t="s">
        <v>278</v>
      </c>
      <c r="M43" s="45" t="s">
        <v>278</v>
      </c>
      <c r="N43" s="45" t="s">
        <v>278</v>
      </c>
      <c r="O43" s="45" t="s">
        <v>278</v>
      </c>
      <c r="P43" s="45" t="s">
        <v>278</v>
      </c>
      <c r="Q43" s="45" t="s">
        <v>278</v>
      </c>
      <c r="R43" s="45" t="s">
        <v>278</v>
      </c>
      <c r="S43" s="45" t="s">
        <v>278</v>
      </c>
      <c r="T43" s="45" t="s">
        <v>278</v>
      </c>
      <c r="U43" s="45" t="s">
        <v>279</v>
      </c>
      <c r="V43" s="45" t="s">
        <v>280</v>
      </c>
      <c r="W43" s="45" t="s">
        <v>278</v>
      </c>
      <c r="X43" s="45" t="s">
        <v>278</v>
      </c>
      <c r="Y43" s="45" t="s">
        <v>278</v>
      </c>
    </row>
    <row r="44" s="33" customFormat="1" spans="1:25">
      <c r="A44" s="45" t="s">
        <v>281</v>
      </c>
      <c r="B44" s="45" t="s">
        <v>122</v>
      </c>
      <c r="C44" s="45" t="s">
        <v>122</v>
      </c>
      <c r="D44" s="45" t="s">
        <v>122</v>
      </c>
      <c r="E44" s="45" t="s">
        <v>122</v>
      </c>
      <c r="F44" s="45" t="s">
        <v>122</v>
      </c>
      <c r="G44" s="45" t="s">
        <v>122</v>
      </c>
      <c r="H44" s="45" t="s">
        <v>122</v>
      </c>
      <c r="I44" s="45" t="s">
        <v>122</v>
      </c>
      <c r="J44" s="45" t="s">
        <v>122</v>
      </c>
      <c r="K44" s="45" t="s">
        <v>122</v>
      </c>
      <c r="L44" s="45" t="s">
        <v>122</v>
      </c>
      <c r="M44" s="45" t="s">
        <v>122</v>
      </c>
      <c r="N44" s="45" t="s">
        <v>122</v>
      </c>
      <c r="O44" s="45" t="s">
        <v>122</v>
      </c>
      <c r="P44" s="45" t="s">
        <v>122</v>
      </c>
      <c r="Q44" s="45" t="s">
        <v>122</v>
      </c>
      <c r="R44" s="45" t="s">
        <v>122</v>
      </c>
      <c r="S44" s="45" t="s">
        <v>122</v>
      </c>
      <c r="T44" s="45" t="s">
        <v>122</v>
      </c>
      <c r="U44" s="45" t="s">
        <v>122</v>
      </c>
      <c r="V44" s="45" t="s">
        <v>122</v>
      </c>
      <c r="W44" s="45" t="s">
        <v>122</v>
      </c>
      <c r="X44" s="45" t="s">
        <v>122</v>
      </c>
      <c r="Y44" s="45" t="s">
        <v>122</v>
      </c>
    </row>
    <row r="45" s="33" customFormat="1" spans="1:25">
      <c r="A45" s="45" t="s">
        <v>282</v>
      </c>
      <c r="B45" s="45" t="s">
        <v>122</v>
      </c>
      <c r="C45" s="45" t="s">
        <v>122</v>
      </c>
      <c r="D45" s="45" t="s">
        <v>122</v>
      </c>
      <c r="E45" s="45" t="s">
        <v>122</v>
      </c>
      <c r="F45" s="45" t="s">
        <v>122</v>
      </c>
      <c r="G45" s="45" t="s">
        <v>122</v>
      </c>
      <c r="H45" s="45" t="s">
        <v>122</v>
      </c>
      <c r="I45" s="45" t="s">
        <v>122</v>
      </c>
      <c r="J45" s="45" t="s">
        <v>122</v>
      </c>
      <c r="K45" s="45" t="s">
        <v>122</v>
      </c>
      <c r="L45" s="45" t="s">
        <v>122</v>
      </c>
      <c r="M45" s="45" t="s">
        <v>122</v>
      </c>
      <c r="N45" s="45" t="s">
        <v>122</v>
      </c>
      <c r="O45" s="45" t="s">
        <v>122</v>
      </c>
      <c r="P45" s="45" t="s">
        <v>122</v>
      </c>
      <c r="Q45" s="45" t="s">
        <v>122</v>
      </c>
      <c r="R45" s="45" t="s">
        <v>122</v>
      </c>
      <c r="S45" s="45" t="s">
        <v>122</v>
      </c>
      <c r="T45" s="45" t="s">
        <v>122</v>
      </c>
      <c r="U45" s="45" t="s">
        <v>122</v>
      </c>
      <c r="V45" s="45" t="s">
        <v>122</v>
      </c>
      <c r="W45" s="45" t="s">
        <v>122</v>
      </c>
      <c r="X45" s="45" t="s">
        <v>122</v>
      </c>
      <c r="Y45" s="45" t="s">
        <v>122</v>
      </c>
    </row>
    <row r="46" s="38" customFormat="1" spans="1:25">
      <c r="A46" s="54" t="s">
        <v>283</v>
      </c>
      <c r="B46" s="54"/>
      <c r="C46" s="54"/>
      <c r="D46" s="54"/>
      <c r="E46" s="54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</row>
    <row r="47" s="33" customFormat="1" spans="1:25">
      <c r="A47" s="45" t="s">
        <v>284</v>
      </c>
      <c r="B47" s="45" t="s">
        <v>122</v>
      </c>
      <c r="C47" s="45" t="s">
        <v>122</v>
      </c>
      <c r="D47" s="45" t="s">
        <v>122</v>
      </c>
      <c r="E47" s="45" t="s">
        <v>122</v>
      </c>
      <c r="F47" s="45" t="s">
        <v>285</v>
      </c>
      <c r="G47" s="45" t="s">
        <v>285</v>
      </c>
      <c r="H47" s="45" t="s">
        <v>285</v>
      </c>
      <c r="I47" s="45" t="s">
        <v>285</v>
      </c>
      <c r="J47" s="45" t="s">
        <v>285</v>
      </c>
      <c r="K47" s="45" t="s">
        <v>285</v>
      </c>
      <c r="L47" s="45" t="s">
        <v>285</v>
      </c>
      <c r="M47" s="45" t="s">
        <v>285</v>
      </c>
      <c r="N47" s="45" t="s">
        <v>285</v>
      </c>
      <c r="O47" s="45" t="s">
        <v>285</v>
      </c>
      <c r="P47" s="45" t="s">
        <v>285</v>
      </c>
      <c r="Q47" s="45" t="s">
        <v>285</v>
      </c>
      <c r="R47" s="45" t="s">
        <v>285</v>
      </c>
      <c r="S47" s="45" t="s">
        <v>285</v>
      </c>
      <c r="T47" s="45" t="s">
        <v>285</v>
      </c>
      <c r="U47" s="45" t="s">
        <v>285</v>
      </c>
      <c r="V47" s="45" t="s">
        <v>285</v>
      </c>
      <c r="W47" s="45" t="s">
        <v>285</v>
      </c>
      <c r="X47" s="45" t="s">
        <v>285</v>
      </c>
      <c r="Y47" s="45" t="s">
        <v>285</v>
      </c>
    </row>
    <row r="48" s="33" customFormat="1" spans="1:23">
      <c r="A48" s="45"/>
      <c r="B48" s="45"/>
      <c r="C48" s="45"/>
      <c r="D48" s="40"/>
      <c r="E48" s="40"/>
      <c r="F48" s="45"/>
      <c r="G48" s="40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U48" s="40"/>
      <c r="V48" s="40"/>
      <c r="W48" s="40"/>
    </row>
    <row r="49" s="33" customFormat="1" spans="4:23">
      <c r="D49" s="40"/>
      <c r="E49" s="34"/>
      <c r="J49" s="45"/>
      <c r="U49" s="40"/>
      <c r="V49" s="40"/>
      <c r="W49" s="40"/>
    </row>
    <row r="50" ht="29.1" customHeight="1" spans="4:23">
      <c r="D50" s="40"/>
      <c r="E50" s="56"/>
      <c r="U50" s="40"/>
      <c r="V50" s="40"/>
      <c r="W50" s="40"/>
    </row>
  </sheetData>
  <hyperlinks>
    <hyperlink ref="F24" r:id="rId1" display="&quot;http://storm20/WOMF/ESIGN/api/ESign/ResumeESignProcess?trxNo=WS-ANDY-TKNAJ-0001&quot;"/>
    <hyperlink ref="F25" r:id="rId2" display="&quot;http://storm20/WOMF/ESIGN/api/ESign/UploadDocToDms&quot;"/>
    <hyperlink ref="F42" r:id="rId3" display="&quot;ANDY@AD-INS.COM&quot;;&quot;VIDA.AACA@ESIGNHUB.MY.ID&quot;"/>
    <hyperlink ref="G24" r:id="rId1" display="&quot;http://storm20/WOMF/ESIGN/api/ESign/ResumeESignProcess?trxNo=WS-ANDY-TKNAJ-0001&quot;"/>
    <hyperlink ref="G25" r:id="rId2" display="&quot;http://storm20/WOMF/ESIGN/api/ESign/UploadDocToDms&quot;"/>
    <hyperlink ref="G42" r:id="rId3" display="&quot;ANDY@AD-INS.COM&quot;;&quot;EDUARDUS.AXEL@GMAIL.COM&quot;"/>
    <hyperlink ref="H24" r:id="rId1" display="&quot;http://storm20/WOMF/ESIGN/api/ESign/ResumeESignProcess?trxNo=WS-ANDY-TKNAJ-0001&quot;"/>
    <hyperlink ref="H25" r:id="rId2" display="&quot;http://storm20/WOMF/ESIGN/api/ESign/UploadDocToDms&quot;"/>
    <hyperlink ref="H42" r:id="rId3" display="&quot;ANDY@AD-INS.COM&quot;;&quot;EDUARDUS.AXEL@GMAIL.COM&quot;"/>
    <hyperlink ref="I24" r:id="rId1" display="&quot;http://storm20/WOMF/ESIGN/api/ESign/ResumeESignProcess?trxNo=WS-ANDY-TKNAJ-0001&quot;"/>
    <hyperlink ref="I25" r:id="rId2" display="&quot;http://storm20/WOMF/ESIGN/api/ESign/UploadDocToDms&quot;"/>
    <hyperlink ref="I42" r:id="rId3" display="&quot;ANDY@AD-INS.COM&quot;;&quot;EDUARDUS.AXEL@GMAIL.COM&quot;"/>
    <hyperlink ref="J24" r:id="rId1" display="&quot;http://storm20/WOMF/ESIGN/api/ESign/ResumeESignProcess?trxNo=WS-ANDY-TKNAJ-0001&quot;"/>
    <hyperlink ref="J25" r:id="rId2" display="&quot;http://storm20/WOMF/ESIGN/api/ESign/UploadDocToDms&quot;"/>
    <hyperlink ref="J42" r:id="rId3" display="&quot;ANDY@AD-INS.COM&quot;;&quot;EDUARDUS.AXEL@GMAIL.COM&quot;"/>
    <hyperlink ref="M24" r:id="rId1" display="&quot;http://storm20/WOMF/ESIGN/api/ESign/ResumeESignProcess?trxNo=WS-ANDY-TKNAJ-0001&quot;"/>
    <hyperlink ref="M25" r:id="rId2" display="&quot;http://storm20/WOMF/ESIGN/api/ESign/UploadDocToDms&quot;"/>
    <hyperlink ref="M42" r:id="rId3" display="&quot;ANDY@AD-INS.COM&quot;;&quot;EDUARDUS.AXEL@GMAIL.COM&quot;"/>
    <hyperlink ref="N24" r:id="rId1" display="&quot;http://storm20/WOMF/ESIGN/api/ESign/ResumeESignProcess?trxNo=WS-ANDY-TKNAJ-0001&quot;"/>
    <hyperlink ref="N25" r:id="rId2" display="&quot;http://storm20/WOMF/ESIGN/api/ESign/UploadDocToDms&quot;"/>
    <hyperlink ref="N42" r:id="rId3" display="&quot;ANDY@AD-INS.COM&quot;;&quot;EDUARDUS.AXEL@GMAIL.COM&quot;"/>
    <hyperlink ref="O24" r:id="rId1" display="&quot;http://storm20/WOMF/ESIGN/api/ESign/ResumeESignProcess?trxNo=WS-ANDY-TKNAJ-0001&quot;"/>
    <hyperlink ref="O25" r:id="rId2" display="&quot;http://storm20/WOMF/ESIGN/api/ESign/UploadDocToDms&quot;"/>
    <hyperlink ref="O42" r:id="rId3" display="&quot;MARVIN.SUTANTO@DOCSOL.ID&quot;;&quot;EDUARDUS.AXEL@GMAIL.COM&quot;"/>
    <hyperlink ref="P24" r:id="rId1" display="&quot;http://storm20/WOMF/ESIGN/api/ESign/ResumeESignProcess?trxNo=WS-ANDY-TKNAJ-0001&quot;"/>
    <hyperlink ref="P25" r:id="rId2" display="&quot;http://storm20/WOMF/ESIGN/api/ESign/UploadDocToDms&quot;"/>
    <hyperlink ref="P42" r:id="rId3" display="&quot;MARVIN.SUTANTO@DOCSOL.ID&quot;;&quot;EDUARDUS.AXEL@GMAIL.COM&quot;"/>
    <hyperlink ref="Q24" r:id="rId1" display="&quot;http://storm20/WOMF/ESIGN/api/ESign/ResumeESignProcess?trxNo=WS-ANDY-TKNAJ-0001&quot;"/>
    <hyperlink ref="Q25" r:id="rId2" display="&quot;http://storm20/WOMF/ESIGN/api/ESign/UploadDocToDms&quot;"/>
    <hyperlink ref="Q42" r:id="rId3" display="&quot;ANDY@AD-INS.COM&quot;;&quot;EDUARDUS.AXEL@GMAIL.COM&quot;"/>
    <hyperlink ref="K24" r:id="rId1" display="&quot;http://storm20/WOMF/ESIGN/api/ESign/ResumeESignProcess?trxNo=WS-ANDY-TKNAJ-0001&quot;"/>
    <hyperlink ref="K25" r:id="rId2" display="&quot;http://storm20/WOMF/ESIGN/api/ESign/UploadDocToDms&quot;"/>
    <hyperlink ref="K42" r:id="rId3" display="&quot;ANDY@AD-INS.COM&quot;;&quot;EDUARDUS.AXEL@GMAIL.COM&quot;"/>
    <hyperlink ref="L24" r:id="rId1" display="&quot;http://storm20/WOMF/ESIGN/api/ESign/ResumeESignProcess?trxNo=WS-ANDY-TKNAJ-0001&quot;"/>
    <hyperlink ref="L25" r:id="rId2" display="&quot;http://storm20/WOMF/ESIGN/api/ESign/UploadDocToDms&quot;"/>
    <hyperlink ref="L42" r:id="rId3" display="&quot;ANDY@AD-INS.COM&quot;;&quot;EDUARDUS.AXEL@GMAIL.COM&quot;"/>
    <hyperlink ref="R24" r:id="rId1" display="&quot;http://storm20/WOMF/ESIGN/api/ESign/ResumeESignProcess?trxNo=WS-ANDY-TKNAJ-0001&quot;"/>
    <hyperlink ref="R25" r:id="rId2" display="&quot;http://storm20/WOMF/ESIGN/api/ESign/UploadDocToDms&quot;"/>
    <hyperlink ref="R42" r:id="rId3" display="&quot;MARVIN.SUTANTO@AD-INS.COM&quot;;&quot;EDUARDUS.AXEL@GMAIL.COM&quot;"/>
    <hyperlink ref="S24" r:id="rId1" display="&quot;http://storm20/WOMF/ESIGN/api/ESign/ResumeESignProcess?trxNo=WS-ANDY-TKNAJ-0001&quot;"/>
    <hyperlink ref="S25" r:id="rId2" display="&quot;http://storm20/WOMF/ESIGN/api/ESign/UploadDocToDms&quot;"/>
    <hyperlink ref="S42" r:id="rId3" display="&quot;ANDY@AD-INS.COM&quot;;&quot;EDUARDUS.AXEL@GMAIL.COM&quot;"/>
    <hyperlink ref="T24" r:id="rId1" display="&quot;http://storm20/WOMF/ESIGN/api/ESign/ResumeESignProcess?trxNo=WS-ANDY-TKNAJ-0001&quot;"/>
    <hyperlink ref="T25" r:id="rId2" display="&quot;http://storm20/WOMF/ESIGN/api/ESign/UploadDocToDms&quot;"/>
    <hyperlink ref="T42" r:id="rId3" display="&quot;ANDY@AD-INS.COM&quot;;&quot;EDUARDUS.AXEL@GMAIL.COM&quot;"/>
    <hyperlink ref="U24" r:id="rId1" display="&quot;http://storm20/WOMF/ESIGN/api/ESign/ResumeESignProcess?trxNo=WS-ANDY-TKNAJ-0001&quot;"/>
    <hyperlink ref="U25" r:id="rId2" display="&quot;http://storm20/WOMF/ESIGN/api/ESign/UploadDocToDms&quot;"/>
    <hyperlink ref="U42" r:id="rId3" display="&quot;ANDY@AD-INS.COM&quot;;&quot;EDUARDUS.AXEL@GMAIL.COM&quot;;&quot;EDUARDUS.AXEL@GMAIL.COM&quot;"/>
    <hyperlink ref="V24" r:id="rId1" display="&quot;http://storm20/WOMF/ESIGN/api/ESign/ResumeESignProcess?trxNo=WS-ANDY-TKNAJ-0001&quot;"/>
    <hyperlink ref="V25" r:id="rId2" display="&quot;http://storm20/WOMF/ESIGN/api/ESign/UploadDocToDms&quot;"/>
    <hyperlink ref="V42" r:id="rId3" display="&quot;ANDY@AD-INS.COM&quot;;&quot;EDUARDUS.AXEL@GMAIL.COM&quot;;&quot;EDUARDUS.AXEL@GMAIL.COM&quot;;&quot;EDUARDUS.AXEL@GMAIL.COM&quot;;&quot;EDUARDUS.AXEL@GMAIL.COM&quot;"/>
    <hyperlink ref="W24" r:id="rId1" display="&quot;http://storm20/WOMF/ESIGN/api/ESign/ResumeESignProcess?trxNo=WS-ANDY-TKNAJ-0001&quot;"/>
    <hyperlink ref="W25" r:id="rId2" display="&quot;http://storm20/WOMF/ESIGN/api/ESign/UploadDocToDms&quot;"/>
    <hyperlink ref="W42" r:id="rId3" display="&quot;ANDY@AD-INS.COM&quot;;&quot;EDUARDUS.AXEL@GMAIL.COM&quot;"/>
    <hyperlink ref="X24" r:id="rId1" display="&quot;http://storm20/WOMF/ESIGN/api/ESign/ResumeESignProcess?trxNo=WS-ANDY-TKNAJ-0001&quot;"/>
    <hyperlink ref="X25" r:id="rId2" display="&quot;http://storm20/WOMF/ESIGN/api/ESign/UploadDocToDms&quot;"/>
    <hyperlink ref="X42" r:id="rId3" display="&quot;ANDY@AD-INS.COM&quot;;&quot;&quot;"/>
    <hyperlink ref="Y24" r:id="rId1" display="&quot;http://storm20/WOMF/ESIGN/api/ESign/ResumeESignProcess?trxNo=WS-ANDY-TKNAJ-0001&quot;"/>
    <hyperlink ref="Y25" r:id="rId2" display="&quot;http://storm20/WOMF/ESIGN/api/ESign/UploadDocToDms&quot;"/>
    <hyperlink ref="Y42" r:id="rId3" display="&quot;ANDY@AD-INS.COM&quot;;&quot;HELMI.AA@AD-INS.COM&quo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zoomScale="70" zoomScaleNormal="70" workbookViewId="0">
      <selection activeCell="C18" sqref="C18"/>
    </sheetView>
  </sheetViews>
  <sheetFormatPr defaultColWidth="9" defaultRowHeight="14.5"/>
  <cols>
    <col min="1" max="1" width="31.4272727272727" customWidth="1"/>
    <col min="2" max="2" width="26.1363636363636" customWidth="1"/>
    <col min="3" max="3" width="27.1363636363636" customWidth="1"/>
    <col min="4" max="5" width="18" customWidth="1"/>
    <col min="6" max="6" width="16.5727272727273" customWidth="1"/>
    <col min="7" max="7" width="17" customWidth="1"/>
    <col min="8" max="8" width="17.8545454545455" customWidth="1"/>
    <col min="9" max="9" width="15.7090909090909" customWidth="1"/>
    <col min="10" max="10" width="14" customWidth="1"/>
    <col min="11" max="11" width="17.4272727272727" customWidth="1"/>
    <col min="12" max="12" width="14" customWidth="1"/>
    <col min="13" max="13" width="16.4272727272727" customWidth="1"/>
    <col min="14" max="14" width="18.5727272727273" customWidth="1"/>
    <col min="15" max="15" width="17.7090909090909" customWidth="1"/>
    <col min="16" max="16" width="18" customWidth="1"/>
  </cols>
  <sheetData>
    <row r="1" spans="1:16">
      <c r="A1" s="4" t="s">
        <v>0</v>
      </c>
      <c r="B1" t="s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s="4" t="s">
        <v>3</v>
      </c>
      <c r="B2" t="s">
        <v>9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287</v>
      </c>
      <c r="J2" t="s">
        <v>9</v>
      </c>
      <c r="K2" t="s">
        <v>287</v>
      </c>
      <c r="L2" t="s">
        <v>287</v>
      </c>
      <c r="M2" t="s">
        <v>287</v>
      </c>
      <c r="N2" t="s">
        <v>292</v>
      </c>
      <c r="O2" t="s">
        <v>293</v>
      </c>
      <c r="P2" t="s">
        <v>294</v>
      </c>
    </row>
    <row r="3" s="1" customFormat="1" ht="58" spans="1:16">
      <c r="A3" s="5" t="s">
        <v>10</v>
      </c>
      <c r="B3" s="5" t="s">
        <v>295</v>
      </c>
      <c r="C3" s="5" t="s">
        <v>296</v>
      </c>
      <c r="D3" s="5" t="s">
        <v>297</v>
      </c>
      <c r="E3" s="5" t="s">
        <v>298</v>
      </c>
      <c r="F3" s="5" t="s">
        <v>299</v>
      </c>
      <c r="G3" s="5" t="s">
        <v>300</v>
      </c>
      <c r="H3" s="5" t="s">
        <v>301</v>
      </c>
      <c r="I3" s="5" t="s">
        <v>302</v>
      </c>
      <c r="J3" s="5" t="s">
        <v>303</v>
      </c>
      <c r="K3" s="5" t="s">
        <v>304</v>
      </c>
      <c r="L3" s="5" t="s">
        <v>305</v>
      </c>
      <c r="M3" s="5" t="s">
        <v>306</v>
      </c>
      <c r="N3" s="5" t="s">
        <v>307</v>
      </c>
      <c r="O3" s="5" t="s">
        <v>308</v>
      </c>
      <c r="P3" s="5" t="s">
        <v>309</v>
      </c>
    </row>
    <row r="4" spans="1:16">
      <c r="A4" s="4" t="s">
        <v>19</v>
      </c>
      <c r="B4" s="5">
        <f>COUNTIFS($A9:$A25,"*$*",B9:B25,"")</f>
        <v>0</v>
      </c>
      <c r="C4" s="5">
        <f>COUNTIFS($A9:$A25,"*$*",C9:C25,"")</f>
        <v>0</v>
      </c>
      <c r="D4" s="5">
        <f>COUNTIFS($A9:$A25,"*$*",D9:D25,"")</f>
        <v>0</v>
      </c>
      <c r="E4" s="5">
        <f>COUNTIFS($A9:$A25,"*$*",E9:E25,"")</f>
        <v>0</v>
      </c>
      <c r="F4" s="5">
        <f>COUNTIFS($A9:$A25,"*$*",F9:F25,"")</f>
        <v>0</v>
      </c>
      <c r="G4" s="5">
        <f>COUNTIFS($A9:$A25,"*$*",G9:G25,"")</f>
        <v>0</v>
      </c>
      <c r="H4" s="5">
        <f>COUNTIFS($A9:$A25,"*$*",H9:H25,"")</f>
        <v>0</v>
      </c>
      <c r="I4" s="5">
        <f>COUNTIFS($A9:$A25,"*$*",I9:I25,"")</f>
        <v>0</v>
      </c>
      <c r="J4" s="5">
        <f>COUNTIFS($A9:$A25,"*$*",J9:J25,"")</f>
        <v>0</v>
      </c>
      <c r="K4" s="5">
        <f>COUNTIFS($A9:$A25,"*$*",K9:K25,"")</f>
        <v>0</v>
      </c>
      <c r="L4" s="5">
        <f>COUNTIFS($A9:$A25,"*$*",L9:L25,"")</f>
        <v>0</v>
      </c>
      <c r="M4" s="5">
        <f>COUNTIFS($A9:$A25,"*$*",M9:M25,"")</f>
        <v>0</v>
      </c>
      <c r="N4" s="5">
        <f>COUNTIFS($A9:$A25,"*$*",N9:N25,"")</f>
        <v>0</v>
      </c>
      <c r="O4" s="5">
        <f>COUNTIFS($A9:$A25,"*$*",O9:O25,"")</f>
        <v>0</v>
      </c>
      <c r="P4" s="5">
        <f>COUNTIFS($A9:$A25,"*$*",P9:P25,"")</f>
        <v>0</v>
      </c>
    </row>
    <row r="5" spans="1:16">
      <c r="A5" s="4"/>
      <c r="B5" s="5"/>
      <c r="C5" s="5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5"/>
      <c r="P5" s="4"/>
    </row>
    <row r="6" s="1" customFormat="1" spans="1:16">
      <c r="A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1" customFormat="1" spans="1:16">
      <c r="A7" s="4" t="s">
        <v>22</v>
      </c>
      <c r="B7" s="5" t="s">
        <v>23</v>
      </c>
      <c r="C7" s="5" t="s">
        <v>310</v>
      </c>
      <c r="D7" s="5" t="s">
        <v>24</v>
      </c>
      <c r="E7" s="5" t="s">
        <v>310</v>
      </c>
      <c r="F7" s="5" t="s">
        <v>310</v>
      </c>
      <c r="G7" s="5" t="s">
        <v>310</v>
      </c>
      <c r="H7" s="5" t="s">
        <v>310</v>
      </c>
      <c r="I7" s="5" t="s">
        <v>23</v>
      </c>
      <c r="J7" s="5" t="s">
        <v>23</v>
      </c>
      <c r="K7" s="5" t="s">
        <v>24</v>
      </c>
      <c r="L7" s="5" t="s">
        <v>24</v>
      </c>
      <c r="M7" s="5" t="s">
        <v>310</v>
      </c>
      <c r="N7" s="5" t="s">
        <v>310</v>
      </c>
      <c r="O7" s="5" t="s">
        <v>310</v>
      </c>
      <c r="P7" s="5" t="s">
        <v>310</v>
      </c>
    </row>
    <row r="8" s="17" customFormat="1" spans="1:16">
      <c r="A8" s="21" t="s">
        <v>311</v>
      </c>
      <c r="B8" s="7"/>
      <c r="C8" s="7"/>
      <c r="D8" s="7"/>
      <c r="E8" s="7"/>
      <c r="F8" s="7"/>
      <c r="G8" s="9"/>
      <c r="H8" s="9"/>
      <c r="I8" s="9"/>
      <c r="J8" s="9"/>
      <c r="K8" s="9"/>
      <c r="L8" s="9"/>
      <c r="M8" s="9"/>
      <c r="N8" s="9"/>
      <c r="O8" s="7"/>
      <c r="P8" s="9"/>
    </row>
    <row r="9" spans="1:16">
      <c r="A9" s="4" t="s">
        <v>284</v>
      </c>
      <c r="B9" s="4" t="s">
        <v>312</v>
      </c>
      <c r="C9" s="4" t="s">
        <v>313</v>
      </c>
      <c r="D9" s="4" t="s">
        <v>314</v>
      </c>
      <c r="E9" s="4" t="s">
        <v>315</v>
      </c>
      <c r="F9" s="4" t="s">
        <v>316</v>
      </c>
      <c r="G9" s="4" t="s">
        <v>317</v>
      </c>
      <c r="H9" s="4" t="s">
        <v>318</v>
      </c>
      <c r="I9" s="4" t="s">
        <v>319</v>
      </c>
      <c r="J9" s="4" t="s">
        <v>320</v>
      </c>
      <c r="K9" s="4" t="s">
        <v>321</v>
      </c>
      <c r="L9" s="4" t="s">
        <v>322</v>
      </c>
      <c r="M9" s="4" t="s">
        <v>323</v>
      </c>
      <c r="N9" s="4" t="s">
        <v>324</v>
      </c>
      <c r="O9" s="4" t="s">
        <v>325</v>
      </c>
      <c r="P9" s="4" t="s">
        <v>326</v>
      </c>
    </row>
    <row r="10" s="17" customFormat="1" spans="1:16">
      <c r="A10" s="21" t="s">
        <v>327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4" t="s">
        <v>120</v>
      </c>
      <c r="B11" s="4" t="s">
        <v>121</v>
      </c>
      <c r="C11" s="4" t="s">
        <v>121</v>
      </c>
      <c r="D11" s="4" t="s">
        <v>121</v>
      </c>
      <c r="E11" s="4" t="s">
        <v>121</v>
      </c>
      <c r="F11" s="4" t="s">
        <v>121</v>
      </c>
      <c r="G11" s="4" t="s">
        <v>121</v>
      </c>
      <c r="H11" s="4" t="s">
        <v>121</v>
      </c>
      <c r="I11" s="4" t="s">
        <v>121</v>
      </c>
      <c r="J11" s="4" t="s">
        <v>121</v>
      </c>
      <c r="K11" s="4" t="s">
        <v>121</v>
      </c>
      <c r="L11" s="4" t="s">
        <v>121</v>
      </c>
      <c r="M11" s="4" t="s">
        <v>121</v>
      </c>
      <c r="N11" s="4" t="s">
        <v>122</v>
      </c>
      <c r="O11" s="4" t="s">
        <v>121</v>
      </c>
      <c r="P11" s="4" t="s">
        <v>123</v>
      </c>
    </row>
    <row r="12" s="17" customFormat="1" spans="1:16">
      <c r="A12" s="21" t="s">
        <v>328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>
      <c r="A13" s="4" t="s">
        <v>329</v>
      </c>
      <c r="B13" s="4" t="s">
        <v>330</v>
      </c>
      <c r="C13" s="4" t="s">
        <v>122</v>
      </c>
      <c r="D13" s="4" t="s">
        <v>122</v>
      </c>
      <c r="E13" s="4" t="s">
        <v>122</v>
      </c>
      <c r="F13" s="4" t="s">
        <v>122</v>
      </c>
      <c r="G13" s="4" t="s">
        <v>122</v>
      </c>
      <c r="H13" s="4" t="s">
        <v>331</v>
      </c>
      <c r="I13" s="4" t="s">
        <v>332</v>
      </c>
      <c r="J13" s="4" t="s">
        <v>333</v>
      </c>
      <c r="K13" s="4" t="s">
        <v>334</v>
      </c>
      <c r="L13" s="4" t="s">
        <v>334</v>
      </c>
      <c r="M13" s="4" t="s">
        <v>122</v>
      </c>
      <c r="N13" s="4" t="s">
        <v>334</v>
      </c>
      <c r="O13" s="4" t="s">
        <v>122</v>
      </c>
      <c r="P13" s="4" t="s">
        <v>335</v>
      </c>
    </row>
    <row r="14" spans="1:16">
      <c r="A14" s="4" t="s">
        <v>336</v>
      </c>
      <c r="B14" s="4" t="s">
        <v>337</v>
      </c>
      <c r="C14" s="4" t="s">
        <v>338</v>
      </c>
      <c r="D14" s="4" t="s">
        <v>339</v>
      </c>
      <c r="E14" s="4" t="s">
        <v>340</v>
      </c>
      <c r="F14" s="4" t="s">
        <v>341</v>
      </c>
      <c r="G14" s="4" t="s">
        <v>341</v>
      </c>
      <c r="H14" s="4" t="s">
        <v>341</v>
      </c>
      <c r="I14" s="4" t="s">
        <v>122</v>
      </c>
      <c r="J14" s="4" t="s">
        <v>341</v>
      </c>
      <c r="K14" s="4" t="s">
        <v>341</v>
      </c>
      <c r="L14" s="4" t="s">
        <v>341</v>
      </c>
      <c r="M14" s="4" t="s">
        <v>341</v>
      </c>
      <c r="N14" s="4" t="s">
        <v>341</v>
      </c>
      <c r="O14" s="4" t="s">
        <v>341</v>
      </c>
      <c r="P14" s="4" t="s">
        <v>341</v>
      </c>
    </row>
    <row r="15" spans="1:16">
      <c r="A15" s="4" t="s">
        <v>342</v>
      </c>
      <c r="B15" s="4" t="s">
        <v>343</v>
      </c>
      <c r="C15" s="4" t="s">
        <v>344</v>
      </c>
      <c r="D15" s="4" t="s">
        <v>122</v>
      </c>
      <c r="E15" s="4" t="s">
        <v>345</v>
      </c>
      <c r="F15" s="4" t="s">
        <v>346</v>
      </c>
      <c r="G15" s="4" t="s">
        <v>347</v>
      </c>
      <c r="H15" s="4" t="s">
        <v>348</v>
      </c>
      <c r="I15" s="4" t="s">
        <v>122</v>
      </c>
      <c r="J15" s="4" t="s">
        <v>122</v>
      </c>
      <c r="K15" s="4" t="s">
        <v>349</v>
      </c>
      <c r="L15" s="4" t="s">
        <v>122</v>
      </c>
      <c r="M15" s="4" t="s">
        <v>350</v>
      </c>
      <c r="N15" s="4" t="s">
        <v>351</v>
      </c>
      <c r="O15" s="4" t="s">
        <v>352</v>
      </c>
      <c r="P15" s="4" t="s">
        <v>351</v>
      </c>
    </row>
    <row r="16" spans="1:16">
      <c r="A16" s="4" t="s">
        <v>216</v>
      </c>
      <c r="B16" s="4" t="s">
        <v>353</v>
      </c>
      <c r="C16" s="4" t="s">
        <v>353</v>
      </c>
      <c r="D16" s="4" t="s">
        <v>353</v>
      </c>
      <c r="E16" s="4" t="s">
        <v>353</v>
      </c>
      <c r="F16" s="4" t="s">
        <v>353</v>
      </c>
      <c r="G16" s="4" t="s">
        <v>353</v>
      </c>
      <c r="H16" s="4" t="s">
        <v>353</v>
      </c>
      <c r="I16" s="4" t="s">
        <v>353</v>
      </c>
      <c r="J16" s="4" t="s">
        <v>353</v>
      </c>
      <c r="K16" s="4" t="s">
        <v>353</v>
      </c>
      <c r="L16" s="4" t="s">
        <v>353</v>
      </c>
      <c r="M16" s="4" t="s">
        <v>353</v>
      </c>
      <c r="N16" s="4" t="s">
        <v>353</v>
      </c>
      <c r="O16" s="4" t="s">
        <v>353</v>
      </c>
      <c r="P16" s="4" t="s">
        <v>353</v>
      </c>
    </row>
    <row r="17" spans="1:16">
      <c r="A17" s="4" t="s">
        <v>266</v>
      </c>
      <c r="B17" s="4" t="s">
        <v>161</v>
      </c>
      <c r="C17" s="4" t="s">
        <v>161</v>
      </c>
      <c r="D17" s="4" t="s">
        <v>161</v>
      </c>
      <c r="E17" s="4" t="s">
        <v>161</v>
      </c>
      <c r="F17" s="4" t="s">
        <v>161</v>
      </c>
      <c r="G17" s="4" t="s">
        <v>161</v>
      </c>
      <c r="H17" s="4" t="s">
        <v>161</v>
      </c>
      <c r="I17" s="4" t="s">
        <v>161</v>
      </c>
      <c r="J17" s="4" t="s">
        <v>161</v>
      </c>
      <c r="K17" s="4" t="s">
        <v>161</v>
      </c>
      <c r="L17" s="4" t="s">
        <v>161</v>
      </c>
      <c r="M17" s="4" t="s">
        <v>161</v>
      </c>
      <c r="N17" s="4" t="s">
        <v>161</v>
      </c>
      <c r="O17" s="4" t="s">
        <v>161</v>
      </c>
      <c r="P17" s="4" t="s">
        <v>161</v>
      </c>
    </row>
    <row r="18" spans="1:16">
      <c r="A18" s="4" t="s">
        <v>251</v>
      </c>
      <c r="B18" s="4" t="s">
        <v>354</v>
      </c>
      <c r="C18" s="4" t="s">
        <v>355</v>
      </c>
      <c r="D18" s="4" t="s">
        <v>356</v>
      </c>
      <c r="E18" s="4" t="s">
        <v>356</v>
      </c>
      <c r="F18" s="4" t="s">
        <v>357</v>
      </c>
      <c r="G18" s="4" t="s">
        <v>358</v>
      </c>
      <c r="H18" s="4" t="s">
        <v>359</v>
      </c>
      <c r="I18" s="4" t="s">
        <v>360</v>
      </c>
      <c r="J18" s="4" t="s">
        <v>361</v>
      </c>
      <c r="K18" s="4" t="s">
        <v>362</v>
      </c>
      <c r="L18" s="4" t="s">
        <v>363</v>
      </c>
      <c r="M18" s="4" t="s">
        <v>364</v>
      </c>
      <c r="N18" s="4" t="s">
        <v>365</v>
      </c>
      <c r="O18" s="4" t="s">
        <v>366</v>
      </c>
      <c r="P18" s="4" t="s">
        <v>365</v>
      </c>
    </row>
    <row r="19" spans="1:16">
      <c r="A19" s="4" t="s">
        <v>367</v>
      </c>
      <c r="B19" s="4" t="s">
        <v>368</v>
      </c>
      <c r="C19" s="4" t="s">
        <v>369</v>
      </c>
      <c r="D19" s="4" t="s">
        <v>370</v>
      </c>
      <c r="E19" s="4" t="s">
        <v>122</v>
      </c>
      <c r="F19" s="4" t="s">
        <v>371</v>
      </c>
      <c r="G19" s="4" t="s">
        <v>371</v>
      </c>
      <c r="H19" s="4" t="s">
        <v>371</v>
      </c>
      <c r="I19" s="4" t="s">
        <v>372</v>
      </c>
      <c r="J19" s="4" t="s">
        <v>373</v>
      </c>
      <c r="K19" s="4" t="s">
        <v>374</v>
      </c>
      <c r="L19" s="4" t="s">
        <v>375</v>
      </c>
      <c r="M19" s="4" t="s">
        <v>376</v>
      </c>
      <c r="N19" s="4" t="s">
        <v>376</v>
      </c>
      <c r="O19" s="4" t="s">
        <v>377</v>
      </c>
      <c r="P19" s="4" t="s">
        <v>378</v>
      </c>
    </row>
    <row r="20" spans="1:16">
      <c r="A20" s="4" t="s">
        <v>63</v>
      </c>
      <c r="B20" s="4" t="s">
        <v>379</v>
      </c>
      <c r="C20" s="4" t="s">
        <v>379</v>
      </c>
      <c r="D20" s="4" t="s">
        <v>379</v>
      </c>
      <c r="E20" s="4" t="s">
        <v>379</v>
      </c>
      <c r="F20" s="4" t="s">
        <v>379</v>
      </c>
      <c r="G20" s="4" t="s">
        <v>379</v>
      </c>
      <c r="H20" s="4" t="s">
        <v>379</v>
      </c>
      <c r="I20" s="4" t="s">
        <v>379</v>
      </c>
      <c r="J20" s="4" t="s">
        <v>379</v>
      </c>
      <c r="K20" s="4" t="s">
        <v>379</v>
      </c>
      <c r="L20" s="4" t="s">
        <v>379</v>
      </c>
      <c r="M20" s="4" t="s">
        <v>379</v>
      </c>
      <c r="N20" s="4" t="s">
        <v>379</v>
      </c>
      <c r="O20" s="4" t="s">
        <v>379</v>
      </c>
      <c r="P20" s="4" t="s">
        <v>379</v>
      </c>
    </row>
    <row r="21" spans="1:16">
      <c r="A21" s="4" t="s">
        <v>65</v>
      </c>
      <c r="B21" s="4" t="s">
        <v>380</v>
      </c>
      <c r="C21" s="4" t="s">
        <v>380</v>
      </c>
      <c r="D21" s="4" t="s">
        <v>380</v>
      </c>
      <c r="E21" s="4" t="s">
        <v>380</v>
      </c>
      <c r="F21" s="4" t="s">
        <v>380</v>
      </c>
      <c r="G21" s="4" t="s">
        <v>380</v>
      </c>
      <c r="H21" s="4" t="s">
        <v>380</v>
      </c>
      <c r="I21" s="4" t="s">
        <v>380</v>
      </c>
      <c r="J21" s="4" t="s">
        <v>380</v>
      </c>
      <c r="K21" s="4" t="s">
        <v>380</v>
      </c>
      <c r="L21" s="4" t="s">
        <v>380</v>
      </c>
      <c r="M21" s="4" t="s">
        <v>380</v>
      </c>
      <c r="N21" s="4" t="s">
        <v>380</v>
      </c>
      <c r="O21" s="4" t="s">
        <v>380</v>
      </c>
      <c r="P21" s="4" t="s">
        <v>380</v>
      </c>
    </row>
    <row r="22" spans="1:16">
      <c r="A22" s="4" t="s">
        <v>67</v>
      </c>
      <c r="B22" s="4" t="s">
        <v>381</v>
      </c>
      <c r="C22" s="4" t="s">
        <v>381</v>
      </c>
      <c r="D22" s="4" t="s">
        <v>381</v>
      </c>
      <c r="E22" s="4" t="s">
        <v>381</v>
      </c>
      <c r="F22" s="4" t="s">
        <v>381</v>
      </c>
      <c r="G22" s="4" t="s">
        <v>381</v>
      </c>
      <c r="H22" s="4" t="s">
        <v>381</v>
      </c>
      <c r="I22" s="4" t="s">
        <v>381</v>
      </c>
      <c r="J22" s="4" t="s">
        <v>381</v>
      </c>
      <c r="K22" s="4" t="s">
        <v>381</v>
      </c>
      <c r="L22" s="4" t="s">
        <v>381</v>
      </c>
      <c r="M22" s="4" t="s">
        <v>381</v>
      </c>
      <c r="N22" s="4" t="s">
        <v>381</v>
      </c>
      <c r="O22" s="4" t="s">
        <v>381</v>
      </c>
      <c r="P22" s="4" t="s">
        <v>381</v>
      </c>
    </row>
    <row r="23" spans="1:16">
      <c r="A23" s="28" t="s">
        <v>69</v>
      </c>
      <c r="B23" s="4" t="s">
        <v>382</v>
      </c>
      <c r="C23" s="4" t="s">
        <v>382</v>
      </c>
      <c r="D23" s="4" t="s">
        <v>382</v>
      </c>
      <c r="E23" s="4" t="s">
        <v>382</v>
      </c>
      <c r="F23" s="4" t="s">
        <v>382</v>
      </c>
      <c r="G23" s="4" t="s">
        <v>382</v>
      </c>
      <c r="H23" s="4" t="s">
        <v>382</v>
      </c>
      <c r="I23" s="4" t="s">
        <v>382</v>
      </c>
      <c r="J23" s="4" t="s">
        <v>382</v>
      </c>
      <c r="K23" s="4" t="s">
        <v>382</v>
      </c>
      <c r="L23" s="4" t="s">
        <v>382</v>
      </c>
      <c r="M23" s="4" t="s">
        <v>382</v>
      </c>
      <c r="N23" s="4" t="s">
        <v>382</v>
      </c>
      <c r="O23" s="4" t="s">
        <v>382</v>
      </c>
      <c r="P23" s="4" t="s">
        <v>382</v>
      </c>
    </row>
    <row r="24" spans="1:16">
      <c r="A24" s="28" t="s">
        <v>226</v>
      </c>
      <c r="B24" s="4" t="s">
        <v>383</v>
      </c>
      <c r="C24" s="4" t="s">
        <v>383</v>
      </c>
      <c r="D24" s="4" t="s">
        <v>383</v>
      </c>
      <c r="E24" s="4" t="s">
        <v>383</v>
      </c>
      <c r="F24" s="4" t="s">
        <v>383</v>
      </c>
      <c r="G24" s="4" t="s">
        <v>383</v>
      </c>
      <c r="H24" s="4" t="s">
        <v>383</v>
      </c>
      <c r="I24" s="4" t="s">
        <v>383</v>
      </c>
      <c r="J24" s="4" t="s">
        <v>383</v>
      </c>
      <c r="K24" s="4" t="s">
        <v>383</v>
      </c>
      <c r="L24" s="4" t="s">
        <v>383</v>
      </c>
      <c r="M24" s="4" t="s">
        <v>383</v>
      </c>
      <c r="N24" s="4" t="s">
        <v>383</v>
      </c>
      <c r="O24" s="4" t="s">
        <v>383</v>
      </c>
      <c r="P24" s="4" t="s">
        <v>383</v>
      </c>
    </row>
    <row r="25" spans="1:16">
      <c r="A25" s="28" t="s">
        <v>198</v>
      </c>
      <c r="B25" s="4" t="s">
        <v>384</v>
      </c>
      <c r="C25" s="4" t="s">
        <v>384</v>
      </c>
      <c r="D25" s="4" t="s">
        <v>384</v>
      </c>
      <c r="E25" s="4" t="s">
        <v>384</v>
      </c>
      <c r="F25" s="4" t="s">
        <v>384</v>
      </c>
      <c r="G25" s="4" t="s">
        <v>384</v>
      </c>
      <c r="H25" s="4" t="s">
        <v>384</v>
      </c>
      <c r="I25" s="4" t="s">
        <v>384</v>
      </c>
      <c r="J25" s="4" t="s">
        <v>384</v>
      </c>
      <c r="K25" s="4" t="s">
        <v>384</v>
      </c>
      <c r="L25" s="4" t="s">
        <v>384</v>
      </c>
      <c r="M25" s="4" t="s">
        <v>384</v>
      </c>
      <c r="N25" s="4" t="s">
        <v>384</v>
      </c>
      <c r="O25" s="4" t="s">
        <v>384</v>
      </c>
      <c r="P25" s="4" t="s">
        <v>384</v>
      </c>
    </row>
    <row r="26" spans="1:16">
      <c r="A26" s="2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2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2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2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30"/>
      <c r="B30" s="30"/>
      <c r="C30" s="30"/>
      <c r="D30" s="30"/>
      <c r="E30" s="30"/>
      <c r="F30" s="30"/>
      <c r="G30" s="4"/>
      <c r="H30" s="4"/>
      <c r="I30" s="4"/>
      <c r="J30" s="4"/>
      <c r="K30" s="4"/>
      <c r="L30" s="4"/>
      <c r="M30" s="4"/>
      <c r="N30" s="4"/>
      <c r="O30" s="30"/>
      <c r="P30" s="4"/>
    </row>
    <row r="31" spans="1:16">
      <c r="A31" s="30"/>
      <c r="B31" s="30"/>
      <c r="C31" s="30"/>
      <c r="D31" s="30"/>
      <c r="E31" s="30"/>
      <c r="F31" s="30"/>
      <c r="G31" s="4"/>
      <c r="H31" s="4"/>
      <c r="I31" s="4"/>
      <c r="J31" s="4"/>
      <c r="K31" s="4"/>
      <c r="L31" s="4"/>
      <c r="M31" s="4"/>
      <c r="N31" s="4"/>
      <c r="O31" s="30"/>
      <c r="P31" s="4"/>
    </row>
    <row r="32" spans="1:16">
      <c r="A32" s="30"/>
      <c r="B32" s="30"/>
      <c r="C32" s="30"/>
      <c r="D32" s="30"/>
      <c r="E32" s="30"/>
      <c r="F32" s="30"/>
      <c r="G32" s="4"/>
      <c r="H32" s="4"/>
      <c r="I32" s="4"/>
      <c r="J32" s="4"/>
      <c r="K32" s="4"/>
      <c r="L32" s="4"/>
      <c r="M32" s="4"/>
      <c r="N32" s="4"/>
      <c r="O32" s="30"/>
      <c r="P32" s="4"/>
    </row>
    <row r="33" spans="1:15">
      <c r="A33" s="31"/>
      <c r="B33" s="31"/>
      <c r="C33" s="31"/>
      <c r="D33" s="31"/>
      <c r="E33" s="31"/>
      <c r="F33" s="31"/>
      <c r="O33" s="31"/>
    </row>
    <row r="34" spans="1:15">
      <c r="A34" s="30"/>
      <c r="B34" s="30"/>
      <c r="C34" s="30"/>
      <c r="D34" s="30"/>
      <c r="E34" s="30"/>
      <c r="F34" s="30"/>
      <c r="O34" s="30"/>
    </row>
    <row r="35" spans="1:6">
      <c r="A35" s="30"/>
      <c r="B35" s="30"/>
      <c r="C35" s="30"/>
      <c r="D35" s="30"/>
      <c r="E35" s="30"/>
      <c r="F35" s="30"/>
    </row>
    <row r="36" spans="1:6">
      <c r="A36" s="30"/>
      <c r="B36" s="30"/>
      <c r="C36" s="30"/>
      <c r="D36" s="30"/>
      <c r="E36" s="30"/>
      <c r="F36" s="30"/>
    </row>
    <row r="37" spans="1:6">
      <c r="A37" s="30"/>
      <c r="B37" s="30"/>
      <c r="C37" s="30"/>
      <c r="D37" s="30"/>
      <c r="E37" s="30"/>
      <c r="F37" s="30"/>
    </row>
    <row r="38" spans="1:6">
      <c r="A38" s="30"/>
      <c r="B38" s="30"/>
      <c r="C38" s="30"/>
      <c r="D38" s="30"/>
      <c r="E38" s="30"/>
      <c r="F38" s="30"/>
    </row>
    <row r="39" spans="1:6">
      <c r="A39" s="30"/>
      <c r="B39" s="32"/>
      <c r="C39" s="30"/>
      <c r="D39" s="30"/>
      <c r="E39" s="30"/>
      <c r="F39" s="30"/>
    </row>
  </sheetData>
  <dataValidations count="4">
    <dataValidation type="list" allowBlank="1" showInputMessage="1" showErrorMessage="1" sqref="B38">
      <formula1>"SMS, Email"</formula1>
    </dataValidation>
    <dataValidation type="list" allowBlank="1" showInputMessage="1" showErrorMessage="1" sqref="B6">
      <formula1>"Edit, Resend"</formula1>
    </dataValidation>
    <dataValidation type="list" allowBlank="1" showInputMessage="1" showErrorMessage="1" sqref="B7 C7 D7 E7">
      <formula1>"Phone, Id no, Email"</formula1>
    </dataValidation>
    <dataValidation type="list" allowBlank="1" showInputMessage="1" showErrorMessage="1" sqref="B16 C16">
      <formula1>"""M"",""F"","""""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3" workbookViewId="0">
      <selection activeCell="B15" sqref="B15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4" width="25.7090909090909" customWidth="1" collapsed="1"/>
  </cols>
  <sheetData>
    <row r="1" spans="1:5">
      <c r="A1" s="4" t="s">
        <v>0</v>
      </c>
      <c r="B1" s="4" t="s">
        <v>96</v>
      </c>
      <c r="C1" s="4" t="s">
        <v>96</v>
      </c>
      <c r="D1" s="4" t="s">
        <v>96</v>
      </c>
      <c r="E1" s="4"/>
    </row>
    <row r="2" spans="1:5">
      <c r="A2" s="4" t="s">
        <v>3</v>
      </c>
      <c r="B2" s="4" t="s">
        <v>9</v>
      </c>
      <c r="C2" s="4" t="s">
        <v>9</v>
      </c>
      <c r="D2" s="4" t="s">
        <v>9</v>
      </c>
      <c r="E2" s="4"/>
    </row>
    <row r="3" spans="1:5">
      <c r="A3" s="4" t="s">
        <v>10</v>
      </c>
      <c r="B3" s="4"/>
      <c r="C3" s="4"/>
      <c r="D3" s="4"/>
      <c r="E3" s="4"/>
    </row>
    <row r="4" spans="1:5">
      <c r="A4" s="4" t="s">
        <v>19</v>
      </c>
      <c r="B4" s="5">
        <f t="shared" ref="B4:D4" si="0">COUNTIFS($A9:$A21,"*$*",B9:B21,"")</f>
        <v>0</v>
      </c>
      <c r="C4" s="5">
        <f t="shared" si="0"/>
        <v>0</v>
      </c>
      <c r="D4" s="5">
        <f t="shared" si="0"/>
        <v>0</v>
      </c>
      <c r="E4" s="5"/>
    </row>
    <row r="5" spans="1:5">
      <c r="A5" s="4"/>
      <c r="B5" s="5"/>
      <c r="C5" s="5"/>
      <c r="D5" s="5"/>
      <c r="E5" s="5"/>
    </row>
    <row r="6" ht="21" customHeight="1" spans="1:5">
      <c r="A6" s="4" t="s">
        <v>20</v>
      </c>
      <c r="B6" s="5" t="s">
        <v>18</v>
      </c>
      <c r="C6" s="5" t="s">
        <v>385</v>
      </c>
      <c r="D6" s="5" t="s">
        <v>386</v>
      </c>
      <c r="E6" s="5"/>
    </row>
    <row r="7" spans="1:5">
      <c r="A7" s="4" t="s">
        <v>22</v>
      </c>
      <c r="B7" s="5" t="s">
        <v>23</v>
      </c>
      <c r="C7" s="5" t="s">
        <v>310</v>
      </c>
      <c r="D7" s="5" t="s">
        <v>24</v>
      </c>
      <c r="E7" s="5"/>
    </row>
    <row r="8" spans="1:5">
      <c r="A8" s="23" t="s">
        <v>25</v>
      </c>
      <c r="B8" s="24"/>
      <c r="C8" s="8"/>
      <c r="D8" s="8"/>
      <c r="E8" s="8"/>
    </row>
    <row r="9" spans="1:5">
      <c r="A9" s="4" t="s">
        <v>26</v>
      </c>
      <c r="B9" s="57" t="s">
        <v>387</v>
      </c>
      <c r="C9" s="25" t="s">
        <v>388</v>
      </c>
      <c r="D9" s="57" t="s">
        <v>387</v>
      </c>
      <c r="E9" s="4"/>
    </row>
    <row r="10" spans="1:5">
      <c r="A10" s="4" t="s">
        <v>33</v>
      </c>
      <c r="B10" s="4" t="s">
        <v>389</v>
      </c>
      <c r="C10" s="25" t="s">
        <v>388</v>
      </c>
      <c r="D10" s="25" t="s">
        <v>388</v>
      </c>
      <c r="E10" s="4"/>
    </row>
    <row r="11" spans="1:5">
      <c r="A11" s="4" t="s">
        <v>39</v>
      </c>
      <c r="B11" s="4" t="s">
        <v>40</v>
      </c>
      <c r="C11" s="4" t="s">
        <v>40</v>
      </c>
      <c r="D11" s="4" t="s">
        <v>40</v>
      </c>
      <c r="E11" s="4"/>
    </row>
    <row r="12" spans="1:5">
      <c r="A12" s="4" t="s">
        <v>42</v>
      </c>
      <c r="B12" s="59" t="s">
        <v>43</v>
      </c>
      <c r="C12" s="59" t="s">
        <v>43</v>
      </c>
      <c r="D12" s="59" t="s">
        <v>43</v>
      </c>
      <c r="E12" s="26"/>
    </row>
    <row r="13" spans="1:5">
      <c r="A13" s="4" t="s">
        <v>45</v>
      </c>
      <c r="B13" s="4" t="s">
        <v>46</v>
      </c>
      <c r="C13" s="4" t="s">
        <v>46</v>
      </c>
      <c r="D13" s="4" t="s">
        <v>46</v>
      </c>
      <c r="E13" s="4"/>
    </row>
    <row r="14" spans="1:5">
      <c r="A14" s="4" t="s">
        <v>47</v>
      </c>
      <c r="B14" s="57" t="s">
        <v>390</v>
      </c>
      <c r="C14" s="61" t="s">
        <v>391</v>
      </c>
      <c r="D14" s="25" t="s">
        <v>388</v>
      </c>
      <c r="E14" s="4"/>
    </row>
    <row r="15" spans="1:5">
      <c r="A15" s="4" t="s">
        <v>23</v>
      </c>
      <c r="B15" s="12" t="s">
        <v>392</v>
      </c>
      <c r="C15" s="12" t="s">
        <v>54</v>
      </c>
      <c r="D15" s="12" t="s">
        <v>54</v>
      </c>
      <c r="E15" s="12"/>
    </row>
    <row r="16" spans="1:5">
      <c r="A16" s="23" t="s">
        <v>61</v>
      </c>
      <c r="B16" s="23"/>
      <c r="C16" s="23"/>
      <c r="D16" s="23"/>
      <c r="E16" s="23"/>
    </row>
    <row r="17" spans="1:5">
      <c r="A17" s="4" t="s">
        <v>61</v>
      </c>
      <c r="B17" s="4" t="s">
        <v>62</v>
      </c>
      <c r="C17" s="4" t="s">
        <v>62</v>
      </c>
      <c r="D17" s="4" t="s">
        <v>62</v>
      </c>
      <c r="E17" s="4"/>
    </row>
    <row r="18" spans="1:5">
      <c r="A18" s="4" t="s">
        <v>63</v>
      </c>
      <c r="B18" s="4" t="s">
        <v>64</v>
      </c>
      <c r="C18" s="4" t="s">
        <v>64</v>
      </c>
      <c r="D18" s="4" t="s">
        <v>64</v>
      </c>
      <c r="E18" s="4"/>
    </row>
    <row r="19" spans="1:5">
      <c r="A19" s="4" t="s">
        <v>65</v>
      </c>
      <c r="B19" s="4" t="s">
        <v>66</v>
      </c>
      <c r="C19" s="4" t="s">
        <v>66</v>
      </c>
      <c r="D19" s="4" t="s">
        <v>66</v>
      </c>
      <c r="E19" s="4"/>
    </row>
    <row r="20" spans="1:5">
      <c r="A20" s="4" t="s">
        <v>67</v>
      </c>
      <c r="B20" s="4" t="s">
        <v>68</v>
      </c>
      <c r="C20" s="4" t="s">
        <v>68</v>
      </c>
      <c r="D20" s="4" t="s">
        <v>68</v>
      </c>
      <c r="E20" s="4"/>
    </row>
    <row r="21" spans="1:5">
      <c r="A21" s="4" t="s">
        <v>69</v>
      </c>
      <c r="B21" s="4" t="s">
        <v>70</v>
      </c>
      <c r="C21" s="4" t="s">
        <v>70</v>
      </c>
      <c r="D21" s="4" t="s">
        <v>70</v>
      </c>
      <c r="E21" s="4"/>
    </row>
    <row r="22" spans="1:5">
      <c r="A22" s="4" t="s">
        <v>71</v>
      </c>
      <c r="B22" s="4">
        <v>12862</v>
      </c>
      <c r="C22" s="4">
        <v>12862</v>
      </c>
      <c r="D22" s="4">
        <v>12862</v>
      </c>
      <c r="E22" s="4"/>
    </row>
    <row r="23" spans="1:5">
      <c r="A23" s="28" t="s">
        <v>73</v>
      </c>
      <c r="B23" s="4" t="s">
        <v>74</v>
      </c>
      <c r="C23" s="4" t="s">
        <v>74</v>
      </c>
      <c r="D23" s="4" t="s">
        <v>74</v>
      </c>
      <c r="E23" s="4"/>
    </row>
  </sheetData>
  <dataValidations count="3">
    <dataValidation type="list" allowBlank="1" showInputMessage="1" showErrorMessage="1" sqref="B7:D7">
      <formula1>"Phone, Id no, Email"</formula1>
    </dataValidation>
    <dataValidation type="list" allowBlank="1" showInputMessage="1" showErrorMessage="1" sqref="B6:D6">
      <formula1>"Edit, Reset OTP, Resend Link"</formula1>
    </dataValidation>
    <dataValidation type="list" allowBlank="1" showInputMessage="1" showErrorMessage="1" sqref="B13:E13">
      <formula1>"M, F"</formula1>
    </dataValidation>
  </dataValidations>
  <hyperlinks>
    <hyperlink ref="C15" r:id="rId3" display="wikiy.hendraa@ad-ins.com" tooltip="mailto:wikiy.hendraa@ad-ins.com"/>
    <hyperlink ref="D15" r:id="rId3" display="wikiy.hendraa@ad-ins.com" tooltip="mailto:wikiy.hendraa@ad-ins.com"/>
    <hyperlink ref="B15" r:id="rId4" display="MARVIN.SUTANTO05051991_1@ANDYRESEARCH.MY.ID"/>
  </hyperlink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opLeftCell="A4" workbookViewId="0">
      <selection activeCell="D15" sqref="D15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3" width="18.7090909090909" customWidth="1" collapsed="1"/>
    <col min="4" max="4" width="17.2818181818182" customWidth="1" collapsed="1"/>
  </cols>
  <sheetData>
    <row r="1" spans="1:5">
      <c r="A1" s="4" t="s">
        <v>0</v>
      </c>
      <c r="B1" s="4" t="s">
        <v>96</v>
      </c>
      <c r="C1" s="4" t="s">
        <v>96</v>
      </c>
      <c r="D1" s="4" t="s">
        <v>96</v>
      </c>
      <c r="E1" s="4"/>
    </row>
    <row r="2" spans="1:5">
      <c r="A2" s="4" t="s">
        <v>3</v>
      </c>
      <c r="B2" s="4" t="s">
        <v>9</v>
      </c>
      <c r="C2" s="4" t="s">
        <v>9</v>
      </c>
      <c r="D2" s="4" t="s">
        <v>9</v>
      </c>
      <c r="E2" s="4"/>
    </row>
    <row r="3" spans="1:5">
      <c r="A3" s="4" t="s">
        <v>10</v>
      </c>
      <c r="B3" s="4"/>
      <c r="C3" s="4"/>
      <c r="D3" s="4"/>
      <c r="E3" s="4"/>
    </row>
    <row r="4" spans="1:5">
      <c r="A4" s="4" t="s">
        <v>19</v>
      </c>
      <c r="B4" s="5">
        <f>IF(B7="Email",COUNTIFS($A11,"*$*",B11,""),IF(B7="id no",COUNTIFS($A9,"*$*",B9,""),IF(B7="Phone",COUNTIFS($A10,"*$*",B10,""))))</f>
        <v>0</v>
      </c>
      <c r="C4" s="5">
        <f>IF(C7="Email",COUNTIFS($A11,"*$*",C11,""),IF(C7="id no",COUNTIFS($A9,"*$*",C9,""),IF(C7="Phone",COUNTIFS($A10,"*$*",C10,""))))</f>
        <v>0</v>
      </c>
      <c r="D4" s="5">
        <f>IF(D7="Email",COUNTIFS($A11,"*$*",D11,""),IF(D7="id no",COUNTIFS($A9,"*$*",D9,""),IF(D7="Phone",COUNTIFS($A10,"*$*",D10,""))))</f>
        <v>0</v>
      </c>
      <c r="E4" s="5"/>
    </row>
    <row r="5" spans="1:5">
      <c r="A5" s="4"/>
      <c r="B5" s="5"/>
      <c r="C5" s="5"/>
      <c r="D5" s="5"/>
      <c r="E5" s="5"/>
    </row>
    <row r="6" ht="21" customHeight="1" spans="1:5">
      <c r="A6" s="4" t="s">
        <v>393</v>
      </c>
      <c r="B6" s="5" t="s">
        <v>394</v>
      </c>
      <c r="C6" s="5" t="s">
        <v>385</v>
      </c>
      <c r="D6" s="5" t="s">
        <v>385</v>
      </c>
      <c r="E6" s="5"/>
    </row>
    <row r="7" spans="1:5">
      <c r="A7" s="4" t="s">
        <v>22</v>
      </c>
      <c r="B7" s="5" t="s">
        <v>23</v>
      </c>
      <c r="C7" s="5" t="s">
        <v>310</v>
      </c>
      <c r="D7" s="5" t="s">
        <v>24</v>
      </c>
      <c r="E7" s="5"/>
    </row>
    <row r="8" spans="1:5">
      <c r="A8" s="6" t="s">
        <v>25</v>
      </c>
      <c r="B8" s="8"/>
      <c r="C8" s="8"/>
      <c r="D8" s="8"/>
      <c r="E8" s="8"/>
    </row>
    <row r="9" spans="1:5">
      <c r="A9" s="4" t="s">
        <v>26</v>
      </c>
      <c r="B9" s="4"/>
      <c r="C9" s="4"/>
      <c r="D9" s="57" t="s">
        <v>395</v>
      </c>
      <c r="E9" s="4"/>
    </row>
    <row r="10" spans="1:5">
      <c r="A10" s="4" t="s">
        <v>47</v>
      </c>
      <c r="B10" s="4"/>
      <c r="C10" s="57" t="s">
        <v>396</v>
      </c>
      <c r="D10" s="4"/>
      <c r="E10" s="4"/>
    </row>
    <row r="11" spans="1:5">
      <c r="A11" s="4" t="s">
        <v>397</v>
      </c>
      <c r="B11" s="12" t="s">
        <v>398</v>
      </c>
      <c r="C11" s="12"/>
      <c r="D11" s="12"/>
      <c r="E11" s="12"/>
    </row>
  </sheetData>
  <dataValidations count="2">
    <dataValidation type="list" allowBlank="1" showInputMessage="1" showErrorMessage="1" sqref="B6:D6">
      <formula1>"View, Reset OTP"</formula1>
    </dataValidation>
    <dataValidation type="list" allowBlank="1" showInputMessage="1" showErrorMessage="1" sqref="B7:D7">
      <formula1>"Phone, Id no, Email"</formula1>
    </dataValidation>
  </dataValidations>
  <hyperlinks>
    <hyperlink ref="B11" r:id="rId1" display="VIVIANAYU30@GMAIL.COM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5" sqref="D15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3" width="18.7090909090909" customWidth="1" collapsed="1"/>
    <col min="4" max="4" width="17.2818181818182" customWidth="1" collapsed="1"/>
  </cols>
  <sheetData>
    <row r="1" spans="1:5">
      <c r="A1" s="4" t="s">
        <v>0</v>
      </c>
      <c r="B1" s="4" t="s">
        <v>96</v>
      </c>
      <c r="C1" s="4" t="s">
        <v>96</v>
      </c>
      <c r="D1" s="4" t="s">
        <v>96</v>
      </c>
      <c r="E1" s="4"/>
    </row>
    <row r="2" spans="1:5">
      <c r="A2" s="4" t="s">
        <v>3</v>
      </c>
      <c r="B2" s="4" t="s">
        <v>9</v>
      </c>
      <c r="C2" s="4" t="s">
        <v>9</v>
      </c>
      <c r="D2" s="4" t="s">
        <v>9</v>
      </c>
      <c r="E2" s="4"/>
    </row>
    <row r="3" spans="1:5">
      <c r="A3" s="4" t="s">
        <v>10</v>
      </c>
      <c r="B3" s="4"/>
      <c r="C3" s="4"/>
      <c r="D3" s="4"/>
      <c r="E3" s="4"/>
    </row>
    <row r="4" spans="1:5">
      <c r="A4" s="4" t="s">
        <v>19</v>
      </c>
      <c r="B4" s="5">
        <f>IF(B7="Email",COUNTIFS($A11,"*$*",B11,""),IF(B7="id no",COUNTIFS($A9,"*$*",B9,""),IF(B7="Phone",COUNTIFS($A10,"*$*",B10,""))))</f>
        <v>0</v>
      </c>
      <c r="C4" s="5">
        <f>IF(C7="Email",COUNTIFS($A11,"*$*",C11,""),IF(C7="id no",COUNTIFS($A9,"*$*",C9,""),IF(C7="Phone",COUNTIFS($A10,"*$*",C10,""))))</f>
        <v>0</v>
      </c>
      <c r="D4" s="5">
        <f>IF(D7="Email",COUNTIFS($A11,"*$*",D11,""),IF(D7="id no",COUNTIFS($A9,"*$*",D9,""),IF(D7="Phone",COUNTIFS($A10,"*$*",D10,""))))</f>
        <v>0</v>
      </c>
      <c r="E4" s="5"/>
    </row>
    <row r="5" spans="1:5">
      <c r="A5" s="4"/>
      <c r="B5" s="5"/>
      <c r="C5" s="5"/>
      <c r="D5" s="5"/>
      <c r="E5" s="5"/>
    </row>
    <row r="6" ht="21" customHeight="1" spans="1:5">
      <c r="A6" s="4" t="s">
        <v>393</v>
      </c>
      <c r="B6" s="5" t="s">
        <v>394</v>
      </c>
      <c r="C6" s="5" t="s">
        <v>385</v>
      </c>
      <c r="D6" s="5" t="s">
        <v>385</v>
      </c>
      <c r="E6" s="5"/>
    </row>
    <row r="7" spans="1:5">
      <c r="A7" s="4" t="s">
        <v>22</v>
      </c>
      <c r="B7" s="5" t="s">
        <v>23</v>
      </c>
      <c r="C7" s="5" t="s">
        <v>310</v>
      </c>
      <c r="D7" s="5" t="s">
        <v>24</v>
      </c>
      <c r="E7" s="5"/>
    </row>
    <row r="8" spans="1:5">
      <c r="A8" s="6" t="s">
        <v>25</v>
      </c>
      <c r="B8" s="8"/>
      <c r="C8" s="8"/>
      <c r="D8" s="8"/>
      <c r="E8" s="8"/>
    </row>
    <row r="9" spans="1:5">
      <c r="A9" s="4" t="s">
        <v>26</v>
      </c>
      <c r="B9" s="4"/>
      <c r="C9" s="4"/>
      <c r="D9" s="57" t="s">
        <v>395</v>
      </c>
      <c r="E9" s="4"/>
    </row>
    <row r="10" spans="1:5">
      <c r="A10" s="4" t="s">
        <v>47</v>
      </c>
      <c r="B10" s="4"/>
      <c r="C10" s="57" t="s">
        <v>396</v>
      </c>
      <c r="D10" s="4"/>
      <c r="E10" s="4"/>
    </row>
    <row r="11" spans="1:5">
      <c r="A11" s="4" t="s">
        <v>397</v>
      </c>
      <c r="B11" s="12" t="s">
        <v>398</v>
      </c>
      <c r="C11" s="12"/>
      <c r="D11" s="12"/>
      <c r="E11" s="12"/>
    </row>
  </sheetData>
  <dataValidations count="2">
    <dataValidation type="list" allowBlank="1" showInputMessage="1" showErrorMessage="1" sqref="B6:D6">
      <formula1>"View, Reset OTP"</formula1>
    </dataValidation>
    <dataValidation type="list" allowBlank="1" showInputMessage="1" showErrorMessage="1" sqref="B7:D7">
      <formula1>"Phone, Id no, Email"</formula1>
    </dataValidation>
  </dataValidations>
  <hyperlinks>
    <hyperlink ref="B11" r:id="rId1" display="VIVIANAYU30@GMAIL.COM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7" sqref="C17"/>
    </sheetView>
  </sheetViews>
  <sheetFormatPr defaultColWidth="8.70909090909091" defaultRowHeight="14.5" outlineLevelCol="5"/>
  <cols>
    <col min="1" max="1" width="22.8545454545455" customWidth="1" collapsed="1"/>
    <col min="2" max="2" width="22.5727272727273" customWidth="1" collapsed="1"/>
    <col min="3" max="3" width="24.8545454545455" customWidth="1" collapsed="1"/>
    <col min="4" max="4" width="21.4272727272727" customWidth="1" collapsed="1"/>
    <col min="5" max="5" width="20.8545454545455" customWidth="1" collapsed="1"/>
    <col min="6" max="6" width="20.2818181818182" customWidth="1" collapsed="1"/>
  </cols>
  <sheetData>
    <row r="1" spans="1:6">
      <c r="A1" s="4" t="s">
        <v>0</v>
      </c>
      <c r="B1" s="4" t="s">
        <v>96</v>
      </c>
      <c r="C1" s="4" t="s">
        <v>96</v>
      </c>
      <c r="D1" s="4" t="s">
        <v>96</v>
      </c>
      <c r="E1" s="4" t="s">
        <v>96</v>
      </c>
      <c r="F1" s="4" t="s">
        <v>96</v>
      </c>
    </row>
    <row r="2" spans="1:6">
      <c r="A2" s="4" t="s">
        <v>3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</row>
    <row r="3" s="1" customFormat="1" ht="43.5" spans="1:6">
      <c r="A3" s="5" t="s">
        <v>10</v>
      </c>
      <c r="B3" s="5" t="s">
        <v>399</v>
      </c>
      <c r="C3" s="5" t="s">
        <v>400</v>
      </c>
      <c r="D3" s="5" t="s">
        <v>401</v>
      </c>
      <c r="E3" s="5" t="s">
        <v>402</v>
      </c>
      <c r="F3" s="5" t="s">
        <v>403</v>
      </c>
    </row>
    <row r="4" spans="1:6">
      <c r="A4" s="4" t="s">
        <v>19</v>
      </c>
      <c r="B4" s="5">
        <f>COUNTIFS($A9:$A14,"*$*",B9:B14,"")</f>
        <v>0</v>
      </c>
      <c r="C4" s="5">
        <f>COUNTIFS($A9:$A14,"*$*",C9:C14,"")</f>
        <v>1</v>
      </c>
      <c r="D4" s="5">
        <f>COUNTIFS($A9:$A14,"*$*",D9:D14,"")</f>
        <v>0</v>
      </c>
      <c r="E4" s="5">
        <f>COUNTIFS($A9:$A14,"*$*",E9:E14,"")</f>
        <v>0</v>
      </c>
      <c r="F4" s="5">
        <f>COUNTIFS($A9:$A14,"*$*",F9:F14,"")</f>
        <v>0</v>
      </c>
    </row>
    <row r="5" spans="1:6">
      <c r="A5" s="4"/>
      <c r="B5" s="5"/>
      <c r="C5" s="5"/>
      <c r="D5" s="4"/>
      <c r="E5" s="4"/>
      <c r="F5" s="4"/>
    </row>
    <row r="6" spans="1:6">
      <c r="A6" s="4"/>
      <c r="B6" s="4"/>
      <c r="C6" s="5"/>
      <c r="D6" s="4"/>
      <c r="E6" s="4"/>
      <c r="F6" s="4"/>
    </row>
    <row r="7" spans="1:6">
      <c r="A7" s="4"/>
      <c r="B7" s="4"/>
      <c r="C7" s="5"/>
      <c r="D7" s="4"/>
      <c r="E7" s="4"/>
      <c r="F7" s="4"/>
    </row>
    <row r="8" spans="1:6">
      <c r="A8" s="6"/>
      <c r="B8" s="8"/>
      <c r="C8" s="7"/>
      <c r="D8" s="9"/>
      <c r="E8" s="9"/>
      <c r="F8" s="9"/>
    </row>
    <row r="9" ht="29" spans="1:6">
      <c r="A9" s="4" t="s">
        <v>404</v>
      </c>
      <c r="B9" s="5" t="s">
        <v>405</v>
      </c>
      <c r="C9" s="5"/>
      <c r="D9" s="4" t="s">
        <v>406</v>
      </c>
      <c r="E9" s="4" t="s">
        <v>407</v>
      </c>
      <c r="F9" s="5" t="s">
        <v>405</v>
      </c>
    </row>
    <row r="10" ht="58" spans="1:6">
      <c r="A10" s="4" t="s">
        <v>408</v>
      </c>
      <c r="B10" s="5" t="s">
        <v>409</v>
      </c>
      <c r="C10" s="5" t="s">
        <v>409</v>
      </c>
      <c r="D10" s="5" t="s">
        <v>409</v>
      </c>
      <c r="E10" s="5" t="s">
        <v>409</v>
      </c>
      <c r="F10" s="5" t="s">
        <v>410</v>
      </c>
    </row>
    <row r="11" spans="1:6">
      <c r="A11" s="21" t="s">
        <v>283</v>
      </c>
      <c r="B11" s="22"/>
      <c r="C11" s="22"/>
      <c r="D11" s="9"/>
      <c r="E11" s="9"/>
      <c r="F11" s="9"/>
    </row>
    <row r="12" spans="1:6">
      <c r="A12" s="4" t="s">
        <v>284</v>
      </c>
      <c r="B12" s="4" t="s">
        <v>411</v>
      </c>
      <c r="C12" s="4" t="s">
        <v>411</v>
      </c>
      <c r="D12" s="4" t="s">
        <v>411</v>
      </c>
      <c r="E12" s="4" t="s">
        <v>411</v>
      </c>
      <c r="F12" s="4" t="s">
        <v>411</v>
      </c>
    </row>
    <row r="13" spans="1:6">
      <c r="A13" s="9"/>
      <c r="B13" s="9"/>
      <c r="C13" s="9"/>
      <c r="D13" s="9"/>
      <c r="E13" s="9"/>
      <c r="F13" s="9"/>
    </row>
    <row r="14" spans="1:6">
      <c r="A14" s="4" t="s">
        <v>327</v>
      </c>
      <c r="B14" s="4" t="s">
        <v>412</v>
      </c>
      <c r="C14" s="4" t="s">
        <v>412</v>
      </c>
      <c r="D14" s="4" t="s">
        <v>412</v>
      </c>
      <c r="E14" s="4" t="s">
        <v>412</v>
      </c>
      <c r="F14" s="4" t="s">
        <v>412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85" zoomScaleNormal="85" topLeftCell="H1" workbookViewId="0">
      <selection activeCell="L2" sqref="B1:L2"/>
    </sheetView>
  </sheetViews>
  <sheetFormatPr defaultColWidth="8.70909090909091" defaultRowHeight="14.5"/>
  <cols>
    <col min="1" max="1" width="22.7090909090909" customWidth="1" collapsed="1"/>
    <col min="2" max="2" width="45.1363636363636" customWidth="1" collapsed="1"/>
    <col min="3" max="5" width="25.5727272727273" customWidth="1" collapsed="1"/>
    <col min="6" max="7" width="32.5727272727273" customWidth="1" collapsed="1"/>
    <col min="8" max="8" width="20.8545454545455" customWidth="1" collapsed="1"/>
    <col min="9" max="9" width="30.1363636363636" customWidth="1" collapsed="1"/>
    <col min="10" max="10" width="21.4272727272727" customWidth="1" collapsed="1"/>
    <col min="11" max="11" width="21.5727272727273" customWidth="1" collapsed="1"/>
    <col min="12" max="12" width="27.2818181818182" customWidth="1" collapsed="1"/>
  </cols>
  <sheetData>
    <row r="1" spans="1:12">
      <c r="A1" s="4" t="s">
        <v>0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>
      <c r="A2" s="4" t="s">
        <v>3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ht="101.5" spans="1:12">
      <c r="A3" s="5" t="s">
        <v>10</v>
      </c>
      <c r="B3" s="5" t="s">
        <v>413</v>
      </c>
      <c r="C3" s="5" t="s">
        <v>414</v>
      </c>
      <c r="D3" s="5" t="s">
        <v>415</v>
      </c>
      <c r="E3" s="5" t="s">
        <v>416</v>
      </c>
      <c r="F3" s="5" t="s">
        <v>417</v>
      </c>
      <c r="G3" s="5" t="s">
        <v>417</v>
      </c>
      <c r="H3" s="1" t="s">
        <v>418</v>
      </c>
      <c r="I3" t="s">
        <v>419</v>
      </c>
      <c r="J3" t="s">
        <v>420</v>
      </c>
      <c r="K3" s="1" t="s">
        <v>421</v>
      </c>
      <c r="L3" s="1" t="s">
        <v>422</v>
      </c>
    </row>
    <row r="4" spans="1:12">
      <c r="A4" s="4" t="s">
        <v>19</v>
      </c>
      <c r="B4" s="5">
        <f t="shared" ref="B4:L4" si="0">COUNTIFS($A9:$A12,"*$*",B9:B12,"")</f>
        <v>0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4"/>
      <c r="B6" s="5"/>
      <c r="C6" s="4"/>
      <c r="D6" s="4"/>
      <c r="E6" s="4"/>
      <c r="F6" s="4"/>
      <c r="G6" s="4"/>
      <c r="H6" s="4"/>
    </row>
    <row r="7" spans="1:8">
      <c r="A7" s="4"/>
      <c r="B7" s="5"/>
      <c r="C7" s="4"/>
      <c r="D7" s="4"/>
      <c r="E7" s="4"/>
      <c r="F7" s="4"/>
      <c r="G7" s="4"/>
      <c r="H7" s="4"/>
    </row>
    <row r="8" spans="1:10">
      <c r="A8" s="6" t="s">
        <v>283</v>
      </c>
      <c r="B8" s="7"/>
      <c r="C8" s="8"/>
      <c r="D8" s="8"/>
      <c r="E8" s="8"/>
      <c r="F8" s="8"/>
      <c r="G8" s="8"/>
      <c r="H8" s="8"/>
      <c r="I8" s="17"/>
      <c r="J8" s="17"/>
    </row>
    <row r="9" spans="1:12">
      <c r="A9" s="4" t="s">
        <v>284</v>
      </c>
      <c r="B9" s="5" t="s">
        <v>423</v>
      </c>
      <c r="C9" s="5" t="s">
        <v>423</v>
      </c>
      <c r="D9" s="5" t="s">
        <v>423</v>
      </c>
      <c r="E9" s="5" t="s">
        <v>423</v>
      </c>
      <c r="F9" s="5" t="s">
        <v>423</v>
      </c>
      <c r="G9" s="5" t="s">
        <v>423</v>
      </c>
      <c r="H9" s="5" t="s">
        <v>423</v>
      </c>
      <c r="I9" s="5" t="s">
        <v>423</v>
      </c>
      <c r="J9" s="5" t="s">
        <v>423</v>
      </c>
      <c r="K9" s="5" t="s">
        <v>423</v>
      </c>
      <c r="L9" s="5" t="s">
        <v>423</v>
      </c>
    </row>
    <row r="10" s="2" customFormat="1" spans="1:10">
      <c r="A10" s="9"/>
      <c r="B10" s="10"/>
      <c r="C10" s="10"/>
      <c r="D10" s="10"/>
      <c r="E10" s="10"/>
      <c r="F10" s="10"/>
      <c r="G10" s="10"/>
      <c r="H10" s="10"/>
      <c r="I10" s="17"/>
      <c r="J10" s="17"/>
    </row>
    <row r="11" ht="29" spans="1:12">
      <c r="A11" s="4" t="s">
        <v>424</v>
      </c>
      <c r="B11" s="11" t="s">
        <v>425</v>
      </c>
      <c r="C11" s="19" t="s">
        <v>425</v>
      </c>
      <c r="D11" s="19" t="s">
        <v>425</v>
      </c>
      <c r="E11" s="19" t="s">
        <v>425</v>
      </c>
      <c r="F11" s="11" t="s">
        <v>425</v>
      </c>
      <c r="G11" s="11" t="s">
        <v>426</v>
      </c>
      <c r="H11" s="11" t="s">
        <v>426</v>
      </c>
      <c r="I11" s="18" t="s">
        <v>425</v>
      </c>
      <c r="J11" s="18" t="s">
        <v>425</v>
      </c>
      <c r="K11" s="18" t="s">
        <v>425</v>
      </c>
      <c r="L11" s="18" t="s">
        <v>425</v>
      </c>
    </row>
    <row r="12" s="2" customFormat="1" ht="87" spans="1:12">
      <c r="A12" s="20" t="s">
        <v>427</v>
      </c>
      <c r="B12" s="14" t="s">
        <v>428</v>
      </c>
      <c r="C12" s="14" t="s">
        <v>429</v>
      </c>
      <c r="D12" s="14" t="s">
        <v>430</v>
      </c>
      <c r="E12" s="14" t="s">
        <v>431</v>
      </c>
      <c r="F12" s="3" t="s">
        <v>432</v>
      </c>
      <c r="G12" s="3" t="s">
        <v>432</v>
      </c>
      <c r="H12" s="3" t="s">
        <v>433</v>
      </c>
      <c r="I12" s="2" t="s">
        <v>434</v>
      </c>
      <c r="J12" s="2" t="s">
        <v>435</v>
      </c>
      <c r="K12" s="3" t="s">
        <v>436</v>
      </c>
      <c r="L12" s="3" t="s">
        <v>437</v>
      </c>
    </row>
  </sheetData>
  <hyperlinks>
    <hyperlink ref="B11" r:id="rId1" display="ANDY@AD-INS.COM"/>
    <hyperlink ref="C11" r:id="rId1" display="ANDY@AD-INS.COM" tooltip="mailto:ANDY@AD-INS.COM"/>
    <hyperlink ref="E11" r:id="rId1" display="ANDY@AD-INS.COM" tooltip="mailto:ANDY@AD-INS.COM"/>
    <hyperlink ref="F11" r:id="rId1" display="ANDY@AD-INS.COM" tooltip="mailto:ANDY@AD-INS.COM"/>
    <hyperlink ref="G11" r:id="rId2" display="HELMI.AA@AD-INS.COM" tooltip="mailto:HELMI.AA@AD-INS.COM"/>
    <hyperlink ref="H11" r:id="rId2" display="HELMI.AA@AD-INS.COM" tooltip="mailto:HELMI.AA@AD-INS.COM"/>
    <hyperlink ref="I11" r:id="rId1" display="ANDY@AD-INS.COM"/>
    <hyperlink ref="J11" r:id="rId1" display="ANDY@AD-INS.COM"/>
    <hyperlink ref="K11" r:id="rId1" display="ANDY@AD-INS.COM"/>
    <hyperlink ref="D11" r:id="rId1" display="ANDY@AD-INS.COM" tooltip="mailto:ANDY@AD-INS.COM"/>
    <hyperlink ref="L11" r:id="rId1" display="ANDY@AD-INS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85" zoomScaleNormal="85" topLeftCell="C1" workbookViewId="0">
      <selection activeCell="E11" sqref="E11"/>
    </sheetView>
  </sheetViews>
  <sheetFormatPr defaultColWidth="8.70909090909091" defaultRowHeight="14.5"/>
  <cols>
    <col min="1" max="1" width="22.7090909090909" customWidth="1" collapsed="1"/>
    <col min="2" max="3" width="45.1363636363636" customWidth="1" collapsed="1"/>
    <col min="4" max="4" width="25.5727272727273" customWidth="1" collapsed="1"/>
    <col min="5" max="6" width="32.5727272727273" customWidth="1" collapsed="1"/>
    <col min="7" max="7" width="20.8545454545455" customWidth="1" collapsed="1"/>
    <col min="8" max="8" width="21.4272727272727" customWidth="1" collapsed="1"/>
    <col min="9" max="9" width="21.5727272727273" customWidth="1" collapsed="1"/>
    <col min="10" max="10" width="30.1363636363636" customWidth="1" collapsed="1"/>
  </cols>
  <sheetData>
    <row r="1" spans="1:10">
      <c r="A1" s="4" t="s">
        <v>0</v>
      </c>
      <c r="B1" t="s">
        <v>2</v>
      </c>
      <c r="C1" t="s">
        <v>1</v>
      </c>
      <c r="D1" t="s">
        <v>1</v>
      </c>
      <c r="E1" t="s">
        <v>2</v>
      </c>
      <c r="F1" t="s">
        <v>2</v>
      </c>
      <c r="G1" t="s">
        <v>1</v>
      </c>
      <c r="H1" t="s">
        <v>1</v>
      </c>
      <c r="I1" t="s">
        <v>1</v>
      </c>
      <c r="J1" t="s">
        <v>1</v>
      </c>
    </row>
    <row r="2" spans="1:10">
      <c r="A2" s="4" t="s">
        <v>3</v>
      </c>
      <c r="B2" s="4" t="s">
        <v>9</v>
      </c>
      <c r="C2" t="s">
        <v>287</v>
      </c>
      <c r="D2" t="s">
        <v>287</v>
      </c>
      <c r="E2" s="4" t="s">
        <v>9</v>
      </c>
      <c r="F2" s="4" t="s">
        <v>9</v>
      </c>
      <c r="G2" t="s">
        <v>287</v>
      </c>
      <c r="H2" t="s">
        <v>287</v>
      </c>
      <c r="I2" t="s">
        <v>287</v>
      </c>
      <c r="J2" t="s">
        <v>287</v>
      </c>
    </row>
    <row r="3" s="1" customFormat="1" ht="43.5" spans="1:9">
      <c r="A3" s="5" t="s">
        <v>10</v>
      </c>
      <c r="B3" s="5" t="s">
        <v>438</v>
      </c>
      <c r="C3" s="5" t="s">
        <v>439</v>
      </c>
      <c r="D3" s="5" t="s">
        <v>440</v>
      </c>
      <c r="E3" s="5" t="s">
        <v>441</v>
      </c>
      <c r="F3" s="5" t="s">
        <v>417</v>
      </c>
      <c r="G3" s="5" t="s">
        <v>418</v>
      </c>
      <c r="H3" s="5" t="s">
        <v>420</v>
      </c>
      <c r="I3" s="5" t="s">
        <v>421</v>
      </c>
    </row>
    <row r="4" spans="1:10">
      <c r="A4" s="4" t="s">
        <v>19</v>
      </c>
      <c r="B4" s="5">
        <f t="shared" ref="B4:I4" si="0">COUNTIFS($A9:$A12,"*$*",B9:B12,"")</f>
        <v>0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16"/>
    </row>
    <row r="5" spans="1:9">
      <c r="A5" s="4" t="s">
        <v>442</v>
      </c>
      <c r="B5" t="s">
        <v>443</v>
      </c>
      <c r="C5" s="5"/>
      <c r="D5" s="5"/>
      <c r="E5" t="s">
        <v>444</v>
      </c>
      <c r="F5" t="s">
        <v>445</v>
      </c>
      <c r="G5" s="5"/>
      <c r="H5" s="4"/>
      <c r="I5" s="4"/>
    </row>
    <row r="6" spans="1:9">
      <c r="A6" s="4"/>
      <c r="B6" s="5"/>
      <c r="C6" s="5"/>
      <c r="D6" s="4"/>
      <c r="E6" s="4"/>
      <c r="F6" s="4"/>
      <c r="G6" s="4"/>
      <c r="H6" s="4"/>
      <c r="I6" s="4"/>
    </row>
    <row r="7" spans="1:9">
      <c r="A7" s="4"/>
      <c r="B7" s="5"/>
      <c r="C7" s="5"/>
      <c r="D7" s="4"/>
      <c r="E7" s="4"/>
      <c r="F7" s="4"/>
      <c r="G7" s="4"/>
      <c r="H7" s="4"/>
      <c r="I7" s="4"/>
    </row>
    <row r="8" spans="1:10">
      <c r="A8" s="6" t="s">
        <v>283</v>
      </c>
      <c r="B8" s="7"/>
      <c r="C8" s="7"/>
      <c r="D8" s="8"/>
      <c r="E8" s="8"/>
      <c r="F8" s="8"/>
      <c r="G8" s="8"/>
      <c r="H8" s="9"/>
      <c r="I8" s="9"/>
      <c r="J8" s="17"/>
    </row>
    <row r="9" spans="1:10">
      <c r="A9" s="4" t="s">
        <v>284</v>
      </c>
      <c r="B9" s="5" t="s">
        <v>423</v>
      </c>
      <c r="C9" s="5" t="s">
        <v>423</v>
      </c>
      <c r="D9" s="5" t="s">
        <v>423</v>
      </c>
      <c r="E9" s="5" t="s">
        <v>423</v>
      </c>
      <c r="F9" s="5" t="s">
        <v>423</v>
      </c>
      <c r="G9" s="5" t="s">
        <v>423</v>
      </c>
      <c r="H9" s="5" t="s">
        <v>423</v>
      </c>
      <c r="I9" s="5" t="s">
        <v>423</v>
      </c>
      <c r="J9" s="16"/>
    </row>
    <row r="10" s="2" customFormat="1" spans="1:10">
      <c r="A10" s="9"/>
      <c r="B10" s="10"/>
      <c r="C10" s="10"/>
      <c r="D10" s="10"/>
      <c r="E10" s="10"/>
      <c r="F10" s="10"/>
      <c r="G10" s="10"/>
      <c r="H10" s="9"/>
      <c r="I10" s="9"/>
      <c r="J10" s="17"/>
    </row>
    <row r="11" ht="29" spans="1:10">
      <c r="A11" s="4" t="s">
        <v>267</v>
      </c>
      <c r="B11" s="11" t="s">
        <v>425</v>
      </c>
      <c r="C11" s="11" t="s">
        <v>425</v>
      </c>
      <c r="D11" s="11" t="s">
        <v>425</v>
      </c>
      <c r="E11" s="11" t="s">
        <v>425</v>
      </c>
      <c r="F11" s="11" t="s">
        <v>426</v>
      </c>
      <c r="G11" s="11" t="s">
        <v>426</v>
      </c>
      <c r="H11" s="12" t="s">
        <v>425</v>
      </c>
      <c r="I11" s="12" t="s">
        <v>425</v>
      </c>
      <c r="J11" s="18"/>
    </row>
    <row r="12" s="3" customFormat="1" ht="29" spans="1:9">
      <c r="A12" s="13" t="s">
        <v>404</v>
      </c>
      <c r="B12" s="14" t="s">
        <v>432</v>
      </c>
      <c r="C12" s="14" t="s">
        <v>446</v>
      </c>
      <c r="D12" s="14" t="s">
        <v>447</v>
      </c>
      <c r="E12" s="15" t="s">
        <v>432</v>
      </c>
      <c r="F12" s="15" t="s">
        <v>432</v>
      </c>
      <c r="G12" s="15" t="s">
        <v>433</v>
      </c>
      <c r="H12" s="15" t="s">
        <v>435</v>
      </c>
      <c r="I12" s="15" t="s">
        <v>436</v>
      </c>
    </row>
    <row r="13" spans="1:9">
      <c r="A13" s="4" t="s">
        <v>448</v>
      </c>
      <c r="B13" s="4"/>
      <c r="C13" s="4"/>
      <c r="D13" s="4"/>
      <c r="E13" s="4"/>
      <c r="F13" s="4"/>
      <c r="G13" s="4"/>
      <c r="H13" s="4"/>
      <c r="I13" s="4"/>
    </row>
  </sheetData>
  <hyperlinks>
    <hyperlink ref="B11" r:id="rId1" display="ANDY@AD-INS.COM"/>
    <hyperlink ref="D11" r:id="rId1" display="ANDY@AD-INS.COM"/>
    <hyperlink ref="E11" r:id="rId1" display="ANDY@AD-INS.COM"/>
    <hyperlink ref="F11" r:id="rId2" display="HELMI.AA@AD-INS.COM" tooltip="mailto:HELMI.AA@AD-INS.COM"/>
    <hyperlink ref="G11" r:id="rId2" display="HELMI.AA@AD-INS.COM" tooltip="mailto:HELMI.AA@AD-INS.COM"/>
    <hyperlink ref="H11" r:id="rId1" display="ANDY@AD-INS.COM" tooltip="mailto:ANDY@AD-INS.COM"/>
    <hyperlink ref="I11" r:id="rId1" display="ANDY@AD-INS.COM"/>
    <hyperlink ref="C11" r:id="rId1" display="ANDY@AD-INS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3" rgbClr="0FC36C"/>
  </commentList>
  <commentList sheetStid="7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BuatUndangan</vt:lpstr>
      <vt:lpstr>API Send Document</vt:lpstr>
      <vt:lpstr>API Generate Inv Link</vt:lpstr>
      <vt:lpstr>PencarianPengguna-Inveditor</vt:lpstr>
      <vt:lpstr>PencarianPengguna-Karyawan</vt:lpstr>
      <vt:lpstr>PencarianPengguna-Pelanggan</vt:lpstr>
      <vt:lpstr>API Agreement Canceled</vt:lpstr>
      <vt:lpstr>API Bulk Sign Document</vt:lpstr>
      <vt:lpstr>API Sign 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wiky.hendra</cp:lastModifiedBy>
  <dcterms:created xsi:type="dcterms:W3CDTF">2023-03-07T02:25:00Z</dcterms:created>
  <dcterms:modified xsi:type="dcterms:W3CDTF">2023-03-29T07:54:58Z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1033-11.2.0.11513</vt:lpwstr>
  </property>
</Properties>
</file>