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11" activeTab="15"/>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20" r:id="rId14"/>
    <sheet name="Tenant" sheetId="18" r:id="rId15"/>
    <sheet name="Send to Sign" sheetId="17" r:id="rId16"/>
  </sheet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<sst xmlns="http://schemas.openxmlformats.org/spreadsheetml/2006/main" count="4058" uniqueCount="822">
  <si>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</si>
  <si>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</si>
  <si>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</si>
  <si>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</si>
  <si>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</si>
  <si>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</si>
  <si>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</si>
  <si>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</si>
  <si>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</si>
  <si>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</si>
  <si>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</si>
  <si>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</si>
  <si>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</si>
  <si>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</si>
  <si>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</si>
  <si>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</si>
  <si>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</si>
  <si>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</si>
  <si>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</si>
  <si>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</si>
  <si>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</si>
  <si>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</si>
  <si>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</si>
  <si>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</si>
  <si>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</si>
  <si>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</si>
  <si>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</si>
  <si>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</si>
  <si>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</si>
  <si>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</si>
  <si>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</si>
  <si>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</si>
  <si>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</si>
  <si>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</si>
  <si>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</si>
  <si>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</si>
  <si>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</si>
  <si>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</si>
  <si>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</si>
  <si>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</si>
  <si>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</si>
  <si>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</si>
  <si>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</si>
  <si>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</si>
  <si>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</si>
  <si>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</si>
  <si>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</si>
  <si>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</si>
  <si>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</si>
  <si>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</si>
  <si>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</si>
  <si>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</si>
  <si>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</si>
  <si>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</si>
  <si>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</si>
  <si>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</si>
  <si>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</si>
  <si>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</si>
  <si>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</si>
  <si>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</si>
  <si>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</si>
  <si>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</si>
  <si>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</si>
  <si>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</si>
  <si>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</si>
  <si>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</si>
  <si>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</si>
  <si>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</si>
  <si>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</si>
  <si>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</si>
  <si>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</si>
  <si>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</si>
  <si>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</si>
  <si>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</si>
  <si>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</si>
  <si>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</si>
  <si>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</si>
  <si>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</si>
  <si>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</si>
  <si>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</si>
  <si>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</si>
  <si>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</si>
  <si>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</si>
  <si>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</si>
  <si>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</si>
  <si>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</si>
  <si>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</si>
  <si>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</si>
  <si>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</si>
  <si>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</si>
  <si>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</si>
  <si>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</si>
  <si>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</si>
  <si>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</si>
  <si>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</si>
  <si>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</si>
  <si>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</si>
  <si>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</si>
  <si>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</si>
  <si>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</si>
  <si>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</si>
  <si>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</si>
  <si>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</si>
  <si>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</si>
  <si>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</si>
  <si>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</si>
  <si>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</si>
  <si>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</si>
  <si>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</si>
  <si>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</si>
  <si>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</si>
  <si>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</si>
  <si>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</si>
  <si>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</si>
  <si>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</si>
  <si>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</si>
  <si>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</si>
  <si>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</si>
  <si>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</si>
  <si>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</si>
  <si>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</si>
  <si>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</si>
  <si>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</si>
  <si>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</si>
  <si>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</si>
  <si>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</si>
  <si>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</si>
  <si>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</si>
  <si>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</si>
  <si>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</si>
  <si>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</si>
  <si>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</si>
  <si>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</si>
  <si>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</si>
  <si>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</si>
  <si>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</si>
  <si>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</si>
  <si>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</si>
  <si>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</si>
  <si>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</si>
  <si>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</si>
  <si>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</si>
  <si>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</si>
  <si>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</si>
  <si>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;FailedStoreDB;Unknown System Error;Failed Verify Data Match &amp; Equal;FailedStoreDB</t>
  </si>
  <si>
    <t>;FailedStoreDB;Unknown System Error;FailedStoreDB</t>
  </si>
  <si>
    <t>;Tenant code tidak boleh kosong;Tenant code tidak boleh kosong</t>
  </si>
  <si>
    <t>-;FailedStoreDB;FailedStoreDB</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</si>
  <si>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</si>
  <si>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</si>
  <si>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</si>
  <si>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</si>
  <si>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</si>
  <si>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</si>
  <si>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</si>
  <si>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</si>
  <si>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</si>
  <si>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</si>
  <si>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</si>
  <si>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</si>
  <si>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</si>
  <si>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</si>
  <si>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</si>
  <si>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</si>
  <si>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</si>
  <si>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</si>
  <si>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</si>
  <si>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</si>
  <si>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</si>
  <si>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</si>
  <si>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</si>
  <si>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</si>
  <si>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</si>
  <si>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</si>
  <si>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</si>
  <si>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</si>
  <si>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</si>
  <si>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</si>
  <si>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</si>
  <si>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</si>
  <si>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</si>
  <si>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</si>
  <si>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</si>
  <si>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</si>
  <si>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</si>
  <si>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</si>
  <si>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</si>
  <si>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00155D0B-7502-895B-11ED-E271373119E0</t>
  </si>
  <si>
    <t>$tenantCode</t>
  </si>
  <si>
    <t>"WOMF"</t>
  </si>
  <si>
    <t>""</t>
  </si>
  <si>
    <t>"ADINS"</t>
  </si>
  <si>
    <t>requests</t>
  </si>
  <si>
    <t>$referenceNo</t>
  </si>
  <si>
    <t>"669";"42"</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</si>
  <si>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</si>
  <si>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</si>
  <si>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</si>
  <si>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</si>
  <si>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</si>
  <si>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</si>
  <si>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</si>
  <si>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</si>
  <si>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</si>
  <si>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</si>
  <si>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</si>
  <si>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</si>
  <si>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</si>
  <si>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</si>
  <si>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</si>
  <si>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</si>
  <si>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</si>
  <si>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</si>
  <si>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</si>
  <si>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</si>
  <si>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</si>
  <si>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</si>
  <si>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</si>
  <si>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</si>
  <si>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</si>
  <si>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</si>
  <si>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$documentTemplateCode</t>
  </si>
  <si>
    <t>"1BM1CUST";"1BM1CUST1GRT"</t>
  </si>
  <si>
    <t>"1BM1CUST"</t>
  </si>
  <si>
    <t>"FID1"</t>
  </si>
  <si>
    <t>"FID-ADINS"</t>
  </si>
  <si>
    <t>"1BM1CUST1GRT"</t>
  </si>
  <si>
    <t>officeCode</t>
  </si>
  <si>
    <t>"GA1";"GA1"</t>
  </si>
  <si>
    <t>"GA1"</t>
  </si>
  <si>
    <t>"SU"</t>
  </si>
  <si>
    <t>"ICU"</t>
  </si>
  <si>
    <t>officeName</t>
  </si>
  <si>
    <t>"GRAHA ADICIPTA";"GRAHA ADICIPTA"</t>
  </si>
  <si>
    <t>"GRAHA ADICIPTA"</t>
  </si>
  <si>
    <t>regionCode</t>
  </si>
  <si>
    <t>"JKT";"JKT"</t>
  </si>
  <si>
    <t>"JKT"</t>
  </si>
  <si>
    <t>"JKRT"</t>
  </si>
  <si>
    <t>regionName</t>
  </si>
  <si>
    <t>"BOGOR";"BOGOR"</t>
  </si>
  <si>
    <t>"BOGOR"</t>
  </si>
  <si>
    <t>"JAKARTA"</t>
  </si>
  <si>
    <t>businessLineCode</t>
  </si>
  <si>
    <t>"ESIGN";"ESIGN"</t>
  </si>
  <si>
    <t>"ESIGN"</t>
  </si>
  <si>
    <t>businessLineName</t>
  </si>
  <si>
    <t>"ESIGNHUB";"ESIGNHUB"</t>
  </si>
  <si>
    <t>"ESIGNHUB"</t>
  </si>
  <si>
    <t>isSequence</t>
  </si>
  <si>
    <t>"0";"0'</t>
  </si>
  <si>
    <t>"0"</t>
  </si>
  <si>
    <t>documentFile</t>
  </si>
  <si>
    <t>Document/doc template.pdf;Document/doc tempate.pdf</t>
  </si>
  <si>
    <t>$psreCode</t>
  </si>
  <si>
    <t>"VIDA";"VIDA"</t>
  </si>
  <si>
    <t>"VIDA"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</si>
  <si>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</si>
  <si>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</si>
  <si>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</si>
  <si>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</si>
  <si>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</si>
  <si>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</si>
  <si>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</si>
  <si>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</si>
  <si>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"mt";"mt"|"mt";"mt"</t>
  </si>
  <si>
    <t>"mt"</t>
  </si>
  <si>
    <t>"mt";"mt"</t>
  </si>
  <si>
    <t>"at";"mt"</t>
  </si>
  <si>
    <t>"mt";"mt";"mt";"mt";"mt"</t>
  </si>
  <si>
    <t>"mt";"mt";"mt"</t>
  </si>
  <si>
    <t>$signerType</t>
  </si>
  <si>
    <t>"MF";"CUST"|"MF";"CUST"</t>
  </si>
  <si>
    <t>"CUST"</t>
  </si>
  <si>
    <t>"MF"</t>
  </si>
  <si>
    <t>"MF";"CUST"</t>
  </si>
  <si>
    <t>"CUST";"CUST"</t>
  </si>
  <si>
    <t>"MF";"MF"</t>
  </si>
  <si>
    <t>"MF";"CUST";"CUST";"CUST";"CUST"</t>
  </si>
  <si>
    <t>"MF";"CUST";"GRT"</t>
  </si>
  <si>
    <t>signSequence</t>
  </si>
  <si>
    <t>"0";"0"|"0";"0"</t>
  </si>
  <si>
    <t>"0";"0"</t>
  </si>
  <si>
    <t>"0";"0";"0";"0";"0"</t>
  </si>
  <si>
    <t>"0";"0";"0"</t>
  </si>
  <si>
    <t>alamat</t>
  </si>
  <si>
    <t>"Jalan Kebon Jeruk No 02";"Jalan Jeruk Kebon No 20"|"Jalan Kebon Jeruk No 02";"Jalan Jeruk Kebon No 20"</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</si>
  <si>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</si>
  <si>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</si>
  <si>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</si>
  <si>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</si>
  <si>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</si>
  <si>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</si>
  <si>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</si>
  <si>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</si>
  <si>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</si>
  <si>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</si>
  <si>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</si>
  <si>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</si>
  <si>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"M";"F"|"M";"F"</t>
  </si>
  <si>
    <t>"M";"F"</t>
  </si>
  <si>
    <t>"M";"F";"F";"F";"F"</t>
  </si>
  <si>
    <t>"M";"F";""</t>
  </si>
  <si>
    <t>"Kebon";"Kebon"|"Kebon";"Kebon"</t>
  </si>
  <si>
    <t>"Kebon";"Kebon"</t>
  </si>
  <si>
    <t>"Kebon";"Kebon";"Kebon";"Kebon";"Kebon"</t>
  </si>
  <si>
    <t>"Kebon";"Kebon";""</t>
  </si>
  <si>
    <t>"Jeruk";"Jeruk"|"Jeruk";"Jeruk"</t>
  </si>
  <si>
    <t>"Jeruk";"Jeruk"</t>
  </si>
  <si>
    <t>"Jeruk";"Jeruk";"Jeruk";"Jeruk";"Jeruk"</t>
  </si>
  <si>
    <t>"Jeruk";"Jeruk";""</t>
  </si>
  <si>
    <t>kodePos</t>
  </si>
  <si>
    <t>"123456";"123456"|"123456";"123456"</t>
  </si>
  <si>
    <t>"123456";"123456"</t>
  </si>
  <si>
    <t>"123456";"123456";"123456";"123456";"123456"</t>
  </si>
  <si>
    <t>"123456";"123456";""</t>
  </si>
  <si>
    <t>"Jakarta Barat";"Jakarta"|"Jakarta Barat";"Jakarta"</t>
  </si>
  <si>
    <t>"Jakarta Barat";"Jakarta"</t>
  </si>
  <si>
    <t>"Jakarta Barat";"Jakarta";"Jakarta"</t>
  </si>
  <si>
    <t>"Jakarta Barat";"Jakarta";"Jakarta";"Jakarta";"Jakarta"</t>
  </si>
  <si>
    <t>"Jakarta Barat";"Jakarta";""</t>
  </si>
  <si>
    <t>$nama</t>
  </si>
  <si>
    <t>"ANDY";"USERCJAH"|"ANDY";"USERCJAH"</t>
  </si>
  <si>
    <t>"USERCJAH"</t>
  </si>
  <si>
    <t>"U"</t>
  </si>
  <si>
    <t>"ANDY";"USERCJAH"</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</si>
  <si>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</si>
  <si>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</si>
  <si>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</si>
  <si>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</si>
  <si>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</si>
  <si>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</si>
  <si>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"087770006257";"082283949900"|"087770006257";"082283949900"</t>
  </si>
  <si>
    <t>"082283949900"</t>
  </si>
  <si>
    <t>"087770006257";"082283949900"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</si>
  <si>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</si>
  <si>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</si>
  <si>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</si>
  <si>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</si>
  <si>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</si>
  <si>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</si>
  <si>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</si>
  <si>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</si>
  <si>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</si>
  <si>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"01/01/2001";"02/02/2002"|"01/01/2001";"02/02/2002"</t>
  </si>
  <si>
    <t>"01/01/2001";"02/02/2002"</t>
  </si>
  <si>
    <t>"01/01/2001";"02/02/2002";"02/02/2002";"02/02/2002";"02/02/2002"</t>
  </si>
  <si>
    <t>"01/01/2001";"02/02/2002";""</t>
  </si>
  <si>
    <t>"DKI Jakarta";"Palembang"|"DKI Jakarta";"Palembang"</t>
  </si>
  <si>
    <t>"DKI Jakarta";"Palembang"</t>
  </si>
  <si>
    <t>"DKI Jakarta";"Palembang";"Palembang";"Palembang";"Palembang"</t>
  </si>
  <si>
    <t>"DKI Jakarta";"Palembang";""</t>
  </si>
  <si>
    <t>$idKtp</t>
  </si>
  <si>
    <t>"3271011312910014";"3511000101802907"|"3271011312910014";"3511000101802907"</t>
  </si>
  <si>
    <t>"3511000101802907"</t>
  </si>
  <si>
    <t>"3271011312910014";"3511000101802907"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</si>
  <si>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</si>
  <si>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</si>
  <si>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</si>
  <si>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</si>
  <si>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</si>
  <si>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</si>
  <si>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</si>
  <si>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$email</t>
  </si>
  <si>
    <t>"ANDY@AD-INS.COM";"USERCJAH@GMAIL.COM"|"ANDY@AD-INS.COM";"USERCJAH@GMAIL.COM"</t>
  </si>
  <si>
    <t>"USERCJAH@GMAIL.COM"</t>
  </si>
  <si>
    <t>"ANDY@AD-INS.COM";"USERCJAH@GMAIL.COM"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</si>
  <si>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</si>
  <si>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</si>
  <si>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</si>
  <si>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</si>
  <si>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</si>
  <si>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</si>
  <si>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</si>
  <si>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</si>
  <si>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"12345678";"12345678"|"12345678";"12345678"</t>
  </si>
  <si>
    <t>"12345678";"12345678"</t>
  </si>
  <si>
    <t>"12345678";"12345678";"12345678";"12345678";"12345678"</t>
  </si>
  <si>
    <t>"12345678";"12345678";""</t>
  </si>
  <si>
    <t>idPhoto</t>
  </si>
  <si>
    <t>"";""|"";""</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</si>
  <si>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</si>
  <si>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</si>
  <si>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</si>
  <si>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</si>
  <si>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</si>
  <si>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</si>
  <si>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</si>
  <si>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</si>
  <si>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</si>
  <si>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</si>
  <si>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</si>
  <si>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</si>
  <si>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</si>
  <si>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</si>
  <si>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</si>
  <si>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</si>
  <si>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</si>
  <si>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</si>
  <si>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</si>
  <si>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</si>
  <si>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</si>
  <si>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</si>
  <si>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</si>
  <si>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</si>
  <si>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</si>
  <si>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</si>
  <si>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</si>
  <si>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</si>
  <si>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</si>
  <si>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</si>
  <si>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</si>
  <si>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</si>
  <si>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</si>
  <si>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</si>
  <si>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</si>
  <si>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</si>
  <si>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</si>
  <si>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</si>
  <si>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</si>
  <si>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</si>
  <si>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</si>
  <si>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</si>
  <si>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</si>
  <si>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</si>
  <si>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</si>
  <si>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</si>
  <si>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</si>
  <si>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</si>
  <si>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</si>
  <si>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</si>
  <si>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</si>
  <si>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</si>
  <si>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</si>
  <si>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</si>
  <si>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</si>
  <si>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</si>
  <si>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</si>
  <si>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</si>
  <si>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</si>
  <si>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</si>
  <si>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</si>
  <si>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</si>
  <si>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</si>
  <si>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</si>
  <si>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</si>
  <si>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</si>
  <si>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</si>
  <si>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</si>
  <si>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</si>
  <si>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</si>
  <si>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</si>
  <si>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</si>
  <si>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</si>
  <si>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</si>
  <si>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</si>
  <si>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</si>
  <si>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</si>
  <si>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</si>
  <si>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</si>
  <si>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"Palembang"</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</si>
  <si>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</si>
  <si>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</si>
  <si>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</si>
  <si>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</si>
  <si>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</si>
  <si>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</si>
  <si>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</si>
  <si>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</si>
  <si>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</si>
  <si>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</si>
  <si>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</si>
  <si>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</si>
  <si>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</si>
  <si>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</si>
  <si>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</si>
  <si>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</si>
  <si>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</si>
  <si>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</si>
  <si>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</si>
  <si>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</si>
  <si>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</si>
  <si>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</si>
  <si>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</si>
  <si>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</si>
  <si>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</si>
  <si>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</si>
  <si>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</si>
  <si>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</si>
  <si>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</si>
  <si>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</si>
  <si>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</si>
  <si>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</si>
  <si>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</si>
  <si>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</si>
  <si>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</si>
  <si>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</si>
  <si>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</si>
  <si>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</si>
  <si>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</si>
  <si>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</si>
  <si>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</si>
  <si>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</si>
  <si>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</si>
  <si>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</si>
  <si>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</si>
  <si>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</si>
  <si>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</si>
  <si>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</si>
  <si>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</si>
  <si>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</si>
  <si>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</si>
  <si>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</si>
  <si>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</si>
  <si>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</si>
  <si>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</si>
  <si>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</si>
  <si>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</si>
  <si>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</si>
  <si>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</si>
  <si>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</si>
  <si>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</si>
  <si>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</si>
  <si>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</si>
  <si>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</si>
  <si>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</si>
  <si>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</si>
  <si>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</si>
  <si>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</si>
  <si>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</si>
  <si>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</si>
  <si>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</si>
  <si>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</si>
  <si>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</si>
  <si>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</si>
  <si>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</si>
  <si>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</si>
  <si>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</si>
  <si>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</si>
  <si>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</si>
  <si>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</si>
  <si>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</si>
  <si>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</si>
  <si>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</si>
  <si>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</si>
  <si>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</si>
  <si>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</si>
  <si>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</si>
  <si>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</si>
  <si>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</si>
  <si>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</si>
  <si>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</si>
  <si>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</si>
  <si>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</si>
  <si>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</si>
  <si>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</si>
  <si>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</si>
  <si>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</si>
  <si>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</si>
  <si>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</si>
  <si>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</si>
  <si>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</si>
  <si>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</si>
  <si>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</si>
  <si>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</si>
  <si>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</si>
  <si>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</si>
  <si>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</si>
  <si>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</si>
  <si>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</si>
  <si>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</si>
  <si>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</si>
  <si>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url</t>
  </si>
  <si>
    <t>https://wv.tandatanganku.com/signingpage.html?sgn=uRSE9YCTcfdeZxdDLD0PlFp8Z5T4bP9HzhdpBXvg7IwSWU%2B7XcTvRs4%2FfJVnamew8GF5XC0a5iDS%2BY4ddnJjQTVhE3EvmWyZTuocLqiDWfWaS006oktUHHqqy5Xz3dsySqJmaGSirFsXFyB0ELX%2B3uOQt4k8MCeIag2EI0cC3GpI5wpR12eaPeYc1lfF9M7S</t>
  </si>
  <si>
    <t>https://wv.tandatanganku.com/signingpage.html?sgn=highOPGmir2yzcsx02o2TicmOr%2BCaUZJbyIyF4INYqL9wfWUw0S2LXvU7lngTm4cqRJIVfLXITiu4Gl%2B32aytzQdv6dWsyvlsEiQCfVeeIOaS006oktUHHqqy5Xz3dsysOLsRV7XYFy69uuS5fspJbOzPQV1aUeHhMfKxLPKrwOL87vkEtiHyT9RdWi7HUbg</t>
  </si>
  <si>
    <t>https://wv.tandatanganku.com/signingpage.html?sgn=%2BDHKu3chRWQ8C373FUFWUFGlrX9X1%2F3hticy54XmIoLYTeGIh46DXAlrcKWVXpVHaoil90xYEpyHM9l9S5%2FchNz5IX6hiFmOk13oJUZhPqSaS006oktUHHqqy5Xz3dsydzvvbZShOuF74YhY2ogkHnOvA2NxLGaIDFX4t6gJqKSYBLy6nQE%2FYdbnrcy7%2FIsa</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</si>
  <si>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</si>
  <si>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</si>
  <si>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</si>
  <si>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</si>
  <si>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</si>
  <si>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</si>
  <si>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</si>
  <si>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</si>
  <si>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</si>
  <si>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</si>
  <si>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</si>
  <si>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</si>
  <si>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</si>
  <si>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</si>
  <si>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</si>
  <si>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</si>
  <si>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</si>
  <si>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</si>
  <si>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</si>
  <si>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</si>
  <si>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</si>
  <si>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</si>
  <si>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</si>
  <si>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</si>
  <si>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</si>
  <si>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</si>
  <si>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</si>
  <si>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</si>
  <si>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</si>
  <si>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</si>
  <si>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</si>
  <si>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countTtd</t>
  </si>
  <si>
    <t>countParaf</t>
  </si>
  <si>
    <t>countMaterai</t>
  </si>
  <si>
    <t>TtdDelete</t>
  </si>
  <si>
    <t>TtdLock</t>
  </si>
  <si>
    <t>Tipe Tanda Tangan</t>
  </si>
  <si>
    <t>Customer;Customer;Employee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</si>
  <si>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</si>
  <si>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</si>
  <si>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</si>
  <si>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</si>
  <si>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</si>
  <si>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</si>
  <si>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</si>
  <si>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</si>
  <si>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</si>
  <si>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</si>
  <si>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</si>
  <si>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</si>
  <si>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</si>
  <si>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</si>
  <si>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</si>
  <si>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</si>
  <si>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</si>
  <si>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</si>
  <si>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</si>
  <si>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</si>
  <si>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</si>
  <si>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</si>
  <si>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</si>
  <si>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</si>
  <si>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</si>
  <si>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</si>
  <si>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</si>
  <si>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</si>
  <si>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</si>
  <si>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</si>
  <si>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</si>
  <si>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</si>
  <si>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</si>
  <si>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</si>
  <si>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</si>
  <si>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</si>
  <si>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</si>
  <si>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</si>
  <si>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</si>
  <si>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</si>
  <si>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</si>
  <si>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</si>
  <si>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</si>
  <si>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</si>
  <si>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</si>
  <si>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</si>
  <si>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</si>
  <si>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</si>
  <si>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</si>
  <si>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Biometric (Face verif). Stop sampai verif saja.</t>
  </si>
  <si>
    <t>Stop di menyetujui karena tidak bisa diklik.</t>
  </si>
  <si>
    <t>Sign</t>
  </si>
  <si>
    <t>Check All ? (Yes/No)</t>
  </si>
  <si>
    <t>Verifikasi Tanda Tangan Dokumen</t>
  </si>
  <si>
    <t>CaraVerifikasi(Biometric/OTP)</t>
  </si>
  <si>
    <t>Biometric</t>
  </si>
  <si>
    <t>Menyetujui(Yes/No)</t>
  </si>
  <si>
    <t>PasswordOTP</t>
  </si>
  <si>
    <t>Correct OTP (Yes/No)</t>
  </si>
  <si>
    <t>Resend OTP (Yes/No)</t>
  </si>
  <si>
    <t>CountResendOTP</t>
  </si>
  <si>
    <t>comment</t>
  </si>
  <si>
    <t>ini komentar pada saat rating</t>
  </si>
  <si>
    <t>wa 2</t>
  </si>
  <si>
    <t>wa 3</t>
  </si>
  <si>
    <t>wa 4</t>
  </si>
  <si>
    <t>wa 5</t>
  </si>
  <si>
    <t>Filter Search Saldo</t>
  </si>
  <si>
    <t>TipeSaldo</t>
  </si>
  <si>
    <t>TipeTransaksi</t>
  </si>
  <si>
    <t>Use Sign</t>
  </si>
  <si>
    <t>TipeDokumen</t>
  </si>
  <si>
    <t>Success create tenant</t>
  </si>
  <si>
    <t>Success edit services</t>
  </si>
  <si>
    <t>Success edit Tenant</t>
  </si>
  <si>
    <t>nonaktifkan service yang masih ada saldo</t>
  </si>
  <si>
    <t>New</t>
  </si>
  <si>
    <t>Service</t>
  </si>
  <si>
    <t>Search Tenant</t>
  </si>
  <si>
    <t>$NamaTenant</t>
  </si>
  <si>
    <t>TEST FINANCE</t>
  </si>
  <si>
    <t>WOM F</t>
  </si>
  <si>
    <t>Tenant</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</si>
  <si>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</si>
  <si>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</si>
  <si>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</si>
  <si>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</si>
  <si>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</si>
  <si>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</si>
  <si>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</si>
  <si>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</si>
  <si>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</si>
  <si>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</si>
  <si>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</si>
  <si>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</si>
  <si>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</si>
  <si>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</si>
  <si>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</si>
  <si>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</si>
  <si>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</si>
  <si>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</si>
  <si>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</si>
  <si>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</si>
  <si>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</si>
  <si>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</si>
  <si>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</si>
  <si>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</si>
  <si>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</si>
  <si>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</si>
  <si>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</si>
  <si>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</si>
  <si>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</si>
  <si>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</si>
  <si>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</si>
  <si>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</si>
  <si>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</si>
  <si>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</si>
  <si>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</si>
  <si>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</si>
  <si>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</si>
  <si>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</si>
  <si>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</si>
  <si>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</si>
  <si>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</si>
  <si>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</si>
  <si>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</si>
  <si>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</si>
  <si>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</si>
  <si>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</si>
  <si>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</si>
  <si>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</si>
  <si>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</si>
  <si>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</si>
  <si>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</si>
  <si>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</si>
  <si>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</si>
  <si>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</si>
  <si>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</si>
  <si>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</si>
  <si>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</si>
  <si>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</si>
  <si>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</si>
  <si>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</si>
  <si>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</si>
  <si>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</si>
  <si>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</si>
  <si>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</si>
  <si>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</si>
  <si>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</si>
  <si>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</si>
  <si>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</si>
  <si>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</si>
  <si>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</si>
  <si>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</si>
  <si>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</si>
  <si>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</si>
  <si>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</si>
  <si>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</si>
  <si>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</si>
  <si>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</si>
  <si>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</si>
  <si>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</si>
  <si>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</si>
  <si>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</si>
  <si>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</si>
  <si>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</si>
  <si>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</si>
  <si>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</si>
  <si>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</si>
  <si>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</si>
  <si>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</si>
  <si>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</si>
  <si>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</si>
  <si>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</si>
  <si>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</si>
  <si>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</si>
  <si>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</si>
  <si>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</si>
  <si>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</si>
  <si>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</si>
  <si>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</si>
  <si>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</si>
  <si>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</si>
  <si>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</si>
  <si>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</si>
  <si>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</si>
  <si>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</si>
  <si>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</si>
  <si>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</si>
  <si>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</si>
  <si>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</si>
  <si>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</si>
  <si>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</si>
  <si>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</si>
  <si>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</si>
  <si>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</si>
  <si>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</si>
  <si>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</si>
  <si>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"12345678"</t>
  </si>
  <si>
    <t>Signed</t>
  </si>
  <si>
    <t>Need Sign?</t>
  </si>
  <si>
    <t>ini bagus, lima</t>
  </si>
  <si>
    <t>Tipe</t>
  </si>
  <si>
    <t>TTD</t>
  </si>
  <si>
    <t>TenantOTP</t>
  </si>
  <si>
    <t>Result</t>
  </si>
  <si>
    <t>Count Success</t>
  </si>
  <si>
    <t>Count Failed</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</si>
</sst>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7">
    <font>
      <sz val="11"/>
      <color theme="1"/>
      <name val="Calibri"/>
      <charset val="134"/>
      <scheme val="minor"/>
    </font>
    <font>
      <sz val="11"/>
      <color theme="0"/>
      <name val="Calibri"/>
      <charset val="134"/>
      <scheme val="minor"/>
    </font>
    <font>
      <sz val="11"/>
      <name val="Calibri"/>
      <charset val="134"/>
      <scheme val="minor"/>
    </font>
    <font>
      <u/>
      <sz val="11"/>
      <color rgb="FF800080"/>
      <name val="Calibri"/>
      <charset val="134"/>
      <scheme val="minor"/>
    </font>
    <font>
      <u/>
      <sz val="11"/>
      <color theme="10"/>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sz val="11"/>
      <color rgb="FF3F3F76"/>
      <name val="Calibri"/>
      <charset val="0"/>
      <scheme val="minor"/>
    </font>
    <font>
      <sz val="11"/>
      <color rgb="FFFF0000"/>
      <name val="Calibri"/>
      <charset val="0"/>
      <scheme val="minor"/>
    </font>
    <font>
      <b/>
      <sz val="11"/>
      <color rgb="FFFFFFFF"/>
      <name val="Calibri"/>
      <charset val="0"/>
      <scheme val="minor"/>
    </font>
    <font>
      <sz val="11"/>
      <color rgb="FF9C6500"/>
      <name val="Calibri"/>
      <charset val="0"/>
      <scheme val="minor"/>
    </font>
    <font>
      <sz val="11"/>
      <color rgb="FFFA7D00"/>
      <name val="Calibri"/>
      <charset val="0"/>
      <scheme val="minor"/>
    </font>
    <font>
      <u/>
      <sz val="11"/>
      <color rgb="FF800080"/>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11"/>
      <color theme="3"/>
      <name val="Calibri"/>
      <charset val="134"/>
      <scheme val="minor"/>
    </font>
    <font>
      <b/>
      <sz val="15"/>
      <color theme="3"/>
      <name val="Calibri"/>
      <charset val="134"/>
      <scheme val="minor"/>
    </font>
    <font>
      <b/>
      <sz val="13"/>
      <color theme="3"/>
      <name val="Calibri"/>
      <charset val="134"/>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9"/>
      <name val="Tahoma"/>
      <charset val="1"/>
    </font>
    <font>
      <b/>
      <sz val="9"/>
      <name val="Tahoma"/>
      <charset val="134"/>
    </font>
    <font>
      <sz val="9"/>
      <name val="Tahoma"/>
      <charset val="1"/>
    </font>
    <font>
      <sz val="9"/>
      <name val="Tahoma"/>
      <charset val="134"/>
    </font>
  </fonts>
  <fills count="39">
    <fill>
      <patternFill patternType="none"/>
    </fill>
    <fill>
      <patternFill patternType="gray125"/>
    </fill>
    <fill>
      <patternFill patternType="solid">
        <fgColor theme="1"/>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theme="0"/>
        <bgColor indexed="64"/>
      </patternFill>
    </fill>
    <fill>
      <patternFill patternType="solid">
        <fgColor theme="1" tint="0.149784844508194"/>
        <bgColor indexed="64"/>
      </patternFill>
    </fill>
    <fill>
      <patternFill patternType="solid">
        <fgColor theme="1" tint="0.14975432599871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5"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6" fillId="20" borderId="0" applyNumberFormat="0" applyBorder="0" applyAlignment="0" applyProtection="0">
      <alignment vertical="center"/>
    </xf>
    <xf numFmtId="0" fontId="13" fillId="0" borderId="0" applyNumberFormat="0" applyFill="0" applyBorder="0" applyAlignment="0" applyProtection="0">
      <alignment vertical="center"/>
    </xf>
    <xf numFmtId="0" fontId="10" fillId="15" borderId="8" applyNumberFormat="0" applyAlignment="0" applyProtection="0">
      <alignment vertical="center"/>
    </xf>
    <xf numFmtId="0" fontId="19" fillId="0" borderId="12" applyNumberFormat="0" applyFill="0" applyAlignment="0" applyProtection="0">
      <alignment vertical="center"/>
    </xf>
    <xf numFmtId="0" fontId="0" fillId="22" borderId="13" applyNumberFormat="0" applyFont="0" applyAlignment="0" applyProtection="0">
      <alignment vertical="center"/>
    </xf>
    <xf numFmtId="0" fontId="5" fillId="9" borderId="0" applyNumberFormat="0" applyBorder="0" applyAlignment="0" applyProtection="0">
      <alignment vertical="center"/>
    </xf>
    <xf numFmtId="0" fontId="9" fillId="0" borderId="0" applyNumberFormat="0" applyFill="0" applyBorder="0" applyAlignment="0" applyProtection="0">
      <alignment vertical="center"/>
    </xf>
    <xf numFmtId="0" fontId="5" fillId="26"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12" applyNumberFormat="0" applyFill="0" applyAlignment="0" applyProtection="0">
      <alignment vertical="center"/>
    </xf>
    <xf numFmtId="0" fontId="17" fillId="0" borderId="11" applyNumberFormat="0" applyFill="0" applyAlignment="0" applyProtection="0">
      <alignment vertical="center"/>
    </xf>
    <xf numFmtId="0" fontId="17" fillId="0" borderId="0" applyNumberFormat="0" applyFill="0" applyBorder="0" applyAlignment="0" applyProtection="0">
      <alignment vertical="center"/>
    </xf>
    <xf numFmtId="0" fontId="8" fillId="14" borderId="7" applyNumberFormat="0" applyAlignment="0" applyProtection="0">
      <alignment vertical="center"/>
    </xf>
    <xf numFmtId="0" fontId="6" fillId="12" borderId="0" applyNumberFormat="0" applyBorder="0" applyAlignment="0" applyProtection="0">
      <alignment vertical="center"/>
    </xf>
    <xf numFmtId="0" fontId="15" fillId="18" borderId="0" applyNumberFormat="0" applyBorder="0" applyAlignment="0" applyProtection="0">
      <alignment vertical="center"/>
    </xf>
    <xf numFmtId="0" fontId="14" fillId="17" borderId="10" applyNumberFormat="0" applyAlignment="0" applyProtection="0">
      <alignment vertical="center"/>
    </xf>
    <xf numFmtId="0" fontId="5" fillId="30" borderId="0" applyNumberFormat="0" applyBorder="0" applyAlignment="0" applyProtection="0">
      <alignment vertical="center"/>
    </xf>
    <xf numFmtId="0" fontId="20" fillId="17" borderId="7" applyNumberFormat="0" applyAlignment="0" applyProtection="0">
      <alignment vertical="center"/>
    </xf>
    <xf numFmtId="0" fontId="12" fillId="0" borderId="9" applyNumberFormat="0" applyFill="0" applyAlignment="0" applyProtection="0">
      <alignment vertical="center"/>
    </xf>
    <xf numFmtId="0" fontId="7" fillId="0" borderId="6" applyNumberFormat="0" applyFill="0" applyAlignment="0" applyProtection="0">
      <alignment vertical="center"/>
    </xf>
    <xf numFmtId="0" fontId="16" fillId="21" borderId="0" applyNumberFormat="0" applyBorder="0" applyAlignment="0" applyProtection="0">
      <alignment vertical="center"/>
    </xf>
    <xf numFmtId="0" fontId="11" fillId="16" borderId="0" applyNumberFormat="0" applyBorder="0" applyAlignment="0" applyProtection="0">
      <alignment vertical="center"/>
    </xf>
    <xf numFmtId="0" fontId="6" fillId="34" borderId="0" applyNumberFormat="0" applyBorder="0" applyAlignment="0" applyProtection="0">
      <alignment vertical="center"/>
    </xf>
    <xf numFmtId="0" fontId="0" fillId="0" borderId="0"/>
    <xf numFmtId="0" fontId="5" fillId="19" borderId="0" applyNumberFormat="0" applyBorder="0" applyAlignment="0" applyProtection="0">
      <alignment vertical="center"/>
    </xf>
    <xf numFmtId="0" fontId="6" fillId="33" borderId="0" applyNumberFormat="0" applyBorder="0" applyAlignment="0" applyProtection="0">
      <alignment vertical="center"/>
    </xf>
    <xf numFmtId="0" fontId="6" fillId="32" borderId="0" applyNumberFormat="0" applyBorder="0" applyAlignment="0" applyProtection="0">
      <alignment vertical="center"/>
    </xf>
    <xf numFmtId="0" fontId="5" fillId="11" borderId="0" applyNumberFormat="0" applyBorder="0" applyAlignment="0" applyProtection="0">
      <alignment vertical="center"/>
    </xf>
    <xf numFmtId="0" fontId="5" fillId="31" borderId="0" applyNumberFormat="0" applyBorder="0" applyAlignment="0" applyProtection="0">
      <alignment vertical="center"/>
    </xf>
    <xf numFmtId="0" fontId="6" fillId="29" borderId="0" applyNumberFormat="0" applyBorder="0" applyAlignment="0" applyProtection="0">
      <alignment vertical="center"/>
    </xf>
    <xf numFmtId="0" fontId="6" fillId="10" borderId="0" applyNumberFormat="0" applyBorder="0" applyAlignment="0" applyProtection="0">
      <alignment vertical="center"/>
    </xf>
    <xf numFmtId="0" fontId="5" fillId="38" borderId="0" applyNumberFormat="0" applyBorder="0" applyAlignment="0" applyProtection="0">
      <alignment vertical="center"/>
    </xf>
    <xf numFmtId="0" fontId="6" fillId="28" borderId="0" applyNumberFormat="0" applyBorder="0" applyAlignment="0" applyProtection="0">
      <alignment vertical="center"/>
    </xf>
    <xf numFmtId="0" fontId="5" fillId="8" borderId="0" applyNumberFormat="0" applyBorder="0" applyAlignment="0" applyProtection="0">
      <alignment vertical="center"/>
    </xf>
    <xf numFmtId="0" fontId="5" fillId="37" borderId="0" applyNumberFormat="0" applyBorder="0" applyAlignment="0" applyProtection="0">
      <alignment vertical="center"/>
    </xf>
    <xf numFmtId="0" fontId="6" fillId="36" borderId="0" applyNumberFormat="0" applyBorder="0" applyAlignment="0" applyProtection="0">
      <alignment vertical="center"/>
    </xf>
    <xf numFmtId="0" fontId="5" fillId="25" borderId="0" applyNumberFormat="0" applyBorder="0" applyAlignment="0" applyProtection="0">
      <alignment vertical="center"/>
    </xf>
    <xf numFmtId="0" fontId="6" fillId="24" borderId="0" applyNumberFormat="0" applyBorder="0" applyAlignment="0" applyProtection="0">
      <alignment vertical="center"/>
    </xf>
    <xf numFmtId="0" fontId="6" fillId="35" borderId="0" applyNumberFormat="0" applyBorder="0" applyAlignment="0" applyProtection="0">
      <alignment vertical="center"/>
    </xf>
    <xf numFmtId="0" fontId="5" fillId="27" borderId="0" applyNumberFormat="0" applyBorder="0" applyAlignment="0" applyProtection="0">
      <alignment vertical="center"/>
    </xf>
    <xf numFmtId="0" fontId="6" fillId="23" borderId="0" applyNumberFormat="0" applyBorder="0" applyAlignment="0" applyProtection="0">
      <alignment vertical="center"/>
    </xf>
    <xf numFmtId="0" fontId="4" fillId="0" borderId="0" applyNumberFormat="0" applyFill="0" applyBorder="0" applyAlignment="0" applyProtection="0"/>
  </cellStyleXfs>
  <cellXfs count="76">
    <xf numFmtId="0" fontId="0" fillId="0" borderId="0" xfId="0"/>
    <xf numFmtId="0" fontId="0" fillId="0" borderId="0" xfId="32"/>
    <xf numFmtId="0" fontId="0" fillId="0" borderId="1" xfId="32" applyBorder="1" applyAlignment="1">
      <alignment wrapText="1"/>
    </xf>
    <xf numFmtId="0" fontId="0" fillId="0" borderId="1" xfId="32" applyBorder="1"/>
    <xf numFmtId="0" fontId="0" fillId="0" borderId="1" xfId="0" applyFont="1" applyFill="1" applyBorder="1" applyAlignment="1">
      <alignment wrapText="1"/>
    </xf>
    <xf numFmtId="0" fontId="0" fillId="0" borderId="0" xfId="0" applyFont="1" applyFill="1" applyAlignment="1">
      <alignment wrapText="1"/>
    </xf>
    <xf numFmtId="0" fontId="1" fillId="2" borderId="2" xfId="0" applyFont="1" applyFill="1" applyBorder="1" applyAlignment="1"/>
    <xf numFmtId="0" fontId="1" fillId="2" borderId="2"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2" fillId="4" borderId="1" xfId="0" applyFont="1" applyFill="1" applyBorder="1" applyAlignment="1"/>
    <xf numFmtId="58" fontId="0" fillId="0" borderId="1" xfId="0" applyNumberFormat="1" applyFont="1" applyFill="1" applyBorder="1" applyAlignment="1"/>
    <xf numFmtId="0" fontId="3" fillId="0" borderId="1" xfId="7" applyFont="1" applyFill="1" applyBorder="1" applyAlignment="1"/>
    <xf numFmtId="0" fontId="4" fillId="0" borderId="1" xfId="7" applyFont="1" applyFill="1" applyBorder="1" applyAlignment="1"/>
    <xf numFmtId="0" fontId="1" fillId="4" borderId="1" xfId="0" applyFont="1" applyFill="1" applyBorder="1" applyAlignment="1"/>
    <xf numFmtId="0" fontId="3" fillId="0" borderId="1" xfId="7" applyFont="1" applyBorder="1"/>
    <xf numFmtId="0" fontId="1" fillId="2" borderId="1" xfId="0" applyFont="1" applyFill="1" applyBorder="1" applyAlignment="1"/>
    <xf numFmtId="0" fontId="0" fillId="2" borderId="1" xfId="0" applyFont="1" applyFill="1" applyBorder="1" applyAlignment="1"/>
    <xf numFmtId="0" fontId="1" fillId="2" borderId="0" xfId="0" applyFont="1" applyFill="1"/>
    <xf numFmtId="0" fontId="0" fillId="2" borderId="0" xfId="32" applyFill="1"/>
    <xf numFmtId="0" fontId="0" fillId="2" borderId="0" xfId="0" applyFill="1"/>
    <xf numFmtId="0" fontId="1" fillId="2" borderId="1" xfId="0" applyFont="1" applyFill="1" applyBorder="1" applyAlignment="1">
      <alignment wrapText="1"/>
    </xf>
    <xf numFmtId="0" fontId="0" fillId="2" borderId="1" xfId="0" applyFill="1" applyBorder="1" applyAlignment="1">
      <alignment wrapText="1"/>
    </xf>
    <xf numFmtId="0" fontId="0" fillId="5" borderId="1" xfId="0" applyFont="1" applyFill="1" applyBorder="1" applyAlignment="1">
      <alignment wrapText="1"/>
    </xf>
    <xf numFmtId="0" fontId="1"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wrapText="1"/>
    </xf>
    <xf numFmtId="0" fontId="4" fillId="0" borderId="1" xfId="7" applyBorder="1" applyAlignment="1">
      <alignment wrapText="1"/>
    </xf>
    <xf numFmtId="58" fontId="0" fillId="0" borderId="1" xfId="0" applyNumberFormat="1" applyBorder="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NumberFormat="1" applyAlignment="1">
      <alignment wrapText="1"/>
    </xf>
    <xf numFmtId="0" fontId="0" fillId="2" borderId="0" xfId="0" applyFont="1" applyFill="1" applyAlignment="1"/>
    <xf numFmtId="0" fontId="4" fillId="0" borderId="1" xfId="7" applyFont="1" applyBorder="1"/>
    <xf numFmtId="0" fontId="0" fillId="5" borderId="0" xfId="0" applyFont="1" applyFill="1" applyAlignment="1">
      <alignment wrapText="1"/>
    </xf>
    <xf numFmtId="0" fontId="0" fillId="0" borderId="1" xfId="0" applyBorder="1" applyAlignment="1"/>
    <xf numFmtId="0" fontId="0" fillId="0" borderId="1" xfId="0" applyBorder="1"/>
    <xf numFmtId="0" fontId="2" fillId="3" borderId="1" xfId="0" applyFont="1" applyFill="1" applyBorder="1" applyAlignment="1"/>
    <xf numFmtId="0" fontId="0" fillId="0" borderId="1" xfId="0" applyFont="1" applyBorder="1"/>
    <xf numFmtId="0" fontId="4" fillId="0" borderId="1" xfId="7" applyBorder="1"/>
    <xf numFmtId="0" fontId="0" fillId="0" borderId="1" xfId="0"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2" fillId="5" borderId="1" xfId="0" applyFont="1" applyFill="1" applyBorder="1" applyAlignment="1">
      <alignment wrapText="1"/>
    </xf>
    <xf numFmtId="0" fontId="1" fillId="6" borderId="1" xfId="0" applyFont="1" applyFill="1" applyBorder="1" applyAlignment="1">
      <alignment wrapText="1"/>
    </xf>
    <xf numFmtId="0" fontId="2" fillId="6" borderId="1" xfId="0" applyFont="1" applyFill="1" applyBorder="1" applyAlignment="1">
      <alignment wrapText="1"/>
    </xf>
    <xf numFmtId="58" fontId="0" fillId="0" borderId="1" xfId="0" applyNumberFormat="1" applyFont="1" applyBorder="1"/>
    <xf numFmtId="0" fontId="0" fillId="0" borderId="0" xfId="0" applyFont="1"/>
    <xf numFmtId="0" fontId="0" fillId="0" borderId="0" xfId="0" applyFill="1" applyBorder="1"/>
    <xf numFmtId="0" fontId="0" fillId="0" borderId="0" xfId="0" applyAlignment="1"/>
    <xf numFmtId="0" fontId="0" fillId="5" borderId="0" xfId="0" applyFill="1"/>
    <xf numFmtId="0" fontId="0" fillId="5" borderId="0" xfId="0" applyFill="1" applyAlignment="1">
      <alignment wrapText="1"/>
    </xf>
    <xf numFmtId="0" fontId="1" fillId="3" borderId="1" xfId="0" applyFont="1" applyFill="1" applyBorder="1"/>
    <xf numFmtId="0" fontId="2" fillId="2" borderId="1" xfId="0" applyFont="1" applyFill="1" applyBorder="1"/>
    <xf numFmtId="0" fontId="2" fillId="3" borderId="1" xfId="0" applyFont="1" applyFill="1" applyBorder="1"/>
    <xf numFmtId="0" fontId="0" fillId="2" borderId="1" xfId="0" applyFill="1" applyBorder="1"/>
    <xf numFmtId="0" fontId="2" fillId="5" borderId="1" xfId="7" applyFont="1" applyFill="1" applyBorder="1" applyAlignment="1">
      <alignment wrapText="1"/>
    </xf>
    <xf numFmtId="0" fontId="0" fillId="5" borderId="1" xfId="0" applyFill="1" applyBorder="1" applyAlignment="1">
      <alignment wrapText="1"/>
    </xf>
    <xf numFmtId="0" fontId="0" fillId="0" borderId="5" xfId="0" applyBorder="1" applyAlignment="1">
      <alignment wrapText="1"/>
    </xf>
    <xf numFmtId="0" fontId="4" fillId="0" borderId="0" xfId="7"/>
    <xf numFmtId="0" fontId="3" fillId="0" borderId="1" xfId="7" applyFont="1" applyBorder="1" applyAlignment="1">
      <alignment wrapText="1"/>
    </xf>
    <xf numFmtId="0" fontId="2" fillId="5" borderId="1" xfId="0" applyFont="1" applyFill="1" applyBorder="1"/>
    <xf numFmtId="0" fontId="1" fillId="2" borderId="1" xfId="0" applyFont="1" applyFill="1" applyBorder="1"/>
    <xf numFmtId="0" fontId="4" fillId="2" borderId="1" xfId="7" applyFill="1" applyBorder="1"/>
    <xf numFmtId="0" fontId="1" fillId="4" borderId="1" xfId="0" applyFont="1" applyFill="1" applyBorder="1"/>
    <xf numFmtId="0" fontId="2" fillId="4" borderId="1" xfId="0" applyFont="1" applyFill="1" applyBorder="1"/>
    <xf numFmtId="58" fontId="0" fillId="0" borderId="1" xfId="0" applyNumberFormat="1" applyBorder="1"/>
    <xf numFmtId="0" fontId="0" fillId="0" borderId="1" xfId="0" applyFont="1" applyBorder="1" applyAlignment="1">
      <alignment wrapText="1"/>
    </xf>
    <xf numFmtId="58" fontId="1" fillId="2" borderId="1" xfId="0" applyNumberFormat="1" applyFont="1" applyFill="1" applyBorder="1"/>
    <xf numFmtId="0" fontId="0" fillId="0" borderId="1" xfId="0" applyFont="1" applyFill="1" applyBorder="1"/>
    <xf numFmtId="0" fontId="1" fillId="2" borderId="1" xfId="32" applyFont="1" applyFill="1" applyBorder="1"/>
    <xf numFmtId="0" fontId="2" fillId="7" borderId="1" xfId="32" applyFont="1" applyFill="1" applyBorder="1"/>
    <xf numFmtId="0" fontId="1" fillId="7" borderId="1" xfId="32" applyFont="1" applyFill="1" applyBorder="1"/>
    <xf numFmtId="0" fontId="0" fillId="2" borderId="1" xfId="32" applyFill="1" applyBorder="1"/>
    <xf numFmtId="0" fontId="0" fillId="0" borderId="1" xfId="0" applyBorder="1" quotePrefix="1"/>
    <xf numFmtId="0" fontId="0" fillId="0" borderId="1" xfId="0" applyFont="1" applyBorder="1" quotePrefix="1"/>
    <xf numFmtId="58" fontId="0" fillId="0" borderId="1" xfId="0" applyNumberFormat="1" applyBorder="1" quotePrefix="1"/>
    <xf numFmtId="0" fontId="4" fillId="0" borderId="1" xfId="7" applyBorder="1" quotePrefix="1"/>
    <xf numFmtId="0" fontId="0" fillId="0" borderId="1" xfId="0" applyFont="1" applyBorder="1" applyAlignment="1" quotePrefix="1">
      <alignment wrapText="1"/>
    </xf>
    <xf numFmtId="0" fontId="4" fillId="0" borderId="1" xfId="7" applyFont="1" applyBorder="1" quotePrefix="1"/>
    <xf numFmtId="58" fontId="0" fillId="0" borderId="1" xfId="0" applyNumberFormat="1" applyFont="1" applyBorder="1" quotePrefix="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HB@gmail.com" TargetMode="External"/><Relationship Id="rId8" Type="http://schemas.openxmlformats.org/officeDocument/2006/relationships/hyperlink" Target="mailto:P@ssw0rd" TargetMode="External"/><Relationship Id="rId7" Type="http://schemas.openxmlformats.org/officeDocument/2006/relationships/hyperlink" Target="mailto:userCIHG@gmail.com" TargetMode="External"/><Relationship Id="rId6" Type="http://schemas.openxmlformats.org/officeDocument/2006/relationships/hyperlink" Target="mailto:userCIHE@gmail.com" TargetMode="External"/><Relationship Id="rId5" Type="http://schemas.openxmlformats.org/officeDocument/2006/relationships/hyperlink" Target="mailto:Dicky@gmail.com" TargetMode="External"/><Relationship Id="rId4" Type="http://schemas.openxmlformats.org/officeDocument/2006/relationships/hyperlink" Target="mailto:Fend@gmail.com"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1.vml"/><Relationship Id="rId17" Type="http://schemas.openxmlformats.org/officeDocument/2006/relationships/hyperlink" Target="https://gdkwebsvr:8080/i/reg?code=vhRhM2ZaGp5tAgbx1YXNYA%3D%3D" TargetMode="External"/><Relationship Id="rId16" Type="http://schemas.openxmlformats.org/officeDocument/2006/relationships/hyperlink" Target="mailto:userCIHA@gmail.com" TargetMode="External"/><Relationship Id="rId15" Type="http://schemas.openxmlformats.org/officeDocument/2006/relationships/hyperlink" Target="mailto:userCIGJ@gmail.com" TargetMode="External"/><Relationship Id="rId14" Type="http://schemas.openxmlformats.org/officeDocument/2006/relationships/hyperlink" Target="mailto:userCIGH@gmail.com" TargetMode="External"/><Relationship Id="rId13" Type="http://schemas.openxmlformats.org/officeDocument/2006/relationships/hyperlink" Target="mailto:userCIHD@gmail.com" TargetMode="External"/><Relationship Id="rId12" Type="http://schemas.openxmlformats.org/officeDocument/2006/relationships/hyperlink" Target="mailto:P@ssw0rd123" TargetMode="External"/><Relationship Id="rId11" Type="http://schemas.openxmlformats.org/officeDocument/2006/relationships/hyperlink" Target="mailto:userCIHC@gmail.com" TargetMode="External"/><Relationship Id="rId10" Type="http://schemas.openxmlformats.org/officeDocument/2006/relationships/hyperlink" Target="mailto:userCIJ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ANDY@AD-INS.COM;EDUARDUS.AT@AD-INS.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s>
</file>

<file path=xl/worksheets/_rels/sheet16.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topLeftCell="L25" workbookViewId="0">
      <selection activeCell="Q2" sqref="Q2"/>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s>
  <sheetData>
    <row r="1" spans="1:15">
      <c r="A1" s="37" t="s">
        <v>0</v>
      </c>
      <c r="B1" s="37" t="s">
        <v>1</v>
      </c>
      <c r="C1" s="37" t="s">
        <v>1</v>
      </c>
      <c r="D1" s="37" t="s">
        <v>1</v>
      </c>
      <c r="E1" s="37" t="s">
        <v>1</v>
      </c>
      <c r="F1" s="37" t="s">
        <v>1</v>
      </c>
      <c r="G1" s="37" t="s">
        <v>1</v>
      </c>
      <c r="H1" s="37" t="s">
        <v>1</v>
      </c>
      <c r="I1" s="37" t="s">
        <v>1</v>
      </c>
      <c r="J1" s="37" t="s">
        <v>1</v>
      </c>
      <c r="K1" t="s">
        <v>2</v>
      </c>
      <c r="L1" s="37" t="s">
        <v>1</v>
      </c>
      <c r="M1" s="37" t="s">
        <v>1</v>
      </c>
      <c r="N1" s="37" t="s">
        <v>1</v>
      </c>
      <c r="O1" s="37" t="s">
        <v>1</v>
      </c>
    </row>
    <row r="2" ht="92.25" customHeight="1" spans="1:15">
      <c r="A2" s="37" t="s">
        <v>3</v>
      </c>
      <c r="B2" s="26" t="s">
        <v>4</v>
      </c>
      <c r="C2" s="26" t="s">
        <v>5</v>
      </c>
      <c r="D2" s="26" t="s">
        <v>6</v>
      </c>
      <c r="E2" s="26" t="s">
        <v>7</v>
      </c>
      <c r="F2" s="26" t="s">
        <v>8</v>
      </c>
      <c r="G2" s="26" t="s">
        <v>9</v>
      </c>
      <c r="H2" s="26" t="s">
        <v>10</v>
      </c>
      <c r="I2" s="26" t="s">
        <v>11</v>
      </c>
      <c r="J2" s="26" t="s">
        <v>12</v>
      </c>
      <c r="K2" s="26" t="s">
        <v>10</v>
      </c>
      <c r="L2" s="26" t="s">
        <v>10</v>
      </c>
      <c r="M2" s="26" t="s">
        <v>10</v>
      </c>
      <c r="N2" s="37" t="s">
        <v>13</v>
      </c>
      <c r="O2" s="26" t="s">
        <v>14</v>
      </c>
    </row>
    <row r="3" spans="1:15">
      <c r="A3" s="37" t="s">
        <v>15</v>
      </c>
      <c r="B3" s="37" t="s">
        <v>16</v>
      </c>
      <c r="C3" s="37" t="s">
        <v>17</v>
      </c>
      <c r="D3" s="37" t="s">
        <v>18</v>
      </c>
      <c r="E3" s="37" t="s">
        <v>19</v>
      </c>
      <c r="F3" s="37" t="s">
        <v>20</v>
      </c>
      <c r="G3" s="37" t="s">
        <v>21</v>
      </c>
      <c r="H3" s="37" t="s">
        <v>22</v>
      </c>
      <c r="I3" s="37" t="s">
        <v>23</v>
      </c>
      <c r="J3" s="37" t="s">
        <v>24</v>
      </c>
      <c r="K3" s="37" t="s">
        <v>25</v>
      </c>
      <c r="L3" s="26" t="s">
        <v>26</v>
      </c>
      <c r="M3" s="26" t="s">
        <v>27</v>
      </c>
      <c r="N3" s="37" t="s">
        <v>28</v>
      </c>
      <c r="O3" s="37" t="s">
        <v>29</v>
      </c>
    </row>
    <row r="4" spans="1:15">
      <c r="A4" s="37" t="s">
        <v>30</v>
      </c>
      <c r="B4" s="26">
        <f t="shared" ref="B4:O4" si="0">COUNTIFS($A9:$A21,"*$*",B9:B21,"")</f>
        <v>3</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row>
    <row r="5" spans="1:15">
      <c r="A5" s="37"/>
      <c r="B5" s="26"/>
      <c r="C5" s="26"/>
      <c r="D5" s="26"/>
      <c r="E5" s="26"/>
      <c r="F5" s="26"/>
      <c r="G5" s="26"/>
      <c r="H5" s="26"/>
      <c r="I5" s="26"/>
      <c r="J5" s="26"/>
      <c r="K5" s="26"/>
      <c r="L5" s="26"/>
      <c r="M5" s="26"/>
      <c r="N5" s="61" t="s">
        <v>31</v>
      </c>
      <c r="O5" s="26"/>
    </row>
    <row r="6" spans="1:15">
      <c r="A6" s="37" t="s">
        <v>32</v>
      </c>
      <c r="B6" s="26" t="s">
        <v>33</v>
      </c>
      <c r="C6" s="26"/>
      <c r="D6" s="26"/>
      <c r="E6" s="26"/>
      <c r="F6" s="26"/>
      <c r="G6" s="26"/>
      <c r="H6" s="26"/>
      <c r="I6" s="26"/>
      <c r="J6" s="26"/>
      <c r="K6" s="26"/>
      <c r="L6" s="26"/>
      <c r="M6" s="26"/>
      <c r="N6" s="26" t="s">
        <v>33</v>
      </c>
      <c r="O6" s="26" t="s">
        <v>29</v>
      </c>
    </row>
    <row r="7" spans="1:15">
      <c r="A7" s="37" t="s">
        <v>34</v>
      </c>
      <c r="B7" s="26"/>
      <c r="C7" s="26"/>
      <c r="D7" s="26"/>
      <c r="E7" s="26"/>
      <c r="F7" s="26"/>
      <c r="G7" s="26"/>
      <c r="H7" s="26"/>
      <c r="I7" s="26"/>
      <c r="J7" s="26"/>
      <c r="K7" s="26"/>
      <c r="L7" s="26"/>
      <c r="M7" s="26"/>
      <c r="N7" s="26" t="s">
        <v>35</v>
      </c>
      <c r="O7" s="26" t="s">
        <v>36</v>
      </c>
    </row>
    <row r="8" spans="1:15">
      <c r="A8" s="66" t="s">
        <v>37</v>
      </c>
      <c r="B8" s="67"/>
      <c r="C8" s="67"/>
      <c r="D8" s="67"/>
      <c r="E8" s="67"/>
      <c r="F8" s="67"/>
      <c r="G8" s="67"/>
      <c r="H8" s="67"/>
      <c r="I8" s="67"/>
      <c r="J8" s="67"/>
      <c r="K8" s="67"/>
      <c r="L8" s="67"/>
      <c r="M8" s="67"/>
      <c r="N8" s="67"/>
      <c r="O8" s="67"/>
    </row>
    <row r="9" spans="1:15">
      <c r="A9" s="37" t="s">
        <v>38</v>
      </c>
      <c r="B9" s="37"/>
      <c r="C9" s="76" t="s">
        <v>39</v>
      </c>
      <c r="D9" s="76" t="s">
        <v>40</v>
      </c>
      <c r="E9" s="76" t="s">
        <v>41</v>
      </c>
      <c r="F9" s="76" t="s">
        <v>41</v>
      </c>
      <c r="G9" s="76" t="s">
        <v>42</v>
      </c>
      <c r="H9" s="76" t="s">
        <v>43</v>
      </c>
      <c r="I9" s="76" t="s">
        <v>44</v>
      </c>
      <c r="J9" s="76" t="s">
        <v>45</v>
      </c>
      <c r="K9" s="76" t="s">
        <v>46</v>
      </c>
      <c r="L9" s="76" t="s">
        <v>47</v>
      </c>
      <c r="M9" s="76" t="s">
        <v>48</v>
      </c>
      <c r="N9" s="76" t="s">
        <v>49</v>
      </c>
      <c r="O9" s="77" t="s">
        <v>50</v>
      </c>
    </row>
    <row r="10" spans="1:15">
      <c r="A10" s="37" t="s">
        <v>51</v>
      </c>
      <c r="B10" s="37"/>
      <c r="C10" s="37" t="s">
        <v>52</v>
      </c>
      <c r="D10" s="37" t="s">
        <v>53</v>
      </c>
      <c r="E10" s="37" t="s">
        <v>52</v>
      </c>
      <c r="F10" s="37" t="s">
        <v>52</v>
      </c>
      <c r="G10" s="37" t="s">
        <v>54</v>
      </c>
      <c r="H10" s="37" t="s">
        <v>55</v>
      </c>
      <c r="I10" s="37" t="s">
        <v>56</v>
      </c>
      <c r="J10" s="37" t="s">
        <v>57</v>
      </c>
      <c r="K10" s="37" t="s">
        <v>58</v>
      </c>
      <c r="L10" s="37" t="s">
        <v>59</v>
      </c>
      <c r="M10" s="37" t="s">
        <v>60</v>
      </c>
      <c r="N10" s="37" t="s">
        <v>61</v>
      </c>
      <c r="O10" s="39" t="s">
        <v>62</v>
      </c>
    </row>
    <row r="11" spans="1:15">
      <c r="A11" s="37" t="s">
        <v>63</v>
      </c>
      <c r="B11" s="37" t="s">
        <v>64</v>
      </c>
      <c r="C11" s="37" t="s">
        <v>65</v>
      </c>
      <c r="D11" s="37" t="s">
        <v>65</v>
      </c>
      <c r="E11" s="37" t="s">
        <v>65</v>
      </c>
      <c r="F11" s="37" t="s">
        <v>65</v>
      </c>
      <c r="G11" s="37" t="s">
        <v>65</v>
      </c>
      <c r="H11" s="37" t="s">
        <v>65</v>
      </c>
      <c r="I11" s="37" t="s">
        <v>65</v>
      </c>
      <c r="J11" s="37" t="s">
        <v>65</v>
      </c>
      <c r="K11" s="37" t="s">
        <v>65</v>
      </c>
      <c r="L11" s="37" t="s">
        <v>65</v>
      </c>
      <c r="M11" s="37" t="s">
        <v>65</v>
      </c>
      <c r="N11" s="37" t="s">
        <v>65</v>
      </c>
      <c r="O11" s="37" t="s">
        <v>65</v>
      </c>
    </row>
    <row r="12" spans="1:15">
      <c r="A12" s="37" t="s">
        <v>66</v>
      </c>
      <c r="B12" s="78" t="s">
        <v>67</v>
      </c>
      <c r="C12" s="78" t="s">
        <v>67</v>
      </c>
      <c r="D12" s="78" t="s">
        <v>67</v>
      </c>
      <c r="E12" s="78" t="s">
        <v>67</v>
      </c>
      <c r="F12" s="78" t="s">
        <v>67</v>
      </c>
      <c r="G12" s="78" t="s">
        <v>68</v>
      </c>
      <c r="H12" s="78" t="s">
        <v>68</v>
      </c>
      <c r="I12" s="78" t="s">
        <v>68</v>
      </c>
      <c r="J12" s="78" t="s">
        <v>68</v>
      </c>
      <c r="K12" s="78" t="s">
        <v>68</v>
      </c>
      <c r="L12" s="78" t="s">
        <v>68</v>
      </c>
      <c r="M12" s="78" t="s">
        <v>68</v>
      </c>
      <c r="N12" s="78" t="s">
        <v>68</v>
      </c>
      <c r="O12" s="78" t="s">
        <v>68</v>
      </c>
    </row>
    <row r="13" spans="1:15">
      <c r="A13" s="37" t="s">
        <v>69</v>
      </c>
      <c r="B13" s="37" t="s">
        <v>70</v>
      </c>
      <c r="C13" s="37" t="s">
        <v>70</v>
      </c>
      <c r="D13" s="37" t="s">
        <v>70</v>
      </c>
      <c r="E13" s="37" t="s">
        <v>70</v>
      </c>
      <c r="F13" s="37" t="s">
        <v>70</v>
      </c>
      <c r="G13" s="37" t="s">
        <v>70</v>
      </c>
      <c r="H13" s="37" t="s">
        <v>70</v>
      </c>
      <c r="I13" s="37" t="s">
        <v>70</v>
      </c>
      <c r="J13" s="37" t="s">
        <v>70</v>
      </c>
      <c r="K13" s="37" t="s">
        <v>70</v>
      </c>
      <c r="L13" s="37" t="s">
        <v>70</v>
      </c>
      <c r="M13" s="37" t="s">
        <v>70</v>
      </c>
      <c r="N13" s="37" t="s">
        <v>70</v>
      </c>
      <c r="O13" s="37" t="s">
        <v>70</v>
      </c>
    </row>
    <row r="14" spans="1:15">
      <c r="A14" s="37" t="s">
        <v>71</v>
      </c>
      <c r="B14" s="37"/>
      <c r="C14" s="76" t="s">
        <v>72</v>
      </c>
      <c r="D14" s="76" t="s">
        <v>73</v>
      </c>
      <c r="E14" s="37">
        <v>99999</v>
      </c>
      <c r="F14" s="76" t="s">
        <v>74</v>
      </c>
      <c r="G14" s="76" t="s">
        <v>75</v>
      </c>
      <c r="H14" s="76" t="s">
        <v>76</v>
      </c>
      <c r="I14" s="76" t="s">
        <v>77</v>
      </c>
      <c r="J14" s="76" t="s">
        <v>78</v>
      </c>
      <c r="K14" s="76" t="s">
        <v>79</v>
      </c>
      <c r="L14" s="76" t="s">
        <v>80</v>
      </c>
      <c r="M14" s="76" t="s">
        <v>81</v>
      </c>
      <c r="N14" s="76" t="s">
        <v>82</v>
      </c>
      <c r="O14" s="76" t="s">
        <v>83</v>
      </c>
    </row>
    <row r="15" spans="1:15">
      <c r="A15" s="37" t="s">
        <v>35</v>
      </c>
      <c r="B15" s="40" t="s">
        <v>84</v>
      </c>
      <c r="C15" s="40" t="s">
        <v>85</v>
      </c>
      <c r="D15" s="40" t="s">
        <v>86</v>
      </c>
      <c r="E15" s="40" t="s">
        <v>85</v>
      </c>
      <c r="F15" s="40" t="s">
        <v>87</v>
      </c>
      <c r="G15" s="40" t="s">
        <v>88</v>
      </c>
      <c r="H15" s="40" t="s">
        <v>89</v>
      </c>
      <c r="I15" s="40" t="s">
        <v>90</v>
      </c>
      <c r="J15" s="40" t="s">
        <v>91</v>
      </c>
      <c r="K15" s="40" t="s">
        <v>92</v>
      </c>
      <c r="L15" s="40" t="s">
        <v>93</v>
      </c>
      <c r="M15" s="40" t="s">
        <v>94</v>
      </c>
      <c r="N15" s="40" t="s">
        <v>95</v>
      </c>
      <c r="O15" s="40" t="s">
        <v>96</v>
      </c>
    </row>
    <row r="16" spans="1:15">
      <c r="A16" s="66" t="s">
        <v>97</v>
      </c>
      <c r="B16" s="66"/>
      <c r="C16" s="66"/>
      <c r="D16" s="66"/>
      <c r="E16" s="66"/>
      <c r="F16" s="66"/>
      <c r="G16" s="66"/>
      <c r="H16" s="66"/>
      <c r="I16" s="66"/>
      <c r="J16" s="66"/>
      <c r="K16" s="66"/>
      <c r="L16" s="66"/>
      <c r="M16" s="66"/>
      <c r="N16" s="66"/>
      <c r="O16" s="66"/>
    </row>
    <row r="17" spans="1:15">
      <c r="A17" s="37" t="s">
        <v>97</v>
      </c>
      <c r="B17" s="37" t="s">
        <v>98</v>
      </c>
      <c r="C17" s="37" t="s">
        <v>98</v>
      </c>
      <c r="D17" s="37" t="s">
        <v>98</v>
      </c>
      <c r="E17" s="37" t="s">
        <v>98</v>
      </c>
      <c r="F17" s="37" t="s">
        <v>98</v>
      </c>
      <c r="G17" s="37" t="s">
        <v>98</v>
      </c>
      <c r="H17" s="37" t="s">
        <v>98</v>
      </c>
      <c r="I17" s="37" t="s">
        <v>98</v>
      </c>
      <c r="J17" s="37" t="s">
        <v>98</v>
      </c>
      <c r="K17" s="37" t="s">
        <v>98</v>
      </c>
      <c r="L17" s="37" t="s">
        <v>98</v>
      </c>
      <c r="M17" s="37" t="s">
        <v>98</v>
      </c>
      <c r="N17" s="37" t="s">
        <v>98</v>
      </c>
      <c r="O17" s="37" t="s">
        <v>98</v>
      </c>
    </row>
    <row r="18" spans="1:15">
      <c r="A18" s="37" t="s">
        <v>99</v>
      </c>
      <c r="B18" s="37" t="s">
        <v>100</v>
      </c>
      <c r="C18" s="37" t="s">
        <v>100</v>
      </c>
      <c r="D18" s="37" t="s">
        <v>100</v>
      </c>
      <c r="E18" s="37" t="s">
        <v>100</v>
      </c>
      <c r="F18" s="37" t="s">
        <v>100</v>
      </c>
      <c r="G18" s="37" t="s">
        <v>100</v>
      </c>
      <c r="H18" s="37" t="s">
        <v>100</v>
      </c>
      <c r="I18" s="37" t="s">
        <v>100</v>
      </c>
      <c r="J18" s="37" t="s">
        <v>100</v>
      </c>
      <c r="K18" s="37" t="s">
        <v>100</v>
      </c>
      <c r="L18" s="37" t="s">
        <v>100</v>
      </c>
      <c r="M18" s="37" t="s">
        <v>100</v>
      </c>
      <c r="N18" s="37" t="s">
        <v>100</v>
      </c>
      <c r="O18" s="37" t="s">
        <v>100</v>
      </c>
    </row>
    <row r="19" spans="1:15">
      <c r="A19" s="37" t="s">
        <v>101</v>
      </c>
      <c r="B19" s="37" t="s">
        <v>102</v>
      </c>
      <c r="C19" s="37" t="s">
        <v>102</v>
      </c>
      <c r="D19" s="37" t="s">
        <v>102</v>
      </c>
      <c r="E19" s="37" t="s">
        <v>102</v>
      </c>
      <c r="F19" s="37" t="s">
        <v>102</v>
      </c>
      <c r="G19" s="37" t="s">
        <v>102</v>
      </c>
      <c r="H19" s="37" t="s">
        <v>102</v>
      </c>
      <c r="I19" s="37" t="s">
        <v>102</v>
      </c>
      <c r="J19" s="37" t="s">
        <v>102</v>
      </c>
      <c r="K19" s="37" t="s">
        <v>102</v>
      </c>
      <c r="L19" s="37" t="s">
        <v>102</v>
      </c>
      <c r="M19" s="37" t="s">
        <v>102</v>
      </c>
      <c r="N19" s="37" t="s">
        <v>102</v>
      </c>
      <c r="O19" s="37" t="s">
        <v>102</v>
      </c>
    </row>
    <row r="20" spans="1:15">
      <c r="A20" s="37" t="s">
        <v>103</v>
      </c>
      <c r="B20" s="37" t="s">
        <v>104</v>
      </c>
      <c r="C20" s="37" t="s">
        <v>104</v>
      </c>
      <c r="D20" s="37" t="s">
        <v>104</v>
      </c>
      <c r="E20" s="37" t="s">
        <v>104</v>
      </c>
      <c r="F20" s="37" t="s">
        <v>104</v>
      </c>
      <c r="G20" s="37" t="s">
        <v>104</v>
      </c>
      <c r="H20" s="37" t="s">
        <v>104</v>
      </c>
      <c r="I20" s="37" t="s">
        <v>104</v>
      </c>
      <c r="J20" s="37" t="s">
        <v>104</v>
      </c>
      <c r="K20" s="37" t="s">
        <v>104</v>
      </c>
      <c r="L20" s="37" t="s">
        <v>104</v>
      </c>
      <c r="M20" s="37" t="s">
        <v>104</v>
      </c>
      <c r="N20" s="37" t="s">
        <v>104</v>
      </c>
      <c r="O20" s="37" t="s">
        <v>104</v>
      </c>
    </row>
    <row r="21" spans="1:15">
      <c r="A21" s="37" t="s">
        <v>105</v>
      </c>
      <c r="B21" s="37" t="s">
        <v>106</v>
      </c>
      <c r="C21" s="37" t="s">
        <v>106</v>
      </c>
      <c r="D21" s="37" t="s">
        <v>106</v>
      </c>
      <c r="E21" s="37" t="s">
        <v>106</v>
      </c>
      <c r="F21" s="37" t="s">
        <v>106</v>
      </c>
      <c r="G21" s="37" t="s">
        <v>106</v>
      </c>
      <c r="H21" s="37" t="s">
        <v>106</v>
      </c>
      <c r="I21" s="37" t="s">
        <v>106</v>
      </c>
      <c r="J21" s="37" t="s">
        <v>106</v>
      </c>
      <c r="K21" s="37" t="s">
        <v>106</v>
      </c>
      <c r="L21" s="37" t="s">
        <v>106</v>
      </c>
      <c r="M21" s="37" t="s">
        <v>106</v>
      </c>
      <c r="N21" s="37" t="s">
        <v>106</v>
      </c>
      <c r="O21" s="37" t="s">
        <v>106</v>
      </c>
    </row>
    <row r="22" spans="1:15">
      <c r="A22" s="37" t="s">
        <v>107</v>
      </c>
      <c r="B22" s="37">
        <v>12862</v>
      </c>
      <c r="C22" s="37" t="s">
        <v>108</v>
      </c>
      <c r="D22" s="37">
        <v>12862</v>
      </c>
      <c r="E22" s="37">
        <v>12862</v>
      </c>
      <c r="F22" s="37">
        <v>12862</v>
      </c>
      <c r="G22" s="37">
        <v>12862</v>
      </c>
      <c r="H22" s="37">
        <v>12862</v>
      </c>
      <c r="I22" s="37">
        <v>12862</v>
      </c>
      <c r="J22" s="37">
        <v>12862</v>
      </c>
      <c r="K22" s="37">
        <v>12862</v>
      </c>
      <c r="L22" s="37">
        <v>12862</v>
      </c>
      <c r="M22" s="37">
        <v>12862</v>
      </c>
      <c r="N22" s="37">
        <v>12862</v>
      </c>
      <c r="O22" s="37">
        <v>12862</v>
      </c>
    </row>
    <row r="23" spans="1:15">
      <c r="A23" s="41" t="s">
        <v>109</v>
      </c>
      <c r="B23" s="37" t="s">
        <v>110</v>
      </c>
      <c r="C23" s="37" t="s">
        <v>110</v>
      </c>
      <c r="D23" s="37" t="s">
        <v>110</v>
      </c>
      <c r="E23" s="37" t="s">
        <v>110</v>
      </c>
      <c r="F23" s="37" t="s">
        <v>110</v>
      </c>
      <c r="G23" s="37" t="s">
        <v>110</v>
      </c>
      <c r="H23" s="37" t="s">
        <v>110</v>
      </c>
      <c r="I23" s="37" t="s">
        <v>110</v>
      </c>
      <c r="J23" s="37" t="s">
        <v>110</v>
      </c>
      <c r="K23" s="37" t="s">
        <v>110</v>
      </c>
      <c r="L23" s="37" t="s">
        <v>110</v>
      </c>
      <c r="M23" s="37" t="s">
        <v>110</v>
      </c>
      <c r="N23" s="37" t="s">
        <v>110</v>
      </c>
      <c r="O23" s="37" t="s">
        <v>110</v>
      </c>
    </row>
    <row r="24" spans="1:15">
      <c r="A24" s="64" t="s">
        <v>111</v>
      </c>
      <c r="B24" s="57"/>
      <c r="C24" s="57"/>
      <c r="D24" s="57"/>
      <c r="E24" s="57"/>
      <c r="F24" s="57"/>
      <c r="G24" s="57"/>
      <c r="H24" s="57"/>
      <c r="I24" s="57"/>
      <c r="J24" s="57"/>
      <c r="K24" s="57"/>
      <c r="L24" s="57"/>
      <c r="M24" s="57"/>
      <c r="N24" s="57"/>
      <c r="O24" s="57"/>
    </row>
    <row r="25" spans="1:15">
      <c r="A25" s="41" t="s">
        <v>112</v>
      </c>
      <c r="B25" s="37"/>
      <c r="C25" s="37"/>
      <c r="D25" s="37"/>
      <c r="E25" s="37"/>
      <c r="F25" s="37"/>
      <c r="G25" s="37"/>
      <c r="H25" s="37"/>
      <c r="I25" s="37"/>
      <c r="J25" s="37"/>
      <c r="K25" s="37"/>
      <c r="L25" s="37"/>
      <c r="M25" s="37"/>
      <c r="N25" s="37" t="s">
        <v>112</v>
      </c>
      <c r="O25" s="37"/>
    </row>
    <row r="26" spans="1:15">
      <c r="A26" s="41" t="s">
        <v>113</v>
      </c>
      <c r="B26" s="37"/>
      <c r="C26" s="37"/>
      <c r="D26" s="37"/>
      <c r="E26" s="37"/>
      <c r="F26" s="37"/>
      <c r="G26" s="37"/>
      <c r="H26" s="37"/>
      <c r="I26" s="37"/>
      <c r="J26" s="37"/>
      <c r="K26" s="37"/>
      <c r="L26" s="37"/>
      <c r="M26" s="37"/>
      <c r="N26" s="37" t="s">
        <v>114</v>
      </c>
      <c r="O26" s="37"/>
    </row>
    <row r="27" spans="1:15">
      <c r="A27" s="41" t="s">
        <v>115</v>
      </c>
      <c r="B27" s="37"/>
      <c r="C27" s="37"/>
      <c r="D27" s="37"/>
      <c r="E27" s="37"/>
      <c r="F27" s="37"/>
      <c r="G27" s="37"/>
      <c r="H27" s="37"/>
      <c r="I27" s="37"/>
      <c r="J27" s="37"/>
      <c r="K27" s="37"/>
      <c r="L27" s="37"/>
      <c r="M27" s="37"/>
      <c r="N27" s="76" t="s">
        <v>116</v>
      </c>
      <c r="O27" s="37"/>
    </row>
    <row r="28" spans="1:15">
      <c r="A28" s="64" t="s">
        <v>117</v>
      </c>
      <c r="B28" s="57"/>
      <c r="C28" s="57"/>
      <c r="D28" s="57"/>
      <c r="E28" s="57"/>
      <c r="F28" s="57"/>
      <c r="G28" s="57"/>
      <c r="H28" s="57"/>
      <c r="I28" s="57"/>
      <c r="J28" s="57"/>
      <c r="K28" s="57"/>
      <c r="L28" s="57"/>
      <c r="M28" s="57"/>
      <c r="N28" s="57"/>
      <c r="O28" s="57"/>
    </row>
    <row r="29" spans="1:15">
      <c r="A29" s="41" t="s">
        <v>118</v>
      </c>
      <c r="B29" s="37" t="s">
        <v>119</v>
      </c>
      <c r="C29" s="37" t="s">
        <v>119</v>
      </c>
      <c r="D29" s="37" t="s">
        <v>119</v>
      </c>
      <c r="E29" s="37" t="s">
        <v>119</v>
      </c>
      <c r="F29" s="37" t="s">
        <v>119</v>
      </c>
      <c r="G29" s="37" t="s">
        <v>120</v>
      </c>
      <c r="H29" s="37" t="s">
        <v>119</v>
      </c>
      <c r="I29" s="37" t="s">
        <v>119</v>
      </c>
      <c r="J29" s="37" t="s">
        <v>119</v>
      </c>
      <c r="K29" s="37" t="s">
        <v>119</v>
      </c>
      <c r="L29" s="37" t="s">
        <v>119</v>
      </c>
      <c r="M29" s="37" t="s">
        <v>119</v>
      </c>
      <c r="N29" s="37" t="s">
        <v>119</v>
      </c>
      <c r="O29" s="37" t="s">
        <v>119</v>
      </c>
    </row>
    <row r="30" spans="1:15">
      <c r="A30" s="71" t="s">
        <v>121</v>
      </c>
      <c r="B30" s="37" t="s">
        <v>119</v>
      </c>
      <c r="C30" s="37" t="s">
        <v>119</v>
      </c>
      <c r="D30" s="37" t="s">
        <v>119</v>
      </c>
      <c r="E30" s="37" t="s">
        <v>119</v>
      </c>
      <c r="F30" s="37" t="s">
        <v>119</v>
      </c>
      <c r="G30" s="37" t="s">
        <v>119</v>
      </c>
      <c r="H30" s="37" t="s">
        <v>119</v>
      </c>
      <c r="I30" s="37" t="s">
        <v>119</v>
      </c>
      <c r="J30" s="37" t="s">
        <v>119</v>
      </c>
      <c r="K30" s="37" t="s">
        <v>119</v>
      </c>
      <c r="L30" s="37" t="s">
        <v>119</v>
      </c>
      <c r="M30" s="37" t="s">
        <v>119</v>
      </c>
      <c r="N30" s="37" t="s">
        <v>119</v>
      </c>
      <c r="O30" s="37" t="s">
        <v>119</v>
      </c>
    </row>
    <row r="31" spans="1:15">
      <c r="A31" s="41" t="s">
        <v>122</v>
      </c>
      <c r="B31" s="37" t="s">
        <v>119</v>
      </c>
      <c r="C31" s="37" t="s">
        <v>119</v>
      </c>
      <c r="D31" s="37" t="s">
        <v>119</v>
      </c>
      <c r="E31" s="37" t="s">
        <v>119</v>
      </c>
      <c r="F31" s="37" t="s">
        <v>119</v>
      </c>
      <c r="G31" s="37" t="s">
        <v>119</v>
      </c>
      <c r="H31" s="37" t="s">
        <v>119</v>
      </c>
      <c r="I31" s="37" t="s">
        <v>119</v>
      </c>
      <c r="J31" s="37" t="s">
        <v>119</v>
      </c>
      <c r="K31" s="37" t="s">
        <v>119</v>
      </c>
      <c r="L31" s="37" t="s">
        <v>119</v>
      </c>
      <c r="M31" s="37" t="s">
        <v>119</v>
      </c>
      <c r="N31" s="37" t="s">
        <v>119</v>
      </c>
      <c r="O31" s="37" t="s">
        <v>119</v>
      </c>
    </row>
    <row r="32" spans="1:15">
      <c r="A32" s="71" t="s">
        <v>123</v>
      </c>
      <c r="B32" s="37"/>
      <c r="C32" s="37"/>
      <c r="D32" s="37"/>
      <c r="E32" s="37"/>
      <c r="F32" s="37"/>
      <c r="G32" s="37" t="s">
        <v>124</v>
      </c>
      <c r="H32" s="37" t="s">
        <v>124</v>
      </c>
      <c r="I32" s="37" t="s">
        <v>124</v>
      </c>
      <c r="J32" s="37" t="s">
        <v>124</v>
      </c>
      <c r="K32" s="37" t="s">
        <v>124</v>
      </c>
      <c r="L32" s="37" t="s">
        <v>124</v>
      </c>
      <c r="M32" s="37" t="s">
        <v>124</v>
      </c>
      <c r="N32" s="37" t="s">
        <v>124</v>
      </c>
      <c r="O32" s="37" t="s">
        <v>124</v>
      </c>
    </row>
    <row r="33" spans="1:15">
      <c r="A33" s="41" t="s">
        <v>125</v>
      </c>
      <c r="B33" s="37" t="s">
        <v>119</v>
      </c>
      <c r="C33" s="37" t="s">
        <v>119</v>
      </c>
      <c r="D33" s="37" t="s">
        <v>119</v>
      </c>
      <c r="E33" s="37" t="s">
        <v>119</v>
      </c>
      <c r="F33" s="37" t="s">
        <v>119</v>
      </c>
      <c r="G33" s="37" t="s">
        <v>119</v>
      </c>
      <c r="H33" s="37" t="s">
        <v>120</v>
      </c>
      <c r="I33" s="37" t="s">
        <v>119</v>
      </c>
      <c r="J33" s="37" t="s">
        <v>119</v>
      </c>
      <c r="K33" s="37" t="s">
        <v>119</v>
      </c>
      <c r="L33" s="37" t="s">
        <v>119</v>
      </c>
      <c r="M33" s="37" t="s">
        <v>119</v>
      </c>
      <c r="N33" s="37" t="s">
        <v>119</v>
      </c>
      <c r="O33" s="37" t="s">
        <v>119</v>
      </c>
    </row>
    <row r="34" spans="1:15">
      <c r="A34" s="41" t="s">
        <v>126</v>
      </c>
      <c r="B34" s="37"/>
      <c r="C34" s="37"/>
      <c r="D34" s="37"/>
      <c r="E34" s="37"/>
      <c r="F34" s="37"/>
      <c r="G34" s="76" t="s">
        <v>127</v>
      </c>
      <c r="H34" s="76" t="s">
        <v>127</v>
      </c>
      <c r="I34" s="76" t="s">
        <v>127</v>
      </c>
      <c r="J34" s="76" t="s">
        <v>127</v>
      </c>
      <c r="K34" s="76" t="s">
        <v>127</v>
      </c>
      <c r="L34" s="76" t="s">
        <v>127</v>
      </c>
      <c r="M34" s="76" t="s">
        <v>127</v>
      </c>
      <c r="N34" s="76" t="s">
        <v>127</v>
      </c>
      <c r="O34" s="76" t="s">
        <v>127</v>
      </c>
    </row>
    <row r="35" spans="1:15">
      <c r="A35" s="41" t="s">
        <v>28</v>
      </c>
      <c r="B35" s="37"/>
      <c r="C35" s="37"/>
      <c r="D35" s="37"/>
      <c r="E35" s="37"/>
      <c r="F35" s="37"/>
      <c r="G35" s="37">
        <v>0</v>
      </c>
      <c r="H35" s="37">
        <v>0</v>
      </c>
      <c r="I35" s="37">
        <v>0</v>
      </c>
      <c r="J35" s="37">
        <v>0</v>
      </c>
      <c r="K35" s="37">
        <v>0</v>
      </c>
      <c r="L35" s="37">
        <v>0</v>
      </c>
      <c r="M35" s="37">
        <v>2</v>
      </c>
      <c r="N35" s="37">
        <v>0</v>
      </c>
      <c r="O35" s="37">
        <v>0</v>
      </c>
    </row>
    <row r="36" spans="1:15">
      <c r="A36" s="66" t="s">
        <v>128</v>
      </c>
      <c r="B36" s="67"/>
      <c r="C36" s="67"/>
      <c r="D36" s="67"/>
      <c r="E36" s="67"/>
      <c r="F36" s="67"/>
      <c r="G36" s="67"/>
      <c r="H36" s="67"/>
      <c r="I36" s="67"/>
      <c r="J36" s="67"/>
      <c r="K36" s="67"/>
      <c r="L36" s="67"/>
      <c r="M36" s="67"/>
      <c r="N36" s="67"/>
      <c r="O36" s="67"/>
    </row>
    <row r="37" spans="1:15">
      <c r="A37" s="37" t="s">
        <v>38</v>
      </c>
      <c r="B37" s="37"/>
      <c r="C37" s="37"/>
      <c r="D37" s="37"/>
      <c r="E37" s="37"/>
      <c r="F37" s="37"/>
      <c r="G37" s="37"/>
      <c r="H37" s="37"/>
      <c r="I37" s="37"/>
      <c r="J37" s="37"/>
      <c r="K37" s="37"/>
      <c r="L37" s="37"/>
      <c r="M37" s="37"/>
      <c r="N37" s="37"/>
      <c r="O37" s="39"/>
    </row>
    <row r="38" spans="1:15">
      <c r="A38" s="37" t="s">
        <v>51</v>
      </c>
      <c r="B38" s="37"/>
      <c r="C38" s="37"/>
      <c r="D38" s="37"/>
      <c r="E38" s="37"/>
      <c r="F38" s="37"/>
      <c r="G38" s="37"/>
      <c r="H38" s="37"/>
      <c r="I38" s="37"/>
      <c r="J38" s="37"/>
      <c r="K38" s="37"/>
      <c r="L38" s="37"/>
      <c r="M38" s="37"/>
      <c r="N38" s="37"/>
      <c r="O38" s="39"/>
    </row>
    <row r="39" spans="1:15">
      <c r="A39" s="37" t="s">
        <v>63</v>
      </c>
      <c r="B39" s="37"/>
      <c r="C39" s="37"/>
      <c r="D39" s="37"/>
      <c r="E39" s="37"/>
      <c r="F39" s="37"/>
      <c r="G39" s="37"/>
      <c r="H39" s="37"/>
      <c r="I39" s="37"/>
      <c r="J39" s="37"/>
      <c r="K39" s="37"/>
      <c r="L39" s="37"/>
      <c r="M39" s="37"/>
      <c r="N39" s="37"/>
      <c r="O39" s="37"/>
    </row>
    <row r="40" spans="1:15">
      <c r="A40" s="37" t="s">
        <v>66</v>
      </c>
      <c r="B40" s="68"/>
      <c r="C40" s="68"/>
      <c r="D40" s="68"/>
      <c r="E40" s="68"/>
      <c r="F40" s="68"/>
      <c r="G40" s="68"/>
      <c r="H40" s="68"/>
      <c r="I40" s="68"/>
      <c r="J40" s="68"/>
      <c r="K40" s="68"/>
      <c r="L40" s="68"/>
      <c r="M40" s="68"/>
      <c r="N40" s="68"/>
      <c r="O40" s="68"/>
    </row>
    <row r="41" spans="1:15">
      <c r="A41" s="37" t="s">
        <v>69</v>
      </c>
      <c r="B41" s="37"/>
      <c r="C41" s="37"/>
      <c r="D41" s="37"/>
      <c r="E41" s="37"/>
      <c r="F41" s="37"/>
      <c r="G41" s="37"/>
      <c r="H41" s="37"/>
      <c r="I41" s="37"/>
      <c r="J41" s="37"/>
      <c r="K41" s="37"/>
      <c r="L41" s="37"/>
      <c r="M41" s="37"/>
      <c r="N41" s="37"/>
      <c r="O41" s="37"/>
    </row>
    <row r="42" spans="1:15">
      <c r="A42" s="37" t="s">
        <v>71</v>
      </c>
      <c r="B42" s="37"/>
      <c r="C42" s="37"/>
      <c r="D42" s="37"/>
      <c r="E42" s="37"/>
      <c r="F42" s="37"/>
      <c r="G42" s="37"/>
      <c r="H42" s="37"/>
      <c r="I42" s="37"/>
      <c r="J42" s="37"/>
      <c r="K42" s="37"/>
      <c r="L42" s="37"/>
      <c r="M42" s="37"/>
      <c r="N42" s="37"/>
      <c r="O42" s="37"/>
    </row>
    <row r="43" spans="1:15">
      <c r="A43" s="37" t="s">
        <v>35</v>
      </c>
      <c r="B43" s="40"/>
      <c r="C43" s="40"/>
      <c r="D43" s="40"/>
      <c r="E43" s="40"/>
      <c r="F43" s="40"/>
      <c r="G43" s="40"/>
      <c r="H43" s="40"/>
      <c r="I43" s="40"/>
      <c r="J43" s="40"/>
      <c r="K43" s="40"/>
      <c r="L43" s="40"/>
      <c r="M43" s="40"/>
      <c r="N43" s="40"/>
      <c r="O43" s="40"/>
    </row>
    <row r="44" spans="1:15">
      <c r="A44" s="66" t="s">
        <v>129</v>
      </c>
      <c r="B44" s="66"/>
      <c r="C44" s="66"/>
      <c r="D44" s="66"/>
      <c r="E44" s="66"/>
      <c r="F44" s="66"/>
      <c r="G44" s="66"/>
      <c r="H44" s="66"/>
      <c r="I44" s="66"/>
      <c r="J44" s="66"/>
      <c r="K44" s="66"/>
      <c r="L44" s="66"/>
      <c r="M44" s="66"/>
      <c r="N44" s="66"/>
      <c r="O44" s="66"/>
    </row>
    <row r="45" spans="1:15">
      <c r="A45" s="37" t="s">
        <v>97</v>
      </c>
      <c r="B45" s="37"/>
      <c r="C45" s="37"/>
      <c r="D45" s="37"/>
      <c r="E45" s="37"/>
      <c r="F45" s="37"/>
      <c r="G45" s="37"/>
      <c r="H45" s="37"/>
      <c r="I45" s="37"/>
      <c r="J45" s="37"/>
      <c r="K45" s="37"/>
      <c r="L45" s="37"/>
      <c r="M45" s="37"/>
      <c r="N45" s="37"/>
      <c r="O45" s="37"/>
    </row>
    <row r="46" spans="1:15">
      <c r="A46" s="37" t="s">
        <v>99</v>
      </c>
      <c r="B46" s="37"/>
      <c r="C46" s="37"/>
      <c r="D46" s="37"/>
      <c r="E46" s="37"/>
      <c r="F46" s="37"/>
      <c r="G46" s="37"/>
      <c r="H46" s="37"/>
      <c r="I46" s="37"/>
      <c r="J46" s="37"/>
      <c r="K46" s="37"/>
      <c r="L46" s="37"/>
      <c r="M46" s="37"/>
      <c r="N46" s="37"/>
      <c r="O46" s="37"/>
    </row>
    <row r="47" spans="1:15">
      <c r="A47" s="37" t="s">
        <v>101</v>
      </c>
      <c r="B47" s="37"/>
      <c r="C47" s="37"/>
      <c r="D47" s="37"/>
      <c r="E47" s="37"/>
      <c r="F47" s="37"/>
      <c r="G47" s="37"/>
      <c r="H47" s="37"/>
      <c r="I47" s="37"/>
      <c r="J47" s="37"/>
      <c r="K47" s="37"/>
      <c r="L47" s="37"/>
      <c r="M47" s="37"/>
      <c r="N47" s="37"/>
      <c r="O47" s="37"/>
    </row>
    <row r="48" spans="1:15">
      <c r="A48" s="37" t="s">
        <v>103</v>
      </c>
      <c r="B48" s="37"/>
      <c r="C48" s="37"/>
      <c r="D48" s="37"/>
      <c r="E48" s="37"/>
      <c r="F48" s="37"/>
      <c r="G48" s="37"/>
      <c r="H48" s="37"/>
      <c r="I48" s="37"/>
      <c r="J48" s="37"/>
      <c r="K48" s="37"/>
      <c r="L48" s="37"/>
      <c r="M48" s="37"/>
      <c r="N48" s="37"/>
      <c r="O48" s="37"/>
    </row>
    <row r="49" spans="1:15">
      <c r="A49" s="37" t="s">
        <v>105</v>
      </c>
      <c r="B49" s="37"/>
      <c r="C49" s="37"/>
      <c r="D49" s="37"/>
      <c r="E49" s="37"/>
      <c r="F49" s="37"/>
      <c r="G49" s="37"/>
      <c r="H49" s="37"/>
      <c r="I49" s="37"/>
      <c r="J49" s="37"/>
      <c r="K49" s="37"/>
      <c r="L49" s="37"/>
      <c r="M49" s="37"/>
      <c r="N49" s="37"/>
      <c r="O49" s="37"/>
    </row>
    <row r="50" spans="1:15">
      <c r="A50" s="37" t="s">
        <v>107</v>
      </c>
      <c r="B50" s="37"/>
      <c r="C50" s="37"/>
      <c r="D50" s="37"/>
      <c r="E50" s="37"/>
      <c r="F50" s="37"/>
      <c r="G50" s="37"/>
      <c r="H50" s="37"/>
      <c r="I50" s="37"/>
      <c r="J50" s="37"/>
      <c r="K50" s="37"/>
      <c r="L50" s="37"/>
      <c r="M50" s="37"/>
      <c r="N50" s="37"/>
      <c r="O50" s="37"/>
    </row>
    <row r="51" spans="1:15">
      <c r="A51" s="41" t="s">
        <v>109</v>
      </c>
      <c r="B51" s="37"/>
      <c r="C51" s="37"/>
      <c r="D51" s="37"/>
      <c r="E51" s="37"/>
      <c r="F51" s="37"/>
      <c r="G51" s="37"/>
      <c r="H51" s="37"/>
      <c r="I51" s="37"/>
      <c r="J51" s="37"/>
      <c r="K51" s="37"/>
      <c r="L51" s="37"/>
      <c r="M51" s="37"/>
      <c r="N51" s="37"/>
      <c r="O51" s="37"/>
    </row>
    <row r="52" spans="1:15">
      <c r="A52" s="64" t="s">
        <v>130</v>
      </c>
      <c r="B52" s="57"/>
      <c r="C52" s="57"/>
      <c r="D52" s="57"/>
      <c r="E52" s="57"/>
      <c r="F52" s="57"/>
      <c r="G52" s="57"/>
      <c r="H52" s="57"/>
      <c r="I52" s="57"/>
      <c r="J52" s="57"/>
      <c r="K52" s="57"/>
      <c r="L52" s="57"/>
      <c r="M52" s="57"/>
      <c r="N52" s="57"/>
      <c r="O52" s="57"/>
    </row>
    <row r="53" spans="1:15">
      <c r="A53" s="41" t="s">
        <v>131</v>
      </c>
      <c r="B53" s="37"/>
      <c r="C53" s="37"/>
      <c r="D53" s="37"/>
      <c r="E53" s="37"/>
      <c r="F53" s="37"/>
      <c r="G53" s="40" t="s">
        <v>132</v>
      </c>
      <c r="H53" s="40" t="s">
        <v>132</v>
      </c>
      <c r="I53" s="40" t="s">
        <v>132</v>
      </c>
      <c r="J53" s="40" t="s">
        <v>133</v>
      </c>
      <c r="K53" s="40" t="s">
        <v>132</v>
      </c>
      <c r="L53" s="40" t="s">
        <v>132</v>
      </c>
      <c r="M53" s="40" t="s">
        <v>132</v>
      </c>
      <c r="N53" s="40" t="s">
        <v>132</v>
      </c>
      <c r="O53" s="40" t="s">
        <v>132</v>
      </c>
    </row>
    <row r="54" spans="1:15">
      <c r="A54" s="41" t="s">
        <v>134</v>
      </c>
      <c r="B54" s="37"/>
      <c r="C54" s="37"/>
      <c r="D54" s="37"/>
      <c r="E54" s="37"/>
      <c r="F54" s="37"/>
      <c r="G54" s="40" t="s">
        <v>132</v>
      </c>
      <c r="H54" s="40" t="s">
        <v>132</v>
      </c>
      <c r="I54" s="40" t="s">
        <v>132</v>
      </c>
      <c r="J54" s="40" t="s">
        <v>133</v>
      </c>
      <c r="K54" s="40" t="s">
        <v>135</v>
      </c>
      <c r="L54" s="40" t="s">
        <v>132</v>
      </c>
      <c r="M54" s="40" t="s">
        <v>132</v>
      </c>
      <c r="N54" s="40" t="s">
        <v>132</v>
      </c>
      <c r="O54" s="40" t="s">
        <v>132</v>
      </c>
    </row>
    <row r="55" spans="1:15">
      <c r="A55" s="41" t="s">
        <v>125</v>
      </c>
      <c r="B55" s="37" t="s">
        <v>119</v>
      </c>
      <c r="C55" s="37" t="s">
        <v>119</v>
      </c>
      <c r="D55" s="37" t="s">
        <v>119</v>
      </c>
      <c r="E55" s="37" t="s">
        <v>119</v>
      </c>
      <c r="F55" s="37" t="s">
        <v>119</v>
      </c>
      <c r="G55" s="37" t="s">
        <v>119</v>
      </c>
      <c r="H55" s="37" t="s">
        <v>119</v>
      </c>
      <c r="I55" s="37" t="s">
        <v>120</v>
      </c>
      <c r="J55" s="37" t="s">
        <v>119</v>
      </c>
      <c r="K55" s="37" t="s">
        <v>119</v>
      </c>
      <c r="L55" s="37" t="s">
        <v>119</v>
      </c>
      <c r="M55" s="37" t="s">
        <v>119</v>
      </c>
      <c r="N55" s="37" t="s">
        <v>119</v>
      </c>
      <c r="O55" s="37" t="s">
        <v>119</v>
      </c>
    </row>
    <row r="56" spans="1:15">
      <c r="A56" s="41" t="s">
        <v>126</v>
      </c>
      <c r="B56" s="37"/>
      <c r="C56" s="37"/>
      <c r="D56" s="37"/>
      <c r="E56" s="37"/>
      <c r="F56" s="37"/>
      <c r="G56" s="76" t="s">
        <v>127</v>
      </c>
      <c r="H56" s="76" t="s">
        <v>127</v>
      </c>
      <c r="I56" s="76" t="s">
        <v>127</v>
      </c>
      <c r="J56" s="76" t="s">
        <v>127</v>
      </c>
      <c r="K56" s="76" t="s">
        <v>127</v>
      </c>
      <c r="L56" s="76" t="s">
        <v>127</v>
      </c>
      <c r="M56" s="76" t="s">
        <v>127</v>
      </c>
      <c r="N56" s="76" t="s">
        <v>136</v>
      </c>
      <c r="O56" s="76" t="s">
        <v>136</v>
      </c>
    </row>
    <row r="57" spans="1:15">
      <c r="A57" s="41" t="s">
        <v>28</v>
      </c>
      <c r="B57" s="37"/>
      <c r="C57" s="37"/>
      <c r="D57" s="37"/>
      <c r="E57" s="37"/>
      <c r="F57" s="37"/>
      <c r="G57" s="37">
        <v>0</v>
      </c>
      <c r="H57" s="37">
        <v>0</v>
      </c>
      <c r="I57" s="37">
        <v>0</v>
      </c>
      <c r="J57" s="37">
        <v>0</v>
      </c>
      <c r="K57" s="37">
        <v>0</v>
      </c>
      <c r="L57" s="37">
        <v>4</v>
      </c>
      <c r="M57" s="37">
        <v>4</v>
      </c>
      <c r="N57" s="37">
        <v>1</v>
      </c>
      <c r="O57" s="37">
        <v>0</v>
      </c>
    </row>
    <row r="58" spans="1:15">
      <c r="A58" s="64" t="s">
        <v>137</v>
      </c>
      <c r="B58" s="57"/>
      <c r="C58" s="57"/>
      <c r="D58" s="57"/>
      <c r="E58" s="57"/>
      <c r="F58" s="57"/>
      <c r="G58" s="57"/>
      <c r="H58" s="57"/>
      <c r="I58" s="57"/>
      <c r="J58" s="57"/>
      <c r="K58" s="57"/>
      <c r="L58" s="57"/>
      <c r="M58" s="57"/>
      <c r="N58" s="57"/>
      <c r="O58" s="57"/>
    </row>
    <row r="59" spans="1:15">
      <c r="A59" s="41" t="s">
        <v>138</v>
      </c>
      <c r="B59" s="37"/>
      <c r="C59" s="37"/>
      <c r="D59" s="37"/>
      <c r="E59" s="37"/>
      <c r="F59" s="37"/>
      <c r="G59" s="37"/>
      <c r="H59" s="37"/>
      <c r="I59" s="37"/>
      <c r="J59" s="37"/>
      <c r="K59" s="37"/>
      <c r="L59" s="37"/>
      <c r="M59" s="37"/>
      <c r="N59" s="37" t="s">
        <v>35</v>
      </c>
      <c r="O59" s="37" t="s">
        <v>139</v>
      </c>
    </row>
    <row r="60" spans="1:15">
      <c r="A60" s="41" t="s">
        <v>140</v>
      </c>
      <c r="B60" s="40"/>
      <c r="C60" s="40"/>
      <c r="D60" s="40"/>
      <c r="E60" s="40"/>
      <c r="F60" s="40"/>
      <c r="G60" s="40"/>
      <c r="H60" s="40"/>
      <c r="I60" s="40"/>
      <c r="J60" s="40"/>
      <c r="K60" s="40"/>
      <c r="L60" s="40"/>
      <c r="M60" s="40"/>
      <c r="N60" s="40" t="str">
        <f>IF(N59="Email",N15,IF(N59="SMS",N14,0))</f>
        <v>userCIJC@gmail.com</v>
      </c>
      <c r="O60" s="79" t="str">
        <f>IF(O59="Email",O15,IF(O59="SMS",O14,0))</f>
        <v>082277885587</v>
      </c>
    </row>
    <row r="61" spans="1:15">
      <c r="A61" s="41" t="s">
        <v>141</v>
      </c>
      <c r="B61" s="37" t="s">
        <v>120</v>
      </c>
      <c r="C61" s="37" t="s">
        <v>120</v>
      </c>
      <c r="D61" s="37" t="s">
        <v>120</v>
      </c>
      <c r="E61" s="37" t="s">
        <v>120</v>
      </c>
      <c r="F61" s="37" t="s">
        <v>120</v>
      </c>
      <c r="G61" s="37" t="s">
        <v>120</v>
      </c>
      <c r="H61" s="37" t="s">
        <v>120</v>
      </c>
      <c r="I61" s="37" t="s">
        <v>120</v>
      </c>
      <c r="J61" s="37" t="s">
        <v>120</v>
      </c>
      <c r="K61" s="37" t="s">
        <v>120</v>
      </c>
      <c r="L61" s="37" t="s">
        <v>120</v>
      </c>
      <c r="M61" s="37" t="s">
        <v>120</v>
      </c>
      <c r="N61" s="37" t="s">
        <v>119</v>
      </c>
      <c r="O61" s="37" t="s">
        <v>120</v>
      </c>
    </row>
  </sheetData>
  <dataValidations count="5">
    <dataValidation type="list" allowBlank="1" showInputMessage="1" showErrorMessage="1" sqref="B33:O33 B55:O55 B61:O61 B29:O31">
      <formula1>"Yes, No"</formula1>
    </dataValidation>
    <dataValidation type="list" allowBlank="1" showInputMessage="1" showErrorMessage="1" sqref="B6:O6">
      <formula1>"Edit, Resend"</formula1>
    </dataValidation>
    <dataValidation type="list" allowBlank="1" showInputMessage="1" showErrorMessage="1" sqref="B7:O7">
      <formula1>"Phone, Id no, Email"</formula1>
    </dataValidation>
    <dataValidation type="list" allowBlank="1" showInputMessage="1" showErrorMessage="1" sqref="B13:O13 B41:O41">
      <formula1>"M, F"</formula1>
    </dataValidation>
    <dataValidation type="list" allowBlank="1" showInputMessage="1" showErrorMessage="1" sqref="B59:O59">
      <formula1>"SMS, Email"</formula1>
    </dataValidation>
  </dataValidations>
  <hyperlinks>
    <hyperlink ref="B15" r:id="rId3" display="wikiy.hendraa@ad-ins.com" tooltip="mailto:wikiy.hendraa@ad-ins.com"/>
    <hyperlink ref="C15" r:id="rId4" display="Fend@gmail.com"/>
    <hyperlink ref="D15" r:id="rId5" display="Dicky@gmail.com"/>
    <hyperlink ref="E15" r:id="rId4" display="Fend@gmail.com"/>
    <hyperlink ref="F15" r:id="rId4" display="Fendgmail.com"/>
    <hyperlink ref="M15" r:id="rId6" display="userCIHE@gmail.com"/>
    <hyperlink ref="O15" r:id="rId7" display="userCIHG@gmail.com"/>
    <hyperlink ref="M53" r:id="rId8" display="P@ssw0rd"/>
    <hyperlink ref="M54" r:id="rId8" display="P@ssw0rd"/>
    <hyperlink ref="N53" r:id="rId8" display="P@ssw0rd"/>
    <hyperlink ref="N54" r:id="rId8" display="P@ssw0rd"/>
    <hyperlink ref="J15" r:id="rId9" display="userCIHB@gmail.com"/>
    <hyperlink ref="J53" r:id="rId8" display="password"/>
    <hyperlink ref="J54" r:id="rId8" display="password"/>
    <hyperlink ref="G53" r:id="rId8" display="P@ssw0rd"/>
    <hyperlink ref="G54" r:id="rId8" display="P@ssw0rd"/>
    <hyperlink ref="H53" r:id="rId8" display="P@ssw0rd"/>
    <hyperlink ref="H54" r:id="rId8" display="P@ssw0rd"/>
    <hyperlink ref="I53" r:id="rId8" display="P@ssw0rd"/>
    <hyperlink ref="I54" r:id="rId8" display="P@ssw0rd"/>
    <hyperlink ref="O53" r:id="rId8" display="P@ssw0rd"/>
    <hyperlink ref="O54" r:id="rId8" display="P@ssw0rd"/>
    <hyperlink ref="N15" r:id="rId10" display="userCIJC@gmail.com"/>
    <hyperlink ref="K15" r:id="rId11" display="userCIHC@gmail.com"/>
    <hyperlink ref="K54" r:id="rId12" display="P@ssw0rd123"/>
    <hyperlink ref="K53" r:id="rId8" display="P@ssw0rd"/>
    <hyperlink ref="L15" r:id="rId13" display="userCIHD@gmail.com"/>
    <hyperlink ref="L53" r:id="rId8" display="P@ssw0rd"/>
    <hyperlink ref="L54" r:id="rId8" display="P@ssw0rd"/>
    <hyperlink ref="G15" r:id="rId14" display="userCIGH@gmail.com"/>
    <hyperlink ref="H15" r:id="rId15" display="userCIGJ@gmail.com"/>
    <hyperlink ref="I15" r:id="rId16" display="userCIHA@gmail.com"/>
    <hyperlink ref="N5" r:id="rId17" display="https://gdkwebsvr:8080/i/reg?code=vhRhM2ZaGp5tAgbx1YXNYA%3D%3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0" sqref="D10"/>
    </sheetView>
  </sheetViews>
  <sheetFormatPr defaultColWidth="9" defaultRowHeight="14.5" outlineLevelCol="3"/>
  <cols>
    <col min="1" max="1" width="25.1363636363636" style="51" customWidth="1" collapsed="1"/>
    <col min="2" max="2" width="33" style="51" customWidth="1" collapsed="1"/>
    <col min="3" max="3" width="33.1363636363636" style="51" customWidth="1" collapsed="1"/>
    <col min="4" max="4" width="34.7090909090909" customWidth="1" collapsed="1"/>
  </cols>
  <sheetData>
    <row r="1" spans="1:4">
      <c r="A1" s="36" t="s">
        <v>0</v>
      </c>
      <c r="B1" t="s">
        <v>143</v>
      </c>
      <c r="C1" t="s">
        <v>143</v>
      </c>
      <c r="D1" t="s">
        <v>1</v>
      </c>
    </row>
    <row r="2" spans="1:4">
      <c r="A2" s="36" t="s">
        <v>3</v>
      </c>
      <c r="B2" s="36" t="s">
        <v>10</v>
      </c>
      <c r="C2" s="36" t="s">
        <v>10</v>
      </c>
      <c r="D2" t="s">
        <v>579</v>
      </c>
    </row>
    <row r="3" spans="1:4">
      <c r="A3" s="36" t="s">
        <v>15</v>
      </c>
      <c r="B3" s="36" t="s">
        <v>580</v>
      </c>
      <c r="C3" s="36" t="s">
        <v>581</v>
      </c>
      <c r="D3" s="36" t="s">
        <v>582</v>
      </c>
    </row>
    <row r="4" spans="1:4">
      <c r="A4" s="36" t="s">
        <v>30</v>
      </c>
      <c r="B4" s="36">
        <f>COUNTIFS($A$9:$A$10,"*$*",B9:B10,"")</f>
        <v>0</v>
      </c>
      <c r="C4" s="36">
        <f>COUNTIFS($A$9:$A$10,"*$*",C9:C10,"")</f>
        <v>0</v>
      </c>
      <c r="D4" s="36">
        <f>COUNTIFS($A$9:$A$10,"*$*",D9:D10,"")</f>
        <v>1</v>
      </c>
    </row>
    <row r="5" spans="1:4">
      <c r="A5" s="36"/>
      <c r="B5" s="36"/>
      <c r="C5" s="36"/>
      <c r="D5" s="36"/>
    </row>
    <row r="6" spans="1:4">
      <c r="A6" s="36"/>
      <c r="B6" s="36"/>
      <c r="C6" s="36"/>
      <c r="D6" s="36"/>
    </row>
    <row r="7" spans="1:4">
      <c r="A7" s="36"/>
      <c r="B7" s="36"/>
      <c r="C7" s="36"/>
      <c r="D7" s="36"/>
    </row>
    <row r="8" spans="1:4">
      <c r="A8" s="9" t="s">
        <v>583</v>
      </c>
      <c r="B8" s="38"/>
      <c r="C8" s="38"/>
      <c r="D8" s="38"/>
    </row>
    <row r="9" spans="1:4">
      <c r="A9" s="37" t="s">
        <v>584</v>
      </c>
      <c r="B9" s="37">
        <v>3</v>
      </c>
      <c r="C9" s="37">
        <v>5</v>
      </c>
      <c r="D9" s="37"/>
    </row>
    <row r="10" spans="1:4">
      <c r="A10" s="37" t="s">
        <v>585</v>
      </c>
      <c r="B10" s="37"/>
      <c r="C10" s="37" t="s">
        <v>586</v>
      </c>
      <c r="D10" s="37" t="s">
        <v>587</v>
      </c>
    </row>
    <row r="11" spans="1:3">
      <c r="A11"/>
      <c r="B11"/>
      <c r="C11"/>
    </row>
    <row r="12" spans="1:3">
      <c r="A12"/>
      <c r="B12"/>
      <c r="C12"/>
    </row>
    <row r="13" spans="1:3">
      <c r="A13"/>
      <c r="B13"/>
      <c r="C13"/>
    </row>
  </sheetData>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G16" sqref="G16"/>
    </sheetView>
  </sheetViews>
  <sheetFormatPr defaultColWidth="8.70909090909091" defaultRowHeight="14.5" outlineLevelCol="2"/>
  <cols>
    <col min="1" max="1" width="40.8545454545455" customWidth="1" collapsed="1"/>
    <col min="2" max="2" width="38.1363636363636" customWidth="1" collapsed="1"/>
    <col min="3" max="3" width="44.8545454545455" customWidth="1" collapsed="1"/>
  </cols>
  <sheetData>
    <row r="1" spans="1:3">
      <c r="A1" s="26" t="s">
        <v>0</v>
      </c>
      <c r="B1" s="29" t="s">
        <v>142</v>
      </c>
      <c r="C1" s="29" t="s">
        <v>142</v>
      </c>
    </row>
    <row r="2" spans="1:3">
      <c r="A2" s="26" t="s">
        <v>3</v>
      </c>
      <c r="B2" s="29" t="s">
        <v>10</v>
      </c>
      <c r="C2" s="29" t="s">
        <v>10</v>
      </c>
    </row>
    <row r="3" spans="1:3">
      <c r="A3" s="26" t="s">
        <v>15</v>
      </c>
      <c r="B3" s="26" t="s">
        <v>588</v>
      </c>
      <c r="C3" s="26" t="s">
        <v>589</v>
      </c>
    </row>
    <row r="4" spans="1:3">
      <c r="A4" s="26" t="s">
        <v>30</v>
      </c>
      <c r="B4" s="26">
        <f>COUNTIFS($A9:$A14,"*$*",B9:B14,"")</f>
        <v>0</v>
      </c>
      <c r="C4" s="26">
        <f>COUNTIFS($A9:$A14,"*$*",C9:C14,"")</f>
        <v>2</v>
      </c>
    </row>
    <row r="5" spans="1:3">
      <c r="A5" s="26"/>
      <c r="B5" s="37"/>
      <c r="C5" s="37"/>
    </row>
    <row r="6" spans="1:3">
      <c r="A6" s="26"/>
      <c r="B6" s="37"/>
      <c r="C6" s="37"/>
    </row>
    <row r="7" spans="1:3">
      <c r="A7" s="26"/>
      <c r="B7" s="37"/>
      <c r="C7" s="37"/>
    </row>
    <row r="8" spans="1:3">
      <c r="A8" s="24" t="s">
        <v>590</v>
      </c>
      <c r="B8" s="25"/>
      <c r="C8" s="25"/>
    </row>
    <row r="9" spans="1:3">
      <c r="A9" s="26" t="s">
        <v>591</v>
      </c>
      <c r="B9" s="26" t="s">
        <v>592</v>
      </c>
      <c r="C9" s="26"/>
    </row>
    <row r="10" spans="1:3">
      <c r="A10" s="26" t="s">
        <v>593</v>
      </c>
      <c r="B10" s="26" t="s">
        <v>594</v>
      </c>
      <c r="C10" s="26" t="s">
        <v>595</v>
      </c>
    </row>
    <row r="11" spans="1:3">
      <c r="A11" s="26" t="s">
        <v>596</v>
      </c>
      <c r="B11" s="26" t="s">
        <v>597</v>
      </c>
      <c r="C11" s="26" t="s">
        <v>598</v>
      </c>
    </row>
    <row r="12" spans="1:3">
      <c r="A12" s="26" t="s">
        <v>599</v>
      </c>
      <c r="B12" s="28" t="s">
        <v>600</v>
      </c>
      <c r="C12" s="28" t="s">
        <v>601</v>
      </c>
    </row>
    <row r="13" ht="43.5" spans="1:3">
      <c r="A13" s="26" t="s">
        <v>602</v>
      </c>
      <c r="B13" s="26" t="s">
        <v>603</v>
      </c>
      <c r="C13" s="26"/>
    </row>
    <row r="14" spans="1:3">
      <c r="A14" s="26" t="s">
        <v>604</v>
      </c>
      <c r="B14" s="26" t="s">
        <v>605</v>
      </c>
      <c r="C14" s="26" t="s">
        <v>606</v>
      </c>
    </row>
    <row r="15" spans="1:3">
      <c r="A15" t="s">
        <v>607</v>
      </c>
      <c r="B15">
        <v>3</v>
      </c>
      <c r="C15">
        <v>2</v>
      </c>
    </row>
    <row r="16" spans="1:3">
      <c r="A16" t="s">
        <v>608</v>
      </c>
      <c r="B16">
        <v>0</v>
      </c>
      <c r="C16">
        <v>0</v>
      </c>
    </row>
    <row r="17" spans="1:3">
      <c r="A17" t="s">
        <v>609</v>
      </c>
      <c r="B17">
        <v>0</v>
      </c>
      <c r="C17">
        <v>0</v>
      </c>
    </row>
    <row r="18" spans="1:3">
      <c r="A18" t="s">
        <v>610</v>
      </c>
      <c r="B18">
        <v>2</v>
      </c>
      <c r="C18">
        <v>0</v>
      </c>
    </row>
    <row r="19" spans="1:3">
      <c r="A19" t="s">
        <v>611</v>
      </c>
      <c r="B19">
        <v>1</v>
      </c>
      <c r="C19">
        <v>2</v>
      </c>
    </row>
    <row r="20" spans="1:2">
      <c r="A20" t="s">
        <v>612</v>
      </c>
      <c r="B20" t="s">
        <v>613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 sqref="A1"/>
    </sheetView>
  </sheetViews>
  <sheetFormatPr defaultColWidth="9" defaultRowHeight="14.5" outlineLevelCol="3"/>
  <cols>
    <col min="1" max="1" width="26.8545454545455" customWidth="1"/>
    <col min="2" max="2" width="37.7090909090909" customWidth="1"/>
    <col min="3" max="3" width="34.7090909090909" customWidth="1"/>
    <col min="4" max="4" width="36.1363636363636" customWidth="1"/>
  </cols>
  <sheetData>
    <row r="1" spans="1:4">
      <c r="A1" s="36" t="s">
        <v>0</v>
      </c>
      <c r="B1" s="49" t="s">
        <v>142</v>
      </c>
      <c r="C1" s="49" t="s">
        <v>142</v>
      </c>
      <c r="D1" s="49" t="s">
        <v>142</v>
      </c>
    </row>
    <row r="2" spans="1:4">
      <c r="A2" s="36" t="s">
        <v>3</v>
      </c>
      <c r="B2" s="36" t="s">
        <v>10</v>
      </c>
      <c r="C2" s="36" t="s">
        <v>10</v>
      </c>
      <c r="D2" s="36" t="s">
        <v>10</v>
      </c>
    </row>
    <row r="3" spans="1:4">
      <c r="A3" s="36" t="s">
        <v>15</v>
      </c>
      <c r="B3" s="36"/>
      <c r="C3" s="36"/>
      <c r="D3" s="36"/>
    </row>
    <row r="4" spans="1:4">
      <c r="A4" s="36" t="s">
        <v>30</v>
      </c>
      <c r="B4" s="36">
        <f>COUNTIFS($A$9:$A$16,"*$*",B9:B16,"")+IF(B7="Download",COUNTIFS($A$18,"*$*",B18,""),0)</f>
        <v>0</v>
      </c>
      <c r="C4" s="36">
        <f t="shared" ref="C4:D4" si="0">COUNTIFS($A$9:$A$16,"*$*",C9:C16,"")+IF(C7="Download",COUNTIFS($A$18,"*$*",C18,""),0)</f>
        <v>0</v>
      </c>
      <c r="D4" s="36">
        <f t="shared" si="0"/>
        <v>0</v>
      </c>
    </row>
    <row r="5" spans="1:4">
      <c r="A5" s="36"/>
      <c r="B5" s="36"/>
      <c r="C5" s="36"/>
      <c r="D5" s="36"/>
    </row>
    <row r="6" spans="1:4">
      <c r="A6" s="36"/>
      <c r="B6" s="36"/>
      <c r="C6" s="36"/>
      <c r="D6" s="36"/>
    </row>
    <row r="7" spans="1:4">
      <c r="A7" s="36" t="s">
        <v>614</v>
      </c>
      <c r="B7" s="36" t="s">
        <v>615</v>
      </c>
      <c r="C7" s="36" t="s">
        <v>616</v>
      </c>
      <c r="D7" s="36" t="s">
        <v>617</v>
      </c>
    </row>
    <row r="8" spans="1:4">
      <c r="A8" s="9" t="s">
        <v>583</v>
      </c>
      <c r="B8" s="38"/>
      <c r="C8" s="38"/>
      <c r="D8" s="38"/>
    </row>
    <row r="9" spans="1:4">
      <c r="A9" s="37" t="s">
        <v>618</v>
      </c>
      <c r="B9" s="37" t="s">
        <v>619</v>
      </c>
      <c r="C9" s="37" t="s">
        <v>619</v>
      </c>
      <c r="D9" s="37" t="s">
        <v>619</v>
      </c>
    </row>
    <row r="10" spans="1:4">
      <c r="A10" s="37" t="s">
        <v>620</v>
      </c>
      <c r="B10" s="37" t="s">
        <v>621</v>
      </c>
      <c r="C10" s="37" t="s">
        <v>621</v>
      </c>
      <c r="D10" s="37" t="s">
        <v>621</v>
      </c>
    </row>
    <row r="11" spans="1:4">
      <c r="A11" s="39" t="s">
        <v>622</v>
      </c>
      <c r="B11" s="77" t="s">
        <v>623</v>
      </c>
      <c r="C11" s="77" t="s">
        <v>623</v>
      </c>
      <c r="D11" s="77" t="s">
        <v>623</v>
      </c>
    </row>
    <row r="12" spans="1:4">
      <c r="A12" s="39" t="s">
        <v>624</v>
      </c>
      <c r="B12" s="77" t="s">
        <v>623</v>
      </c>
      <c r="C12" s="77" t="s">
        <v>623</v>
      </c>
      <c r="D12" s="77" t="s">
        <v>623</v>
      </c>
    </row>
    <row r="13" spans="1:4">
      <c r="A13" s="39" t="s">
        <v>625</v>
      </c>
      <c r="B13" s="77" t="s">
        <v>623</v>
      </c>
      <c r="C13" s="77" t="s">
        <v>623</v>
      </c>
      <c r="D13" s="77" t="s">
        <v>623</v>
      </c>
    </row>
    <row r="14" spans="1:4">
      <c r="A14" s="39" t="s">
        <v>626</v>
      </c>
      <c r="B14" s="77" t="s">
        <v>623</v>
      </c>
      <c r="C14" s="77" t="s">
        <v>623</v>
      </c>
      <c r="D14" s="77" t="s">
        <v>623</v>
      </c>
    </row>
    <row r="15" spans="1:4">
      <c r="A15" s="39" t="s">
        <v>627</v>
      </c>
      <c r="B15" s="39" t="s">
        <v>628</v>
      </c>
      <c r="C15" s="39" t="s">
        <v>628</v>
      </c>
      <c r="D15" s="39" t="s">
        <v>628</v>
      </c>
    </row>
    <row r="16" spans="1:4">
      <c r="A16" s="39" t="s">
        <v>0</v>
      </c>
      <c r="B16" s="39" t="s">
        <v>629</v>
      </c>
      <c r="C16" s="39" t="s">
        <v>629</v>
      </c>
      <c r="D16" s="39" t="s">
        <v>629</v>
      </c>
    </row>
    <row r="17" spans="1:4">
      <c r="A17" s="18" t="s">
        <v>630</v>
      </c>
      <c r="B17" s="20"/>
      <c r="C17" s="20"/>
      <c r="D17" s="20"/>
    </row>
    <row r="18" spans="1:4">
      <c r="A18" s="50" t="s">
        <v>631</v>
      </c>
      <c r="B18" s="49" t="s">
        <v>119</v>
      </c>
      <c r="C18" s="49" t="s">
        <v>120</v>
      </c>
      <c r="D18" s="49" t="s">
        <v>120</v>
      </c>
    </row>
  </sheetData>
  <dataValidations count="2">
    <dataValidation type="list" allowBlank="1" showInputMessage="1" showErrorMessage="1" sqref="B18:D18">
      <formula1>"Yes, No"</formula1>
    </dataValidation>
    <dataValidation type="list" allowBlank="1" showInputMessage="1" showErrorMessage="1" sqref="B7:D7">
      <formula1>"View Dokumen, Download, View Signer"</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E17" sqref="E17"/>
    </sheetView>
  </sheetViews>
  <sheetFormatPr defaultColWidth="9" defaultRowHeight="14.5" outlineLevelCol="5"/>
  <cols>
    <col min="1" max="1" width="25.8545454545455" customWidth="1"/>
    <col min="2" max="2" width="18.5727272727273" customWidth="1"/>
    <col min="3" max="3" width="23.2818181818182" customWidth="1"/>
    <col min="4" max="4" width="19.4272727272727" customWidth="1"/>
    <col min="5" max="6" width="37.7090909090909" customWidth="1"/>
  </cols>
  <sheetData>
    <row r="1" spans="1:6">
      <c r="A1" s="36" t="s">
        <v>0</v>
      </c>
      <c r="B1" t="s">
        <v>142</v>
      </c>
      <c r="C1" t="s">
        <v>2</v>
      </c>
      <c r="D1" t="s">
        <v>2</v>
      </c>
      <c r="E1" t="s">
        <v>2</v>
      </c>
      <c r="F1" t="s">
        <v>2</v>
      </c>
    </row>
    <row r="2" spans="1:6">
      <c r="A2" s="36" t="s">
        <v>3</v>
      </c>
      <c r="B2" s="36" t="s">
        <v>10</v>
      </c>
      <c r="C2" s="36" t="s">
        <v>10</v>
      </c>
      <c r="D2" s="36" t="s">
        <v>10</v>
      </c>
      <c r="E2" s="36" t="s">
        <v>10</v>
      </c>
      <c r="F2" s="36" t="s">
        <v>10</v>
      </c>
    </row>
    <row r="3" spans="1:6">
      <c r="A3" s="36" t="s">
        <v>15</v>
      </c>
      <c r="B3" s="36" t="s">
        <v>588</v>
      </c>
      <c r="C3" s="36" t="s">
        <v>632</v>
      </c>
      <c r="D3" s="36" t="s">
        <v>633</v>
      </c>
      <c r="E3" s="36" t="s">
        <v>634</v>
      </c>
      <c r="F3" s="36" t="s">
        <v>635</v>
      </c>
    </row>
    <row r="4" spans="1:6">
      <c r="A4" s="36" t="s">
        <v>30</v>
      </c>
      <c r="B4" s="36">
        <f>COUNTIFS($A$9:$A$20,"*$*",B9:B20,"")</f>
        <v>0</v>
      </c>
      <c r="C4" s="36">
        <f t="shared" ref="C4:F4" si="0">COUNTIFS($A$9:$A$20,"*$*",C9:C20,"")</f>
        <v>2</v>
      </c>
      <c r="D4" s="36">
        <f t="shared" si="0"/>
        <v>0</v>
      </c>
      <c r="E4" s="36">
        <f t="shared" si="0"/>
        <v>0</v>
      </c>
      <c r="F4" s="36">
        <f t="shared" si="0"/>
        <v>0</v>
      </c>
    </row>
    <row r="5" spans="1:6">
      <c r="A5" s="36"/>
      <c r="B5" s="36"/>
      <c r="C5" s="36"/>
      <c r="D5" s="36"/>
      <c r="E5" s="36"/>
      <c r="F5" s="36"/>
    </row>
    <row r="6" spans="1:6">
      <c r="A6" s="36"/>
      <c r="B6" s="36"/>
      <c r="C6" s="36"/>
      <c r="D6" s="36"/>
      <c r="E6" s="36"/>
      <c r="F6" s="36"/>
    </row>
    <row r="7" spans="1:6">
      <c r="A7" s="36"/>
      <c r="B7" s="36"/>
      <c r="C7" s="36"/>
      <c r="D7" s="36"/>
      <c r="E7" s="36"/>
      <c r="F7" s="36"/>
    </row>
    <row r="8" spans="1:6">
      <c r="A8" s="9" t="s">
        <v>636</v>
      </c>
      <c r="B8" s="38"/>
      <c r="C8" s="38"/>
      <c r="D8" s="38"/>
      <c r="E8" s="38"/>
      <c r="F8" s="38"/>
    </row>
    <row r="9" spans="1:6">
      <c r="A9" s="36" t="s">
        <v>637</v>
      </c>
      <c r="B9" s="36" t="s">
        <v>638</v>
      </c>
      <c r="C9" s="36" t="s">
        <v>638</v>
      </c>
      <c r="D9" s="36" t="s">
        <v>638</v>
      </c>
      <c r="E9" s="36" t="s">
        <v>638</v>
      </c>
      <c r="F9" s="36" t="s">
        <v>638</v>
      </c>
    </row>
    <row r="10" spans="1:6">
      <c r="A10" s="36" t="s">
        <v>639</v>
      </c>
      <c r="B10" s="36" t="s">
        <v>133</v>
      </c>
      <c r="C10" s="36" t="s">
        <v>133</v>
      </c>
      <c r="D10" s="36" t="s">
        <v>133</v>
      </c>
      <c r="E10" s="36" t="s">
        <v>133</v>
      </c>
      <c r="F10" s="36" t="s">
        <v>133</v>
      </c>
    </row>
    <row r="11" spans="1:6">
      <c r="A11" s="36" t="s">
        <v>640</v>
      </c>
      <c r="B11" s="36" t="s">
        <v>641</v>
      </c>
      <c r="C11" s="36" t="s">
        <v>641</v>
      </c>
      <c r="D11" s="36" t="s">
        <v>641</v>
      </c>
      <c r="E11" s="36" t="s">
        <v>641</v>
      </c>
      <c r="F11" s="36" t="s">
        <v>641</v>
      </c>
    </row>
    <row r="12" spans="1:6">
      <c r="A12" s="36" t="s">
        <v>642</v>
      </c>
      <c r="B12" s="36" t="s">
        <v>643</v>
      </c>
      <c r="C12" s="36" t="s">
        <v>643</v>
      </c>
      <c r="D12" s="36" t="s">
        <v>643</v>
      </c>
      <c r="E12" s="36" t="s">
        <v>643</v>
      </c>
      <c r="F12" s="36" t="s">
        <v>643</v>
      </c>
    </row>
    <row r="13" spans="1:6">
      <c r="A13" s="9" t="s">
        <v>644</v>
      </c>
      <c r="B13" s="38"/>
      <c r="C13" s="38"/>
      <c r="D13" s="38"/>
      <c r="E13" s="38"/>
      <c r="F13" s="38"/>
    </row>
    <row r="14" spans="1:6">
      <c r="A14" s="37" t="s">
        <v>645</v>
      </c>
      <c r="B14" s="37" t="s">
        <v>641</v>
      </c>
      <c r="C14" s="37" t="s">
        <v>641</v>
      </c>
      <c r="D14" s="37" t="s">
        <v>641</v>
      </c>
      <c r="E14" s="37" t="s">
        <v>641</v>
      </c>
      <c r="F14" s="37" t="s">
        <v>641</v>
      </c>
    </row>
    <row r="15" spans="1:6">
      <c r="A15" s="37" t="s">
        <v>646</v>
      </c>
      <c r="B15" s="37" t="s">
        <v>647</v>
      </c>
      <c r="C15" s="37" t="s">
        <v>648</v>
      </c>
      <c r="D15" s="37" t="s">
        <v>648</v>
      </c>
      <c r="E15" s="37" t="s">
        <v>648</v>
      </c>
      <c r="F15" s="37" t="s">
        <v>648</v>
      </c>
    </row>
    <row r="16" spans="1:6">
      <c r="A16" s="39" t="s">
        <v>649</v>
      </c>
      <c r="B16" s="77" t="s">
        <v>650</v>
      </c>
      <c r="C16" s="77" t="s">
        <v>651</v>
      </c>
      <c r="D16" s="77" t="s">
        <v>651</v>
      </c>
      <c r="E16" s="77" t="s">
        <v>651</v>
      </c>
      <c r="F16" s="77" t="s">
        <v>651</v>
      </c>
    </row>
    <row r="17" spans="1:6">
      <c r="A17" s="39" t="s">
        <v>652</v>
      </c>
      <c r="B17" s="39">
        <v>1</v>
      </c>
      <c r="C17" s="39"/>
      <c r="D17" s="39">
        <v>1</v>
      </c>
      <c r="E17" s="39">
        <v>99</v>
      </c>
      <c r="F17" s="39">
        <v>-10</v>
      </c>
    </row>
    <row r="18" spans="1:6">
      <c r="A18" s="39" t="s">
        <v>653</v>
      </c>
      <c r="B18" s="77" t="s">
        <v>654</v>
      </c>
      <c r="C18" s="39"/>
      <c r="D18" s="77" t="s">
        <v>655</v>
      </c>
      <c r="E18" s="77" t="s">
        <v>656</v>
      </c>
      <c r="F18" s="77" t="s">
        <v>656</v>
      </c>
    </row>
    <row r="19" spans="1:6">
      <c r="A19" s="39" t="s">
        <v>657</v>
      </c>
      <c r="B19" s="77" t="s">
        <v>658</v>
      </c>
      <c r="C19" s="77" t="s">
        <v>659</v>
      </c>
      <c r="D19" s="77" t="s">
        <v>659</v>
      </c>
      <c r="E19" s="77" t="s">
        <v>659</v>
      </c>
      <c r="F19" s="77" t="s">
        <v>659</v>
      </c>
    </row>
    <row r="20" spans="1:6">
      <c r="A20" s="39" t="s">
        <v>660</v>
      </c>
      <c r="B20" s="82" t="s">
        <v>661</v>
      </c>
      <c r="C20" s="82" t="s">
        <v>661</v>
      </c>
      <c r="D20" s="82" t="s">
        <v>662</v>
      </c>
      <c r="E20" s="82" t="s">
        <v>661</v>
      </c>
      <c r="F20" s="82" t="s">
        <v>661</v>
      </c>
    </row>
  </sheetData>
  <dataValidations count="1">
    <dataValidation type="list" allowBlank="1" showInputMessage="1" showErrorMessage="1" sqref="B7:D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topLeftCell="A9" workbookViewId="0">
      <selection activeCell="B5" sqref="B5"/>
    </sheetView>
  </sheetViews>
  <sheetFormatPr defaultColWidth="8.70909090909091" defaultRowHeight="14.5" outlineLevelCol="5"/>
  <cols>
    <col min="1" max="1" width="21.5727272727273" style="29" customWidth="1"/>
    <col min="2" max="2" width="29.2818181818182" style="29" customWidth="1"/>
    <col min="3" max="6" width="28.1363636363636" style="29" customWidth="1"/>
  </cols>
  <sheetData>
    <row r="1" spans="1:6">
      <c r="A1" s="26" t="s">
        <v>0</v>
      </c>
      <c r="B1" s="29" t="s">
        <v>142</v>
      </c>
      <c r="C1" s="29" t="s">
        <v>142</v>
      </c>
      <c r="D1" s="29" t="s">
        <v>142</v>
      </c>
      <c r="E1" s="29" t="s">
        <v>142</v>
      </c>
      <c r="F1" s="29" t="s">
        <v>142</v>
      </c>
    </row>
    <row r="2" spans="1:6">
      <c r="A2" s="26" t="s">
        <v>3</v>
      </c>
      <c r="B2" s="29" t="s">
        <v>10</v>
      </c>
      <c r="C2" s="29" t="s">
        <v>10</v>
      </c>
      <c r="D2" s="29" t="s">
        <v>10</v>
      </c>
      <c r="E2" s="29" t="s">
        <v>10</v>
      </c>
      <c r="F2" s="29" t="s">
        <v>10</v>
      </c>
    </row>
    <row r="3" ht="29" spans="1:6">
      <c r="A3" s="26" t="s">
        <v>15</v>
      </c>
      <c r="B3" s="26" t="s">
        <v>588</v>
      </c>
      <c r="C3" s="26" t="s">
        <v>663</v>
      </c>
      <c r="D3" s="26" t="s">
        <v>664</v>
      </c>
      <c r="E3" s="26" t="s">
        <v>663</v>
      </c>
      <c r="F3" s="26" t="s">
        <v>663</v>
      </c>
    </row>
    <row r="4" spans="1:6">
      <c r="A4" s="26" t="s">
        <v>30</v>
      </c>
      <c r="B4" s="26">
        <f>COUNTIFS($A10:$A15,"*$*",B10:B15,"")</f>
        <v>0</v>
      </c>
      <c r="C4" s="26">
        <f>COUNTIFS($A10:$A15,"*$*",C10:C15,"")</f>
        <v>0</v>
      </c>
      <c r="D4" s="26">
        <f>COUNTIFS($A10:$A15,"*$*",D10:D15,"")</f>
        <v>0</v>
      </c>
      <c r="E4" s="26">
        <f>COUNTIFS($A10:$A15,"*$*",E10:E15,"")</f>
        <v>0</v>
      </c>
      <c r="F4" s="26">
        <f>COUNTIFS($A10:$A15,"*$*",F10:F15,"")</f>
        <v>0</v>
      </c>
    </row>
    <row r="5" spans="1:6">
      <c r="A5" s="26"/>
      <c r="B5" s="26"/>
      <c r="C5" s="26"/>
      <c r="D5" s="26"/>
      <c r="E5" s="26"/>
      <c r="F5" s="26"/>
    </row>
    <row r="6" spans="1:6">
      <c r="A6" s="21" t="s">
        <v>665</v>
      </c>
      <c r="B6" s="22"/>
      <c r="C6" s="22"/>
      <c r="D6" s="22"/>
      <c r="E6" s="22"/>
      <c r="F6" s="22"/>
    </row>
    <row r="7" spans="1:6">
      <c r="A7" s="23" t="s">
        <v>666</v>
      </c>
      <c r="B7" s="23" t="s">
        <v>120</v>
      </c>
      <c r="C7" s="23" t="s">
        <v>120</v>
      </c>
      <c r="D7" s="23" t="s">
        <v>120</v>
      </c>
      <c r="E7" s="23" t="s">
        <v>119</v>
      </c>
      <c r="F7" s="23" t="s">
        <v>119</v>
      </c>
    </row>
    <row r="8" spans="1:6">
      <c r="A8" s="23"/>
      <c r="B8" s="23"/>
      <c r="C8" s="45"/>
      <c r="D8" s="45"/>
      <c r="E8" s="45"/>
      <c r="F8" s="45"/>
    </row>
    <row r="9" ht="29" spans="1:6">
      <c r="A9" s="46" t="s">
        <v>667</v>
      </c>
      <c r="B9" s="47"/>
      <c r="C9" s="47"/>
      <c r="D9" s="47"/>
      <c r="E9" s="47"/>
      <c r="F9" s="47"/>
    </row>
    <row r="10" ht="29" spans="1:6">
      <c r="A10" s="26" t="s">
        <v>668</v>
      </c>
      <c r="B10" s="26" t="s">
        <v>651</v>
      </c>
      <c r="C10" s="26" t="s">
        <v>669</v>
      </c>
      <c r="D10" s="26" t="s">
        <v>651</v>
      </c>
      <c r="E10" s="26" t="s">
        <v>669</v>
      </c>
      <c r="F10" s="26" t="s">
        <v>669</v>
      </c>
    </row>
    <row r="11" spans="1:6">
      <c r="A11" s="26" t="s">
        <v>670</v>
      </c>
      <c r="B11" s="23" t="s">
        <v>119</v>
      </c>
      <c r="C11" s="23" t="s">
        <v>119</v>
      </c>
      <c r="D11" s="23" t="s">
        <v>120</v>
      </c>
      <c r="E11" s="23" t="s">
        <v>119</v>
      </c>
      <c r="F11" s="23" t="s">
        <v>119</v>
      </c>
    </row>
    <row r="12" spans="1:6">
      <c r="A12" s="26" t="s">
        <v>671</v>
      </c>
      <c r="B12" s="27" t="s">
        <v>132</v>
      </c>
      <c r="C12" s="26"/>
      <c r="D12" s="26"/>
      <c r="E12" s="26"/>
      <c r="F12" s="26"/>
    </row>
    <row r="13" spans="1:6">
      <c r="A13" s="26"/>
      <c r="B13" s="28"/>
      <c r="C13" s="28"/>
      <c r="D13" s="28"/>
      <c r="E13" s="28"/>
      <c r="F13" s="28"/>
    </row>
    <row r="14" spans="1:6">
      <c r="A14" s="21" t="s">
        <v>651</v>
      </c>
      <c r="B14" s="22"/>
      <c r="C14" s="22"/>
      <c r="D14" s="22"/>
      <c r="E14" s="22"/>
      <c r="F14" s="22"/>
    </row>
    <row r="15" spans="1:6">
      <c r="A15" s="26" t="s">
        <v>672</v>
      </c>
      <c r="B15" s="23" t="s">
        <v>119</v>
      </c>
      <c r="C15" s="23" t="s">
        <v>120</v>
      </c>
      <c r="D15" s="23" t="s">
        <v>120</v>
      </c>
      <c r="E15" s="23" t="s">
        <v>120</v>
      </c>
      <c r="F15" s="23" t="s">
        <v>120</v>
      </c>
    </row>
    <row r="16" spans="1:6">
      <c r="A16" s="29" t="s">
        <v>126</v>
      </c>
      <c r="B16" s="29">
        <v>3</v>
      </c>
      <c r="C16" s="29">
        <v>2</v>
      </c>
      <c r="D16" s="29">
        <v>2</v>
      </c>
      <c r="E16" s="29">
        <v>2</v>
      </c>
      <c r="F16" s="29">
        <v>2</v>
      </c>
    </row>
    <row r="17" spans="1:6">
      <c r="A17" s="29" t="s">
        <v>673</v>
      </c>
      <c r="B17" s="23" t="s">
        <v>120</v>
      </c>
      <c r="C17" s="23" t="s">
        <v>119</v>
      </c>
      <c r="D17" s="23" t="s">
        <v>119</v>
      </c>
      <c r="E17" s="23" t="s">
        <v>119</v>
      </c>
      <c r="F17" s="23" t="s">
        <v>119</v>
      </c>
    </row>
    <row r="18" spans="1:6">
      <c r="A18" s="29" t="s">
        <v>674</v>
      </c>
      <c r="B18" s="29">
        <v>1</v>
      </c>
      <c r="C18" s="29">
        <v>0</v>
      </c>
      <c r="D18" s="29">
        <v>0</v>
      </c>
      <c r="E18" s="29">
        <v>0</v>
      </c>
      <c r="F18" s="29">
        <v>0</v>
      </c>
    </row>
    <row r="19" spans="1:6">
      <c r="A19" s="30" t="s">
        <v>583</v>
      </c>
      <c r="B19" s="31"/>
      <c r="C19" s="31"/>
      <c r="D19" s="31"/>
      <c r="E19" s="31"/>
      <c r="F19" s="31"/>
    </row>
    <row r="20" spans="1:6">
      <c r="A20" s="29" t="s">
        <v>584</v>
      </c>
      <c r="B20" s="32">
        <v>5</v>
      </c>
      <c r="C20" s="29">
        <v>4</v>
      </c>
      <c r="D20" s="29">
        <v>4</v>
      </c>
      <c r="E20" s="29">
        <v>4</v>
      </c>
      <c r="F20" s="29">
        <v>4</v>
      </c>
    </row>
    <row r="21" spans="1:6">
      <c r="A21" s="29" t="s">
        <v>675</v>
      </c>
      <c r="B21" s="29" t="s">
        <v>676</v>
      </c>
      <c r="C21" s="29" t="s">
        <v>677</v>
      </c>
      <c r="D21" s="29" t="s">
        <v>678</v>
      </c>
      <c r="E21" s="29" t="s">
        <v>679</v>
      </c>
      <c r="F21" s="29" t="s">
        <v>680</v>
      </c>
    </row>
    <row r="22" spans="1:6">
      <c r="A22" s="30" t="s">
        <v>681</v>
      </c>
      <c r="B22" s="31"/>
      <c r="C22" s="31"/>
      <c r="D22" s="31"/>
      <c r="E22" s="31"/>
      <c r="F22" s="31"/>
    </row>
    <row r="23" spans="1:2">
      <c r="A23" s="29" t="s">
        <v>682</v>
      </c>
      <c r="B23" s="29" t="s">
        <v>665</v>
      </c>
    </row>
    <row r="24" spans="1:2">
      <c r="A24" s="29" t="s">
        <v>683</v>
      </c>
      <c r="B24" s="29" t="s">
        <v>684</v>
      </c>
    </row>
    <row r="25" spans="1:2">
      <c r="A25" s="29" t="s">
        <v>685</v>
      </c>
      <c r="B25" s="29" t="s">
        <v>628</v>
      </c>
    </row>
  </sheetData>
  <dataValidations count="2">
    <dataValidation type="list" allowBlank="1" showInputMessage="1" showErrorMessage="1" sqref="B7:F7 B11:F11 B15:F15 B17:F17">
      <formula1>"Yes,No"</formula1>
    </dataValidation>
    <dataValidation type="list" allowBlank="1" showInputMessage="1" showErrorMessage="1" sqref="B10:F10">
      <formula1>"Biometric,OTP"</formula1>
    </dataValidation>
  </dataValidations>
  <hyperlinks>
    <hyperlink ref="B12"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opLeftCell="D1" workbookViewId="0">
      <selection activeCell="D3" sqref="D3"/>
    </sheetView>
  </sheetViews>
  <sheetFormatPr defaultColWidth="9" defaultRowHeight="14.5" outlineLevelCol="7"/>
  <cols>
    <col min="1" max="1" width="24.4272727272727" customWidth="1"/>
    <col min="2" max="2" width="23.2818181818182" customWidth="1"/>
    <col min="3" max="4" width="35.2818181818182" customWidth="1"/>
    <col min="5" max="5" width="23.2818181818182" customWidth="1"/>
    <col min="6" max="8" width="35.2818181818182" customWidth="1"/>
  </cols>
  <sheetData>
    <row r="1" spans="1:8">
      <c r="A1" s="36" t="s">
        <v>0</v>
      </c>
      <c r="B1" s="37" t="s">
        <v>143</v>
      </c>
      <c r="C1" s="37" t="s">
        <v>143</v>
      </c>
      <c r="D1" s="37" t="s">
        <v>143</v>
      </c>
      <c r="E1" s="37" t="s">
        <v>143</v>
      </c>
      <c r="F1" t="s">
        <v>143</v>
      </c>
      <c r="G1" s="37" t="s">
        <v>143</v>
      </c>
      <c r="H1" s="37" t="s">
        <v>143</v>
      </c>
    </row>
    <row r="2" spans="1:8">
      <c r="A2" s="36" t="s">
        <v>3</v>
      </c>
      <c r="B2" s="36" t="s">
        <v>10</v>
      </c>
      <c r="C2" s="36" t="s">
        <v>10</v>
      </c>
      <c r="D2" s="36" t="s">
        <v>10</v>
      </c>
      <c r="E2" s="36" t="s">
        <v>10</v>
      </c>
      <c r="F2" s="36" t="s">
        <v>10</v>
      </c>
      <c r="G2" s="36" t="s">
        <v>10</v>
      </c>
      <c r="H2" s="36" t="s">
        <v>10</v>
      </c>
    </row>
    <row r="3" spans="1:8">
      <c r="A3" s="36" t="s">
        <v>15</v>
      </c>
      <c r="B3" s="36" t="s">
        <v>686</v>
      </c>
      <c r="C3" s="36" t="s">
        <v>632</v>
      </c>
      <c r="D3" s="36" t="s">
        <v>687</v>
      </c>
      <c r="E3" s="36" t="s">
        <v>632</v>
      </c>
      <c r="F3" s="36" t="s">
        <v>688</v>
      </c>
      <c r="G3" s="36" t="s">
        <v>632</v>
      </c>
      <c r="H3" s="36" t="s">
        <v>689</v>
      </c>
    </row>
    <row r="4" spans="1:8">
      <c r="A4" s="36" t="s">
        <v>30</v>
      </c>
      <c r="B4" s="36">
        <f t="shared" ref="B4:G4" si="0">IF(B7="New",COUNTIFS($A$12:$A$23,"*$*",B12:B23,""),IF(B7="Service",COUNTIFS($A$9:$A$10,"*$*",B9:B10,""),IF(B7="Edit",COUNTIFS($A$9:$A$21,"*$*",B9:B21,""),0)))</f>
        <v>0</v>
      </c>
      <c r="C4" s="36">
        <f t="shared" si="0"/>
        <v>2</v>
      </c>
      <c r="D4" s="36">
        <f t="shared" si="0"/>
        <v>0</v>
      </c>
      <c r="E4" s="36">
        <f t="shared" si="0"/>
        <v>0</v>
      </c>
      <c r="F4" s="36">
        <f t="shared" si="0"/>
        <v>0</v>
      </c>
      <c r="G4" s="36">
        <f t="shared" si="0"/>
        <v>2</v>
      </c>
      <c r="H4" s="36">
        <f>IF(H7="New",COUNTIFS($A$12:$A$23,"*$*",H12:H23,""),IF(H7="Service",COUNTIFS($A$9:$A$10,"*$*",H9:H10,""),IF(H7="Edit",COUNTIFS($A$9:$A$21,"*$*",H9:H21,""),0)))</f>
        <v>0</v>
      </c>
    </row>
    <row r="5" spans="1:8">
      <c r="A5" s="36"/>
      <c r="B5" s="36"/>
      <c r="C5" s="36"/>
      <c r="D5" s="36"/>
      <c r="E5" s="36"/>
      <c r="F5" s="36"/>
      <c r="G5" s="36"/>
      <c r="H5" s="36"/>
    </row>
    <row r="6" spans="1:8">
      <c r="A6" s="36"/>
      <c r="B6" s="36"/>
      <c r="C6" s="36"/>
      <c r="D6" s="36"/>
      <c r="E6" s="36"/>
      <c r="F6" s="36"/>
      <c r="G6" s="36"/>
      <c r="H6" s="36"/>
    </row>
    <row r="7" spans="1:8">
      <c r="A7" s="36" t="s">
        <v>630</v>
      </c>
      <c r="B7" s="36" t="s">
        <v>690</v>
      </c>
      <c r="C7" s="36" t="s">
        <v>690</v>
      </c>
      <c r="D7" s="36" t="s">
        <v>691</v>
      </c>
      <c r="E7" s="36" t="s">
        <v>691</v>
      </c>
      <c r="F7" s="36" t="s">
        <v>29</v>
      </c>
      <c r="G7" s="36" t="s">
        <v>29</v>
      </c>
      <c r="H7" s="36" t="s">
        <v>691</v>
      </c>
    </row>
    <row r="8" spans="1:8">
      <c r="A8" s="9" t="s">
        <v>692</v>
      </c>
      <c r="B8" s="38"/>
      <c r="C8" s="38"/>
      <c r="D8" s="38"/>
      <c r="E8" s="38"/>
      <c r="F8" s="38"/>
      <c r="G8" s="38"/>
      <c r="H8" s="38"/>
    </row>
    <row r="9" spans="1:8">
      <c r="A9" s="37" t="s">
        <v>693</v>
      </c>
      <c r="B9" s="37"/>
      <c r="C9" s="36"/>
      <c r="D9" s="37" t="s">
        <v>694</v>
      </c>
      <c r="E9" s="37" t="s">
        <v>694</v>
      </c>
      <c r="F9" s="37" t="s">
        <v>694</v>
      </c>
      <c r="G9" s="37" t="s">
        <v>694</v>
      </c>
      <c r="H9" s="37" t="s">
        <v>695</v>
      </c>
    </row>
    <row r="10" spans="1:8">
      <c r="A10" s="36" t="s">
        <v>604</v>
      </c>
      <c r="B10" s="36"/>
      <c r="C10" s="36"/>
      <c r="D10" s="36" t="s">
        <v>605</v>
      </c>
      <c r="E10" s="36" t="s">
        <v>605</v>
      </c>
      <c r="F10" s="36" t="s">
        <v>605</v>
      </c>
      <c r="G10" s="36" t="s">
        <v>605</v>
      </c>
      <c r="H10" s="36" t="s">
        <v>605</v>
      </c>
    </row>
    <row r="11" spans="1:8">
      <c r="A11" s="9" t="s">
        <v>696</v>
      </c>
      <c r="B11" s="38"/>
      <c r="C11" s="38"/>
      <c r="D11" s="38"/>
      <c r="E11" s="38"/>
      <c r="F11" s="38"/>
      <c r="G11" s="38"/>
      <c r="H11" s="38"/>
    </row>
    <row r="12" spans="1:8">
      <c r="A12" s="37" t="s">
        <v>693</v>
      </c>
      <c r="B12" s="37" t="s">
        <v>694</v>
      </c>
      <c r="C12" s="37" t="s">
        <v>641</v>
      </c>
      <c r="D12" s="37"/>
      <c r="E12" s="37"/>
      <c r="F12" s="37" t="s">
        <v>694</v>
      </c>
      <c r="G12" s="37"/>
      <c r="H12" s="37" t="s">
        <v>641</v>
      </c>
    </row>
    <row r="13" spans="1:8">
      <c r="A13" s="37" t="s">
        <v>697</v>
      </c>
      <c r="B13" s="37" t="s">
        <v>698</v>
      </c>
      <c r="C13" s="37" t="s">
        <v>648</v>
      </c>
      <c r="D13" s="37"/>
      <c r="E13" s="37"/>
      <c r="F13" s="37" t="s">
        <v>698</v>
      </c>
      <c r="G13" s="37"/>
      <c r="H13" s="37" t="s">
        <v>699</v>
      </c>
    </row>
    <row r="14" spans="1:8">
      <c r="A14" s="39" t="s">
        <v>700</v>
      </c>
      <c r="B14" s="77" t="s">
        <v>701</v>
      </c>
      <c r="C14" s="77" t="s">
        <v>651</v>
      </c>
      <c r="D14" s="39"/>
      <c r="E14" s="39"/>
      <c r="F14" s="77" t="s">
        <v>701</v>
      </c>
      <c r="G14" s="77" t="s">
        <v>701</v>
      </c>
      <c r="H14" s="77" t="s">
        <v>702</v>
      </c>
    </row>
    <row r="15" spans="1:8">
      <c r="A15" s="39" t="s">
        <v>703</v>
      </c>
      <c r="B15" s="77" t="s">
        <v>119</v>
      </c>
      <c r="C15" s="39"/>
      <c r="D15" s="39"/>
      <c r="E15" s="39"/>
      <c r="F15" s="77" t="s">
        <v>119</v>
      </c>
      <c r="G15" s="39"/>
      <c r="H15" s="39"/>
    </row>
    <row r="16" spans="1:8">
      <c r="A16" s="39" t="s">
        <v>704</v>
      </c>
      <c r="B16" t="s">
        <v>705</v>
      </c>
      <c r="C16" s="39"/>
      <c r="D16" s="37"/>
      <c r="E16" s="39"/>
      <c r="F16" t="s">
        <v>705</v>
      </c>
      <c r="G16" s="37" t="s">
        <v>706</v>
      </c>
      <c r="H16" s="37" t="s">
        <v>707</v>
      </c>
    </row>
    <row r="17" spans="1:8">
      <c r="A17" s="9" t="s">
        <v>708</v>
      </c>
      <c r="B17" s="38"/>
      <c r="C17" s="38"/>
      <c r="D17" s="38"/>
      <c r="E17" s="38"/>
      <c r="F17" s="38"/>
      <c r="G17" s="38"/>
      <c r="H17" s="38"/>
    </row>
    <row r="18" spans="1:8">
      <c r="A18" s="37" t="s">
        <v>709</v>
      </c>
      <c r="B18" s="39" t="s">
        <v>710</v>
      </c>
      <c r="C18" s="37"/>
      <c r="D18" s="37"/>
      <c r="E18" s="37"/>
      <c r="F18" s="39" t="s">
        <v>711</v>
      </c>
      <c r="G18" s="37">
        <v>1</v>
      </c>
      <c r="H18" s="37">
        <v>5000</v>
      </c>
    </row>
    <row r="19" spans="1:8">
      <c r="A19" s="37" t="s">
        <v>708</v>
      </c>
      <c r="B19" s="39" t="s">
        <v>712</v>
      </c>
      <c r="C19" s="37"/>
      <c r="D19" s="37"/>
      <c r="E19" s="37"/>
      <c r="F19" s="39" t="s">
        <v>713</v>
      </c>
      <c r="G19" s="37"/>
      <c r="H19" s="37"/>
    </row>
    <row r="20" spans="1:8">
      <c r="A20" s="9" t="s">
        <v>714</v>
      </c>
      <c r="B20" s="38"/>
      <c r="C20" s="38"/>
      <c r="D20" s="38"/>
      <c r="E20" s="38"/>
      <c r="F20" s="38"/>
      <c r="G20" s="38"/>
      <c r="H20" s="38"/>
    </row>
    <row r="21" spans="1:8">
      <c r="A21" s="37" t="s">
        <v>35</v>
      </c>
      <c r="B21" s="40" t="s">
        <v>715</v>
      </c>
      <c r="C21" s="37"/>
      <c r="D21" s="40"/>
      <c r="E21" s="37"/>
      <c r="F21" s="40" t="s">
        <v>715</v>
      </c>
      <c r="G21" s="40" t="s">
        <v>715</v>
      </c>
      <c r="H21" s="40" t="s">
        <v>716</v>
      </c>
    </row>
    <row r="22" spans="1:8">
      <c r="A22" s="37" t="s">
        <v>717</v>
      </c>
      <c r="B22" s="40" t="s">
        <v>718</v>
      </c>
      <c r="C22" s="37"/>
      <c r="D22" s="40"/>
      <c r="E22" s="37"/>
      <c r="F22" s="40"/>
      <c r="G22" s="40"/>
      <c r="H22" s="40"/>
    </row>
    <row r="23" spans="1:8">
      <c r="A23" s="37" t="s">
        <v>719</v>
      </c>
      <c r="B23" s="37" t="s">
        <v>133</v>
      </c>
      <c r="C23" s="37"/>
      <c r="D23" s="37"/>
      <c r="E23" s="37"/>
      <c r="F23" s="37"/>
      <c r="G23" s="37"/>
      <c r="H23" s="37"/>
    </row>
    <row r="24" spans="1:8">
      <c r="A24" s="9" t="s">
        <v>720</v>
      </c>
      <c r="B24" s="38"/>
      <c r="C24" s="38"/>
      <c r="D24" s="38"/>
      <c r="E24" s="38"/>
      <c r="F24" s="38"/>
      <c r="G24" s="38"/>
      <c r="H24" s="38"/>
    </row>
    <row r="25" spans="1:8">
      <c r="A25" s="41" t="s">
        <v>721</v>
      </c>
      <c r="B25" s="37"/>
      <c r="C25" s="37"/>
      <c r="D25" s="37" t="s">
        <v>722</v>
      </c>
      <c r="E25" s="37"/>
      <c r="F25" s="37"/>
      <c r="G25" s="37"/>
      <c r="H25" s="37"/>
    </row>
    <row r="26" spans="1:8">
      <c r="A26" s="41" t="s">
        <v>723</v>
      </c>
      <c r="B26" s="37"/>
      <c r="C26" s="37"/>
      <c r="D26" s="37" t="s">
        <v>724</v>
      </c>
      <c r="E26" s="37"/>
      <c r="F26" s="37"/>
      <c r="G26" s="37"/>
      <c r="H26" s="37"/>
    </row>
    <row r="27" spans="1:8">
      <c r="A27" s="41" t="s">
        <v>725</v>
      </c>
      <c r="B27" s="37"/>
      <c r="C27" s="37"/>
      <c r="D27" s="37" t="s">
        <v>722</v>
      </c>
      <c r="E27" s="37"/>
      <c r="F27" s="37"/>
      <c r="G27" s="37"/>
      <c r="H27" s="37" t="s">
        <v>726</v>
      </c>
    </row>
    <row r="28" spans="1:8">
      <c r="A28" s="41" t="s">
        <v>727</v>
      </c>
      <c r="B28" s="37"/>
      <c r="C28" s="37"/>
      <c r="D28" s="37" t="s">
        <v>728</v>
      </c>
      <c r="E28" s="37"/>
      <c r="F28" s="37"/>
      <c r="G28" s="37"/>
      <c r="H28" s="37" t="s">
        <v>729</v>
      </c>
    </row>
    <row r="30" spans="1:3">
      <c r="A30" s="42" t="s">
        <v>730</v>
      </c>
      <c r="B30" s="43"/>
      <c r="C30" s="44"/>
    </row>
    <row r="31" spans="1:3">
      <c r="A31" s="37" t="s">
        <v>709</v>
      </c>
      <c r="B31" s="37" t="s">
        <v>731</v>
      </c>
      <c r="C31" s="37" t="s">
        <v>732</v>
      </c>
    </row>
    <row r="32" spans="1:3">
      <c r="A32" s="37" t="s">
        <v>733</v>
      </c>
      <c r="B32" s="37" t="s">
        <v>651</v>
      </c>
      <c r="C32" s="37" t="s">
        <v>734</v>
      </c>
    </row>
    <row r="33" spans="1:3">
      <c r="A33" s="37" t="s">
        <v>735</v>
      </c>
      <c r="B33" s="37" t="s">
        <v>650</v>
      </c>
      <c r="C33" s="37" t="s">
        <v>736</v>
      </c>
    </row>
    <row r="34" spans="1:3">
      <c r="A34" s="37" t="s">
        <v>737</v>
      </c>
      <c r="B34" s="37" t="s">
        <v>738</v>
      </c>
      <c r="C34" s="37" t="s">
        <v>739</v>
      </c>
    </row>
    <row r="35" spans="1:3">
      <c r="A35" s="37" t="s">
        <v>740</v>
      </c>
      <c r="B35" s="37" t="s">
        <v>665</v>
      </c>
      <c r="C35" s="37" t="s">
        <v>741</v>
      </c>
    </row>
    <row r="36" spans="1:3">
      <c r="A36" s="37" t="s">
        <v>742</v>
      </c>
      <c r="B36" s="37" t="s">
        <v>743</v>
      </c>
      <c r="C36" s="37" t="s">
        <v>744</v>
      </c>
    </row>
    <row r="37" spans="1:3">
      <c r="A37" s="37" t="s">
        <v>745</v>
      </c>
      <c r="B37" s="37" t="s">
        <v>746</v>
      </c>
      <c r="C37" s="37" t="s">
        <v>747</v>
      </c>
    </row>
    <row r="38" spans="1:3">
      <c r="A38" s="37" t="s">
        <v>748</v>
      </c>
      <c r="B38" s="37" t="s">
        <v>749</v>
      </c>
      <c r="C38" s="37" t="s">
        <v>750</v>
      </c>
    </row>
    <row r="39" spans="1:3">
      <c r="A39" s="37" t="s">
        <v>751</v>
      </c>
      <c r="B39" s="37" t="s">
        <v>752</v>
      </c>
      <c r="C39" s="37" t="s">
        <v>753</v>
      </c>
    </row>
    <row r="40" spans="1:3">
      <c r="A40" s="37" t="s">
        <v>754</v>
      </c>
      <c r="B40" s="37" t="s">
        <v>755</v>
      </c>
      <c r="C40" s="37" t="s">
        <v>756</v>
      </c>
    </row>
    <row r="41" spans="1:3">
      <c r="A41" s="37" t="s">
        <v>757</v>
      </c>
      <c r="B41" s="37" t="s">
        <v>758</v>
      </c>
      <c r="C41" s="37"/>
    </row>
    <row r="42" spans="1:3">
      <c r="A42" s="37" t="s">
        <v>759</v>
      </c>
      <c r="B42" s="37" t="s">
        <v>760</v>
      </c>
      <c r="C42" s="37"/>
    </row>
    <row r="43" spans="1:3">
      <c r="A43" s="37" t="s">
        <v>761</v>
      </c>
      <c r="B43" s="37" t="s">
        <v>762</v>
      </c>
      <c r="C43" s="37"/>
    </row>
    <row r="44" spans="1:3">
      <c r="A44" s="37" t="s">
        <v>139</v>
      </c>
      <c r="B44" s="37" t="s">
        <v>763</v>
      </c>
      <c r="C44" s="37"/>
    </row>
    <row r="45" spans="1:3">
      <c r="A45" s="37" t="s">
        <v>764</v>
      </c>
      <c r="B45" s="37" t="s">
        <v>765</v>
      </c>
      <c r="C45" s="37"/>
    </row>
    <row r="46" spans="1:3">
      <c r="A46" s="37" t="s">
        <v>766</v>
      </c>
      <c r="B46" s="37" t="s">
        <v>767</v>
      </c>
      <c r="C46" s="37"/>
    </row>
    <row r="47" spans="1:3">
      <c r="A47" s="37" t="s">
        <v>768</v>
      </c>
      <c r="B47" s="37" t="s">
        <v>769</v>
      </c>
      <c r="C47" s="37"/>
    </row>
  </sheetData>
  <mergeCells count="1">
    <mergeCell ref="A30:C30"/>
  </mergeCells>
  <dataValidations count="3">
    <dataValidation type="list" allowBlank="1" showInputMessage="1" showErrorMessage="1" sqref="B7 D7:H7">
      <formula1>"Edit, Service, New"</formula1>
    </dataValidation>
    <dataValidation type="list" allowBlank="1" showInputMessage="1" showErrorMessage="1" sqref="C7 C9:C10">
      <formula1>"Edit, New"</formula1>
    </dataValidation>
    <dataValidation type="list" allowBlank="1" showInputMessage="1" showErrorMessage="1" sqref="B10 D10:H10">
      <formula1>"Active, Inactive"</formula1>
    </dataValidation>
  </dataValidations>
  <hyperlinks>
    <hyperlink ref="B22" r:id="rId1" display="fendy@ad-ins.com"/>
    <hyperlink ref="B21" r:id="rId2" display="fendy@ad-ins.com;fendy@gmail.com"/>
    <hyperlink ref="F21" r:id="rId2" display="fendy@ad-ins.com;fendy@gmail.com"/>
    <hyperlink ref="G21" r:id="rId2" display="fendy@ad-ins.com;fendy@gmail.com"/>
    <hyperlink ref="H21" r:id="rId3" display="ANDY@AD-INS.COM;EDUARDUS.AT@AD-INS.COM"/>
  </hyperlinks>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4"/>
  <sheetViews>
    <sheetView tabSelected="1" workbookViewId="0">
      <selection activeCell="B9" sqref="B9"/>
    </sheetView>
  </sheetViews>
  <sheetFormatPr defaultColWidth="8.72727272727273" defaultRowHeight="14.5"/>
  <cols>
    <col min="1" max="1" width="24.7272727272727" customWidth="1"/>
    <col min="2" max="6" width="45.7727272727273" style="1" customWidth="1"/>
    <col min="7" max="7" width="46.1818181818182" customWidth="1"/>
    <col min="8" max="8" width="51.4454545454545" style="1" customWidth="1"/>
    <col min="9" max="9" width="45.7727272727273" style="1" customWidth="1"/>
    <col min="10" max="10" width="31.8545454545455" style="1" customWidth="1"/>
    <col min="11" max="11" width="28.7090909090909" style="1" customWidth="1"/>
    <col min="12" max="12" width="30.7090909090909" style="1" customWidth="1"/>
    <col min="13" max="13" width="30.8545454545455" style="1" customWidth="1"/>
    <col min="14" max="14" width="30.5727272727273" style="1" customWidth="1"/>
    <col min="15" max="15" width="37.8545454545455" style="1" customWidth="1"/>
    <col min="16" max="16" width="42.1363636363636" style="1" customWidth="1"/>
    <col min="17" max="17" width="40.7090909090909" style="1" customWidth="1"/>
    <col min="18" max="18" width="37.5727272727273" style="1" customWidth="1"/>
    <col min="19" max="19" width="35.7090909090909" style="1" customWidth="1"/>
    <col min="20" max="20" width="36.5727272727273" style="1" customWidth="1"/>
    <col min="21" max="22" width="63" style="1" customWidth="1"/>
    <col min="23" max="23" width="45.5727272727273" style="1" customWidth="1"/>
    <col min="24" max="24" width="39.5727272727273" style="1" customWidth="1"/>
  </cols>
  <sheetData>
    <row r="1" spans="1:24">
      <c r="A1" t="s">
        <v>142</v>
      </c>
      <c r="B1" t="s">
        <v>142</v>
      </c>
      <c r="C1" t="s">
        <v>142</v>
      </c>
      <c r="D1" t="s">
        <v>142</v>
      </c>
      <c r="E1" t="s">
        <v>142</v>
      </c>
      <c r="F1" t="s">
        <v>142</v>
      </c>
      <c r="G1" t="s">
        <v>142</v>
      </c>
      <c r="H1" t="s">
        <v>142</v>
      </c>
      <c r="I1" t="s">
        <v>142</v>
      </c>
      <c r="J1" t="s">
        <v>1</v>
      </c>
      <c r="K1" t="s">
        <v>1</v>
      </c>
      <c r="L1" t="s">
        <v>1</v>
      </c>
      <c r="M1" t="s">
        <v>1</v>
      </c>
      <c r="N1" t="s">
        <v>1</v>
      </c>
      <c r="O1" t="s">
        <v>1</v>
      </c>
      <c r="P1" t="s">
        <v>1</v>
      </c>
      <c r="Q1" t="s">
        <v>1</v>
      </c>
      <c r="R1" t="s">
        <v>1</v>
      </c>
      <c r="S1" t="s">
        <v>1</v>
      </c>
      <c r="T1" t="s">
        <v>1</v>
      </c>
      <c r="U1" t="s">
        <v>1</v>
      </c>
      <c r="V1" t="s">
        <v>1</v>
      </c>
      <c r="W1" t="s">
        <v>1</v>
      </c>
      <c r="X1" t="s">
        <v>1</v>
      </c>
    </row>
    <row r="2" spans="1:24">
      <c r="A2" t="s">
        <v>10</v>
      </c>
      <c r="B2" t="s">
        <v>10</v>
      </c>
      <c r="C2" t="s">
        <v>10</v>
      </c>
      <c r="D2" t="s">
        <v>10</v>
      </c>
      <c r="E2" t="s">
        <v>10</v>
      </c>
      <c r="F2" t="s">
        <v>10</v>
      </c>
      <c r="G2" t="s">
        <v>10</v>
      </c>
      <c r="H2" t="s">
        <v>10</v>
      </c>
      <c r="I2" t="s">
        <v>10</v>
      </c>
      <c r="J2" t="s">
        <v>146</v>
      </c>
      <c r="K2" t="s">
        <v>770</v>
      </c>
      <c r="L2" t="s">
        <v>154</v>
      </c>
      <c r="M2" t="s">
        <v>150</v>
      </c>
      <c r="N2" t="s">
        <v>771</v>
      </c>
      <c r="O2" t="s">
        <v>772</v>
      </c>
      <c r="P2" t="s">
        <v>153</v>
      </c>
      <c r="Q2" t="s">
        <v>773</v>
      </c>
      <c r="R2" t="s">
        <v>155</v>
      </c>
      <c r="S2" t="s">
        <v>156</v>
      </c>
      <c r="T2" t="s">
        <v>157</v>
      </c>
      <c r="U2" t="s">
        <v>772</v>
      </c>
      <c r="V2" t="s">
        <v>154</v>
      </c>
      <c r="W2" t="s">
        <v>154</v>
      </c>
      <c r="X2" t="s">
        <v>774</v>
      </c>
    </row>
    <row r="3" ht="43.5" spans="1:24">
      <c r="A3" s="2" t="s">
        <v>15</v>
      </c>
      <c r="B3" s="2" t="s">
        <v>775</v>
      </c>
      <c r="C3" s="2" t="s">
        <v>776</v>
      </c>
      <c r="D3" s="2" t="s">
        <v>777</v>
      </c>
      <c r="E3" s="2" t="s">
        <v>778</v>
      </c>
      <c r="F3" s="2" t="s">
        <v>779</v>
      </c>
      <c r="G3" s="2" t="s">
        <v>780</v>
      </c>
      <c r="H3" s="2" t="s">
        <v>781</v>
      </c>
      <c r="I3" s="2" t="s">
        <v>782</v>
      </c>
      <c r="J3" s="2" t="s">
        <v>783</v>
      </c>
      <c r="K3" s="2" t="s">
        <v>783</v>
      </c>
      <c r="L3" s="2" t="s">
        <v>783</v>
      </c>
      <c r="M3" s="2" t="s">
        <v>783</v>
      </c>
      <c r="N3" s="2" t="s">
        <v>783</v>
      </c>
      <c r="O3" s="2" t="s">
        <v>783</v>
      </c>
      <c r="P3" s="2" t="s">
        <v>783</v>
      </c>
      <c r="Q3" s="2" t="s">
        <v>783</v>
      </c>
      <c r="R3" s="2" t="s">
        <v>783</v>
      </c>
      <c r="S3" s="2" t="s">
        <v>783</v>
      </c>
      <c r="T3" s="2" t="s">
        <v>783</v>
      </c>
      <c r="U3" s="2" t="s">
        <v>783</v>
      </c>
      <c r="V3" s="2" t="s">
        <v>783</v>
      </c>
      <c r="W3" s="2" t="s">
        <v>783</v>
      </c>
      <c r="X3" s="2" t="s">
        <v>783</v>
      </c>
    </row>
    <row r="4" spans="1:24">
      <c r="A4" s="3" t="s">
        <v>30</v>
      </c>
      <c r="B4" s="2">
        <v>0</v>
      </c>
      <c r="C4" s="2">
        <v>0</v>
      </c>
      <c r="D4" s="2">
        <v>0</v>
      </c>
      <c r="E4" s="2">
        <v>0</v>
      </c>
      <c r="F4" s="2">
        <v>0</v>
      </c>
      <c r="G4" s="2">
        <v>0</v>
      </c>
      <c r="H4" s="2">
        <v>0</v>
      </c>
      <c r="I4" s="2">
        <v>0</v>
      </c>
      <c r="J4" s="2">
        <f>COUNTIFS($A9:$A45,"*$*",J9:J45,"")</f>
        <v>0</v>
      </c>
      <c r="K4" s="2">
        <v>0</v>
      </c>
      <c r="L4" s="2">
        <v>0</v>
      </c>
      <c r="M4" s="2">
        <v>0</v>
      </c>
      <c r="N4" s="2">
        <v>0</v>
      </c>
      <c r="O4" s="2">
        <v>0</v>
      </c>
      <c r="P4" s="2">
        <v>0</v>
      </c>
      <c r="Q4" s="2">
        <v>0</v>
      </c>
      <c r="R4" s="2">
        <v>0</v>
      </c>
      <c r="S4" s="2">
        <v>0</v>
      </c>
      <c r="T4" s="2">
        <v>0</v>
      </c>
      <c r="U4" s="2">
        <v>0</v>
      </c>
      <c r="V4" s="2">
        <v>0</v>
      </c>
      <c r="W4" s="2">
        <v>0</v>
      </c>
      <c r="X4" s="2">
        <v>0</v>
      </c>
    </row>
    <row r="5" spans="1:24">
      <c r="A5" s="3" t="s">
        <v>784</v>
      </c>
      <c r="B5" t="s">
        <v>10</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s="3" t="s">
        <v>10</v>
      </c>
      <c r="X5" t="s">
        <v>10</v>
      </c>
    </row>
    <row r="6" ht="15" customHeight="1" spans="1:24">
      <c r="A6" s="4"/>
      <c r="B6" s="4"/>
      <c r="C6" s="4"/>
      <c r="D6" s="4"/>
      <c r="E6" s="4"/>
      <c r="F6" s="4"/>
      <c r="G6" s="4"/>
      <c r="H6" s="4"/>
      <c r="I6" s="4"/>
      <c r="J6" s="4"/>
      <c r="K6" s="4"/>
      <c r="L6" s="4"/>
      <c r="M6" s="4"/>
      <c r="N6" s="4"/>
      <c r="O6" s="4"/>
      <c r="P6" s="4"/>
      <c r="Q6" s="4"/>
      <c r="R6" s="4"/>
      <c r="S6" s="4"/>
      <c r="T6" s="4"/>
      <c r="U6" s="4"/>
      <c r="V6" s="4"/>
      <c r="W6" s="4"/>
      <c r="X6" s="4"/>
    </row>
    <row r="7" spans="1:24">
      <c r="A7" s="4"/>
      <c r="B7" s="5"/>
      <c r="C7" s="5"/>
      <c r="D7" s="5"/>
      <c r="E7" s="5"/>
      <c r="F7" s="5"/>
      <c r="G7" s="5"/>
      <c r="H7" s="5"/>
      <c r="I7" s="5"/>
      <c r="J7" s="5"/>
      <c r="K7" s="5"/>
      <c r="L7" s="5"/>
      <c r="M7" s="5"/>
      <c r="N7" s="5"/>
      <c r="O7" s="5"/>
      <c r="P7" s="5"/>
      <c r="Q7" s="5"/>
      <c r="R7" s="5"/>
      <c r="S7" s="5"/>
      <c r="T7" s="5"/>
      <c r="U7" s="5"/>
      <c r="V7" s="5"/>
      <c r="W7" s="5"/>
      <c r="X7" s="5"/>
    </row>
    <row r="8" spans="1:24">
      <c r="A8" s="6"/>
      <c r="B8" s="7"/>
      <c r="C8" s="7"/>
      <c r="D8" s="7"/>
      <c r="E8" s="7"/>
      <c r="F8" s="7"/>
      <c r="G8" s="6"/>
      <c r="H8" s="7"/>
      <c r="I8" s="7"/>
      <c r="J8" s="6"/>
      <c r="K8" s="33"/>
      <c r="L8" s="33"/>
      <c r="M8" s="33"/>
      <c r="N8" s="33"/>
      <c r="O8" s="33"/>
      <c r="P8" s="33"/>
      <c r="Q8" s="33"/>
      <c r="R8" s="33"/>
      <c r="S8" s="33"/>
      <c r="T8" s="33"/>
      <c r="U8" s="7"/>
      <c r="V8" s="7"/>
      <c r="W8" s="7"/>
      <c r="X8" s="7"/>
    </row>
    <row r="9" spans="1:24">
      <c r="A9" s="8" t="s">
        <v>188</v>
      </c>
      <c r="B9" s="8" t="s">
        <v>189</v>
      </c>
      <c r="C9" s="8" t="s">
        <v>189</v>
      </c>
      <c r="D9" s="8" t="s">
        <v>189</v>
      </c>
      <c r="E9" s="8" t="s">
        <v>189</v>
      </c>
      <c r="F9" s="8" t="s">
        <v>189</v>
      </c>
      <c r="G9" s="8" t="s">
        <v>189</v>
      </c>
      <c r="H9" s="8" t="s">
        <v>189</v>
      </c>
      <c r="I9" s="8" t="s">
        <v>189</v>
      </c>
      <c r="J9" s="8" t="s">
        <v>190</v>
      </c>
      <c r="K9" s="8" t="s">
        <v>191</v>
      </c>
      <c r="L9" s="8" t="s">
        <v>191</v>
      </c>
      <c r="M9" s="8" t="s">
        <v>190</v>
      </c>
      <c r="N9" s="8" t="s">
        <v>189</v>
      </c>
      <c r="O9" s="8" t="s">
        <v>189</v>
      </c>
      <c r="P9" s="8" t="s">
        <v>189</v>
      </c>
      <c r="Q9" s="8" t="s">
        <v>189</v>
      </c>
      <c r="R9" s="8" t="s">
        <v>189</v>
      </c>
      <c r="S9" s="8" t="s">
        <v>189</v>
      </c>
      <c r="T9" s="8" t="s">
        <v>189</v>
      </c>
      <c r="U9" s="8" t="s">
        <v>189</v>
      </c>
      <c r="V9" s="8" t="s">
        <v>189</v>
      </c>
      <c r="W9" s="8" t="s">
        <v>189</v>
      </c>
      <c r="X9" s="8" t="s">
        <v>189</v>
      </c>
    </row>
    <row r="10" spans="1:24">
      <c r="A10" s="9" t="s">
        <v>192</v>
      </c>
      <c r="B10" s="10"/>
      <c r="C10" s="10"/>
      <c r="D10" s="10"/>
      <c r="E10" s="10"/>
      <c r="F10" s="10"/>
      <c r="G10" s="10"/>
      <c r="H10" s="10"/>
      <c r="I10" s="10"/>
      <c r="J10" s="14"/>
      <c r="K10" s="10"/>
      <c r="L10" s="10"/>
      <c r="M10" s="10"/>
      <c r="N10" s="10"/>
      <c r="O10" s="10"/>
      <c r="P10" s="10"/>
      <c r="Q10" s="10"/>
      <c r="R10" s="10"/>
      <c r="S10" s="10"/>
      <c r="T10" s="10"/>
      <c r="U10" s="10"/>
      <c r="V10" s="10"/>
      <c r="W10" s="10"/>
      <c r="X10" s="10"/>
    </row>
    <row r="11" spans="1:24">
      <c r="A11" s="8" t="s">
        <v>193</v>
      </c>
      <c r="B11" s="8" t="s">
        <v>785</v>
      </c>
      <c r="C11" s="8" t="s">
        <v>786</v>
      </c>
      <c r="D11" s="8" t="s">
        <v>787</v>
      </c>
      <c r="E11" s="8" t="s">
        <v>788</v>
      </c>
      <c r="F11" s="8" t="s">
        <v>789</v>
      </c>
      <c r="G11" s="8" t="s">
        <v>790</v>
      </c>
      <c r="H11" s="8" t="s">
        <v>791</v>
      </c>
      <c r="I11" s="8" t="s">
        <v>792</v>
      </c>
      <c r="J11" s="8" t="s">
        <v>190</v>
      </c>
      <c r="K11" s="8" t="s">
        <v>200</v>
      </c>
      <c r="L11" s="8" t="s">
        <v>201</v>
      </c>
      <c r="M11" s="8" t="s">
        <v>202</v>
      </c>
      <c r="N11" s="8" t="s">
        <v>203</v>
      </c>
      <c r="O11" s="8" t="s">
        <v>205</v>
      </c>
      <c r="P11" s="8" t="s">
        <v>206</v>
      </c>
      <c r="Q11" s="8" t="s">
        <v>207</v>
      </c>
      <c r="R11" s="8" t="s">
        <v>208</v>
      </c>
      <c r="S11" s="8" t="s">
        <v>209</v>
      </c>
      <c r="T11" s="8" t="s">
        <v>210</v>
      </c>
      <c r="U11" s="8" t="s">
        <v>213</v>
      </c>
      <c r="V11" s="8" t="s">
        <v>214</v>
      </c>
      <c r="W11" s="8" t="s">
        <v>215</v>
      </c>
      <c r="X11" s="8" t="s">
        <v>216</v>
      </c>
    </row>
    <row r="12" spans="1:24">
      <c r="A12" s="8" t="s">
        <v>221</v>
      </c>
      <c r="B12" s="11" t="s">
        <v>223</v>
      </c>
      <c r="C12" s="11" t="s">
        <v>223</v>
      </c>
      <c r="D12" s="11" t="s">
        <v>223</v>
      </c>
      <c r="E12" s="11" t="s">
        <v>223</v>
      </c>
      <c r="F12" s="11" t="s">
        <v>223</v>
      </c>
      <c r="G12" s="8" t="s">
        <v>223</v>
      </c>
      <c r="H12" s="11" t="s">
        <v>223</v>
      </c>
      <c r="I12" s="11" t="s">
        <v>223</v>
      </c>
      <c r="J12" s="8" t="s">
        <v>190</v>
      </c>
      <c r="K12" s="11" t="s">
        <v>223</v>
      </c>
      <c r="L12" s="11" t="s">
        <v>225</v>
      </c>
      <c r="M12" s="11" t="s">
        <v>225</v>
      </c>
      <c r="N12" s="11" t="s">
        <v>223</v>
      </c>
      <c r="O12" s="11" t="s">
        <v>223</v>
      </c>
      <c r="P12" s="11" t="s">
        <v>223</v>
      </c>
      <c r="Q12" s="11" t="s">
        <v>223</v>
      </c>
      <c r="R12" s="11" t="s">
        <v>223</v>
      </c>
      <c r="S12" s="11" t="s">
        <v>223</v>
      </c>
      <c r="T12" s="11" t="s">
        <v>223</v>
      </c>
      <c r="U12" s="11" t="s">
        <v>223</v>
      </c>
      <c r="V12" s="11" t="s">
        <v>223</v>
      </c>
      <c r="W12" s="11" t="s">
        <v>223</v>
      </c>
      <c r="X12" s="11" t="s">
        <v>223</v>
      </c>
    </row>
    <row r="13" spans="1:24">
      <c r="A13" s="8" t="s">
        <v>227</v>
      </c>
      <c r="B13" s="8" t="s">
        <v>229</v>
      </c>
      <c r="C13" s="8" t="s">
        <v>229</v>
      </c>
      <c r="D13" s="8" t="s">
        <v>229</v>
      </c>
      <c r="E13" s="8" t="s">
        <v>229</v>
      </c>
      <c r="F13" s="8" t="s">
        <v>229</v>
      </c>
      <c r="G13" s="8" t="s">
        <v>229</v>
      </c>
      <c r="H13" s="8" t="s">
        <v>229</v>
      </c>
      <c r="I13" s="8" t="s">
        <v>229</v>
      </c>
      <c r="J13" s="8" t="s">
        <v>190</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row>
    <row r="14" spans="1:24">
      <c r="A14" s="8" t="s">
        <v>232</v>
      </c>
      <c r="B14" s="8" t="s">
        <v>234</v>
      </c>
      <c r="C14" s="8" t="s">
        <v>234</v>
      </c>
      <c r="D14" s="8" t="s">
        <v>234</v>
      </c>
      <c r="E14" s="8" t="s">
        <v>234</v>
      </c>
      <c r="F14" s="8" t="s">
        <v>234</v>
      </c>
      <c r="G14" s="8" t="s">
        <v>234</v>
      </c>
      <c r="H14" s="8" t="s">
        <v>234</v>
      </c>
      <c r="I14" s="8" t="s">
        <v>234</v>
      </c>
      <c r="J14" s="8" t="s">
        <v>190</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row>
    <row r="15" spans="1:24">
      <c r="A15" s="8" t="s">
        <v>235</v>
      </c>
      <c r="B15" s="8" t="s">
        <v>237</v>
      </c>
      <c r="C15" s="8" t="s">
        <v>237</v>
      </c>
      <c r="D15" s="8" t="s">
        <v>237</v>
      </c>
      <c r="E15" s="8" t="s">
        <v>237</v>
      </c>
      <c r="F15" s="8" t="s">
        <v>237</v>
      </c>
      <c r="G15" s="8" t="s">
        <v>237</v>
      </c>
      <c r="H15" s="8" t="s">
        <v>237</v>
      </c>
      <c r="I15" s="8" t="s">
        <v>237</v>
      </c>
      <c r="J15" s="8" t="s">
        <v>190</v>
      </c>
      <c r="K15" s="8" t="s">
        <v>238</v>
      </c>
      <c r="L15" s="8" t="s">
        <v>238</v>
      </c>
      <c r="M15" s="8" t="s">
        <v>238</v>
      </c>
      <c r="N15" s="8" t="s">
        <v>238</v>
      </c>
      <c r="O15" s="8" t="s">
        <v>238</v>
      </c>
      <c r="P15" s="8" t="s">
        <v>238</v>
      </c>
      <c r="Q15" s="8" t="s">
        <v>238</v>
      </c>
      <c r="R15" s="8" t="s">
        <v>238</v>
      </c>
      <c r="S15" s="8" t="s">
        <v>238</v>
      </c>
      <c r="T15" s="8" t="s">
        <v>238</v>
      </c>
      <c r="U15" s="8" t="s">
        <v>237</v>
      </c>
      <c r="V15" s="8" t="s">
        <v>237</v>
      </c>
      <c r="W15" s="8" t="s">
        <v>237</v>
      </c>
      <c r="X15" s="8" t="s">
        <v>237</v>
      </c>
    </row>
    <row r="16" spans="1:24">
      <c r="A16" s="8" t="s">
        <v>239</v>
      </c>
      <c r="B16" s="8" t="s">
        <v>241</v>
      </c>
      <c r="C16" s="8" t="s">
        <v>241</v>
      </c>
      <c r="D16" s="8" t="s">
        <v>241</v>
      </c>
      <c r="E16" s="8" t="s">
        <v>241</v>
      </c>
      <c r="F16" s="8" t="s">
        <v>241</v>
      </c>
      <c r="G16" s="8" t="s">
        <v>241</v>
      </c>
      <c r="H16" s="8" t="s">
        <v>241</v>
      </c>
      <c r="I16" s="8" t="s">
        <v>241</v>
      </c>
      <c r="J16" s="8" t="s">
        <v>190</v>
      </c>
      <c r="K16" s="8" t="s">
        <v>242</v>
      </c>
      <c r="L16" s="8" t="s">
        <v>242</v>
      </c>
      <c r="M16" s="8" t="s">
        <v>242</v>
      </c>
      <c r="N16" s="8" t="s">
        <v>242</v>
      </c>
      <c r="O16" s="8" t="s">
        <v>242</v>
      </c>
      <c r="P16" s="8" t="s">
        <v>242</v>
      </c>
      <c r="Q16" s="8" t="s">
        <v>242</v>
      </c>
      <c r="R16" s="8" t="s">
        <v>242</v>
      </c>
      <c r="S16" s="8" t="s">
        <v>242</v>
      </c>
      <c r="T16" s="8" t="s">
        <v>242</v>
      </c>
      <c r="U16" s="8" t="s">
        <v>241</v>
      </c>
      <c r="V16" s="8" t="s">
        <v>241</v>
      </c>
      <c r="W16" s="8" t="s">
        <v>241</v>
      </c>
      <c r="X16" s="8" t="s">
        <v>241</v>
      </c>
    </row>
    <row r="17" spans="1:24">
      <c r="A17" s="8" t="s">
        <v>243</v>
      </c>
      <c r="B17" s="8" t="s">
        <v>245</v>
      </c>
      <c r="C17" s="8" t="s">
        <v>245</v>
      </c>
      <c r="D17" s="8" t="s">
        <v>245</v>
      </c>
      <c r="E17" s="8" t="s">
        <v>245</v>
      </c>
      <c r="F17" s="8" t="s">
        <v>245</v>
      </c>
      <c r="G17" s="8" t="s">
        <v>245</v>
      </c>
      <c r="H17" s="8" t="s">
        <v>245</v>
      </c>
      <c r="I17" s="8" t="s">
        <v>245</v>
      </c>
      <c r="J17" s="8" t="s">
        <v>190</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row>
    <row r="18" spans="1:24">
      <c r="A18" s="8" t="s">
        <v>246</v>
      </c>
      <c r="B18" s="8" t="s">
        <v>248</v>
      </c>
      <c r="C18" s="8" t="s">
        <v>248</v>
      </c>
      <c r="D18" s="8" t="s">
        <v>248</v>
      </c>
      <c r="E18" s="8" t="s">
        <v>248</v>
      </c>
      <c r="F18" s="8" t="s">
        <v>248</v>
      </c>
      <c r="G18" s="8" t="s">
        <v>248</v>
      </c>
      <c r="H18" s="8" t="s">
        <v>248</v>
      </c>
      <c r="I18" s="8" t="s">
        <v>248</v>
      </c>
      <c r="J18" s="8" t="s">
        <v>190</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row>
    <row r="19" spans="1:24">
      <c r="A19" s="8" t="s">
        <v>249</v>
      </c>
      <c r="B19" s="8" t="s">
        <v>251</v>
      </c>
      <c r="C19" s="8" t="s">
        <v>251</v>
      </c>
      <c r="D19" s="8" t="s">
        <v>251</v>
      </c>
      <c r="E19" s="8" t="s">
        <v>251</v>
      </c>
      <c r="F19" s="8" t="s">
        <v>251</v>
      </c>
      <c r="G19" s="8" t="s">
        <v>793</v>
      </c>
      <c r="H19" s="8" t="s">
        <v>251</v>
      </c>
      <c r="I19" s="8" t="s">
        <v>251</v>
      </c>
      <c r="J19" s="8" t="s">
        <v>190</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row>
    <row r="20" spans="1:24">
      <c r="A20" s="8" t="s">
        <v>252</v>
      </c>
      <c r="B20" s="4" t="s">
        <v>190</v>
      </c>
      <c r="C20" s="4" t="s">
        <v>190</v>
      </c>
      <c r="D20" s="4" t="s">
        <v>190</v>
      </c>
      <c r="E20" s="4" t="s">
        <v>190</v>
      </c>
      <c r="F20" s="4" t="s">
        <v>190</v>
      </c>
      <c r="G20" s="4" t="s">
        <v>190</v>
      </c>
      <c r="H20" s="4" t="s">
        <v>190</v>
      </c>
      <c r="I20" s="4" t="s">
        <v>190</v>
      </c>
      <c r="J20" s="8" t="s">
        <v>190</v>
      </c>
      <c r="K20" s="4" t="s">
        <v>190</v>
      </c>
      <c r="L20" s="4" t="s">
        <v>190</v>
      </c>
      <c r="M20" s="4" t="s">
        <v>190</v>
      </c>
      <c r="N20" s="4" t="s">
        <v>190</v>
      </c>
      <c r="O20" s="4" t="s">
        <v>190</v>
      </c>
      <c r="P20" s="4" t="s">
        <v>190</v>
      </c>
      <c r="Q20" s="4" t="s">
        <v>190</v>
      </c>
      <c r="R20" s="4" t="s">
        <v>190</v>
      </c>
      <c r="S20" s="4" t="s">
        <v>190</v>
      </c>
      <c r="T20" s="4" t="s">
        <v>190</v>
      </c>
      <c r="U20" s="4" t="s">
        <v>190</v>
      </c>
      <c r="V20" s="4" t="s">
        <v>190</v>
      </c>
      <c r="W20" s="4" t="s">
        <v>190</v>
      </c>
      <c r="X20" s="4" t="s">
        <v>190</v>
      </c>
    </row>
    <row r="21" spans="1:24">
      <c r="A21" s="8" t="s">
        <v>254</v>
      </c>
      <c r="B21" s="8" t="s">
        <v>256</v>
      </c>
      <c r="C21" s="8" t="s">
        <v>256</v>
      </c>
      <c r="D21" s="8" t="s">
        <v>256</v>
      </c>
      <c r="E21" s="8" t="s">
        <v>256</v>
      </c>
      <c r="F21" s="8" t="s">
        <v>256</v>
      </c>
      <c r="G21" s="8" t="s">
        <v>256</v>
      </c>
      <c r="H21" s="8" t="s">
        <v>256</v>
      </c>
      <c r="I21" s="8" t="s">
        <v>256</v>
      </c>
      <c r="J21" s="8" t="s">
        <v>256</v>
      </c>
      <c r="K21" s="8" t="s">
        <v>256</v>
      </c>
      <c r="L21" s="8" t="s">
        <v>256</v>
      </c>
      <c r="M21" s="8" t="s">
        <v>256</v>
      </c>
      <c r="N21" s="8" t="s">
        <v>256</v>
      </c>
      <c r="O21" s="8" t="s">
        <v>256</v>
      </c>
      <c r="P21" s="8" t="s">
        <v>256</v>
      </c>
      <c r="Q21" s="8" t="s">
        <v>256</v>
      </c>
      <c r="R21" s="8" t="s">
        <v>256</v>
      </c>
      <c r="S21" s="8" t="s">
        <v>256</v>
      </c>
      <c r="T21" s="8" t="s">
        <v>256</v>
      </c>
      <c r="U21" s="8" t="s">
        <v>256</v>
      </c>
      <c r="V21" s="8" t="s">
        <v>256</v>
      </c>
      <c r="W21" s="8" t="s">
        <v>256</v>
      </c>
      <c r="X21" s="8" t="s">
        <v>256</v>
      </c>
    </row>
    <row r="22" spans="1:24">
      <c r="A22" s="8" t="s">
        <v>257</v>
      </c>
      <c r="B22" s="12" t="s">
        <v>259</v>
      </c>
      <c r="C22" s="12" t="s">
        <v>259</v>
      </c>
      <c r="D22" s="12" t="s">
        <v>259</v>
      </c>
      <c r="E22" s="12" t="s">
        <v>259</v>
      </c>
      <c r="F22" s="12" t="s">
        <v>259</v>
      </c>
      <c r="G22" s="12" t="s">
        <v>794</v>
      </c>
      <c r="H22" s="12" t="s">
        <v>259</v>
      </c>
      <c r="I22" s="12" t="s">
        <v>259</v>
      </c>
      <c r="J22" s="8" t="s">
        <v>190</v>
      </c>
      <c r="K22" s="12" t="s">
        <v>259</v>
      </c>
      <c r="L22" s="12" t="s">
        <v>259</v>
      </c>
      <c r="M22" s="12" t="s">
        <v>259</v>
      </c>
      <c r="N22" s="12" t="s">
        <v>259</v>
      </c>
      <c r="O22" s="12" t="s">
        <v>259</v>
      </c>
      <c r="P22" s="12" t="s">
        <v>259</v>
      </c>
      <c r="Q22" s="12" t="s">
        <v>259</v>
      </c>
      <c r="R22" s="12" t="s">
        <v>259</v>
      </c>
      <c r="S22" s="12" t="s">
        <v>259</v>
      </c>
      <c r="T22" s="12" t="s">
        <v>259</v>
      </c>
      <c r="U22" s="12" t="s">
        <v>259</v>
      </c>
      <c r="V22" s="12" t="s">
        <v>259</v>
      </c>
      <c r="W22" s="12" t="s">
        <v>259</v>
      </c>
      <c r="X22" s="12" t="s">
        <v>259</v>
      </c>
    </row>
    <row r="23" spans="1:24">
      <c r="A23" s="8" t="s">
        <v>260</v>
      </c>
      <c r="B23" s="13" t="s">
        <v>262</v>
      </c>
      <c r="C23" s="13" t="s">
        <v>262</v>
      </c>
      <c r="D23" s="13" t="s">
        <v>262</v>
      </c>
      <c r="E23" s="13" t="s">
        <v>262</v>
      </c>
      <c r="F23" s="13" t="s">
        <v>262</v>
      </c>
      <c r="G23" s="13" t="s">
        <v>795</v>
      </c>
      <c r="H23" s="13" t="s">
        <v>262</v>
      </c>
      <c r="I23" s="13" t="s">
        <v>262</v>
      </c>
      <c r="J23" s="8" t="s">
        <v>190</v>
      </c>
      <c r="K23" s="13" t="s">
        <v>262</v>
      </c>
      <c r="L23" s="13" t="s">
        <v>262</v>
      </c>
      <c r="M23" s="13" t="s">
        <v>262</v>
      </c>
      <c r="N23" s="13" t="s">
        <v>262</v>
      </c>
      <c r="O23" s="13" t="s">
        <v>262</v>
      </c>
      <c r="P23" s="13" t="s">
        <v>262</v>
      </c>
      <c r="Q23" s="13" t="s">
        <v>262</v>
      </c>
      <c r="R23" s="13" t="s">
        <v>262</v>
      </c>
      <c r="S23" s="13" t="s">
        <v>262</v>
      </c>
      <c r="T23" s="13" t="s">
        <v>262</v>
      </c>
      <c r="U23" s="13" t="s">
        <v>262</v>
      </c>
      <c r="V23" s="13" t="s">
        <v>262</v>
      </c>
      <c r="W23" s="13" t="s">
        <v>262</v>
      </c>
      <c r="X23" s="13" t="s">
        <v>262</v>
      </c>
    </row>
    <row r="24" spans="1:24">
      <c r="A24" s="9" t="s">
        <v>263</v>
      </c>
      <c r="B24" s="14"/>
      <c r="C24" s="14"/>
      <c r="D24" s="14"/>
      <c r="E24" s="14"/>
      <c r="F24" s="14"/>
      <c r="G24" s="14"/>
      <c r="H24" s="14"/>
      <c r="I24" s="14"/>
      <c r="J24" s="14"/>
      <c r="K24" s="14"/>
      <c r="L24" s="14"/>
      <c r="M24" s="14"/>
      <c r="N24" s="14"/>
      <c r="O24" s="14"/>
      <c r="P24" s="14"/>
      <c r="Q24" s="14"/>
      <c r="R24" s="14"/>
      <c r="S24" s="14"/>
      <c r="T24" s="14"/>
      <c r="U24" s="14"/>
      <c r="V24" s="14"/>
      <c r="W24" s="14"/>
      <c r="X24" s="14"/>
    </row>
    <row r="25" spans="1:24">
      <c r="A25" s="8" t="s">
        <v>264</v>
      </c>
      <c r="B25" s="8" t="s">
        <v>267</v>
      </c>
      <c r="C25" s="8" t="s">
        <v>267</v>
      </c>
      <c r="D25" s="8" t="s">
        <v>267</v>
      </c>
      <c r="E25" s="8" t="s">
        <v>267</v>
      </c>
      <c r="F25" s="8" t="s">
        <v>267</v>
      </c>
      <c r="G25" s="8" t="s">
        <v>266</v>
      </c>
      <c r="H25" s="8" t="s">
        <v>267</v>
      </c>
      <c r="I25" s="8" t="s">
        <v>267</v>
      </c>
      <c r="J25" s="8" t="s">
        <v>190</v>
      </c>
      <c r="K25" s="8" t="s">
        <v>267</v>
      </c>
      <c r="L25" s="8" t="s">
        <v>267</v>
      </c>
      <c r="M25" s="8" t="s">
        <v>267</v>
      </c>
      <c r="N25" s="8" t="s">
        <v>267</v>
      </c>
      <c r="O25" s="8" t="s">
        <v>268</v>
      </c>
      <c r="P25" s="8" t="s">
        <v>268</v>
      </c>
      <c r="Q25" s="8" t="s">
        <v>268</v>
      </c>
      <c r="R25" s="8" t="s">
        <v>268</v>
      </c>
      <c r="S25" s="8" t="s">
        <v>268</v>
      </c>
      <c r="T25" s="8" t="s">
        <v>268</v>
      </c>
      <c r="U25" s="8" t="s">
        <v>269</v>
      </c>
      <c r="V25" s="8" t="s">
        <v>267</v>
      </c>
      <c r="W25" s="8" t="s">
        <v>267</v>
      </c>
      <c r="X25" s="8" t="s">
        <v>267</v>
      </c>
    </row>
    <row r="26" spans="1:24">
      <c r="A26" s="8" t="s">
        <v>271</v>
      </c>
      <c r="B26" s="8" t="s">
        <v>275</v>
      </c>
      <c r="C26" s="8" t="s">
        <v>275</v>
      </c>
      <c r="D26" s="8" t="s">
        <v>275</v>
      </c>
      <c r="E26" s="8" t="s">
        <v>275</v>
      </c>
      <c r="F26" s="8" t="s">
        <v>275</v>
      </c>
      <c r="G26" s="8" t="s">
        <v>273</v>
      </c>
      <c r="H26" s="8" t="s">
        <v>275</v>
      </c>
      <c r="I26" s="8" t="s">
        <v>275</v>
      </c>
      <c r="J26" s="8" t="s">
        <v>190</v>
      </c>
      <c r="K26" s="8" t="s">
        <v>275</v>
      </c>
      <c r="L26" s="8" t="s">
        <v>275</v>
      </c>
      <c r="M26" s="8" t="s">
        <v>275</v>
      </c>
      <c r="N26" s="8" t="s">
        <v>275</v>
      </c>
      <c r="O26" s="8" t="s">
        <v>276</v>
      </c>
      <c r="P26" s="8" t="s">
        <v>276</v>
      </c>
      <c r="Q26" s="8" t="s">
        <v>276</v>
      </c>
      <c r="R26" s="8" t="s">
        <v>275</v>
      </c>
      <c r="S26" s="8" t="s">
        <v>275</v>
      </c>
      <c r="T26" s="8" t="s">
        <v>275</v>
      </c>
      <c r="U26" s="8" t="s">
        <v>278</v>
      </c>
      <c r="V26" s="8" t="s">
        <v>275</v>
      </c>
      <c r="W26" s="8" t="s">
        <v>275</v>
      </c>
      <c r="X26" s="8" t="s">
        <v>275</v>
      </c>
    </row>
    <row r="27" spans="1:24">
      <c r="A27" s="8" t="s">
        <v>280</v>
      </c>
      <c r="B27" s="8" t="s">
        <v>282</v>
      </c>
      <c r="C27" s="8" t="s">
        <v>282</v>
      </c>
      <c r="D27" s="8" t="s">
        <v>282</v>
      </c>
      <c r="E27" s="8" t="s">
        <v>282</v>
      </c>
      <c r="F27" s="8" t="s">
        <v>282</v>
      </c>
      <c r="G27" s="8" t="s">
        <v>251</v>
      </c>
      <c r="H27" s="8" t="s">
        <v>282</v>
      </c>
      <c r="I27" s="8" t="s">
        <v>282</v>
      </c>
      <c r="J27" s="8" t="s">
        <v>190</v>
      </c>
      <c r="K27" s="8" t="s">
        <v>282</v>
      </c>
      <c r="L27" s="8" t="s">
        <v>282</v>
      </c>
      <c r="M27" s="8" t="s">
        <v>282</v>
      </c>
      <c r="N27" s="8" t="s">
        <v>282</v>
      </c>
      <c r="O27" s="8" t="s">
        <v>282</v>
      </c>
      <c r="P27" s="8" t="s">
        <v>282</v>
      </c>
      <c r="Q27" s="8" t="s">
        <v>282</v>
      </c>
      <c r="R27" s="8" t="s">
        <v>282</v>
      </c>
      <c r="S27" s="8" t="s">
        <v>282</v>
      </c>
      <c r="T27" s="8" t="s">
        <v>282</v>
      </c>
      <c r="U27" s="8" t="s">
        <v>283</v>
      </c>
      <c r="V27" s="8" t="s">
        <v>282</v>
      </c>
      <c r="W27" s="8" t="s">
        <v>282</v>
      </c>
      <c r="X27" s="8" t="s">
        <v>282</v>
      </c>
    </row>
    <row r="28" spans="1:24">
      <c r="A28" s="8" t="s">
        <v>285</v>
      </c>
      <c r="B28" s="8" t="s">
        <v>796</v>
      </c>
      <c r="C28" s="8" t="s">
        <v>796</v>
      </c>
      <c r="D28" s="8" t="s">
        <v>796</v>
      </c>
      <c r="E28" s="8" t="s">
        <v>796</v>
      </c>
      <c r="F28" s="8" t="s">
        <v>796</v>
      </c>
      <c r="G28" s="8" t="s">
        <v>797</v>
      </c>
      <c r="H28" s="8" t="s">
        <v>796</v>
      </c>
      <c r="I28" s="8" t="s">
        <v>796</v>
      </c>
      <c r="J28" s="8" t="s">
        <v>190</v>
      </c>
      <c r="K28" s="8" t="s">
        <v>287</v>
      </c>
      <c r="L28" s="8" t="s">
        <v>287</v>
      </c>
      <c r="M28" s="8" t="s">
        <v>287</v>
      </c>
      <c r="N28" s="8" t="s">
        <v>287</v>
      </c>
      <c r="O28" s="8" t="s">
        <v>288</v>
      </c>
      <c r="P28" s="8" t="s">
        <v>289</v>
      </c>
      <c r="Q28" s="8" t="s">
        <v>290</v>
      </c>
      <c r="R28" s="8" t="s">
        <v>291</v>
      </c>
      <c r="S28" s="8" t="s">
        <v>292</v>
      </c>
      <c r="T28" s="8" t="s">
        <v>293</v>
      </c>
      <c r="U28" s="8" t="s">
        <v>296</v>
      </c>
      <c r="V28" s="8" t="s">
        <v>287</v>
      </c>
      <c r="W28" s="8" t="s">
        <v>287</v>
      </c>
      <c r="X28" s="8" t="s">
        <v>287</v>
      </c>
    </row>
    <row r="29" spans="1:24">
      <c r="A29" s="8" t="s">
        <v>298</v>
      </c>
      <c r="B29" s="8" t="s">
        <v>798</v>
      </c>
      <c r="C29" s="8" t="s">
        <v>798</v>
      </c>
      <c r="D29" s="8" t="s">
        <v>798</v>
      </c>
      <c r="E29" s="8" t="s">
        <v>798</v>
      </c>
      <c r="F29" s="8" t="s">
        <v>798</v>
      </c>
      <c r="G29" s="8" t="s">
        <v>459</v>
      </c>
      <c r="H29" s="8" t="s">
        <v>798</v>
      </c>
      <c r="I29" s="8" t="s">
        <v>798</v>
      </c>
      <c r="J29" s="8" t="s">
        <v>190</v>
      </c>
      <c r="K29" s="8" t="s">
        <v>300</v>
      </c>
      <c r="L29" s="8" t="s">
        <v>300</v>
      </c>
      <c r="M29" s="8" t="s">
        <v>300</v>
      </c>
      <c r="N29" s="8" t="s">
        <v>300</v>
      </c>
      <c r="O29" s="8" t="s">
        <v>300</v>
      </c>
      <c r="P29" s="8" t="s">
        <v>300</v>
      </c>
      <c r="Q29" s="8" t="s">
        <v>300</v>
      </c>
      <c r="R29" s="8" t="s">
        <v>300</v>
      </c>
      <c r="S29" s="8" t="s">
        <v>300</v>
      </c>
      <c r="T29" s="8" t="s">
        <v>300</v>
      </c>
      <c r="U29" s="8" t="s">
        <v>301</v>
      </c>
      <c r="V29" s="8" t="s">
        <v>300</v>
      </c>
      <c r="W29" s="8" t="s">
        <v>300</v>
      </c>
      <c r="X29" s="8" t="s">
        <v>300</v>
      </c>
    </row>
    <row r="30" spans="1:24">
      <c r="A30" s="8" t="s">
        <v>103</v>
      </c>
      <c r="B30" s="8" t="s">
        <v>799</v>
      </c>
      <c r="C30" s="8" t="s">
        <v>799</v>
      </c>
      <c r="D30" s="8" t="s">
        <v>799</v>
      </c>
      <c r="E30" s="8" t="s">
        <v>799</v>
      </c>
      <c r="F30" s="8" t="s">
        <v>799</v>
      </c>
      <c r="G30" s="8" t="s">
        <v>797</v>
      </c>
      <c r="H30" s="8" t="s">
        <v>799</v>
      </c>
      <c r="I30" s="8" t="s">
        <v>799</v>
      </c>
      <c r="J30" s="8" t="s">
        <v>190</v>
      </c>
      <c r="K30" s="8" t="s">
        <v>304</v>
      </c>
      <c r="L30" s="8" t="s">
        <v>304</v>
      </c>
      <c r="M30" s="8" t="s">
        <v>304</v>
      </c>
      <c r="N30" s="8" t="s">
        <v>304</v>
      </c>
      <c r="O30" s="8" t="s">
        <v>304</v>
      </c>
      <c r="P30" s="8" t="s">
        <v>304</v>
      </c>
      <c r="Q30" s="8" t="s">
        <v>304</v>
      </c>
      <c r="R30" s="8" t="s">
        <v>304</v>
      </c>
      <c r="S30" s="8" t="s">
        <v>304</v>
      </c>
      <c r="T30" s="8" t="s">
        <v>304</v>
      </c>
      <c r="U30" s="8" t="s">
        <v>305</v>
      </c>
      <c r="V30" s="8" t="s">
        <v>304</v>
      </c>
      <c r="W30" s="8" t="s">
        <v>304</v>
      </c>
      <c r="X30" s="8" t="s">
        <v>304</v>
      </c>
    </row>
    <row r="31" spans="1:24">
      <c r="A31" s="8" t="s">
        <v>105</v>
      </c>
      <c r="B31" s="8" t="s">
        <v>800</v>
      </c>
      <c r="C31" s="8" t="s">
        <v>800</v>
      </c>
      <c r="D31" s="8" t="s">
        <v>800</v>
      </c>
      <c r="E31" s="8" t="s">
        <v>800</v>
      </c>
      <c r="F31" s="8" t="s">
        <v>800</v>
      </c>
      <c r="G31" s="8" t="s">
        <v>797</v>
      </c>
      <c r="H31" s="8" t="s">
        <v>800</v>
      </c>
      <c r="I31" s="8" t="s">
        <v>800</v>
      </c>
      <c r="J31" s="8" t="s">
        <v>190</v>
      </c>
      <c r="K31" s="8" t="s">
        <v>308</v>
      </c>
      <c r="L31" s="8" t="s">
        <v>308</v>
      </c>
      <c r="M31" s="8" t="s">
        <v>308</v>
      </c>
      <c r="N31" s="8" t="s">
        <v>308</v>
      </c>
      <c r="O31" s="8" t="s">
        <v>308</v>
      </c>
      <c r="P31" s="8" t="s">
        <v>308</v>
      </c>
      <c r="Q31" s="8" t="s">
        <v>308</v>
      </c>
      <c r="R31" s="8" t="s">
        <v>308</v>
      </c>
      <c r="S31" s="8" t="s">
        <v>308</v>
      </c>
      <c r="T31" s="8" t="s">
        <v>308</v>
      </c>
      <c r="U31" s="8" t="s">
        <v>309</v>
      </c>
      <c r="V31" s="8" t="s">
        <v>308</v>
      </c>
      <c r="W31" s="8" t="s">
        <v>308</v>
      </c>
      <c r="X31" s="8" t="s">
        <v>308</v>
      </c>
    </row>
    <row r="32" spans="1:24">
      <c r="A32" s="8" t="s">
        <v>311</v>
      </c>
      <c r="B32" s="8" t="s">
        <v>801</v>
      </c>
      <c r="C32" s="8" t="s">
        <v>801</v>
      </c>
      <c r="D32" s="8" t="s">
        <v>801</v>
      </c>
      <c r="E32" s="8" t="s">
        <v>801</v>
      </c>
      <c r="F32" s="8" t="s">
        <v>801</v>
      </c>
      <c r="G32" s="8" t="s">
        <v>802</v>
      </c>
      <c r="H32" s="8" t="s">
        <v>801</v>
      </c>
      <c r="I32" s="8" t="s">
        <v>801</v>
      </c>
      <c r="J32" s="8" t="s">
        <v>190</v>
      </c>
      <c r="K32" s="8" t="s">
        <v>313</v>
      </c>
      <c r="L32" s="8" t="s">
        <v>313</v>
      </c>
      <c r="M32" s="8" t="s">
        <v>313</v>
      </c>
      <c r="N32" s="8" t="s">
        <v>313</v>
      </c>
      <c r="O32" s="8" t="s">
        <v>313</v>
      </c>
      <c r="P32" s="8" t="s">
        <v>313</v>
      </c>
      <c r="Q32" s="8" t="s">
        <v>313</v>
      </c>
      <c r="R32" s="8" t="s">
        <v>313</v>
      </c>
      <c r="S32" s="8" t="s">
        <v>313</v>
      </c>
      <c r="T32" s="8" t="s">
        <v>313</v>
      </c>
      <c r="U32" s="8" t="s">
        <v>314</v>
      </c>
      <c r="V32" s="8" t="s">
        <v>313</v>
      </c>
      <c r="W32" s="8" t="s">
        <v>313</v>
      </c>
      <c r="X32" s="8" t="s">
        <v>313</v>
      </c>
    </row>
    <row r="33" spans="1:24">
      <c r="A33" s="8" t="s">
        <v>101</v>
      </c>
      <c r="B33" s="8" t="s">
        <v>803</v>
      </c>
      <c r="C33" s="8" t="s">
        <v>803</v>
      </c>
      <c r="D33" s="8" t="s">
        <v>803</v>
      </c>
      <c r="E33" s="8" t="s">
        <v>803</v>
      </c>
      <c r="F33" s="8" t="s">
        <v>803</v>
      </c>
      <c r="G33" s="8" t="s">
        <v>797</v>
      </c>
      <c r="H33" s="8" t="s">
        <v>803</v>
      </c>
      <c r="I33" s="8" t="s">
        <v>803</v>
      </c>
      <c r="J33" s="8" t="s">
        <v>190</v>
      </c>
      <c r="K33" s="8" t="s">
        <v>318</v>
      </c>
      <c r="L33" s="8" t="s">
        <v>318</v>
      </c>
      <c r="M33" s="8" t="s">
        <v>318</v>
      </c>
      <c r="N33" s="8" t="s">
        <v>318</v>
      </c>
      <c r="O33" s="8" t="s">
        <v>317</v>
      </c>
      <c r="P33" s="8" t="s">
        <v>317</v>
      </c>
      <c r="Q33" s="8" t="s">
        <v>317</v>
      </c>
      <c r="R33" s="8" t="s">
        <v>317</v>
      </c>
      <c r="S33" s="8" t="s">
        <v>317</v>
      </c>
      <c r="T33" s="8" t="s">
        <v>317</v>
      </c>
      <c r="U33" s="8" t="s">
        <v>319</v>
      </c>
      <c r="V33" s="8" t="s">
        <v>318</v>
      </c>
      <c r="W33" s="8" t="s">
        <v>318</v>
      </c>
      <c r="X33" s="8" t="s">
        <v>318</v>
      </c>
    </row>
    <row r="34" spans="1:24">
      <c r="A34" s="8" t="s">
        <v>321</v>
      </c>
      <c r="B34" s="8" t="s">
        <v>804</v>
      </c>
      <c r="C34" s="8" t="s">
        <v>804</v>
      </c>
      <c r="D34" s="8" t="s">
        <v>804</v>
      </c>
      <c r="E34" s="8" t="s">
        <v>804</v>
      </c>
      <c r="F34" s="8" t="s">
        <v>804</v>
      </c>
      <c r="G34" s="8" t="s">
        <v>323</v>
      </c>
      <c r="H34" s="8" t="s">
        <v>804</v>
      </c>
      <c r="I34" s="8" t="s">
        <v>804</v>
      </c>
      <c r="J34" s="8" t="s">
        <v>190</v>
      </c>
      <c r="K34" s="8" t="s">
        <v>325</v>
      </c>
      <c r="L34" s="8" t="s">
        <v>325</v>
      </c>
      <c r="M34" s="8" t="s">
        <v>325</v>
      </c>
      <c r="N34" s="8" t="s">
        <v>325</v>
      </c>
      <c r="O34" s="8" t="s">
        <v>326</v>
      </c>
      <c r="P34" s="8" t="s">
        <v>325</v>
      </c>
      <c r="Q34" s="8" t="s">
        <v>325</v>
      </c>
      <c r="R34" s="8" t="s">
        <v>325</v>
      </c>
      <c r="S34" s="8" t="s">
        <v>325</v>
      </c>
      <c r="T34" s="8" t="s">
        <v>325</v>
      </c>
      <c r="U34" s="8" t="s">
        <v>327</v>
      </c>
      <c r="V34" s="8" t="s">
        <v>328</v>
      </c>
      <c r="W34" s="8" t="s">
        <v>328</v>
      </c>
      <c r="X34" s="8" t="s">
        <v>328</v>
      </c>
    </row>
    <row r="35" spans="1:24">
      <c r="A35" s="8" t="s">
        <v>331</v>
      </c>
      <c r="B35" s="8" t="s">
        <v>805</v>
      </c>
      <c r="C35" s="8" t="s">
        <v>805</v>
      </c>
      <c r="D35" s="8" t="s">
        <v>805</v>
      </c>
      <c r="E35" s="8" t="s">
        <v>805</v>
      </c>
      <c r="F35" s="8" t="s">
        <v>805</v>
      </c>
      <c r="G35" s="8" t="s">
        <v>333</v>
      </c>
      <c r="H35" s="8" t="s">
        <v>805</v>
      </c>
      <c r="I35" s="8" t="s">
        <v>805</v>
      </c>
      <c r="J35" s="8" t="s">
        <v>190</v>
      </c>
      <c r="K35" s="8" t="s">
        <v>334</v>
      </c>
      <c r="L35" s="8" t="s">
        <v>334</v>
      </c>
      <c r="M35" s="8" t="s">
        <v>334</v>
      </c>
      <c r="N35" s="8" t="s">
        <v>335</v>
      </c>
      <c r="O35" s="8" t="s">
        <v>336</v>
      </c>
      <c r="P35" s="8" t="s">
        <v>337</v>
      </c>
      <c r="Q35" s="8" t="s">
        <v>338</v>
      </c>
      <c r="R35" s="8" t="s">
        <v>339</v>
      </c>
      <c r="S35" s="8" t="s">
        <v>339</v>
      </c>
      <c r="T35" s="8" t="s">
        <v>339</v>
      </c>
      <c r="U35" s="8" t="s">
        <v>340</v>
      </c>
      <c r="V35" s="8" t="s">
        <v>341</v>
      </c>
      <c r="W35" s="8" t="s">
        <v>341</v>
      </c>
      <c r="X35" s="8" t="s">
        <v>341</v>
      </c>
    </row>
    <row r="36" spans="1:24">
      <c r="A36" s="8" t="s">
        <v>343</v>
      </c>
      <c r="B36" s="8" t="s">
        <v>806</v>
      </c>
      <c r="C36" s="8" t="s">
        <v>806</v>
      </c>
      <c r="D36" s="8" t="s">
        <v>806</v>
      </c>
      <c r="E36" s="8" t="s">
        <v>806</v>
      </c>
      <c r="F36" s="8" t="s">
        <v>806</v>
      </c>
      <c r="G36" s="8" t="s">
        <v>807</v>
      </c>
      <c r="H36" s="8" t="s">
        <v>806</v>
      </c>
      <c r="I36" s="8" t="s">
        <v>806</v>
      </c>
      <c r="J36" s="8" t="s">
        <v>190</v>
      </c>
      <c r="K36" s="8" t="s">
        <v>345</v>
      </c>
      <c r="L36" s="8" t="s">
        <v>345</v>
      </c>
      <c r="M36" s="8" t="s">
        <v>345</v>
      </c>
      <c r="N36" s="8" t="s">
        <v>345</v>
      </c>
      <c r="O36" s="8" t="s">
        <v>345</v>
      </c>
      <c r="P36" s="8" t="s">
        <v>345</v>
      </c>
      <c r="Q36" s="8" t="s">
        <v>345</v>
      </c>
      <c r="R36" s="8" t="s">
        <v>345</v>
      </c>
      <c r="S36" s="8" t="s">
        <v>345</v>
      </c>
      <c r="T36" s="8" t="s">
        <v>345</v>
      </c>
      <c r="U36" s="8" t="s">
        <v>346</v>
      </c>
      <c r="V36" s="8" t="s">
        <v>345</v>
      </c>
      <c r="W36" s="8" t="s">
        <v>345</v>
      </c>
      <c r="X36" s="8" t="s">
        <v>345</v>
      </c>
    </row>
    <row r="37" spans="1:24">
      <c r="A37" s="8" t="s">
        <v>99</v>
      </c>
      <c r="B37" s="8" t="s">
        <v>808</v>
      </c>
      <c r="C37" s="8" t="s">
        <v>808</v>
      </c>
      <c r="D37" s="8" t="s">
        <v>808</v>
      </c>
      <c r="E37" s="8" t="s">
        <v>808</v>
      </c>
      <c r="F37" s="8" t="s">
        <v>808</v>
      </c>
      <c r="G37" s="8" t="s">
        <v>797</v>
      </c>
      <c r="H37" s="8" t="s">
        <v>808</v>
      </c>
      <c r="I37" s="8" t="s">
        <v>808</v>
      </c>
      <c r="J37" s="8" t="s">
        <v>190</v>
      </c>
      <c r="K37" s="8" t="s">
        <v>349</v>
      </c>
      <c r="L37" s="8" t="s">
        <v>349</v>
      </c>
      <c r="M37" s="8" t="s">
        <v>349</v>
      </c>
      <c r="N37" s="8" t="s">
        <v>349</v>
      </c>
      <c r="O37" s="8" t="s">
        <v>349</v>
      </c>
      <c r="P37" s="8" t="s">
        <v>349</v>
      </c>
      <c r="Q37" s="8" t="s">
        <v>349</v>
      </c>
      <c r="R37" s="8" t="s">
        <v>349</v>
      </c>
      <c r="S37" s="8" t="s">
        <v>349</v>
      </c>
      <c r="T37" s="8" t="s">
        <v>349</v>
      </c>
      <c r="U37" s="8" t="s">
        <v>350</v>
      </c>
      <c r="V37" s="8" t="s">
        <v>349</v>
      </c>
      <c r="W37" s="8" t="s">
        <v>349</v>
      </c>
      <c r="X37" s="8" t="s">
        <v>349</v>
      </c>
    </row>
    <row r="38" spans="1:24">
      <c r="A38" s="8" t="s">
        <v>352</v>
      </c>
      <c r="B38" s="8" t="s">
        <v>809</v>
      </c>
      <c r="C38" s="8" t="s">
        <v>809</v>
      </c>
      <c r="D38" s="8" t="s">
        <v>809</v>
      </c>
      <c r="E38" s="8" t="s">
        <v>809</v>
      </c>
      <c r="F38" s="8" t="s">
        <v>809</v>
      </c>
      <c r="G38" s="8" t="s">
        <v>354</v>
      </c>
      <c r="H38" s="8" t="s">
        <v>809</v>
      </c>
      <c r="I38" s="8" t="s">
        <v>809</v>
      </c>
      <c r="J38" s="8" t="s">
        <v>190</v>
      </c>
      <c r="K38" s="8" t="s">
        <v>355</v>
      </c>
      <c r="L38" s="8" t="s">
        <v>355</v>
      </c>
      <c r="M38" s="8" t="s">
        <v>355</v>
      </c>
      <c r="N38" s="8" t="s">
        <v>335</v>
      </c>
      <c r="O38" s="8" t="s">
        <v>356</v>
      </c>
      <c r="P38" s="8" t="s">
        <v>355</v>
      </c>
      <c r="Q38" s="8" t="s">
        <v>357</v>
      </c>
      <c r="R38" s="8" t="s">
        <v>358</v>
      </c>
      <c r="S38" s="8" t="s">
        <v>358</v>
      </c>
      <c r="T38" s="8" t="s">
        <v>358</v>
      </c>
      <c r="U38" s="8" t="s">
        <v>359</v>
      </c>
      <c r="V38" s="8" t="s">
        <v>360</v>
      </c>
      <c r="W38" s="8" t="s">
        <v>360</v>
      </c>
      <c r="X38" s="8" t="s">
        <v>356</v>
      </c>
    </row>
    <row r="39" spans="1:24">
      <c r="A39" s="8" t="s">
        <v>362</v>
      </c>
      <c r="B39" s="8" t="s">
        <v>810</v>
      </c>
      <c r="C39" s="8" t="s">
        <v>810</v>
      </c>
      <c r="D39" s="8" t="s">
        <v>810</v>
      </c>
      <c r="E39" s="8" t="s">
        <v>810</v>
      </c>
      <c r="F39" s="8" t="s">
        <v>810</v>
      </c>
      <c r="G39" s="8" t="s">
        <v>797</v>
      </c>
      <c r="H39" s="8" t="s">
        <v>810</v>
      </c>
      <c r="I39" s="8" t="s">
        <v>810</v>
      </c>
      <c r="J39" s="8" t="s">
        <v>190</v>
      </c>
      <c r="K39" s="8" t="s">
        <v>349</v>
      </c>
      <c r="L39" s="8" t="s">
        <v>349</v>
      </c>
      <c r="M39" s="8" t="s">
        <v>349</v>
      </c>
      <c r="N39" s="8" t="s">
        <v>349</v>
      </c>
      <c r="O39" s="8" t="s">
        <v>349</v>
      </c>
      <c r="P39" s="8" t="s">
        <v>349</v>
      </c>
      <c r="Q39" s="8" t="s">
        <v>349</v>
      </c>
      <c r="R39" s="8" t="s">
        <v>349</v>
      </c>
      <c r="S39" s="8" t="s">
        <v>349</v>
      </c>
      <c r="T39" s="8" t="s">
        <v>349</v>
      </c>
      <c r="U39" s="8" t="s">
        <v>350</v>
      </c>
      <c r="V39" s="8" t="s">
        <v>349</v>
      </c>
      <c r="W39" s="8" t="s">
        <v>349</v>
      </c>
      <c r="X39" s="8" t="s">
        <v>349</v>
      </c>
    </row>
    <row r="40" spans="1:24">
      <c r="A40" s="8" t="s">
        <v>363</v>
      </c>
      <c r="B40" s="15" t="s">
        <v>811</v>
      </c>
      <c r="C40" s="15" t="s">
        <v>811</v>
      </c>
      <c r="D40" s="15" t="s">
        <v>811</v>
      </c>
      <c r="E40" s="15" t="s">
        <v>811</v>
      </c>
      <c r="F40" s="15" t="s">
        <v>811</v>
      </c>
      <c r="G40" s="8" t="s">
        <v>365</v>
      </c>
      <c r="H40" s="15" t="s">
        <v>811</v>
      </c>
      <c r="I40" s="15" t="s">
        <v>811</v>
      </c>
      <c r="J40" s="8" t="s">
        <v>190</v>
      </c>
      <c r="K40" s="15" t="s">
        <v>366</v>
      </c>
      <c r="L40" s="15" t="s">
        <v>366</v>
      </c>
      <c r="M40" s="15" t="s">
        <v>366</v>
      </c>
      <c r="N40" s="15" t="s">
        <v>366</v>
      </c>
      <c r="O40" s="34" t="s">
        <v>367</v>
      </c>
      <c r="P40" s="34" t="s">
        <v>366</v>
      </c>
      <c r="Q40" s="34" t="s">
        <v>368</v>
      </c>
      <c r="R40" s="34" t="s">
        <v>368</v>
      </c>
      <c r="S40" s="34" t="s">
        <v>366</v>
      </c>
      <c r="T40" s="34" t="s">
        <v>369</v>
      </c>
      <c r="U40" s="15" t="s">
        <v>370</v>
      </c>
      <c r="V40" s="15" t="s">
        <v>367</v>
      </c>
      <c r="W40" s="15" t="s">
        <v>371</v>
      </c>
      <c r="X40" s="15" t="s">
        <v>372</v>
      </c>
    </row>
    <row r="41" spans="1:24">
      <c r="A41" s="8" t="s">
        <v>374</v>
      </c>
      <c r="B41" s="8" t="s">
        <v>376</v>
      </c>
      <c r="C41" s="8" t="s">
        <v>376</v>
      </c>
      <c r="D41" s="8" t="s">
        <v>376</v>
      </c>
      <c r="E41" s="8" t="s">
        <v>376</v>
      </c>
      <c r="F41" s="8" t="s">
        <v>376</v>
      </c>
      <c r="G41" s="8" t="s">
        <v>812</v>
      </c>
      <c r="H41" s="8" t="s">
        <v>376</v>
      </c>
      <c r="I41" s="8" t="s">
        <v>376</v>
      </c>
      <c r="J41" s="8" t="s">
        <v>190</v>
      </c>
      <c r="K41" s="8" t="s">
        <v>376</v>
      </c>
      <c r="L41" s="8" t="s">
        <v>376</v>
      </c>
      <c r="M41" s="8" t="s">
        <v>376</v>
      </c>
      <c r="N41" s="8" t="s">
        <v>376</v>
      </c>
      <c r="O41" s="8" t="s">
        <v>376</v>
      </c>
      <c r="P41" s="8" t="s">
        <v>376</v>
      </c>
      <c r="Q41" s="8" t="s">
        <v>376</v>
      </c>
      <c r="R41" s="8" t="s">
        <v>376</v>
      </c>
      <c r="S41" s="8" t="s">
        <v>376</v>
      </c>
      <c r="T41" s="8" t="s">
        <v>376</v>
      </c>
      <c r="U41" s="8" t="s">
        <v>377</v>
      </c>
      <c r="V41" s="8" t="s">
        <v>376</v>
      </c>
      <c r="W41" s="8" t="s">
        <v>376</v>
      </c>
      <c r="X41" s="8" t="s">
        <v>376</v>
      </c>
    </row>
    <row r="42" spans="1:24">
      <c r="A42" s="8" t="s">
        <v>379</v>
      </c>
      <c r="B42" s="8" t="s">
        <v>190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row>
    <row r="43" spans="1:24">
      <c r="A43" s="8" t="s">
        <v>381</v>
      </c>
      <c r="B43" s="8" t="s">
        <v>190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row>
    <row r="44" spans="1:24">
      <c r="A44" s="16" t="s">
        <v>382</v>
      </c>
      <c r="B44" s="17"/>
      <c r="C44" s="17"/>
      <c r="D44" s="17"/>
      <c r="E44" s="17"/>
      <c r="F44" s="17"/>
      <c r="G44" s="16"/>
      <c r="H44" s="17"/>
      <c r="I44" s="17"/>
      <c r="J44" s="16"/>
      <c r="K44" s="17"/>
      <c r="L44" s="17"/>
      <c r="M44" s="17"/>
      <c r="N44" s="17"/>
      <c r="O44" s="17"/>
      <c r="P44" s="17"/>
      <c r="Q44" s="17"/>
      <c r="R44" s="17"/>
      <c r="S44" s="17"/>
      <c r="T44" s="17"/>
      <c r="U44" s="17"/>
      <c r="V44" s="17"/>
      <c r="W44" s="17"/>
      <c r="X44" s="17"/>
    </row>
    <row r="45" spans="1:24">
      <c r="A45" s="8" t="s">
        <v>383</v>
      </c>
      <c r="B45" s="8" t="s">
        <v>384</v>
      </c>
      <c r="C45" s="8" t="s">
        <v>384</v>
      </c>
      <c r="D45" s="8" t="s">
        <v>384</v>
      </c>
      <c r="E45" s="8" t="s">
        <v>384</v>
      </c>
      <c r="F45" s="8" t="s">
        <v>384</v>
      </c>
      <c r="G45" s="8" t="s">
        <v>384</v>
      </c>
      <c r="H45" s="8" t="s">
        <v>384</v>
      </c>
      <c r="I45" s="8" t="s">
        <v>384</v>
      </c>
      <c r="J45" s="8" t="s">
        <v>190</v>
      </c>
      <c r="K45" s="8" t="s">
        <v>384</v>
      </c>
      <c r="L45" s="8" t="s">
        <v>384</v>
      </c>
      <c r="M45" s="8" t="s">
        <v>384</v>
      </c>
      <c r="N45" s="8" t="s">
        <v>384</v>
      </c>
      <c r="O45" s="8" t="s">
        <v>384</v>
      </c>
      <c r="P45" s="8" t="s">
        <v>384</v>
      </c>
      <c r="Q45" s="8" t="s">
        <v>384</v>
      </c>
      <c r="R45" s="8" t="s">
        <v>384</v>
      </c>
      <c r="S45" s="8" t="s">
        <v>384</v>
      </c>
      <c r="T45" s="8" t="s">
        <v>384</v>
      </c>
      <c r="U45" s="8" t="s">
        <v>384</v>
      </c>
      <c r="V45" s="8" t="s">
        <v>384</v>
      </c>
      <c r="W45" s="8" t="s">
        <v>384</v>
      </c>
      <c r="X45" s="8" t="s">
        <v>384</v>
      </c>
    </row>
    <row r="46" spans="1:24">
      <c r="A46" s="18" t="s">
        <v>813</v>
      </c>
      <c r="B46" s="19"/>
      <c r="C46" s="19"/>
      <c r="D46" s="19"/>
      <c r="E46" s="19"/>
      <c r="F46" s="19"/>
      <c r="G46" s="20"/>
      <c r="H46" s="19"/>
      <c r="I46" s="19"/>
      <c r="J46" s="19"/>
      <c r="K46" s="19"/>
      <c r="L46" s="19"/>
      <c r="M46" s="19"/>
      <c r="N46" s="19"/>
      <c r="O46" s="19"/>
      <c r="P46" s="19"/>
      <c r="Q46" s="19"/>
      <c r="R46" s="19"/>
      <c r="S46" s="19"/>
      <c r="T46" s="19"/>
      <c r="U46" s="19"/>
      <c r="V46" s="19"/>
      <c r="W46" s="19"/>
      <c r="X46" s="19"/>
    </row>
    <row r="47" spans="1:24">
      <c r="A47" t="s">
        <v>814</v>
      </c>
      <c r="B47" s="1" t="s">
        <v>119</v>
      </c>
      <c r="C47" s="1" t="s">
        <v>119</v>
      </c>
      <c r="D47" s="1" t="s">
        <v>119</v>
      </c>
      <c r="E47" s="1" t="s">
        <v>119</v>
      </c>
      <c r="F47" s="1" t="s">
        <v>119</v>
      </c>
      <c r="G47" t="s">
        <v>120</v>
      </c>
      <c r="H47" s="1" t="s">
        <v>119</v>
      </c>
      <c r="I47" s="1" t="s">
        <v>119</v>
      </c>
      <c r="J47" s="1" t="s">
        <v>119</v>
      </c>
      <c r="K47" s="1" t="s">
        <v>119</v>
      </c>
      <c r="L47" s="1" t="s">
        <v>119</v>
      </c>
      <c r="M47" s="1" t="s">
        <v>119</v>
      </c>
      <c r="N47" s="1" t="s">
        <v>119</v>
      </c>
      <c r="O47" s="1" t="s">
        <v>119</v>
      </c>
      <c r="P47" s="1" t="s">
        <v>119</v>
      </c>
      <c r="Q47" s="1" t="s">
        <v>119</v>
      </c>
      <c r="R47" s="1" t="s">
        <v>119</v>
      </c>
      <c r="S47" s="1" t="s">
        <v>119</v>
      </c>
      <c r="T47" s="1" t="s">
        <v>119</v>
      </c>
      <c r="U47" s="1" t="s">
        <v>119</v>
      </c>
      <c r="V47" s="1" t="s">
        <v>119</v>
      </c>
      <c r="W47" s="1" t="s">
        <v>119</v>
      </c>
      <c r="X47" s="1" t="s">
        <v>119</v>
      </c>
    </row>
    <row r="48" spans="1:24">
      <c r="A48" s="21" t="s">
        <v>665</v>
      </c>
      <c r="B48" s="22"/>
      <c r="C48" s="22"/>
      <c r="D48" s="22"/>
      <c r="E48" s="22"/>
      <c r="F48" s="22"/>
      <c r="G48" s="22"/>
      <c r="H48" s="22"/>
      <c r="I48" s="22"/>
      <c r="J48" s="22"/>
      <c r="K48" s="22"/>
      <c r="L48" s="22"/>
      <c r="M48" s="22"/>
      <c r="N48" s="22"/>
      <c r="O48" s="22"/>
      <c r="P48" s="22"/>
      <c r="Q48" s="22"/>
      <c r="R48" s="22"/>
      <c r="S48" s="22"/>
      <c r="T48" s="22"/>
      <c r="U48" s="22"/>
      <c r="V48" s="22"/>
      <c r="W48" s="22"/>
      <c r="X48" s="22"/>
    </row>
    <row r="49" spans="1:24">
      <c r="A49" s="23" t="s">
        <v>666</v>
      </c>
      <c r="B49" s="23" t="s">
        <v>120</v>
      </c>
      <c r="C49" s="23" t="s">
        <v>120</v>
      </c>
      <c r="D49" s="23" t="s">
        <v>120</v>
      </c>
      <c r="E49" s="23" t="s">
        <v>120</v>
      </c>
      <c r="F49" s="23" t="s">
        <v>120</v>
      </c>
      <c r="G49" s="23" t="s">
        <v>120</v>
      </c>
      <c r="H49" s="23" t="s">
        <v>120</v>
      </c>
      <c r="I49" s="23" t="s">
        <v>120</v>
      </c>
      <c r="J49" s="23" t="s">
        <v>120</v>
      </c>
      <c r="K49" s="23" t="s">
        <v>120</v>
      </c>
      <c r="L49" s="23" t="s">
        <v>120</v>
      </c>
      <c r="M49" s="23" t="s">
        <v>120</v>
      </c>
      <c r="N49" s="23" t="s">
        <v>120</v>
      </c>
      <c r="O49" s="23" t="s">
        <v>120</v>
      </c>
      <c r="P49" s="23" t="s">
        <v>120</v>
      </c>
      <c r="Q49" s="23" t="s">
        <v>120</v>
      </c>
      <c r="R49" s="23" t="s">
        <v>120</v>
      </c>
      <c r="S49" s="23" t="s">
        <v>120</v>
      </c>
      <c r="T49" s="23" t="s">
        <v>120</v>
      </c>
      <c r="U49" s="23" t="s">
        <v>120</v>
      </c>
      <c r="V49" s="23" t="s">
        <v>120</v>
      </c>
      <c r="W49" s="23" t="s">
        <v>120</v>
      </c>
      <c r="X49" s="23" t="s">
        <v>120</v>
      </c>
    </row>
    <row r="50" spans="1:24">
      <c r="A50" s="23"/>
      <c r="B50" s="23"/>
      <c r="C50" s="23"/>
      <c r="D50" s="23"/>
      <c r="E50" s="23"/>
      <c r="F50" s="23"/>
      <c r="G50" s="23"/>
      <c r="H50" s="23"/>
      <c r="I50" s="23"/>
      <c r="J50" s="23"/>
      <c r="K50" s="23"/>
      <c r="L50" s="23"/>
      <c r="M50" s="23"/>
      <c r="N50" s="23"/>
      <c r="O50" s="23"/>
      <c r="P50" s="23"/>
      <c r="Q50" s="23"/>
      <c r="R50" s="23"/>
      <c r="S50" s="23"/>
      <c r="T50" s="23"/>
      <c r="U50" s="23"/>
      <c r="V50" s="23"/>
      <c r="W50" s="23"/>
      <c r="X50" s="23"/>
    </row>
    <row r="51" ht="29" spans="1:24">
      <c r="A51" s="24" t="s">
        <v>667</v>
      </c>
      <c r="B51" s="25"/>
      <c r="C51" s="25"/>
      <c r="D51" s="25"/>
      <c r="E51" s="25"/>
      <c r="F51" s="25"/>
      <c r="G51" s="25"/>
      <c r="H51" s="25"/>
      <c r="I51" s="25"/>
      <c r="J51" s="25"/>
      <c r="K51" s="25"/>
      <c r="L51" s="25"/>
      <c r="M51" s="25"/>
      <c r="N51" s="25"/>
      <c r="O51" s="25"/>
      <c r="P51" s="25"/>
      <c r="Q51" s="25"/>
      <c r="R51" s="25"/>
      <c r="S51" s="25"/>
      <c r="T51" s="25"/>
      <c r="U51" s="25"/>
      <c r="V51" s="25"/>
      <c r="W51" s="25"/>
      <c r="X51" s="25"/>
    </row>
    <row r="52" ht="29" spans="1:24">
      <c r="A52" s="26" t="s">
        <v>668</v>
      </c>
      <c r="B52" s="26" t="s">
        <v>651</v>
      </c>
      <c r="C52" s="26" t="s">
        <v>651</v>
      </c>
      <c r="D52" s="26" t="s">
        <v>651</v>
      </c>
      <c r="E52" s="26" t="s">
        <v>651</v>
      </c>
      <c r="F52" s="26" t="s">
        <v>651</v>
      </c>
      <c r="G52" s="26" t="s">
        <v>651</v>
      </c>
      <c r="H52" s="26" t="s">
        <v>651</v>
      </c>
      <c r="I52" s="26" t="s">
        <v>651</v>
      </c>
      <c r="J52" s="26" t="s">
        <v>651</v>
      </c>
      <c r="K52" s="26" t="s">
        <v>651</v>
      </c>
      <c r="L52" s="26" t="s">
        <v>651</v>
      </c>
      <c r="M52" s="26" t="s">
        <v>651</v>
      </c>
      <c r="N52" s="26" t="s">
        <v>651</v>
      </c>
      <c r="O52" s="26" t="s">
        <v>651</v>
      </c>
      <c r="P52" s="26" t="s">
        <v>651</v>
      </c>
      <c r="Q52" s="26" t="s">
        <v>651</v>
      </c>
      <c r="R52" s="26" t="s">
        <v>651</v>
      </c>
      <c r="S52" s="26" t="s">
        <v>651</v>
      </c>
      <c r="T52" s="26" t="s">
        <v>651</v>
      </c>
      <c r="U52" s="26" t="s">
        <v>651</v>
      </c>
      <c r="V52" s="26" t="s">
        <v>651</v>
      </c>
      <c r="W52" s="26" t="s">
        <v>651</v>
      </c>
      <c r="X52" s="26" t="s">
        <v>651</v>
      </c>
    </row>
    <row r="53" spans="1:24">
      <c r="A53" s="26" t="s">
        <v>670</v>
      </c>
      <c r="B53" s="23" t="s">
        <v>119</v>
      </c>
      <c r="C53" s="23" t="s">
        <v>119</v>
      </c>
      <c r="D53" s="23" t="s">
        <v>119</v>
      </c>
      <c r="E53" s="23" t="s">
        <v>119</v>
      </c>
      <c r="F53" s="23" t="s">
        <v>119</v>
      </c>
      <c r="G53" s="23" t="s">
        <v>119</v>
      </c>
      <c r="H53" s="23" t="s">
        <v>119</v>
      </c>
      <c r="I53" s="23" t="s">
        <v>120</v>
      </c>
      <c r="J53" s="23" t="s">
        <v>120</v>
      </c>
      <c r="K53" s="23" t="s">
        <v>120</v>
      </c>
      <c r="L53" s="23" t="s">
        <v>120</v>
      </c>
      <c r="M53" s="23" t="s">
        <v>120</v>
      </c>
      <c r="N53" s="23" t="s">
        <v>120</v>
      </c>
      <c r="O53" s="23" t="s">
        <v>120</v>
      </c>
      <c r="P53" s="23" t="s">
        <v>120</v>
      </c>
      <c r="Q53" s="23" t="s">
        <v>120</v>
      </c>
      <c r="R53" s="23" t="s">
        <v>120</v>
      </c>
      <c r="S53" s="23" t="s">
        <v>120</v>
      </c>
      <c r="T53" s="23" t="s">
        <v>120</v>
      </c>
      <c r="U53" s="23" t="s">
        <v>120</v>
      </c>
      <c r="V53" s="23" t="s">
        <v>120</v>
      </c>
      <c r="W53" s="23" t="s">
        <v>120</v>
      </c>
      <c r="X53" s="23" t="s">
        <v>120</v>
      </c>
    </row>
    <row r="54" spans="1:24">
      <c r="A54" s="26" t="s">
        <v>671</v>
      </c>
      <c r="B54" s="27" t="s">
        <v>132</v>
      </c>
      <c r="C54" s="27" t="s">
        <v>132</v>
      </c>
      <c r="D54" s="27" t="s">
        <v>132</v>
      </c>
      <c r="E54" s="27" t="s">
        <v>133</v>
      </c>
      <c r="F54" s="27" t="s">
        <v>132</v>
      </c>
      <c r="G54" s="27" t="s">
        <v>132</v>
      </c>
      <c r="H54" s="27" t="s">
        <v>132</v>
      </c>
      <c r="I54" s="27" t="s">
        <v>132</v>
      </c>
      <c r="J54" s="27" t="s">
        <v>132</v>
      </c>
      <c r="K54" s="27" t="s">
        <v>132</v>
      </c>
      <c r="L54" s="27" t="s">
        <v>132</v>
      </c>
      <c r="M54" s="27" t="s">
        <v>132</v>
      </c>
      <c r="N54" s="27" t="s">
        <v>132</v>
      </c>
      <c r="O54" s="27" t="s">
        <v>132</v>
      </c>
      <c r="P54" s="27" t="s">
        <v>132</v>
      </c>
      <c r="Q54" s="27" t="s">
        <v>132</v>
      </c>
      <c r="R54" s="27" t="s">
        <v>132</v>
      </c>
      <c r="S54" s="27" t="s">
        <v>132</v>
      </c>
      <c r="T54" s="27" t="s">
        <v>132</v>
      </c>
      <c r="U54" s="27" t="s">
        <v>132</v>
      </c>
      <c r="V54" s="27" t="s">
        <v>132</v>
      </c>
      <c r="W54" s="27" t="s">
        <v>132</v>
      </c>
      <c r="X54" s="27" t="s">
        <v>132</v>
      </c>
    </row>
    <row r="55" spans="1:24">
      <c r="A55" s="26"/>
      <c r="B55" s="28"/>
      <c r="C55" s="28"/>
      <c r="D55" s="28"/>
      <c r="E55" s="28"/>
      <c r="F55" s="28"/>
      <c r="G55" s="28"/>
      <c r="H55" s="28"/>
      <c r="I55" s="28"/>
      <c r="J55" s="28"/>
      <c r="K55" s="28"/>
      <c r="L55" s="28"/>
      <c r="M55" s="28"/>
      <c r="N55" s="28"/>
      <c r="O55" s="28"/>
      <c r="P55" s="28"/>
      <c r="Q55" s="28"/>
      <c r="R55" s="28"/>
      <c r="S55" s="28"/>
      <c r="T55" s="28"/>
      <c r="U55" s="28"/>
      <c r="V55" s="28"/>
      <c r="W55" s="28"/>
      <c r="X55" s="28"/>
    </row>
    <row r="56" spans="1:24">
      <c r="A56" s="21" t="s">
        <v>651</v>
      </c>
      <c r="B56" s="22"/>
      <c r="C56" s="22"/>
      <c r="D56" s="22"/>
      <c r="E56" s="22"/>
      <c r="F56" s="22"/>
      <c r="G56" s="22"/>
      <c r="H56" s="22"/>
      <c r="I56" s="22"/>
      <c r="J56" s="22"/>
      <c r="K56" s="22"/>
      <c r="L56" s="22"/>
      <c r="M56" s="22"/>
      <c r="N56" s="22"/>
      <c r="O56" s="22"/>
      <c r="P56" s="22"/>
      <c r="Q56" s="22"/>
      <c r="R56" s="22"/>
      <c r="S56" s="22"/>
      <c r="T56" s="22"/>
      <c r="U56" s="22"/>
      <c r="V56" s="22"/>
      <c r="W56" s="22"/>
      <c r="X56" s="22"/>
    </row>
    <row r="57" spans="1:24">
      <c r="A57" s="26" t="s">
        <v>672</v>
      </c>
      <c r="B57" s="23" t="s">
        <v>120</v>
      </c>
      <c r="C57" s="23" t="s">
        <v>119</v>
      </c>
      <c r="D57" s="23" t="s">
        <v>119</v>
      </c>
      <c r="E57" s="23" t="s">
        <v>119</v>
      </c>
      <c r="F57" s="23" t="s">
        <v>120</v>
      </c>
      <c r="G57" s="23" t="s">
        <v>119</v>
      </c>
      <c r="H57" s="23" t="s">
        <v>119</v>
      </c>
      <c r="I57" s="23" t="s">
        <v>119</v>
      </c>
      <c r="J57" s="23" t="s">
        <v>119</v>
      </c>
      <c r="K57" s="23" t="s">
        <v>119</v>
      </c>
      <c r="L57" s="23" t="s">
        <v>119</v>
      </c>
      <c r="M57" s="23" t="s">
        <v>119</v>
      </c>
      <c r="N57" s="23" t="s">
        <v>119</v>
      </c>
      <c r="O57" s="23" t="s">
        <v>119</v>
      </c>
      <c r="P57" s="23" t="s">
        <v>119</v>
      </c>
      <c r="Q57" s="23" t="s">
        <v>119</v>
      </c>
      <c r="R57" s="23" t="s">
        <v>119</v>
      </c>
      <c r="S57" s="23" t="s">
        <v>119</v>
      </c>
      <c r="T57" s="23" t="s">
        <v>119</v>
      </c>
      <c r="U57" s="23" t="s">
        <v>119</v>
      </c>
      <c r="V57" s="23" t="s">
        <v>119</v>
      </c>
      <c r="W57" s="23" t="s">
        <v>119</v>
      </c>
      <c r="X57" s="23" t="s">
        <v>119</v>
      </c>
    </row>
    <row r="58" spans="1:24">
      <c r="A58" s="29" t="s">
        <v>126</v>
      </c>
      <c r="B58" s="29">
        <v>99999</v>
      </c>
      <c r="C58" s="29"/>
      <c r="D58" s="29"/>
      <c r="E58" s="29"/>
      <c r="F58" s="29">
        <v>99999</v>
      </c>
      <c r="G58" s="29"/>
      <c r="H58" s="29"/>
      <c r="I58" s="29"/>
      <c r="J58" s="29"/>
      <c r="K58" s="29"/>
      <c r="L58" s="29"/>
      <c r="M58" s="29"/>
      <c r="N58" s="29"/>
      <c r="O58" s="29"/>
      <c r="P58" s="29"/>
      <c r="Q58" s="29"/>
      <c r="R58" s="29"/>
      <c r="S58" s="29"/>
      <c r="T58" s="29"/>
      <c r="U58" s="29"/>
      <c r="V58" s="29"/>
      <c r="W58" s="29"/>
      <c r="X58" s="29"/>
    </row>
    <row r="59" spans="1:24">
      <c r="A59" s="29" t="s">
        <v>673</v>
      </c>
      <c r="B59" s="23" t="s">
        <v>119</v>
      </c>
      <c r="C59" s="23" t="s">
        <v>120</v>
      </c>
      <c r="D59" s="23" t="s">
        <v>120</v>
      </c>
      <c r="E59" s="23" t="s">
        <v>120</v>
      </c>
      <c r="F59" s="23" t="s">
        <v>120</v>
      </c>
      <c r="G59" s="23" t="s">
        <v>120</v>
      </c>
      <c r="H59" s="23" t="s">
        <v>120</v>
      </c>
      <c r="I59" s="23" t="s">
        <v>120</v>
      </c>
      <c r="J59" s="23" t="s">
        <v>120</v>
      </c>
      <c r="K59" s="23" t="s">
        <v>120</v>
      </c>
      <c r="L59" s="23" t="s">
        <v>120</v>
      </c>
      <c r="M59" s="23" t="s">
        <v>120</v>
      </c>
      <c r="N59" s="23" t="s">
        <v>120</v>
      </c>
      <c r="O59" s="23" t="s">
        <v>120</v>
      </c>
      <c r="P59" s="23" t="s">
        <v>120</v>
      </c>
      <c r="Q59" s="23" t="s">
        <v>120</v>
      </c>
      <c r="R59" s="23" t="s">
        <v>120</v>
      </c>
      <c r="S59" s="23" t="s">
        <v>120</v>
      </c>
      <c r="T59" s="23" t="s">
        <v>120</v>
      </c>
      <c r="U59" s="23" t="s">
        <v>120</v>
      </c>
      <c r="V59" s="23" t="s">
        <v>120</v>
      </c>
      <c r="W59" s="23" t="s">
        <v>120</v>
      </c>
      <c r="X59" s="23" t="s">
        <v>120</v>
      </c>
    </row>
    <row r="60" spans="1:24">
      <c r="A60" s="29" t="s">
        <v>674</v>
      </c>
      <c r="B60" s="29">
        <v>1</v>
      </c>
      <c r="C60" s="29"/>
      <c r="D60" s="29"/>
      <c r="E60" s="29"/>
      <c r="F60" s="29"/>
      <c r="G60" s="29"/>
      <c r="H60" s="29"/>
      <c r="I60" s="29"/>
      <c r="J60" s="29"/>
      <c r="K60" s="29"/>
      <c r="L60" s="29"/>
      <c r="M60" s="29"/>
      <c r="N60" s="29"/>
      <c r="O60" s="29"/>
      <c r="P60" s="29"/>
      <c r="Q60" s="29"/>
      <c r="R60" s="29"/>
      <c r="S60" s="29"/>
      <c r="T60" s="29"/>
      <c r="U60" s="29"/>
      <c r="V60" s="29"/>
      <c r="W60" s="29"/>
      <c r="X60" s="29"/>
    </row>
    <row r="61" spans="1:24">
      <c r="A61" s="30" t="s">
        <v>583</v>
      </c>
      <c r="B61" s="31"/>
      <c r="C61" s="31"/>
      <c r="D61" s="31"/>
      <c r="E61" s="31"/>
      <c r="F61" s="31"/>
      <c r="G61" s="31"/>
      <c r="H61" s="31"/>
      <c r="I61" s="31"/>
      <c r="J61" s="31"/>
      <c r="K61" s="31"/>
      <c r="L61" s="31"/>
      <c r="M61" s="31"/>
      <c r="N61" s="31"/>
      <c r="O61" s="31"/>
      <c r="P61" s="31"/>
      <c r="Q61" s="31"/>
      <c r="R61" s="31"/>
      <c r="S61" s="31"/>
      <c r="T61" s="31"/>
      <c r="U61" s="31"/>
      <c r="V61" s="31"/>
      <c r="W61" s="31"/>
      <c r="X61" s="31"/>
    </row>
    <row r="62" spans="1:24">
      <c r="A62" s="29" t="s">
        <v>584</v>
      </c>
      <c r="B62" s="32">
        <v>5</v>
      </c>
      <c r="C62" s="32"/>
      <c r="D62" s="32"/>
      <c r="E62" s="32">
        <v>5</v>
      </c>
      <c r="F62" s="32">
        <v>5</v>
      </c>
      <c r="G62" s="32">
        <v>5</v>
      </c>
      <c r="H62" s="32">
        <v>5</v>
      </c>
      <c r="I62" s="32">
        <v>5</v>
      </c>
      <c r="J62" s="32">
        <v>5</v>
      </c>
      <c r="K62" s="32">
        <v>5</v>
      </c>
      <c r="L62" s="32">
        <v>5</v>
      </c>
      <c r="M62" s="32">
        <v>5</v>
      </c>
      <c r="N62" s="32">
        <v>5</v>
      </c>
      <c r="O62" s="32">
        <v>5</v>
      </c>
      <c r="P62" s="32">
        <v>5</v>
      </c>
      <c r="Q62" s="32">
        <v>5</v>
      </c>
      <c r="R62" s="32">
        <v>5</v>
      </c>
      <c r="S62" s="32">
        <v>5</v>
      </c>
      <c r="T62" s="32">
        <v>5</v>
      </c>
      <c r="U62" s="32">
        <v>5</v>
      </c>
      <c r="V62" s="32">
        <v>5</v>
      </c>
      <c r="W62" s="32">
        <v>5</v>
      </c>
      <c r="X62" s="32">
        <v>5</v>
      </c>
    </row>
    <row r="63" spans="1:24">
      <c r="A63" s="29" t="s">
        <v>675</v>
      </c>
      <c r="B63" s="29" t="s">
        <v>676</v>
      </c>
      <c r="C63" s="29"/>
      <c r="D63" s="29" t="s">
        <v>815</v>
      </c>
      <c r="E63" s="29" t="s">
        <v>676</v>
      </c>
      <c r="F63" s="29" t="s">
        <v>676</v>
      </c>
      <c r="G63" s="29" t="s">
        <v>676</v>
      </c>
      <c r="H63" s="29" t="s">
        <v>676</v>
      </c>
      <c r="I63" s="29" t="s">
        <v>676</v>
      </c>
      <c r="J63" s="29" t="s">
        <v>676</v>
      </c>
      <c r="K63" s="29" t="s">
        <v>676</v>
      </c>
      <c r="L63" s="29" t="s">
        <v>676</v>
      </c>
      <c r="M63" s="29" t="s">
        <v>676</v>
      </c>
      <c r="N63" s="29" t="s">
        <v>676</v>
      </c>
      <c r="O63" s="29" t="s">
        <v>676</v>
      </c>
      <c r="P63" s="29" t="s">
        <v>676</v>
      </c>
      <c r="Q63" s="29" t="s">
        <v>676</v>
      </c>
      <c r="R63" s="29" t="s">
        <v>676</v>
      </c>
      <c r="S63" s="29" t="s">
        <v>676</v>
      </c>
      <c r="T63" s="29" t="s">
        <v>676</v>
      </c>
      <c r="U63" s="29" t="s">
        <v>676</v>
      </c>
      <c r="V63" s="29" t="s">
        <v>676</v>
      </c>
      <c r="W63" s="29" t="s">
        <v>676</v>
      </c>
      <c r="X63" s="29" t="s">
        <v>676</v>
      </c>
    </row>
    <row r="64" spans="1:24">
      <c r="A64" s="30" t="s">
        <v>681</v>
      </c>
      <c r="B64" s="31"/>
      <c r="C64" s="31"/>
      <c r="D64" s="31"/>
      <c r="E64" s="31"/>
      <c r="F64" s="31"/>
      <c r="G64" s="31"/>
      <c r="H64" s="31"/>
      <c r="I64" s="31"/>
      <c r="J64" s="31"/>
      <c r="K64" s="31"/>
      <c r="L64" s="31"/>
      <c r="M64" s="31"/>
      <c r="N64" s="31"/>
      <c r="O64" s="31"/>
      <c r="P64" s="31"/>
      <c r="Q64" s="31"/>
      <c r="R64" s="31"/>
      <c r="S64" s="31"/>
      <c r="T64" s="31"/>
      <c r="U64" s="31"/>
      <c r="V64" s="31"/>
      <c r="W64" s="31"/>
      <c r="X64" s="31"/>
    </row>
    <row r="65" spans="1:24">
      <c r="A65" s="29" t="s">
        <v>682</v>
      </c>
      <c r="B65" s="29" t="s">
        <v>665</v>
      </c>
      <c r="C65" s="29" t="s">
        <v>665</v>
      </c>
      <c r="D65" s="29" t="s">
        <v>665</v>
      </c>
      <c r="E65" s="29" t="s">
        <v>665</v>
      </c>
      <c r="F65" s="29" t="s">
        <v>665</v>
      </c>
      <c r="G65" s="29" t="s">
        <v>665</v>
      </c>
      <c r="H65" s="29" t="s">
        <v>665</v>
      </c>
      <c r="I65" s="29" t="s">
        <v>665</v>
      </c>
      <c r="J65" s="29" t="s">
        <v>665</v>
      </c>
      <c r="K65" s="29" t="s">
        <v>665</v>
      </c>
      <c r="L65" s="29" t="s">
        <v>665</v>
      </c>
      <c r="M65" s="29" t="s">
        <v>665</v>
      </c>
      <c r="N65" s="29" t="s">
        <v>665</v>
      </c>
      <c r="O65" s="29" t="s">
        <v>665</v>
      </c>
      <c r="P65" s="29" t="s">
        <v>665</v>
      </c>
      <c r="Q65" s="29" t="s">
        <v>665</v>
      </c>
      <c r="R65" s="29" t="s">
        <v>665</v>
      </c>
      <c r="S65" s="29" t="s">
        <v>665</v>
      </c>
      <c r="T65" s="29" t="s">
        <v>665</v>
      </c>
      <c r="U65" s="29" t="s">
        <v>665</v>
      </c>
      <c r="V65" s="29" t="s">
        <v>665</v>
      </c>
      <c r="W65" s="29" t="s">
        <v>665</v>
      </c>
      <c r="X65" s="29" t="s">
        <v>665</v>
      </c>
    </row>
    <row r="66" spans="1:24">
      <c r="A66" s="29" t="s">
        <v>683</v>
      </c>
      <c r="B66" s="29" t="s">
        <v>684</v>
      </c>
      <c r="C66" s="29" t="s">
        <v>684</v>
      </c>
      <c r="D66" s="29" t="s">
        <v>684</v>
      </c>
      <c r="E66" s="29" t="s">
        <v>684</v>
      </c>
      <c r="F66" s="29" t="s">
        <v>684</v>
      </c>
      <c r="G66" s="29" t="s">
        <v>684</v>
      </c>
      <c r="H66" s="29" t="s">
        <v>684</v>
      </c>
      <c r="I66" s="29" t="s">
        <v>684</v>
      </c>
      <c r="J66" s="29" t="s">
        <v>684</v>
      </c>
      <c r="K66" s="29" t="s">
        <v>684</v>
      </c>
      <c r="L66" s="29" t="s">
        <v>684</v>
      </c>
      <c r="M66" s="29" t="s">
        <v>684</v>
      </c>
      <c r="N66" s="29" t="s">
        <v>684</v>
      </c>
      <c r="O66" s="29" t="s">
        <v>684</v>
      </c>
      <c r="P66" s="29" t="s">
        <v>684</v>
      </c>
      <c r="Q66" s="29" t="s">
        <v>684</v>
      </c>
      <c r="R66" s="29" t="s">
        <v>684</v>
      </c>
      <c r="S66" s="29" t="s">
        <v>684</v>
      </c>
      <c r="T66" s="29" t="s">
        <v>684</v>
      </c>
      <c r="U66" s="29" t="s">
        <v>684</v>
      </c>
      <c r="V66" s="29" t="s">
        <v>684</v>
      </c>
      <c r="W66" s="29" t="s">
        <v>684</v>
      </c>
      <c r="X66" s="29" t="s">
        <v>684</v>
      </c>
    </row>
    <row r="67" spans="1:24">
      <c r="A67" s="29" t="s">
        <v>685</v>
      </c>
      <c r="B67" s="29" t="s">
        <v>628</v>
      </c>
      <c r="C67" s="29" t="s">
        <v>628</v>
      </c>
      <c r="D67" s="29" t="s">
        <v>628</v>
      </c>
      <c r="E67" s="29" t="s">
        <v>628</v>
      </c>
      <c r="F67" s="29" t="s">
        <v>628</v>
      </c>
      <c r="G67" s="29" t="s">
        <v>628</v>
      </c>
      <c r="H67" s="29" t="s">
        <v>628</v>
      </c>
      <c r="I67" s="29" t="s">
        <v>628</v>
      </c>
      <c r="J67" s="29" t="s">
        <v>628</v>
      </c>
      <c r="K67" s="29" t="s">
        <v>628</v>
      </c>
      <c r="L67" s="29" t="s">
        <v>628</v>
      </c>
      <c r="M67" s="29" t="s">
        <v>628</v>
      </c>
      <c r="N67" s="29" t="s">
        <v>628</v>
      </c>
      <c r="O67" s="29" t="s">
        <v>628</v>
      </c>
      <c r="P67" s="29" t="s">
        <v>628</v>
      </c>
      <c r="Q67" s="29" t="s">
        <v>628</v>
      </c>
      <c r="R67" s="29" t="s">
        <v>628</v>
      </c>
      <c r="S67" s="29" t="s">
        <v>628</v>
      </c>
      <c r="T67" s="29" t="s">
        <v>628</v>
      </c>
      <c r="U67" s="29" t="s">
        <v>628</v>
      </c>
      <c r="V67" s="29" t="s">
        <v>628</v>
      </c>
      <c r="W67" s="29" t="s">
        <v>628</v>
      </c>
      <c r="X67" s="29" t="s">
        <v>628</v>
      </c>
    </row>
    <row r="68" spans="1:24">
      <c r="A68" s="29" t="s">
        <v>696</v>
      </c>
      <c r="B68" s="29" t="s">
        <v>647</v>
      </c>
      <c r="C68" s="29" t="s">
        <v>647</v>
      </c>
      <c r="D68" s="29" t="s">
        <v>647</v>
      </c>
      <c r="E68" s="29" t="s">
        <v>647</v>
      </c>
      <c r="F68" s="29" t="s">
        <v>647</v>
      </c>
      <c r="G68" s="29" t="s">
        <v>647</v>
      </c>
      <c r="H68" s="29" t="s">
        <v>647</v>
      </c>
      <c r="I68" s="29" t="s">
        <v>647</v>
      </c>
      <c r="J68" s="29" t="s">
        <v>647</v>
      </c>
      <c r="K68" s="29" t="s">
        <v>647</v>
      </c>
      <c r="L68" s="29" t="s">
        <v>647</v>
      </c>
      <c r="M68" s="29" t="s">
        <v>647</v>
      </c>
      <c r="N68" s="29" t="s">
        <v>647</v>
      </c>
      <c r="O68" s="29" t="s">
        <v>647</v>
      </c>
      <c r="P68" s="29" t="s">
        <v>647</v>
      </c>
      <c r="Q68" s="29" t="s">
        <v>647</v>
      </c>
      <c r="R68" s="29" t="s">
        <v>647</v>
      </c>
      <c r="S68" s="29" t="s">
        <v>647</v>
      </c>
      <c r="T68" s="29" t="s">
        <v>647</v>
      </c>
      <c r="U68" s="29" t="s">
        <v>647</v>
      </c>
      <c r="V68" s="29" t="s">
        <v>647</v>
      </c>
      <c r="W68" s="29" t="s">
        <v>647</v>
      </c>
      <c r="X68" s="29" t="s">
        <v>647</v>
      </c>
    </row>
    <row r="69" spans="1:24">
      <c r="A69" s="29" t="s">
        <v>816</v>
      </c>
      <c r="B69" s="29" t="s">
        <v>817</v>
      </c>
      <c r="C69" s="29" t="s">
        <v>817</v>
      </c>
      <c r="D69" s="29" t="s">
        <v>817</v>
      </c>
      <c r="E69" s="29" t="s">
        <v>817</v>
      </c>
      <c r="F69" s="29" t="s">
        <v>817</v>
      </c>
      <c r="G69" s="29" t="s">
        <v>817</v>
      </c>
      <c r="H69" s="29" t="s">
        <v>817</v>
      </c>
      <c r="I69" s="29" t="s">
        <v>817</v>
      </c>
      <c r="J69" s="29" t="s">
        <v>817</v>
      </c>
      <c r="K69" s="29" t="s">
        <v>817</v>
      </c>
      <c r="L69" s="29" t="s">
        <v>817</v>
      </c>
      <c r="M69" s="29" t="s">
        <v>817</v>
      </c>
      <c r="N69" s="29" t="s">
        <v>817</v>
      </c>
      <c r="O69" s="29" t="s">
        <v>817</v>
      </c>
      <c r="P69" s="29" t="s">
        <v>817</v>
      </c>
      <c r="Q69" s="29" t="s">
        <v>817</v>
      </c>
      <c r="R69" s="29" t="s">
        <v>817</v>
      </c>
      <c r="S69" s="29" t="s">
        <v>817</v>
      </c>
      <c r="T69" s="29" t="s">
        <v>817</v>
      </c>
      <c r="U69" s="29" t="s">
        <v>817</v>
      </c>
      <c r="V69" s="29" t="s">
        <v>817</v>
      </c>
      <c r="W69" s="29" t="s">
        <v>817</v>
      </c>
      <c r="X69" s="29" t="s">
        <v>817</v>
      </c>
    </row>
    <row r="70" spans="1:24">
      <c r="A70" s="29" t="s">
        <v>818</v>
      </c>
      <c r="B70" s="29" t="s">
        <v>648</v>
      </c>
      <c r="C70" s="29" t="s">
        <v>648</v>
      </c>
      <c r="D70" s="29" t="s">
        <v>648</v>
      </c>
      <c r="E70" s="29" t="s">
        <v>648</v>
      </c>
      <c r="F70" s="29" t="s">
        <v>648</v>
      </c>
      <c r="G70" s="29" t="s">
        <v>648</v>
      </c>
      <c r="H70" s="29" t="s">
        <v>648</v>
      </c>
      <c r="I70" s="29" t="s">
        <v>648</v>
      </c>
      <c r="J70" s="29" t="s">
        <v>648</v>
      </c>
      <c r="K70" s="29" t="s">
        <v>648</v>
      </c>
      <c r="L70" s="29" t="s">
        <v>648</v>
      </c>
      <c r="M70" s="29" t="s">
        <v>648</v>
      </c>
      <c r="N70" s="29" t="s">
        <v>648</v>
      </c>
      <c r="O70" s="29" t="s">
        <v>648</v>
      </c>
      <c r="P70" s="29" t="s">
        <v>648</v>
      </c>
      <c r="Q70" s="29" t="s">
        <v>648</v>
      </c>
      <c r="R70" s="29" t="s">
        <v>648</v>
      </c>
      <c r="S70" s="29" t="s">
        <v>648</v>
      </c>
      <c r="T70" s="29" t="s">
        <v>648</v>
      </c>
      <c r="U70" s="29" t="s">
        <v>648</v>
      </c>
      <c r="V70" s="29" t="s">
        <v>648</v>
      </c>
      <c r="W70" s="29" t="s">
        <v>648</v>
      </c>
      <c r="X70" s="29" t="s">
        <v>648</v>
      </c>
    </row>
    <row r="71" spans="1:24">
      <c r="A71" s="35" t="s">
        <v>816</v>
      </c>
      <c r="B71" s="35" t="s">
        <v>651</v>
      </c>
      <c r="C71" s="35" t="s">
        <v>651</v>
      </c>
      <c r="D71" s="35" t="s">
        <v>651</v>
      </c>
      <c r="E71" s="35" t="s">
        <v>651</v>
      </c>
      <c r="F71" s="35" t="s">
        <v>651</v>
      </c>
      <c r="G71" s="35" t="s">
        <v>651</v>
      </c>
      <c r="H71" s="35" t="s">
        <v>651</v>
      </c>
      <c r="I71" s="35" t="s">
        <v>651</v>
      </c>
      <c r="J71" s="35" t="s">
        <v>651</v>
      </c>
      <c r="K71" s="35" t="s">
        <v>651</v>
      </c>
      <c r="L71" s="35" t="s">
        <v>651</v>
      </c>
      <c r="M71" s="35" t="s">
        <v>651</v>
      </c>
      <c r="N71" s="35" t="s">
        <v>651</v>
      </c>
      <c r="O71" s="35" t="s">
        <v>651</v>
      </c>
      <c r="P71" s="35" t="s">
        <v>651</v>
      </c>
      <c r="Q71" s="35" t="s">
        <v>651</v>
      </c>
      <c r="R71" s="35" t="s">
        <v>651</v>
      </c>
      <c r="S71" s="35" t="s">
        <v>651</v>
      </c>
      <c r="T71" s="35" t="s">
        <v>651</v>
      </c>
      <c r="U71" s="35" t="s">
        <v>651</v>
      </c>
      <c r="V71" s="35" t="s">
        <v>651</v>
      </c>
      <c r="W71" s="35" t="s">
        <v>651</v>
      </c>
      <c r="X71" s="35" t="s">
        <v>651</v>
      </c>
    </row>
    <row r="72" spans="1:24">
      <c r="A72" s="30" t="s">
        <v>819</v>
      </c>
      <c r="B72" s="30"/>
      <c r="C72" s="30"/>
      <c r="D72" s="30"/>
      <c r="E72" s="30"/>
      <c r="F72" s="30"/>
      <c r="G72" s="30"/>
      <c r="H72" s="30"/>
      <c r="I72" s="30"/>
      <c r="J72" s="30"/>
      <c r="K72" s="30"/>
      <c r="L72" s="30"/>
      <c r="M72" s="30"/>
      <c r="N72" s="30"/>
      <c r="O72" s="30"/>
      <c r="P72" s="30"/>
      <c r="Q72" s="30"/>
      <c r="R72" s="30"/>
      <c r="S72" s="30"/>
      <c r="T72" s="30"/>
      <c r="U72" s="30"/>
      <c r="V72" s="30"/>
      <c r="W72" s="30"/>
      <c r="X72" s="30"/>
    </row>
    <row r="73" spans="1:24">
      <c r="A73" s="29" t="s">
        <v>820</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row>
    <row r="74" spans="1:24">
      <c r="A74" s="29" t="s">
        <v>821</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row>
  </sheetData>
  <dataValidations count="2">
    <dataValidation type="list" allowBlank="1" showInputMessage="1" showErrorMessage="1" sqref="B49 C49 D49 E49 F49 G49 H49 I49 J49 K49 L49 M49 N49 O49 P49 Q49 R49 S49 T49 U49 V49 W49 X49 B53 C53 D53 E53 F53 G53 H53 I53 J53 K53 L53 M53 N53 O53 P53 Q53 R53 S53 T53 U53 V53 W53 X53 B57 C57 D57 E57 F57 G57 H57 I57 J57 K57 L57 M57 N57 O57 P57 Q57 R57 S57 T57 U57 V57 W57 X57 B59 C59 D59 E59 F59 G59 H59 I59 J59 K59 L59 M59 N59 O59 P59 Q59 R59 S59 T59 U59 V59 W59 X59">
      <formula1>"Yes,No"</formula1>
    </dataValidation>
    <dataValidation type="list" allowBlank="1" showInputMessage="1" showErrorMessage="1" sqref="B52 C52 D52 E52 F52 G52 H52 I52 J52 K52 L52 M52 N52 O52 P52 Q52 R52 S52 T52 U52 V52 W52 X52">
      <formula1>"Biometric,OTP"</formula1>
    </dataValidation>
  </dataValidations>
  <hyperlinks>
    <hyperlink ref="K22" r:id="rId1" display="&quot;http://storm20/WOMF/ESIGN/api/ESign/ResumeESignProcess?trxNo=WS-ANDY-TKNAJ-0001&quot;"/>
    <hyperlink ref="K23" r:id="rId2" display="&quot;http://storm20/WOMF/ESIGN/api/ESign/UploadDocToDms&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O22" r:id="rId1" display="&quot;http://storm20/WOMF/ESIGN/api/ESign/ResumeESignProcess?trxNo=WS-ANDY-TKNAJ-0001&quot;"/>
    <hyperlink ref="O23" r:id="rId2" display="&quot;http://storm20/WOMF/ESIGN/api/ESign/UploadDocToDms&quot;"/>
    <hyperlink ref="O40" r:id="rId3" display="&quot;ANDY@AD-INS.COM&quot;;&quot;EDUARDUS.AXEL@GMAIL.COM&quot;"/>
    <hyperlink ref="P22" r:id="rId1" display="&quot;http://storm20/WOMF/ESIGN/api/ESign/ResumeESignProcess?trxNo=WS-ANDY-TKNAJ-0001&quot;"/>
    <hyperlink ref="P23" r:id="rId2" display="&quot;http://storm20/WOMF/ESIGN/api/ESign/UploadDocToDms&quot;"/>
    <hyperlink ref="P40" r:id="rId3" display="&quot;ANDY@AD-INS.COM&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MARVIN.SUTANTO@DOCSOL.ID&quot;;&quot;USERCJAH@GMAIL.COM&quot;"/>
    <hyperlink ref="S22" r:id="rId1" display="&quot;http://storm20/WOMF/ESIGN/api/ESign/ResumeESignProcess?trxNo=WS-ANDY-TKNAJ-0001&quot;"/>
    <hyperlink ref="S23" r:id="rId2" display="&quot;http://storm20/WOMF/ESIGN/api/ESign/UploadDocToDms&quot;"/>
    <hyperlink ref="S40" r:id="rId3" display="&quot;ANDY@AD-INS.COM&quot;;&quot;USERCJAH@GMAIL.COM&quot;"/>
    <hyperlink ref="N22" r:id="rId1" display="&quot;http://storm20/WOMF/ESIGN/api/ESign/ResumeESignProcess?trxNo=WS-ANDY-TKNAJ-0001&quot;"/>
    <hyperlink ref="N23" r:id="rId2" display="&quot;http://storm20/WOMF/ESIGN/api/ESign/UploadDocToDms&quot;"/>
    <hyperlink ref="T22" r:id="rId1" display="&quot;http://storm20/WOMF/ESIGN/api/ESign/ResumeESignProcess?trxNo=WS-ANDY-TKNAJ-0001&quot;"/>
    <hyperlink ref="T23" r:id="rId2" display="&quot;http://storm20/WOMF/ESIGN/api/ESign/UploadDocToDms&quot;"/>
    <hyperlink ref="T40" r:id="rId3" display="&quot;MARVIN.SUTANTO@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EDUARDUS.AXEL@GMAIL.COM&quot;;&quot;EDUARDUS.AXEL@GMAIL.COM&quot;;&quot;EDUARDUS.AXEL@GMAIL.COM&quot;;&quot;EDUARDUS.AXEL@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quot;"/>
    <hyperlink ref="X22" r:id="rId1" display="&quot;http://storm20/WOMF/ESIGN/api/ESign/ResumeESignProcess?trxNo=WS-ANDY-TKNAJ-0001&quot;"/>
    <hyperlink ref="X23" r:id="rId2" display="&quot;http://storm20/WOMF/ESIGN/api/ESign/UploadDocToDms&quot;"/>
    <hyperlink ref="X40" r:id="rId3" display="&quot;ANDY@AD-INS.COM&quot;;&quot;HELMI.AA@AD-INS.COM&quot;"/>
    <hyperlink ref="K40" r:id="rId3" display="&quot;ANDY@AD-INS.COM&quot;;&quot;USERCJAH@GMAIL.COM&quot;"/>
    <hyperlink ref="L40" r:id="rId3" display="&quot;ANDY@AD-INS.COM&quot;;&quot;USERCJAH@GMAIL.COM&quot;"/>
    <hyperlink ref="M40" r:id="rId3" display="&quot;ANDY@AD-INS.COM&quot;;&quot;USERCJAH@GMAIL.COM&quot;"/>
    <hyperlink ref="N40" r:id="rId3" display="&quot;ANDY@AD-INS.COM&quot;;&quot;USERCJAH@GMAIL.COM&quot;"/>
    <hyperlink ref="G54" r:id="rId4" display="P@ssw0rd" tooltip="mailto:P@ssw0rd"/>
    <hyperlink ref="H23" r:id="rId2" display="&quot;http://storm20/WOMF/ESIGN/api/ESign/UploadDocToDms&quot;"/>
    <hyperlink ref="H22" r:id="rId1" display="&quot;http://storm20/WOMF/ESIGN/api/ESign/ResumeESignProcess?trxNo=WS-ANDY-TKNAJ-0001&quot;"/>
    <hyperlink ref="H54" r:id="rId4" display="P@ssw0rd"/>
    <hyperlink ref="I23" r:id="rId2" display="&quot;http://storm20/WOMF/ESIGN/api/ESign/UploadDocToDms&quot;"/>
    <hyperlink ref="I22" r:id="rId1" display="&quot;http://storm20/WOMF/ESIGN/api/ESign/ResumeESignProcess?trxNo=WS-ANDY-TKNAJ-0001&quot;"/>
    <hyperlink ref="I54" r:id="rId4" display="P@ssw0rd"/>
    <hyperlink ref="B23" r:id="rId2" display="&quot;http://storm20/WOMF/ESIGN/api/ESign/UploadDocToDms&quot;"/>
    <hyperlink ref="B22" r:id="rId1" display="&quot;http://storm20/WOMF/ESIGN/api/ESign/ResumeESignProcess?trxNo=WS-ANDY-TKNAJ-0001&quot;"/>
    <hyperlink ref="B54" r:id="rId4" display="P@ssw0rd" tooltip="mailto:P@ssw0rd"/>
    <hyperlink ref="C23" r:id="rId2" display="&quot;http://storm20/WOMF/ESIGN/api/ESign/UploadDocToDms&quot;"/>
    <hyperlink ref="C22" r:id="rId1" display="&quot;http://storm20/WOMF/ESIGN/api/ESign/ResumeESignProcess?trxNo=WS-ANDY-TKNAJ-0001&quot;"/>
    <hyperlink ref="C54" r:id="rId4" display="P@ssw0rd" tooltip="mailto:P@ssw0rd"/>
    <hyperlink ref="D23" r:id="rId2" display="&quot;http://storm20/WOMF/ESIGN/api/ESign/UploadDocToDms&quot;"/>
    <hyperlink ref="D22" r:id="rId1" display="&quot;http://storm20/WOMF/ESIGN/api/ESign/ResumeESignProcess?trxNo=WS-ANDY-TKNAJ-0001&quot;"/>
    <hyperlink ref="D54" r:id="rId4" display="P@ssw0rd" tooltip="mailto:P@ssw0rd"/>
    <hyperlink ref="J54" r:id="rId4" display="P@ssw0rd"/>
    <hyperlink ref="K54" r:id="rId4" display="P@ssw0rd"/>
    <hyperlink ref="L54" r:id="rId4" display="P@ssw0rd"/>
    <hyperlink ref="M54" r:id="rId4" display="P@ssw0rd"/>
    <hyperlink ref="N54" r:id="rId4" display="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E23" r:id="rId2" display="&quot;http://storm20/WOMF/ESIGN/api/ESign/UploadDocToDms&quot;"/>
    <hyperlink ref="E22" r:id="rId1" display="&quot;http://storm20/WOMF/ESIGN/api/ESign/ResumeESignProcess?trxNo=WS-ANDY-TKNAJ-0001&quot;"/>
    <hyperlink ref="E54" r:id="rId4" display="password"/>
    <hyperlink ref="F23" r:id="rId2" display="&quot;http://storm20/WOMF/ESIGN/api/ESign/UploadDocToDms&quot;"/>
    <hyperlink ref="F22" r:id="rId1" display="&quot;http://storm20/WOMF/ESIGN/api/ESign/ResumeESignProcess?trxNo=WS-ANDY-TKNAJ-0001&quot;"/>
    <hyperlink ref="F54" r:id="rId4" display="P@ssw0rd" tooltip="mailto:P@ssw0rd"/>
    <hyperlink ref="G22" r:id="rId1" display="&quot;http://storm20/WOMF/ESIGN/api/ESign/ResumeESignProcess?trxNo=WS-ANDY-TKNAJ-0000&quot;"/>
    <hyperlink ref="G23" r:id="rId2" display="&quot;http://storm19/WOMF/ESIGN/api/ESign/UploadDocToDms&quot;"/>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70" zoomScaleNormal="70" workbookViewId="0">
      <selection activeCell="B43" sqref="B43"/>
    </sheetView>
  </sheetViews>
  <sheetFormatPr defaultColWidth="9" defaultRowHeight="14.5"/>
  <cols>
    <col min="1" max="1" width="24.4272727272727" style="1" customWidth="1"/>
    <col min="2" max="2" width="45.2818181818182" style="1" customWidth="1"/>
    <col min="3" max="4" width="24.4272727272727" style="1" customWidth="1"/>
    <col min="5" max="5" width="31.8545454545455" style="1" customWidth="1"/>
    <col min="6" max="6" width="39.2818181818182" style="1" customWidth="1"/>
    <col min="7" max="7" width="45.2818181818182" style="1" customWidth="1"/>
    <col min="8" max="8" width="32.5727272727273" style="1" customWidth="1"/>
    <col min="9" max="9" width="28.7090909090909" style="1" customWidth="1"/>
    <col min="10" max="10" width="30.7090909090909" style="1" customWidth="1"/>
    <col min="11" max="11" width="30.8545454545455" style="1" customWidth="1"/>
    <col min="12" max="12" width="30.5727272727273" style="1" customWidth="1"/>
    <col min="13" max="13" width="29.2818181818182" style="1" customWidth="1"/>
    <col min="14" max="14" width="37.8545454545455" style="1" customWidth="1"/>
    <col min="15" max="15" width="42.1363636363636" style="1" customWidth="1"/>
    <col min="16" max="16" width="40.7090909090909" style="1" customWidth="1"/>
    <col min="17" max="17" width="37.5727272727273" style="1" customWidth="1"/>
    <col min="18" max="18" width="35.7090909090909" style="1" customWidth="1"/>
    <col min="19" max="19" width="36.5727272727273" style="1" customWidth="1"/>
    <col min="20" max="20" width="36" style="1" customWidth="1"/>
    <col min="21" max="21" width="43.2818181818182" style="1" customWidth="1"/>
    <col min="22" max="23" width="63" style="1" customWidth="1"/>
    <col min="24" max="24" width="45.5727272727273" style="1" customWidth="1"/>
    <col min="25" max="25" width="39.5727272727273" style="1" customWidth="1"/>
    <col min="26" max="29" width="45.2818181818182" style="1" customWidth="1"/>
    <col min="30" max="16384" width="9" style="1"/>
  </cols>
  <sheetData>
    <row r="1" s="3" customFormat="1" spans="1:29">
      <c r="A1" t="s">
        <v>142</v>
      </c>
      <c r="B1" t="s">
        <v>143</v>
      </c>
      <c r="C1" t="s">
        <v>1</v>
      </c>
      <c r="D1" t="s">
        <v>1</v>
      </c>
      <c r="E1" t="s">
        <v>1</v>
      </c>
      <c r="F1" t="s">
        <v>1</v>
      </c>
      <c r="G1" t="s">
        <v>143</v>
      </c>
      <c r="H1" t="s">
        <v>143</v>
      </c>
      <c r="I1" t="s">
        <v>1</v>
      </c>
      <c r="J1" t="s">
        <v>1</v>
      </c>
      <c r="K1" t="s">
        <v>1</v>
      </c>
      <c r="L1" t="s">
        <v>1</v>
      </c>
      <c r="M1" t="s">
        <v>1</v>
      </c>
      <c r="N1" t="s">
        <v>1</v>
      </c>
      <c r="O1" t="s">
        <v>1</v>
      </c>
      <c r="P1" t="s">
        <v>1</v>
      </c>
      <c r="Q1" t="s">
        <v>1</v>
      </c>
      <c r="R1" t="s">
        <v>1</v>
      </c>
      <c r="S1" t="s">
        <v>1</v>
      </c>
      <c r="T1" t="s">
        <v>1</v>
      </c>
      <c r="U1" t="s">
        <v>1</v>
      </c>
      <c r="V1" t="s">
        <v>1</v>
      </c>
      <c r="W1" t="s">
        <v>1</v>
      </c>
      <c r="X1" t="s">
        <v>1</v>
      </c>
      <c r="Y1" t="s">
        <v>1</v>
      </c>
      <c r="Z1" t="s">
        <v>143</v>
      </c>
      <c r="AA1" t="s">
        <v>1</v>
      </c>
      <c r="AB1" t="s">
        <v>143</v>
      </c>
      <c r="AC1" t="s">
        <v>142</v>
      </c>
    </row>
    <row r="2" s="3" customFormat="1" spans="1:29">
      <c r="A2" s="3" t="s">
        <v>3</v>
      </c>
      <c r="B2" t="s">
        <v>10</v>
      </c>
      <c r="C2" t="s">
        <v>144</v>
      </c>
      <c r="D2" t="s">
        <v>145</v>
      </c>
      <c r="E2" t="s">
        <v>146</v>
      </c>
      <c r="F2" t="s">
        <v>147</v>
      </c>
      <c r="G2" t="s">
        <v>10</v>
      </c>
      <c r="H2" t="s">
        <v>148</v>
      </c>
      <c r="I2" t="s">
        <v>149</v>
      </c>
      <c r="J2" t="s">
        <v>149</v>
      </c>
      <c r="K2" t="s">
        <v>150</v>
      </c>
      <c r="L2" t="s">
        <v>151</v>
      </c>
      <c r="M2" t="s">
        <v>148</v>
      </c>
      <c r="N2" t="s">
        <v>152</v>
      </c>
      <c r="O2" t="s">
        <v>153</v>
      </c>
      <c r="P2" t="s">
        <v>154</v>
      </c>
      <c r="Q2" t="s">
        <v>155</v>
      </c>
      <c r="R2" t="s">
        <v>156</v>
      </c>
      <c r="S2" t="s">
        <v>157</v>
      </c>
      <c r="T2" t="s">
        <v>158</v>
      </c>
      <c r="U2" t="s">
        <v>148</v>
      </c>
      <c r="V2" t="s">
        <v>152</v>
      </c>
      <c r="W2" t="s">
        <v>154</v>
      </c>
      <c r="X2" t="s">
        <v>154</v>
      </c>
      <c r="Y2" t="s">
        <v>154</v>
      </c>
      <c r="Z2" t="s">
        <v>10</v>
      </c>
      <c r="AA2" t="s">
        <v>148</v>
      </c>
      <c r="AB2" t="s">
        <v>10</v>
      </c>
      <c r="AC2" t="s">
        <v>10</v>
      </c>
    </row>
    <row r="3" s="2" customFormat="1" ht="43.5" spans="1:29">
      <c r="A3" s="2" t="s">
        <v>15</v>
      </c>
      <c r="B3" s="2" t="s">
        <v>159</v>
      </c>
      <c r="C3" s="2" t="s">
        <v>160</v>
      </c>
      <c r="D3" s="2" t="s">
        <v>161</v>
      </c>
      <c r="E3" s="2" t="s">
        <v>162</v>
      </c>
      <c r="F3" s="2" t="s">
        <v>163</v>
      </c>
      <c r="G3" s="2" t="s">
        <v>164</v>
      </c>
      <c r="H3" s="29" t="s">
        <v>165</v>
      </c>
      <c r="I3" s="2" t="s">
        <v>166</v>
      </c>
      <c r="J3" s="2" t="s">
        <v>167</v>
      </c>
      <c r="K3" s="2" t="s">
        <v>168</v>
      </c>
      <c r="L3" s="2" t="s">
        <v>169</v>
      </c>
      <c r="M3" s="2" t="s">
        <v>170</v>
      </c>
      <c r="N3" s="2" t="s">
        <v>171</v>
      </c>
      <c r="O3" s="2" t="s">
        <v>172</v>
      </c>
      <c r="P3" s="2" t="s">
        <v>173</v>
      </c>
      <c r="Q3" s="2" t="s">
        <v>174</v>
      </c>
      <c r="R3" s="2" t="s">
        <v>175</v>
      </c>
      <c r="S3" s="2" t="s">
        <v>176</v>
      </c>
      <c r="T3" s="2" t="s">
        <v>177</v>
      </c>
      <c r="U3" s="2" t="s">
        <v>178</v>
      </c>
      <c r="V3" s="2" t="s">
        <v>179</v>
      </c>
      <c r="W3" s="2" t="s">
        <v>180</v>
      </c>
      <c r="X3" s="2" t="s">
        <v>181</v>
      </c>
      <c r="Y3" s="2" t="s">
        <v>182</v>
      </c>
      <c r="Z3" s="2" t="s">
        <v>183</v>
      </c>
      <c r="AA3" s="2" t="s">
        <v>184</v>
      </c>
      <c r="AB3" s="2" t="s">
        <v>185</v>
      </c>
      <c r="AC3" s="2" t="s">
        <v>186</v>
      </c>
    </row>
    <row r="4" s="3" customFormat="1" spans="1:29">
      <c r="A4" s="3" t="s">
        <v>30</v>
      </c>
      <c r="B4" s="2">
        <f>COUNTIFS($A9:$A45,"*$*",B9:B45,"")</f>
        <v>0</v>
      </c>
      <c r="C4" s="2">
        <f t="shared" ref="C4:AB4" si="0">COUNTIFS($A9:$A45,"*$*",C9:C45,"")</f>
        <v>0</v>
      </c>
      <c r="D4" s="2">
        <f t="shared" si="0"/>
        <v>0</v>
      </c>
      <c r="E4" s="2">
        <f t="shared" si="0"/>
        <v>0</v>
      </c>
      <c r="F4" s="2">
        <f t="shared" si="0"/>
        <v>0</v>
      </c>
      <c r="G4" s="2">
        <f t="shared" si="0"/>
        <v>0</v>
      </c>
      <c r="H4" s="2">
        <f t="shared" si="0"/>
        <v>0</v>
      </c>
      <c r="I4" s="2">
        <f t="shared" si="0"/>
        <v>0</v>
      </c>
      <c r="J4" s="2">
        <f t="shared" si="0"/>
        <v>0</v>
      </c>
      <c r="K4" s="2">
        <f t="shared" si="0"/>
        <v>0</v>
      </c>
      <c r="L4" s="2">
        <f t="shared" si="0"/>
        <v>0</v>
      </c>
      <c r="M4" s="2">
        <f t="shared" si="0"/>
        <v>0</v>
      </c>
      <c r="N4" s="2">
        <f t="shared" si="0"/>
        <v>0</v>
      </c>
      <c r="O4" s="2">
        <f t="shared" si="0"/>
        <v>0</v>
      </c>
      <c r="P4" s="2">
        <f t="shared" si="0"/>
        <v>0</v>
      </c>
      <c r="Q4" s="2">
        <f t="shared" si="0"/>
        <v>0</v>
      </c>
      <c r="R4" s="2">
        <f t="shared" si="0"/>
        <v>0</v>
      </c>
      <c r="S4" s="2">
        <f t="shared" si="0"/>
        <v>0</v>
      </c>
      <c r="T4" s="2">
        <f t="shared" si="0"/>
        <v>0</v>
      </c>
      <c r="U4" s="2">
        <f t="shared" si="0"/>
        <v>0</v>
      </c>
      <c r="V4" s="2">
        <f t="shared" si="0"/>
        <v>0</v>
      </c>
      <c r="W4" s="2">
        <f t="shared" si="0"/>
        <v>0</v>
      </c>
      <c r="X4" s="2">
        <f t="shared" si="0"/>
        <v>0</v>
      </c>
      <c r="Y4" s="2">
        <f t="shared" si="0"/>
        <v>0</v>
      </c>
      <c r="Z4" s="2">
        <f t="shared" si="0"/>
        <v>0</v>
      </c>
      <c r="AA4" s="2">
        <f t="shared" si="0"/>
        <v>0</v>
      </c>
      <c r="AB4" s="2">
        <f t="shared" si="0"/>
        <v>0</v>
      </c>
      <c r="AC4" s="2">
        <f>COUNTIFS($A9:$A45,"*$*",AC9:AC45,"")</f>
        <v>0</v>
      </c>
    </row>
    <row r="5" s="3" customFormat="1" spans="2:29">
      <c r="B5" t="s">
        <v>187</v>
      </c>
      <c r="G5" s="2"/>
      <c r="H5" s="2"/>
      <c r="I5" s="2"/>
      <c r="J5" s="2"/>
      <c r="K5" s="2"/>
      <c r="L5" s="2"/>
      <c r="M5" s="2"/>
      <c r="N5" s="2"/>
      <c r="O5" s="2"/>
      <c r="P5" s="2"/>
      <c r="Q5" s="2"/>
      <c r="R5" s="2"/>
      <c r="S5" s="2"/>
      <c r="T5" s="2"/>
      <c r="U5" s="2"/>
      <c r="W5" s="2"/>
      <c r="X5" s="2"/>
      <c r="Y5" s="2"/>
      <c r="Z5" s="2"/>
      <c r="AA5" s="2"/>
      <c r="AB5" s="2"/>
      <c r="AC5" s="2"/>
    </row>
    <row r="6" s="2" customFormat="1" spans="1:29">
      <c r="A6" s="4"/>
      <c r="B6" s="4"/>
      <c r="C6" s="4"/>
      <c r="D6" s="4"/>
      <c r="E6" s="4"/>
      <c r="F6" s="4"/>
      <c r="G6" s="4"/>
      <c r="H6" s="4"/>
      <c r="I6" s="4"/>
      <c r="J6" s="4"/>
      <c r="K6" s="4"/>
      <c r="L6" s="4"/>
      <c r="M6" s="4"/>
      <c r="N6" s="4"/>
      <c r="O6" s="4"/>
      <c r="P6" s="4"/>
      <c r="Q6" s="4"/>
      <c r="R6" s="4"/>
      <c r="S6" s="4"/>
      <c r="T6" s="4"/>
      <c r="U6" s="4"/>
      <c r="V6" s="4"/>
      <c r="W6" s="4"/>
      <c r="X6" s="4"/>
      <c r="Y6" s="4"/>
      <c r="Z6" s="4"/>
      <c r="AA6" s="4"/>
      <c r="AB6" s="4"/>
      <c r="AC6" s="4"/>
    </row>
    <row r="7" s="3" customFormat="1" spans="1:29">
      <c r="A7" s="4"/>
      <c r="B7" s="5"/>
      <c r="C7" s="5"/>
      <c r="D7" s="5"/>
      <c r="E7" s="5"/>
      <c r="F7" s="5"/>
      <c r="G7" s="5"/>
      <c r="H7" s="5"/>
      <c r="I7" s="5"/>
      <c r="J7" s="5"/>
      <c r="K7" s="5"/>
      <c r="L7" s="5"/>
      <c r="M7" s="5"/>
      <c r="N7" s="5"/>
      <c r="O7" s="5"/>
      <c r="P7" s="5"/>
      <c r="Q7" s="5"/>
      <c r="R7" s="5"/>
      <c r="S7" s="5"/>
      <c r="T7" s="5"/>
      <c r="U7" s="5"/>
      <c r="V7" s="5"/>
      <c r="W7" s="5"/>
      <c r="X7" s="5"/>
      <c r="Y7" s="5"/>
      <c r="Z7" s="5"/>
      <c r="AA7" s="5"/>
      <c r="AB7" s="5"/>
      <c r="AC7" s="5"/>
    </row>
    <row r="8" s="72" customFormat="1" spans="1:29">
      <c r="A8" s="6"/>
      <c r="B8" s="7"/>
      <c r="C8" s="6"/>
      <c r="D8" s="6"/>
      <c r="E8" s="6"/>
      <c r="F8" s="6"/>
      <c r="G8" s="7"/>
      <c r="H8" s="33"/>
      <c r="I8" s="33"/>
      <c r="J8" s="33"/>
      <c r="K8" s="33"/>
      <c r="L8" s="33"/>
      <c r="M8" s="33"/>
      <c r="N8" s="33"/>
      <c r="O8" s="33"/>
      <c r="P8" s="33"/>
      <c r="Q8" s="33"/>
      <c r="R8" s="33"/>
      <c r="S8" s="33"/>
      <c r="T8" s="6"/>
      <c r="U8" s="7"/>
      <c r="V8" s="7"/>
      <c r="W8" s="7"/>
      <c r="X8" s="7"/>
      <c r="Y8" s="7"/>
      <c r="Z8" s="7"/>
      <c r="AA8" s="7"/>
      <c r="AB8" s="7"/>
      <c r="AC8" s="7"/>
    </row>
    <row r="9" s="3" customFormat="1" spans="1:29">
      <c r="A9" s="8" t="s">
        <v>188</v>
      </c>
      <c r="B9" s="8" t="s">
        <v>189</v>
      </c>
      <c r="C9" s="8" t="s">
        <v>189</v>
      </c>
      <c r="D9" s="8" t="s">
        <v>189</v>
      </c>
      <c r="E9" s="8" t="s">
        <v>190</v>
      </c>
      <c r="F9" s="8" t="s">
        <v>189</v>
      </c>
      <c r="G9" s="8" t="s">
        <v>189</v>
      </c>
      <c r="H9" s="8" t="s">
        <v>189</v>
      </c>
      <c r="I9" s="8" t="s">
        <v>191</v>
      </c>
      <c r="J9" s="8" t="s">
        <v>191</v>
      </c>
      <c r="K9" s="8" t="s">
        <v>190</v>
      </c>
      <c r="L9" s="8" t="s">
        <v>189</v>
      </c>
      <c r="M9" s="8" t="s">
        <v>189</v>
      </c>
      <c r="N9" s="8" t="s">
        <v>189</v>
      </c>
      <c r="O9" s="8" t="s">
        <v>189</v>
      </c>
      <c r="P9" s="8" t="s">
        <v>189</v>
      </c>
      <c r="Q9" s="8" t="s">
        <v>189</v>
      </c>
      <c r="R9" s="8" t="s">
        <v>189</v>
      </c>
      <c r="S9" s="8" t="s">
        <v>189</v>
      </c>
      <c r="T9" s="8" t="s">
        <v>189</v>
      </c>
      <c r="U9" s="8" t="s">
        <v>189</v>
      </c>
      <c r="V9" s="8" t="s">
        <v>189</v>
      </c>
      <c r="W9" s="8" t="s">
        <v>189</v>
      </c>
      <c r="X9" s="8" t="s">
        <v>189</v>
      </c>
      <c r="Y9" s="8" t="s">
        <v>189</v>
      </c>
      <c r="Z9" s="8" t="s">
        <v>189</v>
      </c>
      <c r="AA9" s="8" t="s">
        <v>189</v>
      </c>
      <c r="AB9" s="8" t="s">
        <v>189</v>
      </c>
      <c r="AC9" s="8" t="s">
        <v>189</v>
      </c>
    </row>
    <row r="10" s="73" customFormat="1" spans="1:29">
      <c r="A10" s="9" t="s">
        <v>192</v>
      </c>
      <c r="B10" s="10"/>
      <c r="C10" s="14"/>
      <c r="D10" s="14"/>
      <c r="E10" s="14"/>
      <c r="F10" s="14"/>
      <c r="G10" s="10"/>
      <c r="H10" s="10"/>
      <c r="I10" s="10"/>
      <c r="J10" s="10"/>
      <c r="K10" s="10"/>
      <c r="L10" s="10"/>
      <c r="M10" s="10"/>
      <c r="N10" s="10"/>
      <c r="O10" s="10"/>
      <c r="P10" s="10"/>
      <c r="Q10" s="10"/>
      <c r="R10" s="10"/>
      <c r="S10" s="10"/>
      <c r="T10" s="10"/>
      <c r="U10" s="10"/>
      <c r="V10" s="10"/>
      <c r="W10" s="10"/>
      <c r="X10" s="10"/>
      <c r="Y10" s="10"/>
      <c r="Z10" s="10"/>
      <c r="AA10" s="10"/>
      <c r="AB10" s="10"/>
      <c r="AC10" s="10"/>
    </row>
    <row r="11" s="3" customFormat="1" spans="1:29">
      <c r="A11" s="8" t="s">
        <v>193</v>
      </c>
      <c r="B11" s="8" t="s">
        <v>194</v>
      </c>
      <c r="C11" s="8" t="s">
        <v>195</v>
      </c>
      <c r="D11" s="8" t="s">
        <v>196</v>
      </c>
      <c r="E11" s="8" t="s">
        <v>190</v>
      </c>
      <c r="F11" s="8" t="s">
        <v>197</v>
      </c>
      <c r="G11" s="8" t="s">
        <v>198</v>
      </c>
      <c r="H11" s="8" t="s">
        <v>199</v>
      </c>
      <c r="I11" s="8" t="s">
        <v>200</v>
      </c>
      <c r="J11" s="8" t="s">
        <v>201</v>
      </c>
      <c r="K11" s="8" t="s">
        <v>202</v>
      </c>
      <c r="L11" s="8" t="s">
        <v>203</v>
      </c>
      <c r="M11" s="8" t="s">
        <v>204</v>
      </c>
      <c r="N11" s="8" t="s">
        <v>205</v>
      </c>
      <c r="O11" s="8" t="s">
        <v>206</v>
      </c>
      <c r="P11" s="8" t="s">
        <v>207</v>
      </c>
      <c r="Q11" s="8" t="s">
        <v>208</v>
      </c>
      <c r="R11" s="8" t="s">
        <v>209</v>
      </c>
      <c r="S11" s="8" t="s">
        <v>210</v>
      </c>
      <c r="T11" s="8" t="s">
        <v>211</v>
      </c>
      <c r="U11" s="8" t="s">
        <v>212</v>
      </c>
      <c r="V11" s="8" t="s">
        <v>213</v>
      </c>
      <c r="W11" s="8" t="s">
        <v>214</v>
      </c>
      <c r="X11" s="8" t="s">
        <v>215</v>
      </c>
      <c r="Y11" s="8" t="s">
        <v>216</v>
      </c>
      <c r="Z11" s="8" t="s">
        <v>217</v>
      </c>
      <c r="AA11" s="8" t="s">
        <v>218</v>
      </c>
      <c r="AB11" s="8" t="s">
        <v>219</v>
      </c>
      <c r="AC11" s="8" t="s">
        <v>220</v>
      </c>
    </row>
    <row r="12" s="3" customFormat="1" spans="1:29">
      <c r="A12" s="8" t="s">
        <v>221</v>
      </c>
      <c r="B12" s="11" t="s">
        <v>222</v>
      </c>
      <c r="C12" s="8" t="s">
        <v>223</v>
      </c>
      <c r="D12" s="8" t="s">
        <v>223</v>
      </c>
      <c r="E12" s="8" t="s">
        <v>190</v>
      </c>
      <c r="F12" s="11" t="s">
        <v>223</v>
      </c>
      <c r="G12" s="11" t="s">
        <v>223</v>
      </c>
      <c r="H12" s="11" t="s">
        <v>224</v>
      </c>
      <c r="I12" s="11" t="s">
        <v>223</v>
      </c>
      <c r="J12" s="11" t="s">
        <v>225</v>
      </c>
      <c r="K12" s="11" t="s">
        <v>225</v>
      </c>
      <c r="L12" s="11" t="s">
        <v>223</v>
      </c>
      <c r="M12" s="11" t="s">
        <v>223</v>
      </c>
      <c r="N12" s="11" t="s">
        <v>223</v>
      </c>
      <c r="O12" s="11" t="s">
        <v>223</v>
      </c>
      <c r="P12" s="11" t="s">
        <v>223</v>
      </c>
      <c r="Q12" s="11" t="s">
        <v>223</v>
      </c>
      <c r="R12" s="11" t="s">
        <v>223</v>
      </c>
      <c r="S12" s="11" t="s">
        <v>223</v>
      </c>
      <c r="T12" s="11" t="s">
        <v>223</v>
      </c>
      <c r="U12" s="11" t="s">
        <v>223</v>
      </c>
      <c r="V12" s="11" t="s">
        <v>223</v>
      </c>
      <c r="W12" s="11" t="s">
        <v>223</v>
      </c>
      <c r="X12" s="11" t="s">
        <v>223</v>
      </c>
      <c r="Y12" s="11" t="s">
        <v>223</v>
      </c>
      <c r="Z12" s="11" t="s">
        <v>223</v>
      </c>
      <c r="AA12" s="11" t="s">
        <v>223</v>
      </c>
      <c r="AB12" s="11" t="s">
        <v>223</v>
      </c>
      <c r="AC12" s="11" t="s">
        <v>226</v>
      </c>
    </row>
    <row r="13" s="3" customFormat="1" spans="1:29">
      <c r="A13" s="8" t="s">
        <v>227</v>
      </c>
      <c r="B13" s="8" t="s">
        <v>228</v>
      </c>
      <c r="C13" s="8" t="s">
        <v>229</v>
      </c>
      <c r="D13" s="8" t="s">
        <v>229</v>
      </c>
      <c r="E13" s="8" t="s">
        <v>190</v>
      </c>
      <c r="F13" s="8" t="s">
        <v>229</v>
      </c>
      <c r="G13" s="8" t="s">
        <v>229</v>
      </c>
      <c r="H13" s="8" t="s">
        <v>229</v>
      </c>
      <c r="I13" s="8" t="s">
        <v>229</v>
      </c>
      <c r="J13" s="8" t="s">
        <v>229</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c r="Z13" s="8" t="s">
        <v>229</v>
      </c>
      <c r="AA13" s="8" t="s">
        <v>230</v>
      </c>
      <c r="AB13" s="8" t="s">
        <v>231</v>
      </c>
      <c r="AC13" s="8" t="s">
        <v>229</v>
      </c>
    </row>
    <row r="14" s="3" customFormat="1" spans="1:29">
      <c r="A14" s="8" t="s">
        <v>232</v>
      </c>
      <c r="B14" s="8" t="s">
        <v>233</v>
      </c>
      <c r="C14" s="8" t="s">
        <v>190</v>
      </c>
      <c r="D14" s="8" t="s">
        <v>190</v>
      </c>
      <c r="E14" s="8" t="s">
        <v>190</v>
      </c>
      <c r="F14" s="8" t="s">
        <v>190</v>
      </c>
      <c r="G14" s="8" t="s">
        <v>234</v>
      </c>
      <c r="H14" s="8" t="s">
        <v>234</v>
      </c>
      <c r="I14" s="8" t="s">
        <v>234</v>
      </c>
      <c r="J14" s="8" t="s">
        <v>234</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c r="Z14" s="8" t="s">
        <v>234</v>
      </c>
      <c r="AA14" s="8" t="s">
        <v>190</v>
      </c>
      <c r="AB14" s="8" t="s">
        <v>190</v>
      </c>
      <c r="AC14" s="8" t="s">
        <v>190</v>
      </c>
    </row>
    <row r="15" s="3" customFormat="1" spans="1:29">
      <c r="A15" s="8" t="s">
        <v>235</v>
      </c>
      <c r="B15" s="8" t="s">
        <v>236</v>
      </c>
      <c r="C15" s="8" t="s">
        <v>190</v>
      </c>
      <c r="D15" s="8" t="s">
        <v>190</v>
      </c>
      <c r="E15" s="8" t="s">
        <v>190</v>
      </c>
      <c r="F15" s="8" t="s">
        <v>190</v>
      </c>
      <c r="G15" s="8" t="s">
        <v>237</v>
      </c>
      <c r="H15" s="8" t="s">
        <v>238</v>
      </c>
      <c r="I15" s="8" t="s">
        <v>238</v>
      </c>
      <c r="J15" s="8" t="s">
        <v>238</v>
      </c>
      <c r="K15" s="8" t="s">
        <v>238</v>
      </c>
      <c r="L15" s="8" t="s">
        <v>238</v>
      </c>
      <c r="M15" s="8" t="s">
        <v>238</v>
      </c>
      <c r="N15" s="8" t="s">
        <v>238</v>
      </c>
      <c r="O15" s="8" t="s">
        <v>238</v>
      </c>
      <c r="P15" s="8" t="s">
        <v>238</v>
      </c>
      <c r="Q15" s="8" t="s">
        <v>238</v>
      </c>
      <c r="R15" s="8" t="s">
        <v>238</v>
      </c>
      <c r="S15" s="8" t="s">
        <v>238</v>
      </c>
      <c r="T15" s="8" t="s">
        <v>238</v>
      </c>
      <c r="U15" s="8" t="s">
        <v>238</v>
      </c>
      <c r="V15" s="8" t="s">
        <v>237</v>
      </c>
      <c r="W15" s="8" t="s">
        <v>237</v>
      </c>
      <c r="X15" s="8" t="s">
        <v>237</v>
      </c>
      <c r="Y15" s="8" t="s">
        <v>237</v>
      </c>
      <c r="Z15" s="8" t="s">
        <v>237</v>
      </c>
      <c r="AA15" s="8" t="s">
        <v>190</v>
      </c>
      <c r="AB15" s="8" t="s">
        <v>190</v>
      </c>
      <c r="AC15" s="8" t="s">
        <v>190</v>
      </c>
    </row>
    <row r="16" s="3" customFormat="1" spans="1:29">
      <c r="A16" s="8" t="s">
        <v>239</v>
      </c>
      <c r="B16" s="8" t="s">
        <v>240</v>
      </c>
      <c r="C16" s="8" t="s">
        <v>190</v>
      </c>
      <c r="D16" s="8" t="s">
        <v>190</v>
      </c>
      <c r="E16" s="8" t="s">
        <v>190</v>
      </c>
      <c r="F16" s="8" t="s">
        <v>190</v>
      </c>
      <c r="G16" s="8" t="s">
        <v>241</v>
      </c>
      <c r="H16" s="8" t="s">
        <v>242</v>
      </c>
      <c r="I16" s="8" t="s">
        <v>242</v>
      </c>
      <c r="J16" s="8" t="s">
        <v>242</v>
      </c>
      <c r="K16" s="8" t="s">
        <v>242</v>
      </c>
      <c r="L16" s="8" t="s">
        <v>242</v>
      </c>
      <c r="M16" s="8" t="s">
        <v>242</v>
      </c>
      <c r="N16" s="8" t="s">
        <v>242</v>
      </c>
      <c r="O16" s="8" t="s">
        <v>242</v>
      </c>
      <c r="P16" s="8" t="s">
        <v>242</v>
      </c>
      <c r="Q16" s="8" t="s">
        <v>242</v>
      </c>
      <c r="R16" s="8" t="s">
        <v>242</v>
      </c>
      <c r="S16" s="8" t="s">
        <v>242</v>
      </c>
      <c r="T16" s="8" t="s">
        <v>242</v>
      </c>
      <c r="U16" s="8" t="s">
        <v>242</v>
      </c>
      <c r="V16" s="8" t="s">
        <v>241</v>
      </c>
      <c r="W16" s="8" t="s">
        <v>241</v>
      </c>
      <c r="X16" s="8" t="s">
        <v>241</v>
      </c>
      <c r="Y16" s="8" t="s">
        <v>241</v>
      </c>
      <c r="Z16" s="8" t="s">
        <v>241</v>
      </c>
      <c r="AA16" s="8" t="s">
        <v>190</v>
      </c>
      <c r="AB16" s="8" t="s">
        <v>190</v>
      </c>
      <c r="AC16" s="8" t="s">
        <v>190</v>
      </c>
    </row>
    <row r="17" s="3" customFormat="1" spans="1:29">
      <c r="A17" s="8" t="s">
        <v>243</v>
      </c>
      <c r="B17" s="8" t="s">
        <v>244</v>
      </c>
      <c r="C17" s="8" t="s">
        <v>190</v>
      </c>
      <c r="D17" s="8" t="s">
        <v>190</v>
      </c>
      <c r="E17" s="8" t="s">
        <v>190</v>
      </c>
      <c r="F17" s="8" t="s">
        <v>190</v>
      </c>
      <c r="G17" s="8" t="s">
        <v>245</v>
      </c>
      <c r="H17" s="8" t="s">
        <v>245</v>
      </c>
      <c r="I17" s="8" t="s">
        <v>245</v>
      </c>
      <c r="J17" s="8" t="s">
        <v>245</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c r="Z17" s="8" t="s">
        <v>245</v>
      </c>
      <c r="AA17" s="8" t="s">
        <v>245</v>
      </c>
      <c r="AB17" s="8" t="s">
        <v>245</v>
      </c>
      <c r="AC17" s="8" t="s">
        <v>245</v>
      </c>
    </row>
    <row r="18" s="3" customFormat="1" spans="1:29">
      <c r="A18" s="8" t="s">
        <v>246</v>
      </c>
      <c r="B18" s="8" t="s">
        <v>247</v>
      </c>
      <c r="C18" s="8" t="s">
        <v>190</v>
      </c>
      <c r="D18" s="8" t="s">
        <v>190</v>
      </c>
      <c r="E18" s="8" t="s">
        <v>190</v>
      </c>
      <c r="F18" s="8" t="s">
        <v>190</v>
      </c>
      <c r="G18" s="8" t="s">
        <v>248</v>
      </c>
      <c r="H18" s="8" t="s">
        <v>248</v>
      </c>
      <c r="I18" s="8" t="s">
        <v>248</v>
      </c>
      <c r="J18" s="8" t="s">
        <v>248</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c r="Z18" s="8" t="s">
        <v>248</v>
      </c>
      <c r="AA18" s="8" t="s">
        <v>248</v>
      </c>
      <c r="AB18" s="8" t="s">
        <v>248</v>
      </c>
      <c r="AC18" s="8" t="s">
        <v>248</v>
      </c>
    </row>
    <row r="19" s="3" customFormat="1" spans="1:29">
      <c r="A19" s="8" t="s">
        <v>249</v>
      </c>
      <c r="B19" s="8" t="s">
        <v>250</v>
      </c>
      <c r="C19" s="8" t="s">
        <v>190</v>
      </c>
      <c r="D19" s="8" t="s">
        <v>190</v>
      </c>
      <c r="E19" s="8" t="s">
        <v>190</v>
      </c>
      <c r="F19" s="8" t="s">
        <v>190</v>
      </c>
      <c r="G19" s="8" t="s">
        <v>251</v>
      </c>
      <c r="H19" s="8" t="s">
        <v>251</v>
      </c>
      <c r="I19" s="8" t="s">
        <v>251</v>
      </c>
      <c r="J19" s="8" t="s">
        <v>251</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c r="Z19" s="8" t="s">
        <v>251</v>
      </c>
      <c r="AA19" s="8" t="s">
        <v>251</v>
      </c>
      <c r="AB19" s="8" t="s">
        <v>251</v>
      </c>
      <c r="AC19" s="8" t="s">
        <v>251</v>
      </c>
    </row>
    <row r="20" s="3" customFormat="1" ht="29" spans="1:29">
      <c r="A20" s="8" t="s">
        <v>252</v>
      </c>
      <c r="B20" s="4" t="s">
        <v>253</v>
      </c>
      <c r="C20" s="8" t="s">
        <v>190</v>
      </c>
      <c r="D20" s="8" t="s">
        <v>190</v>
      </c>
      <c r="E20" s="8" t="s">
        <v>190</v>
      </c>
      <c r="F20" s="8" t="s">
        <v>190</v>
      </c>
      <c r="G20" s="4" t="s">
        <v>190</v>
      </c>
      <c r="H20" s="4" t="s">
        <v>190</v>
      </c>
      <c r="I20" s="4" t="s">
        <v>190</v>
      </c>
      <c r="J20" s="4" t="s">
        <v>190</v>
      </c>
      <c r="K20" s="4" t="s">
        <v>190</v>
      </c>
      <c r="L20" s="4" t="s">
        <v>190</v>
      </c>
      <c r="M20" s="4" t="s">
        <v>190</v>
      </c>
      <c r="N20" s="4" t="s">
        <v>190</v>
      </c>
      <c r="O20" s="4" t="s">
        <v>190</v>
      </c>
      <c r="P20" s="4" t="s">
        <v>190</v>
      </c>
      <c r="Q20" s="4" t="s">
        <v>190</v>
      </c>
      <c r="R20" s="4" t="s">
        <v>190</v>
      </c>
      <c r="S20" s="4" t="s">
        <v>190</v>
      </c>
      <c r="T20" s="4" t="s">
        <v>190</v>
      </c>
      <c r="U20" s="4" t="s">
        <v>190</v>
      </c>
      <c r="V20" s="4" t="s">
        <v>190</v>
      </c>
      <c r="W20" s="4" t="s">
        <v>190</v>
      </c>
      <c r="X20" s="4" t="s">
        <v>190</v>
      </c>
      <c r="Y20" s="4" t="s">
        <v>190</v>
      </c>
      <c r="Z20" s="4" t="s">
        <v>190</v>
      </c>
      <c r="AA20" s="4" t="s">
        <v>190</v>
      </c>
      <c r="AB20" s="4" t="s">
        <v>190</v>
      </c>
      <c r="AC20" s="4" t="s">
        <v>190</v>
      </c>
    </row>
    <row r="21" s="3" customFormat="1" spans="1:29">
      <c r="A21" s="8" t="s">
        <v>254</v>
      </c>
      <c r="B21" s="8" t="s">
        <v>255</v>
      </c>
      <c r="C21" s="8" t="s">
        <v>256</v>
      </c>
      <c r="D21" s="8" t="s">
        <v>256</v>
      </c>
      <c r="E21" s="8" t="s">
        <v>256</v>
      </c>
      <c r="F21" s="8" t="s">
        <v>256</v>
      </c>
      <c r="G21" s="8" t="s">
        <v>256</v>
      </c>
      <c r="H21" s="8" t="s">
        <v>256</v>
      </c>
      <c r="I21" s="8" t="s">
        <v>256</v>
      </c>
      <c r="J21" s="8" t="s">
        <v>256</v>
      </c>
      <c r="K21" s="8" t="s">
        <v>256</v>
      </c>
      <c r="L21" s="8" t="s">
        <v>256</v>
      </c>
      <c r="M21" s="8" t="s">
        <v>256</v>
      </c>
      <c r="N21" s="8" t="s">
        <v>256</v>
      </c>
      <c r="O21" s="8" t="s">
        <v>256</v>
      </c>
      <c r="P21" s="8" t="s">
        <v>256</v>
      </c>
      <c r="Q21" s="8" t="s">
        <v>256</v>
      </c>
      <c r="R21" s="8" t="s">
        <v>256</v>
      </c>
      <c r="S21" s="8" t="s">
        <v>256</v>
      </c>
      <c r="T21" s="8" t="s">
        <v>256</v>
      </c>
      <c r="U21" s="8" t="s">
        <v>256</v>
      </c>
      <c r="V21" s="8" t="s">
        <v>256</v>
      </c>
      <c r="W21" s="8" t="s">
        <v>256</v>
      </c>
      <c r="X21" s="8" t="s">
        <v>256</v>
      </c>
      <c r="Y21" s="8" t="s">
        <v>256</v>
      </c>
      <c r="Z21" s="8" t="s">
        <v>256</v>
      </c>
      <c r="AA21" s="8" t="s">
        <v>256</v>
      </c>
      <c r="AB21" s="8" t="s">
        <v>256</v>
      </c>
      <c r="AC21" s="8" t="s">
        <v>256</v>
      </c>
    </row>
    <row r="22" s="3" customFormat="1" spans="1:29">
      <c r="A22" s="8" t="s">
        <v>257</v>
      </c>
      <c r="B22" s="12" t="s">
        <v>258</v>
      </c>
      <c r="C22" s="8" t="s">
        <v>190</v>
      </c>
      <c r="D22" s="8" t="s">
        <v>190</v>
      </c>
      <c r="E22" s="8" t="s">
        <v>190</v>
      </c>
      <c r="F22" s="8" t="s">
        <v>190</v>
      </c>
      <c r="G22" s="12" t="s">
        <v>259</v>
      </c>
      <c r="H22" s="12" t="s">
        <v>259</v>
      </c>
      <c r="I22" s="12" t="s">
        <v>259</v>
      </c>
      <c r="J22" s="12" t="s">
        <v>259</v>
      </c>
      <c r="K22" s="12" t="s">
        <v>259</v>
      </c>
      <c r="L22" s="12" t="s">
        <v>259</v>
      </c>
      <c r="M22" s="12" t="s">
        <v>259</v>
      </c>
      <c r="N22" s="12" t="s">
        <v>259</v>
      </c>
      <c r="O22" s="12" t="s">
        <v>259</v>
      </c>
      <c r="P22" s="12" t="s">
        <v>259</v>
      </c>
      <c r="Q22" s="12" t="s">
        <v>259</v>
      </c>
      <c r="R22" s="12" t="s">
        <v>259</v>
      </c>
      <c r="S22" s="12" t="s">
        <v>259</v>
      </c>
      <c r="T22" s="12" t="s">
        <v>259</v>
      </c>
      <c r="U22" s="12" t="s">
        <v>259</v>
      </c>
      <c r="V22" s="12" t="s">
        <v>259</v>
      </c>
      <c r="W22" s="12" t="s">
        <v>259</v>
      </c>
      <c r="X22" s="12" t="s">
        <v>259</v>
      </c>
      <c r="Y22" s="12" t="s">
        <v>259</v>
      </c>
      <c r="Z22" s="12" t="s">
        <v>259</v>
      </c>
      <c r="AA22" s="12" t="s">
        <v>259</v>
      </c>
      <c r="AB22" s="12" t="s">
        <v>259</v>
      </c>
      <c r="AC22" s="12" t="s">
        <v>259</v>
      </c>
    </row>
    <row r="23" s="3" customFormat="1" spans="1:29">
      <c r="A23" s="8" t="s">
        <v>260</v>
      </c>
      <c r="B23" s="13" t="s">
        <v>261</v>
      </c>
      <c r="C23" s="8" t="s">
        <v>190</v>
      </c>
      <c r="D23" s="8" t="s">
        <v>190</v>
      </c>
      <c r="E23" s="8" t="s">
        <v>190</v>
      </c>
      <c r="F23" s="8" t="s">
        <v>190</v>
      </c>
      <c r="G23" s="13" t="s">
        <v>262</v>
      </c>
      <c r="H23" s="13" t="s">
        <v>262</v>
      </c>
      <c r="I23" s="13" t="s">
        <v>262</v>
      </c>
      <c r="J23" s="13" t="s">
        <v>262</v>
      </c>
      <c r="K23" s="13" t="s">
        <v>262</v>
      </c>
      <c r="L23" s="13" t="s">
        <v>262</v>
      </c>
      <c r="M23" s="13" t="s">
        <v>262</v>
      </c>
      <c r="N23" s="13" t="s">
        <v>262</v>
      </c>
      <c r="O23" s="13" t="s">
        <v>262</v>
      </c>
      <c r="P23" s="13" t="s">
        <v>262</v>
      </c>
      <c r="Q23" s="13" t="s">
        <v>262</v>
      </c>
      <c r="R23" s="13" t="s">
        <v>262</v>
      </c>
      <c r="S23" s="13" t="s">
        <v>262</v>
      </c>
      <c r="T23" s="13" t="s">
        <v>262</v>
      </c>
      <c r="U23" s="13" t="s">
        <v>262</v>
      </c>
      <c r="V23" s="13" t="s">
        <v>262</v>
      </c>
      <c r="W23" s="13" t="s">
        <v>262</v>
      </c>
      <c r="X23" s="13" t="s">
        <v>262</v>
      </c>
      <c r="Y23" s="13" t="s">
        <v>262</v>
      </c>
      <c r="Z23" s="13" t="s">
        <v>262</v>
      </c>
      <c r="AA23" s="13" t="s">
        <v>262</v>
      </c>
      <c r="AB23" s="13" t="s">
        <v>262</v>
      </c>
      <c r="AC23" s="13" t="s">
        <v>262</v>
      </c>
    </row>
    <row r="24" s="74" customFormat="1" spans="1:29">
      <c r="A24" s="9" t="s">
        <v>263</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row>
    <row r="25" s="3" customFormat="1" spans="1:29">
      <c r="A25" s="8" t="s">
        <v>264</v>
      </c>
      <c r="B25" s="8" t="s">
        <v>265</v>
      </c>
      <c r="C25" s="8" t="s">
        <v>266</v>
      </c>
      <c r="D25" s="8" t="s">
        <v>266</v>
      </c>
      <c r="E25" s="8" t="s">
        <v>190</v>
      </c>
      <c r="F25" s="8" t="s">
        <v>266</v>
      </c>
      <c r="G25" s="8" t="s">
        <v>267</v>
      </c>
      <c r="H25" s="8" t="s">
        <v>267</v>
      </c>
      <c r="I25" s="8" t="s">
        <v>267</v>
      </c>
      <c r="J25" s="8" t="s">
        <v>267</v>
      </c>
      <c r="K25" s="8" t="s">
        <v>267</v>
      </c>
      <c r="L25" s="8" t="s">
        <v>267</v>
      </c>
      <c r="M25" s="8" t="s">
        <v>267</v>
      </c>
      <c r="N25" s="8" t="s">
        <v>268</v>
      </c>
      <c r="O25" s="8" t="s">
        <v>268</v>
      </c>
      <c r="P25" s="8" t="s">
        <v>268</v>
      </c>
      <c r="Q25" s="8" t="s">
        <v>268</v>
      </c>
      <c r="R25" s="8" t="s">
        <v>268</v>
      </c>
      <c r="S25" s="8" t="s">
        <v>268</v>
      </c>
      <c r="T25" s="8" t="s">
        <v>268</v>
      </c>
      <c r="U25" s="8" t="s">
        <v>267</v>
      </c>
      <c r="V25" s="8" t="s">
        <v>269</v>
      </c>
      <c r="W25" s="8" t="s">
        <v>267</v>
      </c>
      <c r="X25" s="8" t="s">
        <v>267</v>
      </c>
      <c r="Y25" s="8" t="s">
        <v>267</v>
      </c>
      <c r="Z25" s="8" t="s">
        <v>267</v>
      </c>
      <c r="AA25" s="8" t="s">
        <v>267</v>
      </c>
      <c r="AB25" s="8" t="s">
        <v>267</v>
      </c>
      <c r="AC25" s="8" t="s">
        <v>270</v>
      </c>
    </row>
    <row r="26" s="3" customFormat="1" spans="1:29">
      <c r="A26" s="8" t="s">
        <v>271</v>
      </c>
      <c r="B26" s="8" t="s">
        <v>272</v>
      </c>
      <c r="C26" s="8" t="s">
        <v>273</v>
      </c>
      <c r="D26" s="8" t="s">
        <v>273</v>
      </c>
      <c r="E26" s="8" t="s">
        <v>190</v>
      </c>
      <c r="F26" s="8" t="s">
        <v>274</v>
      </c>
      <c r="G26" s="8" t="s">
        <v>275</v>
      </c>
      <c r="H26" s="8" t="s">
        <v>275</v>
      </c>
      <c r="I26" s="8" t="s">
        <v>275</v>
      </c>
      <c r="J26" s="8" t="s">
        <v>275</v>
      </c>
      <c r="K26" s="8" t="s">
        <v>275</v>
      </c>
      <c r="L26" s="8" t="s">
        <v>275</v>
      </c>
      <c r="M26" s="8" t="s">
        <v>276</v>
      </c>
      <c r="N26" s="8" t="s">
        <v>276</v>
      </c>
      <c r="O26" s="8" t="s">
        <v>276</v>
      </c>
      <c r="P26" s="8" t="s">
        <v>276</v>
      </c>
      <c r="Q26" s="8" t="s">
        <v>275</v>
      </c>
      <c r="R26" s="8" t="s">
        <v>275</v>
      </c>
      <c r="S26" s="8" t="s">
        <v>275</v>
      </c>
      <c r="T26" s="8" t="s">
        <v>277</v>
      </c>
      <c r="U26" s="8" t="s">
        <v>275</v>
      </c>
      <c r="V26" s="8" t="s">
        <v>278</v>
      </c>
      <c r="W26" s="8" t="s">
        <v>275</v>
      </c>
      <c r="X26" s="8" t="s">
        <v>275</v>
      </c>
      <c r="Y26" s="8" t="s">
        <v>275</v>
      </c>
      <c r="Z26" s="8" t="s">
        <v>275</v>
      </c>
      <c r="AA26" s="8" t="s">
        <v>275</v>
      </c>
      <c r="AB26" s="8" t="s">
        <v>275</v>
      </c>
      <c r="AC26" s="8" t="s">
        <v>279</v>
      </c>
    </row>
    <row r="27" s="3" customFormat="1" spans="1:29">
      <c r="A27" s="8" t="s">
        <v>280</v>
      </c>
      <c r="B27" s="8" t="s">
        <v>281</v>
      </c>
      <c r="C27" s="8" t="s">
        <v>251</v>
      </c>
      <c r="D27" s="8" t="s">
        <v>251</v>
      </c>
      <c r="E27" s="8" t="s">
        <v>190</v>
      </c>
      <c r="F27" s="8" t="s">
        <v>251</v>
      </c>
      <c r="G27" s="8" t="s">
        <v>282</v>
      </c>
      <c r="H27" s="8" t="s">
        <v>282</v>
      </c>
      <c r="I27" s="8" t="s">
        <v>282</v>
      </c>
      <c r="J27" s="8" t="s">
        <v>282</v>
      </c>
      <c r="K27" s="8" t="s">
        <v>282</v>
      </c>
      <c r="L27" s="8" t="s">
        <v>282</v>
      </c>
      <c r="M27" s="8" t="s">
        <v>282</v>
      </c>
      <c r="N27" s="8" t="s">
        <v>282</v>
      </c>
      <c r="O27" s="8" t="s">
        <v>282</v>
      </c>
      <c r="P27" s="8" t="s">
        <v>282</v>
      </c>
      <c r="Q27" s="8" t="s">
        <v>282</v>
      </c>
      <c r="R27" s="8" t="s">
        <v>282</v>
      </c>
      <c r="S27" s="8" t="s">
        <v>282</v>
      </c>
      <c r="T27" s="8" t="s">
        <v>282</v>
      </c>
      <c r="U27" s="8" t="s">
        <v>282</v>
      </c>
      <c r="V27" s="8" t="s">
        <v>283</v>
      </c>
      <c r="W27" s="8" t="s">
        <v>282</v>
      </c>
      <c r="X27" s="8" t="s">
        <v>282</v>
      </c>
      <c r="Y27" s="8" t="s">
        <v>282</v>
      </c>
      <c r="Z27" s="8" t="s">
        <v>282</v>
      </c>
      <c r="AA27" s="8" t="s">
        <v>282</v>
      </c>
      <c r="AB27" s="8" t="s">
        <v>282</v>
      </c>
      <c r="AC27" s="8" t="s">
        <v>284</v>
      </c>
    </row>
    <row r="28" s="3" customFormat="1" spans="1:29">
      <c r="A28" s="8" t="s">
        <v>285</v>
      </c>
      <c r="B28" s="8" t="s">
        <v>286</v>
      </c>
      <c r="C28" s="8" t="s">
        <v>190</v>
      </c>
      <c r="D28" s="8" t="s">
        <v>190</v>
      </c>
      <c r="E28" s="8" t="s">
        <v>190</v>
      </c>
      <c r="F28" s="8" t="s">
        <v>190</v>
      </c>
      <c r="G28" s="8" t="s">
        <v>287</v>
      </c>
      <c r="H28" s="8" t="s">
        <v>287</v>
      </c>
      <c r="I28" s="8" t="s">
        <v>287</v>
      </c>
      <c r="J28" s="8" t="s">
        <v>287</v>
      </c>
      <c r="K28" s="8" t="s">
        <v>287</v>
      </c>
      <c r="L28" s="8" t="s">
        <v>287</v>
      </c>
      <c r="M28" s="8" t="s">
        <v>287</v>
      </c>
      <c r="N28" s="8" t="s">
        <v>288</v>
      </c>
      <c r="O28" s="8" t="s">
        <v>289</v>
      </c>
      <c r="P28" s="8" t="s">
        <v>290</v>
      </c>
      <c r="Q28" s="8" t="s">
        <v>291</v>
      </c>
      <c r="R28" s="8" t="s">
        <v>292</v>
      </c>
      <c r="S28" s="8" t="s">
        <v>293</v>
      </c>
      <c r="T28" s="8" t="s">
        <v>294</v>
      </c>
      <c r="U28" s="8" t="s">
        <v>295</v>
      </c>
      <c r="V28" s="8" t="s">
        <v>296</v>
      </c>
      <c r="W28" s="8" t="s">
        <v>287</v>
      </c>
      <c r="X28" s="8" t="s">
        <v>287</v>
      </c>
      <c r="Y28" s="8" t="s">
        <v>287</v>
      </c>
      <c r="Z28" s="8" t="s">
        <v>287</v>
      </c>
      <c r="AA28" s="8" t="s">
        <v>287</v>
      </c>
      <c r="AB28" s="8" t="s">
        <v>287</v>
      </c>
      <c r="AC28" s="8" t="s">
        <v>297</v>
      </c>
    </row>
    <row r="29" s="3" customFormat="1" spans="1:29">
      <c r="A29" s="8" t="s">
        <v>298</v>
      </c>
      <c r="B29" s="8" t="s">
        <v>299</v>
      </c>
      <c r="C29" s="8" t="s">
        <v>190</v>
      </c>
      <c r="D29" s="8" t="s">
        <v>190</v>
      </c>
      <c r="E29" s="8" t="s">
        <v>190</v>
      </c>
      <c r="F29" s="8" t="s">
        <v>190</v>
      </c>
      <c r="G29" s="8" t="s">
        <v>300</v>
      </c>
      <c r="H29" s="8" t="s">
        <v>300</v>
      </c>
      <c r="I29" s="8" t="s">
        <v>300</v>
      </c>
      <c r="J29" s="8" t="s">
        <v>300</v>
      </c>
      <c r="K29" s="8" t="s">
        <v>300</v>
      </c>
      <c r="L29" s="8" t="s">
        <v>300</v>
      </c>
      <c r="M29" s="8" t="s">
        <v>300</v>
      </c>
      <c r="N29" s="8" t="s">
        <v>300</v>
      </c>
      <c r="O29" s="8" t="s">
        <v>300</v>
      </c>
      <c r="P29" s="8" t="s">
        <v>300</v>
      </c>
      <c r="Q29" s="8" t="s">
        <v>300</v>
      </c>
      <c r="R29" s="8" t="s">
        <v>300</v>
      </c>
      <c r="S29" s="8" t="s">
        <v>300</v>
      </c>
      <c r="T29" s="8" t="s">
        <v>300</v>
      </c>
      <c r="U29" s="8" t="s">
        <v>300</v>
      </c>
      <c r="V29" s="8" t="s">
        <v>301</v>
      </c>
      <c r="W29" s="8" t="s">
        <v>300</v>
      </c>
      <c r="X29" s="8" t="s">
        <v>300</v>
      </c>
      <c r="Y29" s="8" t="s">
        <v>300</v>
      </c>
      <c r="Z29" s="8" t="s">
        <v>300</v>
      </c>
      <c r="AA29" s="8" t="s">
        <v>300</v>
      </c>
      <c r="AB29" s="8" t="s">
        <v>300</v>
      </c>
      <c r="AC29" s="8" t="s">
        <v>302</v>
      </c>
    </row>
    <row r="30" s="3" customFormat="1" spans="1:29">
      <c r="A30" s="8" t="s">
        <v>103</v>
      </c>
      <c r="B30" s="8" t="s">
        <v>303</v>
      </c>
      <c r="C30" s="8" t="s">
        <v>190</v>
      </c>
      <c r="D30" s="8" t="s">
        <v>190</v>
      </c>
      <c r="E30" s="8" t="s">
        <v>190</v>
      </c>
      <c r="F30" s="8" t="s">
        <v>190</v>
      </c>
      <c r="G30" s="8" t="s">
        <v>304</v>
      </c>
      <c r="H30" s="8" t="s">
        <v>304</v>
      </c>
      <c r="I30" s="8" t="s">
        <v>304</v>
      </c>
      <c r="J30" s="8" t="s">
        <v>304</v>
      </c>
      <c r="K30" s="8" t="s">
        <v>304</v>
      </c>
      <c r="L30" s="8" t="s">
        <v>304</v>
      </c>
      <c r="M30" s="8" t="s">
        <v>304</v>
      </c>
      <c r="N30" s="8" t="s">
        <v>304</v>
      </c>
      <c r="O30" s="8" t="s">
        <v>304</v>
      </c>
      <c r="P30" s="8" t="s">
        <v>304</v>
      </c>
      <c r="Q30" s="8" t="s">
        <v>304</v>
      </c>
      <c r="R30" s="8" t="s">
        <v>304</v>
      </c>
      <c r="S30" s="8" t="s">
        <v>304</v>
      </c>
      <c r="T30" s="8" t="s">
        <v>304</v>
      </c>
      <c r="U30" s="8" t="s">
        <v>304</v>
      </c>
      <c r="V30" s="8" t="s">
        <v>305</v>
      </c>
      <c r="W30" s="8" t="s">
        <v>304</v>
      </c>
      <c r="X30" s="8" t="s">
        <v>304</v>
      </c>
      <c r="Y30" s="8" t="s">
        <v>304</v>
      </c>
      <c r="Z30" s="8" t="s">
        <v>304</v>
      </c>
      <c r="AA30" s="8" t="s">
        <v>304</v>
      </c>
      <c r="AB30" s="8" t="s">
        <v>304</v>
      </c>
      <c r="AC30" s="8" t="s">
        <v>306</v>
      </c>
    </row>
    <row r="31" s="3" customFormat="1" spans="1:29">
      <c r="A31" s="8" t="s">
        <v>105</v>
      </c>
      <c r="B31" s="8" t="s">
        <v>307</v>
      </c>
      <c r="C31" s="8" t="s">
        <v>190</v>
      </c>
      <c r="D31" s="8" t="s">
        <v>190</v>
      </c>
      <c r="E31" s="8" t="s">
        <v>190</v>
      </c>
      <c r="F31" s="8" t="s">
        <v>190</v>
      </c>
      <c r="G31" s="8" t="s">
        <v>308</v>
      </c>
      <c r="H31" s="8" t="s">
        <v>308</v>
      </c>
      <c r="I31" s="8" t="s">
        <v>308</v>
      </c>
      <c r="J31" s="8" t="s">
        <v>308</v>
      </c>
      <c r="K31" s="8" t="s">
        <v>308</v>
      </c>
      <c r="L31" s="8" t="s">
        <v>308</v>
      </c>
      <c r="M31" s="8" t="s">
        <v>308</v>
      </c>
      <c r="N31" s="8" t="s">
        <v>308</v>
      </c>
      <c r="O31" s="8" t="s">
        <v>308</v>
      </c>
      <c r="P31" s="8" t="s">
        <v>308</v>
      </c>
      <c r="Q31" s="8" t="s">
        <v>308</v>
      </c>
      <c r="R31" s="8" t="s">
        <v>308</v>
      </c>
      <c r="S31" s="8" t="s">
        <v>308</v>
      </c>
      <c r="T31" s="8" t="s">
        <v>308</v>
      </c>
      <c r="U31" s="8" t="s">
        <v>308</v>
      </c>
      <c r="V31" s="8" t="s">
        <v>309</v>
      </c>
      <c r="W31" s="8" t="s">
        <v>308</v>
      </c>
      <c r="X31" s="8" t="s">
        <v>308</v>
      </c>
      <c r="Y31" s="8" t="s">
        <v>308</v>
      </c>
      <c r="Z31" s="8" t="s">
        <v>308</v>
      </c>
      <c r="AA31" s="8" t="s">
        <v>308</v>
      </c>
      <c r="AB31" s="8" t="s">
        <v>308</v>
      </c>
      <c r="AC31" s="8" t="s">
        <v>310</v>
      </c>
    </row>
    <row r="32" s="3" customFormat="1" spans="1:29">
      <c r="A32" s="8" t="s">
        <v>311</v>
      </c>
      <c r="B32" s="8" t="s">
        <v>312</v>
      </c>
      <c r="C32" s="8" t="s">
        <v>190</v>
      </c>
      <c r="D32" s="8" t="s">
        <v>190</v>
      </c>
      <c r="E32" s="8" t="s">
        <v>190</v>
      </c>
      <c r="F32" s="8" t="s">
        <v>190</v>
      </c>
      <c r="G32" s="8" t="s">
        <v>313</v>
      </c>
      <c r="H32" s="8" t="s">
        <v>313</v>
      </c>
      <c r="I32" s="8" t="s">
        <v>313</v>
      </c>
      <c r="J32" s="8" t="s">
        <v>313</v>
      </c>
      <c r="K32" s="8" t="s">
        <v>313</v>
      </c>
      <c r="L32" s="8" t="s">
        <v>313</v>
      </c>
      <c r="M32" s="8" t="s">
        <v>313</v>
      </c>
      <c r="N32" s="8" t="s">
        <v>313</v>
      </c>
      <c r="O32" s="8" t="s">
        <v>313</v>
      </c>
      <c r="P32" s="8" t="s">
        <v>313</v>
      </c>
      <c r="Q32" s="8" t="s">
        <v>313</v>
      </c>
      <c r="R32" s="8" t="s">
        <v>313</v>
      </c>
      <c r="S32" s="8" t="s">
        <v>313</v>
      </c>
      <c r="T32" s="8" t="s">
        <v>313</v>
      </c>
      <c r="U32" s="8" t="s">
        <v>313</v>
      </c>
      <c r="V32" s="8" t="s">
        <v>314</v>
      </c>
      <c r="W32" s="8" t="s">
        <v>313</v>
      </c>
      <c r="X32" s="8" t="s">
        <v>313</v>
      </c>
      <c r="Y32" s="8" t="s">
        <v>313</v>
      </c>
      <c r="Z32" s="8" t="s">
        <v>313</v>
      </c>
      <c r="AA32" s="8" t="s">
        <v>313</v>
      </c>
      <c r="AB32" s="8" t="s">
        <v>313</v>
      </c>
      <c r="AC32" s="8" t="s">
        <v>315</v>
      </c>
    </row>
    <row r="33" s="3" customFormat="1" spans="1:29">
      <c r="A33" s="8" t="s">
        <v>101</v>
      </c>
      <c r="B33" s="8" t="s">
        <v>316</v>
      </c>
      <c r="C33" s="8" t="s">
        <v>190</v>
      </c>
      <c r="D33" s="8" t="s">
        <v>190</v>
      </c>
      <c r="E33" s="8" t="s">
        <v>190</v>
      </c>
      <c r="F33" s="8" t="s">
        <v>190</v>
      </c>
      <c r="G33" s="8" t="s">
        <v>317</v>
      </c>
      <c r="H33" s="8" t="s">
        <v>318</v>
      </c>
      <c r="I33" s="8" t="s">
        <v>318</v>
      </c>
      <c r="J33" s="8" t="s">
        <v>318</v>
      </c>
      <c r="K33" s="8" t="s">
        <v>318</v>
      </c>
      <c r="L33" s="8" t="s">
        <v>318</v>
      </c>
      <c r="M33" s="8" t="s">
        <v>318</v>
      </c>
      <c r="N33" s="8" t="s">
        <v>317</v>
      </c>
      <c r="O33" s="8" t="s">
        <v>317</v>
      </c>
      <c r="P33" s="8" t="s">
        <v>317</v>
      </c>
      <c r="Q33" s="8" t="s">
        <v>317</v>
      </c>
      <c r="R33" s="8" t="s">
        <v>317</v>
      </c>
      <c r="S33" s="8" t="s">
        <v>317</v>
      </c>
      <c r="T33" s="8" t="s">
        <v>317</v>
      </c>
      <c r="U33" s="8" t="s">
        <v>317</v>
      </c>
      <c r="V33" s="8" t="s">
        <v>319</v>
      </c>
      <c r="W33" s="8" t="s">
        <v>318</v>
      </c>
      <c r="X33" s="8" t="s">
        <v>318</v>
      </c>
      <c r="Y33" s="8" t="s">
        <v>318</v>
      </c>
      <c r="Z33" s="8" t="s">
        <v>318</v>
      </c>
      <c r="AA33" s="8" t="s">
        <v>317</v>
      </c>
      <c r="AB33" s="8" t="s">
        <v>317</v>
      </c>
      <c r="AC33" s="8" t="s">
        <v>320</v>
      </c>
    </row>
    <row r="34" s="3" customFormat="1" spans="1:29">
      <c r="A34" s="8" t="s">
        <v>321</v>
      </c>
      <c r="B34" s="8" t="s">
        <v>322</v>
      </c>
      <c r="C34" s="8" t="s">
        <v>323</v>
      </c>
      <c r="D34" s="8" t="s">
        <v>324</v>
      </c>
      <c r="E34" s="8" t="s">
        <v>190</v>
      </c>
      <c r="F34" s="8" t="s">
        <v>323</v>
      </c>
      <c r="G34" s="8" t="s">
        <v>325</v>
      </c>
      <c r="H34" s="8" t="s">
        <v>325</v>
      </c>
      <c r="I34" s="8" t="s">
        <v>325</v>
      </c>
      <c r="J34" s="8" t="s">
        <v>325</v>
      </c>
      <c r="K34" s="8" t="s">
        <v>325</v>
      </c>
      <c r="L34" s="8" t="s">
        <v>325</v>
      </c>
      <c r="M34" s="8" t="s">
        <v>325</v>
      </c>
      <c r="N34" s="8" t="s">
        <v>326</v>
      </c>
      <c r="O34" s="8" t="s">
        <v>325</v>
      </c>
      <c r="P34" s="8" t="s">
        <v>325</v>
      </c>
      <c r="Q34" s="8" t="s">
        <v>325</v>
      </c>
      <c r="R34" s="8" t="s">
        <v>325</v>
      </c>
      <c r="S34" s="8" t="s">
        <v>325</v>
      </c>
      <c r="T34" s="8" t="s">
        <v>325</v>
      </c>
      <c r="U34" s="8" t="s">
        <v>325</v>
      </c>
      <c r="V34" s="8" t="s">
        <v>327</v>
      </c>
      <c r="W34" s="8" t="s">
        <v>328</v>
      </c>
      <c r="X34" s="8" t="s">
        <v>328</v>
      </c>
      <c r="Y34" s="8" t="s">
        <v>328</v>
      </c>
      <c r="Z34" s="8" t="s">
        <v>329</v>
      </c>
      <c r="AA34" s="8" t="s">
        <v>325</v>
      </c>
      <c r="AB34" s="8" t="s">
        <v>325</v>
      </c>
      <c r="AC34" s="8" t="s">
        <v>330</v>
      </c>
    </row>
    <row r="35" s="3" customFormat="1" spans="1:29">
      <c r="A35" s="8" t="s">
        <v>331</v>
      </c>
      <c r="B35" s="8" t="s">
        <v>332</v>
      </c>
      <c r="C35" s="8" t="s">
        <v>333</v>
      </c>
      <c r="D35" s="8" t="s">
        <v>333</v>
      </c>
      <c r="E35" s="8" t="s">
        <v>190</v>
      </c>
      <c r="F35" s="8" t="s">
        <v>333</v>
      </c>
      <c r="G35" s="8" t="s">
        <v>334</v>
      </c>
      <c r="H35" s="8" t="s">
        <v>334</v>
      </c>
      <c r="I35" s="8" t="s">
        <v>334</v>
      </c>
      <c r="J35" s="8" t="s">
        <v>334</v>
      </c>
      <c r="K35" s="8" t="s">
        <v>334</v>
      </c>
      <c r="L35" s="8" t="s">
        <v>335</v>
      </c>
      <c r="M35" s="8" t="s">
        <v>334</v>
      </c>
      <c r="N35" s="8" t="s">
        <v>336</v>
      </c>
      <c r="O35" s="8" t="s">
        <v>337</v>
      </c>
      <c r="P35" s="8" t="s">
        <v>338</v>
      </c>
      <c r="Q35" s="8" t="s">
        <v>339</v>
      </c>
      <c r="R35" s="8" t="s">
        <v>339</v>
      </c>
      <c r="S35" s="8" t="s">
        <v>339</v>
      </c>
      <c r="T35" s="8" t="s">
        <v>334</v>
      </c>
      <c r="U35" s="8" t="s">
        <v>334</v>
      </c>
      <c r="V35" s="8" t="s">
        <v>340</v>
      </c>
      <c r="W35" s="8" t="s">
        <v>341</v>
      </c>
      <c r="X35" s="8" t="s">
        <v>341</v>
      </c>
      <c r="Y35" s="8" t="s">
        <v>341</v>
      </c>
      <c r="Z35" s="8" t="s">
        <v>334</v>
      </c>
      <c r="AA35" s="8" t="s">
        <v>334</v>
      </c>
      <c r="AB35" s="8" t="s">
        <v>334</v>
      </c>
      <c r="AC35" s="8" t="s">
        <v>342</v>
      </c>
    </row>
    <row r="36" s="3" customFormat="1" spans="1:29">
      <c r="A36" s="8" t="s">
        <v>343</v>
      </c>
      <c r="B36" s="8" t="s">
        <v>344</v>
      </c>
      <c r="C36" s="8" t="s">
        <v>190</v>
      </c>
      <c r="D36" s="8" t="s">
        <v>190</v>
      </c>
      <c r="E36" s="8" t="s">
        <v>190</v>
      </c>
      <c r="F36" s="8" t="s">
        <v>190</v>
      </c>
      <c r="G36" s="8" t="s">
        <v>345</v>
      </c>
      <c r="H36" s="8" t="s">
        <v>345</v>
      </c>
      <c r="I36" s="8" t="s">
        <v>345</v>
      </c>
      <c r="J36" s="8" t="s">
        <v>345</v>
      </c>
      <c r="K36" s="8" t="s">
        <v>345</v>
      </c>
      <c r="L36" s="8" t="s">
        <v>345</v>
      </c>
      <c r="M36" s="8" t="s">
        <v>345</v>
      </c>
      <c r="N36" s="8" t="s">
        <v>345</v>
      </c>
      <c r="O36" s="8" t="s">
        <v>345</v>
      </c>
      <c r="P36" s="8" t="s">
        <v>345</v>
      </c>
      <c r="Q36" s="8" t="s">
        <v>345</v>
      </c>
      <c r="R36" s="8" t="s">
        <v>345</v>
      </c>
      <c r="S36" s="8" t="s">
        <v>345</v>
      </c>
      <c r="T36" s="8" t="s">
        <v>345</v>
      </c>
      <c r="U36" s="8" t="s">
        <v>345</v>
      </c>
      <c r="V36" s="8" t="s">
        <v>346</v>
      </c>
      <c r="W36" s="8" t="s">
        <v>345</v>
      </c>
      <c r="X36" s="8" t="s">
        <v>345</v>
      </c>
      <c r="Y36" s="8" t="s">
        <v>345</v>
      </c>
      <c r="Z36" s="8" t="s">
        <v>345</v>
      </c>
      <c r="AA36" s="8" t="s">
        <v>345</v>
      </c>
      <c r="AB36" s="8" t="s">
        <v>345</v>
      </c>
      <c r="AC36" s="8" t="s">
        <v>347</v>
      </c>
    </row>
    <row r="37" s="3" customFormat="1" spans="1:29">
      <c r="A37" s="8" t="s">
        <v>99</v>
      </c>
      <c r="B37" s="8" t="s">
        <v>348</v>
      </c>
      <c r="C37" s="8" t="s">
        <v>190</v>
      </c>
      <c r="D37" s="8" t="s">
        <v>190</v>
      </c>
      <c r="E37" s="8" t="s">
        <v>190</v>
      </c>
      <c r="F37" s="8" t="s">
        <v>190</v>
      </c>
      <c r="G37" s="8" t="s">
        <v>349</v>
      </c>
      <c r="H37" s="8" t="s">
        <v>349</v>
      </c>
      <c r="I37" s="8" t="s">
        <v>349</v>
      </c>
      <c r="J37" s="8" t="s">
        <v>349</v>
      </c>
      <c r="K37" s="8" t="s">
        <v>349</v>
      </c>
      <c r="L37" s="8" t="s">
        <v>349</v>
      </c>
      <c r="M37" s="8" t="s">
        <v>349</v>
      </c>
      <c r="N37" s="8" t="s">
        <v>349</v>
      </c>
      <c r="O37" s="8" t="s">
        <v>349</v>
      </c>
      <c r="P37" s="8" t="s">
        <v>349</v>
      </c>
      <c r="Q37" s="8" t="s">
        <v>349</v>
      </c>
      <c r="R37" s="8" t="s">
        <v>349</v>
      </c>
      <c r="S37" s="8" t="s">
        <v>349</v>
      </c>
      <c r="T37" s="8" t="s">
        <v>349</v>
      </c>
      <c r="U37" s="8" t="s">
        <v>349</v>
      </c>
      <c r="V37" s="8" t="s">
        <v>350</v>
      </c>
      <c r="W37" s="8" t="s">
        <v>349</v>
      </c>
      <c r="X37" s="8" t="s">
        <v>349</v>
      </c>
      <c r="Y37" s="8" t="s">
        <v>349</v>
      </c>
      <c r="Z37" s="8" t="s">
        <v>349</v>
      </c>
      <c r="AA37" s="8" t="s">
        <v>349</v>
      </c>
      <c r="AB37" s="8" t="s">
        <v>349</v>
      </c>
      <c r="AC37" s="8" t="s">
        <v>351</v>
      </c>
    </row>
    <row r="38" s="3" customFormat="1" spans="1:29">
      <c r="A38" s="8" t="s">
        <v>352</v>
      </c>
      <c r="B38" s="8" t="s">
        <v>353</v>
      </c>
      <c r="C38" s="8" t="s">
        <v>354</v>
      </c>
      <c r="D38" s="8" t="s">
        <v>354</v>
      </c>
      <c r="E38" s="8" t="s">
        <v>190</v>
      </c>
      <c r="F38" s="8" t="s">
        <v>354</v>
      </c>
      <c r="G38" s="8" t="s">
        <v>355</v>
      </c>
      <c r="H38" s="8" t="s">
        <v>355</v>
      </c>
      <c r="I38" s="8" t="s">
        <v>355</v>
      </c>
      <c r="J38" s="8" t="s">
        <v>355</v>
      </c>
      <c r="K38" s="8" t="s">
        <v>355</v>
      </c>
      <c r="L38" s="8" t="s">
        <v>335</v>
      </c>
      <c r="M38" s="8" t="s">
        <v>355</v>
      </c>
      <c r="N38" s="8" t="s">
        <v>356</v>
      </c>
      <c r="O38" s="8" t="s">
        <v>355</v>
      </c>
      <c r="P38" s="8" t="s">
        <v>357</v>
      </c>
      <c r="Q38" s="8" t="s">
        <v>358</v>
      </c>
      <c r="R38" s="8" t="s">
        <v>358</v>
      </c>
      <c r="S38" s="8" t="s">
        <v>358</v>
      </c>
      <c r="T38" s="8" t="s">
        <v>355</v>
      </c>
      <c r="U38" s="8" t="s">
        <v>355</v>
      </c>
      <c r="V38" s="8" t="s">
        <v>359</v>
      </c>
      <c r="W38" s="8" t="s">
        <v>360</v>
      </c>
      <c r="X38" s="8" t="s">
        <v>360</v>
      </c>
      <c r="Y38" s="8" t="s">
        <v>356</v>
      </c>
      <c r="Z38" s="8" t="s">
        <v>355</v>
      </c>
      <c r="AA38" s="8" t="s">
        <v>355</v>
      </c>
      <c r="AB38" s="8" t="s">
        <v>355</v>
      </c>
      <c r="AC38" s="8" t="s">
        <v>361</v>
      </c>
    </row>
    <row r="39" s="3" customFormat="1" spans="1:29">
      <c r="A39" s="8" t="s">
        <v>362</v>
      </c>
      <c r="B39" s="8" t="s">
        <v>348</v>
      </c>
      <c r="C39" s="8" t="s">
        <v>190</v>
      </c>
      <c r="D39" s="8" t="s">
        <v>190</v>
      </c>
      <c r="E39" s="8" t="s">
        <v>190</v>
      </c>
      <c r="F39" s="8" t="s">
        <v>190</v>
      </c>
      <c r="G39" s="8" t="s">
        <v>349</v>
      </c>
      <c r="H39" s="8" t="s">
        <v>349</v>
      </c>
      <c r="I39" s="8" t="s">
        <v>349</v>
      </c>
      <c r="J39" s="8" t="s">
        <v>349</v>
      </c>
      <c r="K39" s="8" t="s">
        <v>349</v>
      </c>
      <c r="L39" s="8" t="s">
        <v>349</v>
      </c>
      <c r="M39" s="8" t="s">
        <v>349</v>
      </c>
      <c r="N39" s="8" t="s">
        <v>349</v>
      </c>
      <c r="O39" s="8" t="s">
        <v>349</v>
      </c>
      <c r="P39" s="8" t="s">
        <v>349</v>
      </c>
      <c r="Q39" s="8" t="s">
        <v>349</v>
      </c>
      <c r="R39" s="8" t="s">
        <v>349</v>
      </c>
      <c r="S39" s="8" t="s">
        <v>349</v>
      </c>
      <c r="T39" s="8" t="s">
        <v>349</v>
      </c>
      <c r="U39" s="8" t="s">
        <v>349</v>
      </c>
      <c r="V39" s="8" t="s">
        <v>350</v>
      </c>
      <c r="W39" s="8" t="s">
        <v>349</v>
      </c>
      <c r="X39" s="8" t="s">
        <v>349</v>
      </c>
      <c r="Y39" s="8" t="s">
        <v>349</v>
      </c>
      <c r="Z39" s="8" t="s">
        <v>349</v>
      </c>
      <c r="AA39" s="8" t="s">
        <v>349</v>
      </c>
      <c r="AB39" s="8" t="s">
        <v>349</v>
      </c>
      <c r="AC39" s="8" t="s">
        <v>351</v>
      </c>
    </row>
    <row r="40" s="3" customFormat="1" spans="1:29">
      <c r="A40" s="8" t="s">
        <v>363</v>
      </c>
      <c r="B40" s="15" t="s">
        <v>364</v>
      </c>
      <c r="C40" s="8" t="s">
        <v>365</v>
      </c>
      <c r="D40" s="8" t="s">
        <v>365</v>
      </c>
      <c r="E40" s="8" t="s">
        <v>190</v>
      </c>
      <c r="F40" s="8" t="s">
        <v>365</v>
      </c>
      <c r="G40" s="15" t="s">
        <v>366</v>
      </c>
      <c r="H40" s="15" t="s">
        <v>366</v>
      </c>
      <c r="I40" s="15" t="s">
        <v>366</v>
      </c>
      <c r="J40" s="15" t="s">
        <v>366</v>
      </c>
      <c r="K40" s="15" t="s">
        <v>366</v>
      </c>
      <c r="L40" s="15" t="s">
        <v>366</v>
      </c>
      <c r="M40" s="15" t="s">
        <v>366</v>
      </c>
      <c r="N40" s="34" t="s">
        <v>367</v>
      </c>
      <c r="O40" s="34" t="s">
        <v>366</v>
      </c>
      <c r="P40" s="34" t="s">
        <v>368</v>
      </c>
      <c r="Q40" s="34" t="s">
        <v>368</v>
      </c>
      <c r="R40" s="34" t="s">
        <v>366</v>
      </c>
      <c r="S40" s="34" t="s">
        <v>369</v>
      </c>
      <c r="T40" s="34" t="s">
        <v>366</v>
      </c>
      <c r="U40" s="34" t="s">
        <v>366</v>
      </c>
      <c r="V40" s="15" t="s">
        <v>370</v>
      </c>
      <c r="W40" s="15" t="s">
        <v>367</v>
      </c>
      <c r="X40" s="15" t="s">
        <v>371</v>
      </c>
      <c r="Y40" s="15" t="s">
        <v>372</v>
      </c>
      <c r="Z40" s="15" t="s">
        <v>366</v>
      </c>
      <c r="AA40" s="15" t="s">
        <v>366</v>
      </c>
      <c r="AB40" s="15" t="s">
        <v>366</v>
      </c>
      <c r="AC40" s="15" t="s">
        <v>373</v>
      </c>
    </row>
    <row r="41" s="3" customFormat="1" spans="1:29">
      <c r="A41" s="8" t="s">
        <v>374</v>
      </c>
      <c r="B41" s="8" t="s">
        <v>375</v>
      </c>
      <c r="C41" s="8" t="s">
        <v>190</v>
      </c>
      <c r="D41" s="8" t="s">
        <v>190</v>
      </c>
      <c r="E41" s="8" t="s">
        <v>190</v>
      </c>
      <c r="F41" s="8" t="s">
        <v>190</v>
      </c>
      <c r="G41" s="8" t="s">
        <v>376</v>
      </c>
      <c r="H41" s="8" t="s">
        <v>376</v>
      </c>
      <c r="I41" s="8" t="s">
        <v>376</v>
      </c>
      <c r="J41" s="8" t="s">
        <v>376</v>
      </c>
      <c r="K41" s="8" t="s">
        <v>376</v>
      </c>
      <c r="L41" s="8" t="s">
        <v>376</v>
      </c>
      <c r="M41" s="8" t="s">
        <v>376</v>
      </c>
      <c r="N41" s="8" t="s">
        <v>376</v>
      </c>
      <c r="O41" s="8" t="s">
        <v>376</v>
      </c>
      <c r="P41" s="8" t="s">
        <v>376</v>
      </c>
      <c r="Q41" s="8" t="s">
        <v>376</v>
      </c>
      <c r="R41" s="8" t="s">
        <v>376</v>
      </c>
      <c r="S41" s="8" t="s">
        <v>376</v>
      </c>
      <c r="T41" s="8" t="s">
        <v>376</v>
      </c>
      <c r="U41" s="8" t="s">
        <v>376</v>
      </c>
      <c r="V41" s="8" t="s">
        <v>377</v>
      </c>
      <c r="W41" s="8" t="s">
        <v>376</v>
      </c>
      <c r="X41" s="8" t="s">
        <v>376</v>
      </c>
      <c r="Y41" s="8" t="s">
        <v>376</v>
      </c>
      <c r="Z41" s="8" t="s">
        <v>376</v>
      </c>
      <c r="AA41" s="8" t="s">
        <v>376</v>
      </c>
      <c r="AB41" s="8" t="s">
        <v>376</v>
      </c>
      <c r="AC41" s="8" t="s">
        <v>378</v>
      </c>
    </row>
    <row r="42" s="3" customFormat="1" spans="1:29">
      <c r="A42" s="8" t="s">
        <v>379</v>
      </c>
      <c r="B42" s="8" t="s">
        <v>380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c r="Z42" s="8" t="s">
        <v>190</v>
      </c>
      <c r="AA42" s="8" t="s">
        <v>190</v>
      </c>
      <c r="AB42" s="8" t="s">
        <v>190</v>
      </c>
      <c r="AC42" s="8" t="s">
        <v>190</v>
      </c>
    </row>
    <row r="43" s="3" customFormat="1" spans="1:29">
      <c r="A43" s="8" t="s">
        <v>381</v>
      </c>
      <c r="B43" s="8" t="s">
        <v>380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c r="Z43" s="8" t="s">
        <v>190</v>
      </c>
      <c r="AA43" s="8" t="s">
        <v>190</v>
      </c>
      <c r="AB43" s="8" t="s">
        <v>190</v>
      </c>
      <c r="AC43" s="8" t="s">
        <v>190</v>
      </c>
    </row>
    <row r="44" s="75" customFormat="1" spans="1:29">
      <c r="A44" s="16" t="s">
        <v>382</v>
      </c>
      <c r="B44" s="17"/>
      <c r="C44" s="16"/>
      <c r="D44" s="16"/>
      <c r="E44" s="16"/>
      <c r="F44" s="16"/>
      <c r="G44" s="17"/>
      <c r="H44" s="17"/>
      <c r="I44" s="17"/>
      <c r="J44" s="17"/>
      <c r="K44" s="17"/>
      <c r="L44" s="17"/>
      <c r="M44" s="17"/>
      <c r="N44" s="17"/>
      <c r="O44" s="17"/>
      <c r="P44" s="17"/>
      <c r="Q44" s="17"/>
      <c r="R44" s="17"/>
      <c r="S44" s="17"/>
      <c r="T44" s="17"/>
      <c r="U44" s="17"/>
      <c r="V44" s="17"/>
      <c r="W44" s="17"/>
      <c r="X44" s="17"/>
      <c r="Y44" s="17"/>
      <c r="Z44" s="17"/>
      <c r="AA44" s="17"/>
      <c r="AB44" s="17"/>
      <c r="AC44" s="17"/>
    </row>
    <row r="45" s="3" customFormat="1" spans="1:29">
      <c r="A45" s="8" t="s">
        <v>383</v>
      </c>
      <c r="B45" s="8" t="s">
        <v>384</v>
      </c>
      <c r="C45" s="8" t="s">
        <v>190</v>
      </c>
      <c r="D45" s="8" t="s">
        <v>190</v>
      </c>
      <c r="E45" s="8" t="s">
        <v>190</v>
      </c>
      <c r="F45" s="8" t="s">
        <v>190</v>
      </c>
      <c r="G45" s="8" t="s">
        <v>384</v>
      </c>
      <c r="H45" s="8" t="s">
        <v>384</v>
      </c>
      <c r="I45" s="8" t="s">
        <v>384</v>
      </c>
      <c r="J45" s="8" t="s">
        <v>384</v>
      </c>
      <c r="K45" s="8" t="s">
        <v>384</v>
      </c>
      <c r="L45" s="8" t="s">
        <v>384</v>
      </c>
      <c r="M45" s="8" t="s">
        <v>384</v>
      </c>
      <c r="N45" s="8" t="s">
        <v>384</v>
      </c>
      <c r="O45" s="8" t="s">
        <v>384</v>
      </c>
      <c r="P45" s="8" t="s">
        <v>384</v>
      </c>
      <c r="Q45" s="8" t="s">
        <v>384</v>
      </c>
      <c r="R45" s="8" t="s">
        <v>384</v>
      </c>
      <c r="S45" s="8" t="s">
        <v>384</v>
      </c>
      <c r="T45" s="8" t="s">
        <v>384</v>
      </c>
      <c r="U45" s="8" t="s">
        <v>384</v>
      </c>
      <c r="V45" s="8" t="s">
        <v>384</v>
      </c>
      <c r="W45" s="8" t="s">
        <v>384</v>
      </c>
      <c r="X45" s="8" t="s">
        <v>384</v>
      </c>
      <c r="Y45" s="8" t="s">
        <v>384</v>
      </c>
      <c r="Z45" s="8" t="s">
        <v>384</v>
      </c>
      <c r="AA45" s="8" t="s">
        <v>384</v>
      </c>
      <c r="AB45" s="8" t="s">
        <v>384</v>
      </c>
      <c r="AC45" s="8" t="s">
        <v>384</v>
      </c>
    </row>
  </sheetData>
  <hyperlinks>
    <hyperlink ref="G22" r:id="rId1" display="&quot;http://storm20/WOMF/ESIGN/api/ESign/ResumeESignProcess?trxNo=WS-ANDY-TKNAJ-0001&quot;"/>
    <hyperlink ref="G23" r:id="rId2" display="&quot;http://storm20/WOMF/ESIGN/api/ESign/UploadDocToDms&quot;"/>
    <hyperlink ref="G40" r:id="rId3" display="&quot;ANDY@AD-INS.COM&quot;;&quot;USERCJAH@GMAIL.COM&quot;"/>
    <hyperlink ref="H22" r:id="rId1" display="&quot;http://storm20/WOMF/ESIGN/api/ESign/ResumeESignProcess?trxNo=WS-ANDY-TKNAJ-0001&quot;"/>
    <hyperlink ref="H23" r:id="rId2" display="&quot;http://storm20/WOMF/ESIGN/api/ESign/UploadDocToDms&quot;"/>
    <hyperlink ref="I22" r:id="rId1" display="&quot;http://storm20/WOMF/ESIGN/api/ESign/ResumeESignProcess?trxNo=WS-ANDY-TKNAJ-0001&quot;"/>
    <hyperlink ref="I23" r:id="rId2" display="&quot;http://storm20/WOMF/ESIGN/api/ESign/UploadDocToDms&quot;"/>
    <hyperlink ref="J22" r:id="rId1" display="&quot;http://storm20/WOMF/ESIGN/api/ESign/ResumeESignProcess?trxNo=WS-ANDY-TKNAJ-0001&quot;"/>
    <hyperlink ref="J23" r:id="rId2" display="&quot;http://storm20/WOMF/ESIGN/api/ESign/UploadDocToDms&quot;"/>
    <hyperlink ref="K22" r:id="rId1" display="&quot;http://storm20/WOMF/ESIGN/api/ESign/ResumeESignProcess?trxNo=WS-ANDY-TKNAJ-0001&quot;"/>
    <hyperlink ref="K23" r:id="rId2" display="&quot;http://storm20/WOMF/ESIGN/api/ESign/UploadDocToDms&quot;"/>
    <hyperlink ref="N22" r:id="rId1" display="&quot;http://storm20/WOMF/ESIGN/api/ESign/ResumeESignProcess?trxNo=WS-ANDY-TKNAJ-0001&quot;"/>
    <hyperlink ref="N23" r:id="rId2" display="&quot;http://storm20/WOMF/ESIGN/api/ESign/UploadDocToDms&quot;"/>
    <hyperlink ref="N40" r:id="rId3" display="&quot;ANDY@AD-INS.COM&quot;;&quot;EDUARDUS.AXEL@GMAIL.COM&quot;"/>
    <hyperlink ref="O22" r:id="rId1" display="&quot;http://storm20/WOMF/ESIGN/api/ESign/ResumeESignProcess?trxNo=WS-ANDY-TKNAJ-0001&quot;"/>
    <hyperlink ref="O23" r:id="rId2" display="&quot;http://storm20/WOMF/ESIGN/api/ESign/UploadDocToDms&quot;"/>
    <hyperlink ref="O40" r:id="rId3" display="&quot;ANDY@AD-INS.COM&quot;;&quot;USERCJAH@GMAIL.COM&quot;"/>
    <hyperlink ref="P22" r:id="rId1" display="&quot;http://storm20/WOMF/ESIGN/api/ESign/ResumeESignProcess?trxNo=WS-ANDY-TKNAJ-0001&quot;"/>
    <hyperlink ref="P23" r:id="rId2" display="&quot;http://storm20/WOMF/ESIGN/api/ESign/UploadDocToDms&quot;"/>
    <hyperlink ref="P40" r:id="rId3" display="&quot;MARVIN.SUTANTO@DOCSOL.ID&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ANDY@AD-INS.COM&quot;;&quot;USERCJAH@GMAIL.COM&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S22" r:id="rId1" display="&quot;http://storm20/WOMF/ESIGN/api/ESign/ResumeESignProcess?trxNo=WS-ANDY-TKNAJ-0001&quot;"/>
    <hyperlink ref="S23" r:id="rId2" display="&quot;http://storm20/WOMF/ESIGN/api/ESign/UploadDocToDms&quot;"/>
    <hyperlink ref="S40" r:id="rId3" display="&quot;MARVIN.SUTANTO@AD-INS.COM&quot;;&quot;USERCJAH@GMAIL.COM&quot;"/>
    <hyperlink ref="T22" r:id="rId1" display="&quot;http://storm20/WOMF/ESIGN/api/ESign/ResumeESignProcess?trxNo=WS-ANDY-TKNAJ-0001&quot;"/>
    <hyperlink ref="T23" r:id="rId2" display="&quot;http://storm20/WOMF/ESIGN/api/ESign/UploadDocToDms&quot;"/>
    <hyperlink ref="T40" r:id="rId3" display="&quot;ANDY@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USERCJAH@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quot;EDUARDUS.AXEL@GMAIL.COM&quot;;&quot;EDUARDUS.AXEL@GMAIL.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EDUARDUS.AXEL@GMAIL.COM&quot;"/>
    <hyperlink ref="X22" r:id="rId1" display="&quot;http://storm20/WOMF/ESIGN/api/ESign/ResumeESignProcess?trxNo=WS-ANDY-TKNAJ-0001&quot;"/>
    <hyperlink ref="X23" r:id="rId2" display="&quot;http://storm20/WOMF/ESIGN/api/ESign/UploadDocToDms&quot;"/>
    <hyperlink ref="X40" r:id="rId3" display="&quot;ANDY@AD-INS.COM&quot;;&quot;&quot;"/>
    <hyperlink ref="Y22" r:id="rId1" display="&quot;http://storm20/WOMF/ESIGN/api/ESign/ResumeESignProcess?trxNo=WS-ANDY-TKNAJ-0001&quot;"/>
    <hyperlink ref="Y23" r:id="rId2" display="&quot;http://storm20/WOMF/ESIGN/api/ESign/UploadDocToDms&quot;"/>
    <hyperlink ref="Y40" r:id="rId3" display="&quot;ANDY@AD-INS.COM&quot;;&quot;HELMI.AA@AD-INS.COM&quot;"/>
    <hyperlink ref="H40" r:id="rId3" display="&quot;ANDY@AD-INS.COM&quot;;&quot;USERCJAH@GMAIL.COM&quot;"/>
    <hyperlink ref="I40" r:id="rId3" display="&quot;ANDY@AD-INS.COM&quot;;&quot;USERCJAH@GMAIL.COM&quot;"/>
    <hyperlink ref="J40" r:id="rId3" display="&quot;ANDY@AD-INS.COM&quot;;&quot;USERCJAH@GMAIL.COM&quot;"/>
    <hyperlink ref="K40" r:id="rId3" display="&quot;ANDY@AD-INS.COM&quot;;&quot;USERCJAH@GMAIL.COM&quot;"/>
    <hyperlink ref="L40" r:id="rId3" display="&quot;ANDY@AD-INS.COM&quot;;&quot;USERCJAH@GMAIL.COM&quot;"/>
    <hyperlink ref="M40" r:id="rId3" display="&quot;ANDY@AD-INS.COM&quot;;&quot;USERCJAH@GMAIL.COM&quot;"/>
    <hyperlink ref="Z22" r:id="rId1" display="&quot;http://storm20/WOMF/ESIGN/api/ESign/ResumeESignProcess?trxNo=WS-ANDY-TKNAJ-0001&quot;"/>
    <hyperlink ref="Z23" r:id="rId2" display="&quot;http://storm20/WOMF/ESIGN/api/ESign/UploadDocToDms&quot;"/>
    <hyperlink ref="Z40" r:id="rId3" display="&quot;ANDY@AD-INS.COM&quot;;&quot;USERCJAH@GMAIL.COM&quot;"/>
    <hyperlink ref="AA22" r:id="rId1" display="&quot;http://storm20/WOMF/ESIGN/api/ESign/ResumeESignProcess?trxNo=WS-ANDY-TKNAJ-0001&quot;"/>
    <hyperlink ref="AA23" r:id="rId2" display="&quot;http://storm20/WOMF/ESIGN/api/ESign/UploadDocToDms&quot;"/>
    <hyperlink ref="AB22" r:id="rId1" display="&quot;http://storm20/WOMF/ESIGN/api/ESign/ResumeESignProcess?trxNo=WS-ANDY-TKNAJ-0001&quot;"/>
    <hyperlink ref="AB23" r:id="rId2" display="&quot;http://storm20/WOMF/ESIGN/api/ESign/UploadDocToDms&quot;"/>
    <hyperlink ref="AA40" r:id="rId3" display="&quot;ANDY@AD-INS.COM&quot;;&quot;USERCJAH@GMAIL.COM&quot;"/>
    <hyperlink ref="AB40" r:id="rId3" display="&quot;ANDY@AD-INS.COM&quot;;&quot;USERCJAH@GMAIL.COM&quot;"/>
    <hyperlink ref="AC22" r:id="rId1" display="&quot;http://storm20/WOMF/ESIGN/api/ESign/ResumeESignProcess?trxNo=WS-ANDY-TKNAJ-0001&quot;"/>
    <hyperlink ref="AC23" r:id="rId2" display="&quot;http://storm20/WOMF/ESIGN/api/ESign/UploadDocToDms&quot;"/>
    <hyperlink ref="AC40" r:id="rId3" display="&quot;ANDY@AD-INS.COM&quot;;&quot;USERCJAH@GMAIL.COM&quot;;&quot;VIDA.AACC@ESIGNHUB.MY.ID&quot;"/>
    <hyperlink ref="B22" r:id="rId1" display="&quot;http://storm20/WOMF/ESIGN/api/ESign/ResumeESignProcess?trxNo=WS-ANDY-TKNAJ-0001&quot;;&quot;&quot;"/>
    <hyperlink ref="B23" r:id="rId2" display="&quot;http://storm20/WOMF/ESIGN/api/ESign/UploadDocToDms&quot;;&quot;&quot;"/>
    <hyperlink ref="B40" r:id="rId3" display="&quot;ANDY@AD-INS.COM&quot;;&quot;USERCJAH@GMAIL.COM&quot;|&quot;ANDY@AD-INS.COM&quot;;&quot;USERCJAH@GMAIL.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K1" workbookViewId="0">
      <selection activeCell="R1" sqref="R1:R53"/>
    </sheetView>
  </sheetViews>
  <sheetFormatPr defaultColWidth="9" defaultRowHeight="14.5"/>
  <cols>
    <col min="1" max="18" width="22" customWidth="1" collapsed="1"/>
  </cols>
  <sheetData>
    <row r="1" spans="1:18">
      <c r="A1" s="37" t="s">
        <v>0</v>
      </c>
      <c r="B1" s="37" t="s">
        <v>143</v>
      </c>
      <c r="C1" s="37" t="s">
        <v>1</v>
      </c>
      <c r="D1" s="37" t="s">
        <v>1</v>
      </c>
      <c r="E1" s="37" t="s">
        <v>1</v>
      </c>
      <c r="F1" s="37" t="s">
        <v>1</v>
      </c>
      <c r="G1" s="37" t="s">
        <v>1</v>
      </c>
      <c r="H1" s="37" t="s">
        <v>1</v>
      </c>
      <c r="I1" s="37" t="s">
        <v>1</v>
      </c>
      <c r="J1" s="37" t="s">
        <v>143</v>
      </c>
      <c r="K1" s="37" t="s">
        <v>1</v>
      </c>
      <c r="L1" s="37" t="s">
        <v>1</v>
      </c>
      <c r="M1" s="37" t="s">
        <v>1</v>
      </c>
      <c r="N1" s="37" t="s">
        <v>1</v>
      </c>
      <c r="O1" s="37" t="s">
        <v>1</v>
      </c>
      <c r="P1" s="37" t="s">
        <v>1</v>
      </c>
      <c r="Q1" s="37" t="s">
        <v>1</v>
      </c>
      <c r="R1" t="s">
        <v>143</v>
      </c>
    </row>
    <row r="2" spans="1:18">
      <c r="A2" s="37" t="s">
        <v>3</v>
      </c>
      <c r="B2" s="37" t="s">
        <v>10</v>
      </c>
      <c r="C2" s="37" t="s">
        <v>385</v>
      </c>
      <c r="D2" s="37" t="s">
        <v>154</v>
      </c>
      <c r="E2" s="37" t="s">
        <v>386</v>
      </c>
      <c r="F2" s="37" t="s">
        <v>387</v>
      </c>
      <c r="G2" s="37" t="s">
        <v>388</v>
      </c>
      <c r="H2" s="37" t="s">
        <v>389</v>
      </c>
      <c r="I2" s="37" t="s">
        <v>154</v>
      </c>
      <c r="J2" s="37" t="s">
        <v>10</v>
      </c>
      <c r="K2" s="37" t="s">
        <v>154</v>
      </c>
      <c r="L2" s="37" t="s">
        <v>154</v>
      </c>
      <c r="M2" s="37" t="s">
        <v>154</v>
      </c>
      <c r="N2" s="37" t="s">
        <v>390</v>
      </c>
      <c r="O2" s="37" t="s">
        <v>391</v>
      </c>
      <c r="P2" s="37" t="s">
        <v>392</v>
      </c>
      <c r="Q2" s="37" t="s">
        <v>10</v>
      </c>
      <c r="R2" t="s">
        <v>10</v>
      </c>
    </row>
    <row r="3" ht="50.25" customHeight="1" spans="1:18">
      <c r="A3" s="26" t="s">
        <v>15</v>
      </c>
      <c r="B3" s="26" t="s">
        <v>393</v>
      </c>
      <c r="C3" s="26" t="s">
        <v>394</v>
      </c>
      <c r="D3" s="26" t="s">
        <v>395</v>
      </c>
      <c r="E3" s="26" t="s">
        <v>396</v>
      </c>
      <c r="F3" s="26" t="s">
        <v>397</v>
      </c>
      <c r="G3" s="26" t="s">
        <v>398</v>
      </c>
      <c r="H3" s="26" t="s">
        <v>399</v>
      </c>
      <c r="I3" s="26" t="s">
        <v>400</v>
      </c>
      <c r="J3" s="26" t="s">
        <v>401</v>
      </c>
      <c r="K3" s="26" t="s">
        <v>402</v>
      </c>
      <c r="L3" s="26" t="s">
        <v>403</v>
      </c>
      <c r="M3" s="26" t="s">
        <v>404</v>
      </c>
      <c r="N3" s="26" t="s">
        <v>405</v>
      </c>
      <c r="O3" s="26" t="s">
        <v>406</v>
      </c>
      <c r="P3" s="26" t="s">
        <v>407</v>
      </c>
      <c r="Q3" s="26" t="s">
        <v>408</v>
      </c>
      <c r="R3" s="26" t="s">
        <v>408</v>
      </c>
    </row>
    <row r="4" spans="1:18">
      <c r="A4" s="37" t="s">
        <v>30</v>
      </c>
      <c r="B4" s="26">
        <f t="shared" ref="B4:Q4" si="0">COUNTIFS($A9:$A25,"*$*",B9:B25,"")</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c r="P4" s="26">
        <f t="shared" si="0"/>
        <v>0</v>
      </c>
      <c r="Q4" s="26">
        <f t="shared" si="0"/>
        <v>0</v>
      </c>
      <c r="R4" s="26">
        <f t="shared" ref="R4" si="1">COUNTIFS($A9:$A25,"*$*",R9:R25,"")</f>
        <v>0</v>
      </c>
    </row>
    <row r="5" spans="1:18">
      <c r="A5" s="37"/>
      <c r="B5" s="26"/>
      <c r="C5" s="26"/>
      <c r="D5" s="26"/>
      <c r="E5" s="26"/>
      <c r="F5" s="26"/>
      <c r="G5" s="37"/>
      <c r="H5" s="37"/>
      <c r="I5" s="37"/>
      <c r="J5" s="37"/>
      <c r="K5" s="37"/>
      <c r="L5" s="37"/>
      <c r="M5" s="37"/>
      <c r="N5" s="37"/>
      <c r="O5" s="26"/>
      <c r="P5" s="37"/>
      <c r="Q5" s="37"/>
      <c r="R5" s="37"/>
    </row>
    <row r="6" spans="1:18">
      <c r="A6" s="26"/>
      <c r="B6" s="26"/>
      <c r="C6" s="26"/>
      <c r="D6" s="26"/>
      <c r="E6" s="26"/>
      <c r="F6" s="26"/>
      <c r="G6" s="26"/>
      <c r="H6" s="26"/>
      <c r="I6" s="26"/>
      <c r="J6" s="26"/>
      <c r="K6" s="26"/>
      <c r="L6" s="26"/>
      <c r="M6" s="26"/>
      <c r="N6" s="26"/>
      <c r="O6" s="26"/>
      <c r="P6" s="26"/>
      <c r="Q6" s="26"/>
      <c r="R6" s="26"/>
    </row>
    <row r="7" spans="1:18">
      <c r="A7" s="37" t="s">
        <v>34</v>
      </c>
      <c r="B7" s="26" t="s">
        <v>35</v>
      </c>
      <c r="C7" s="26" t="s">
        <v>409</v>
      </c>
      <c r="D7" s="26" t="s">
        <v>36</v>
      </c>
      <c r="E7" s="26" t="s">
        <v>409</v>
      </c>
      <c r="F7" s="26" t="s">
        <v>409</v>
      </c>
      <c r="G7" s="26" t="s">
        <v>409</v>
      </c>
      <c r="H7" s="26" t="s">
        <v>409</v>
      </c>
      <c r="I7" s="26" t="s">
        <v>35</v>
      </c>
      <c r="J7" s="26" t="s">
        <v>35</v>
      </c>
      <c r="K7" s="26" t="s">
        <v>36</v>
      </c>
      <c r="L7" s="26" t="s">
        <v>36</v>
      </c>
      <c r="M7" s="26" t="s">
        <v>409</v>
      </c>
      <c r="N7" s="26" t="s">
        <v>409</v>
      </c>
      <c r="O7" s="26" t="s">
        <v>409</v>
      </c>
      <c r="P7" s="26" t="s">
        <v>409</v>
      </c>
      <c r="Q7" s="26" t="s">
        <v>409</v>
      </c>
      <c r="R7" s="26" t="s">
        <v>409</v>
      </c>
    </row>
    <row r="8" spans="1:18">
      <c r="A8" s="64" t="s">
        <v>410</v>
      </c>
      <c r="B8" s="55"/>
      <c r="C8" s="55"/>
      <c r="D8" s="55"/>
      <c r="E8" s="55"/>
      <c r="F8" s="55"/>
      <c r="G8" s="57"/>
      <c r="H8" s="57"/>
      <c r="I8" s="57"/>
      <c r="J8" s="57"/>
      <c r="K8" s="57"/>
      <c r="L8" s="57"/>
      <c r="M8" s="57"/>
      <c r="N8" s="57"/>
      <c r="O8" s="55"/>
      <c r="P8" s="57"/>
      <c r="Q8" s="57"/>
      <c r="R8" s="57"/>
    </row>
    <row r="9" spans="1:18">
      <c r="A9" s="37" t="s">
        <v>383</v>
      </c>
      <c r="B9" s="37" t="s">
        <v>411</v>
      </c>
      <c r="C9" s="37" t="s">
        <v>412</v>
      </c>
      <c r="D9" s="37" t="s">
        <v>413</v>
      </c>
      <c r="E9" s="37" t="s">
        <v>414</v>
      </c>
      <c r="F9" s="37" t="s">
        <v>415</v>
      </c>
      <c r="G9" s="37" t="s">
        <v>416</v>
      </c>
      <c r="H9" s="37" t="s">
        <v>417</v>
      </c>
      <c r="I9" s="37" t="s">
        <v>418</v>
      </c>
      <c r="J9" s="37" t="s">
        <v>419</v>
      </c>
      <c r="K9" s="37" t="s">
        <v>420</v>
      </c>
      <c r="L9" s="37" t="s">
        <v>421</v>
      </c>
      <c r="M9" s="37" t="s">
        <v>422</v>
      </c>
      <c r="N9" s="37" t="s">
        <v>423</v>
      </c>
      <c r="O9" s="37" t="s">
        <v>424</v>
      </c>
      <c r="P9" s="37" t="s">
        <v>425</v>
      </c>
      <c r="Q9" s="37" t="s">
        <v>426</v>
      </c>
      <c r="R9" s="37" t="s">
        <v>426</v>
      </c>
    </row>
    <row r="10" spans="1:18">
      <c r="A10" s="64" t="s">
        <v>427</v>
      </c>
      <c r="B10" s="57"/>
      <c r="C10" s="57"/>
      <c r="D10" s="57"/>
      <c r="E10" s="57"/>
      <c r="F10" s="57"/>
      <c r="G10" s="57"/>
      <c r="H10" s="57"/>
      <c r="I10" s="57"/>
      <c r="J10" s="57"/>
      <c r="K10" s="57"/>
      <c r="L10" s="57"/>
      <c r="M10" s="57"/>
      <c r="N10" s="57"/>
      <c r="O10" s="57"/>
      <c r="P10" s="57"/>
      <c r="Q10" s="57"/>
      <c r="R10" s="57"/>
    </row>
    <row r="11" spans="1:18">
      <c r="A11" s="37" t="s">
        <v>188</v>
      </c>
      <c r="B11" s="37" t="s">
        <v>189</v>
      </c>
      <c r="C11" s="37" t="s">
        <v>189</v>
      </c>
      <c r="D11" s="37" t="s">
        <v>189</v>
      </c>
      <c r="E11" s="37" t="s">
        <v>189</v>
      </c>
      <c r="F11" s="37" t="s">
        <v>189</v>
      </c>
      <c r="G11" s="37" t="s">
        <v>189</v>
      </c>
      <c r="H11" s="37" t="s">
        <v>189</v>
      </c>
      <c r="I11" s="37" t="s">
        <v>189</v>
      </c>
      <c r="J11" s="37" t="s">
        <v>189</v>
      </c>
      <c r="K11" s="37" t="s">
        <v>189</v>
      </c>
      <c r="L11" s="37" t="s">
        <v>189</v>
      </c>
      <c r="M11" s="37" t="s">
        <v>189</v>
      </c>
      <c r="N11" s="37" t="s">
        <v>190</v>
      </c>
      <c r="O11" s="37" t="s">
        <v>189</v>
      </c>
      <c r="P11" s="37" t="s">
        <v>191</v>
      </c>
      <c r="Q11" s="37" t="s">
        <v>189</v>
      </c>
      <c r="R11" s="37" t="s">
        <v>189</v>
      </c>
    </row>
    <row r="12" spans="1:18">
      <c r="A12" s="64" t="s">
        <v>428</v>
      </c>
      <c r="B12" s="70"/>
      <c r="C12" s="70"/>
      <c r="D12" s="70"/>
      <c r="E12" s="70"/>
      <c r="F12" s="70"/>
      <c r="G12" s="70"/>
      <c r="H12" s="70"/>
      <c r="I12" s="70"/>
      <c r="J12" s="70"/>
      <c r="K12" s="70"/>
      <c r="L12" s="70"/>
      <c r="M12" s="70"/>
      <c r="N12" s="70"/>
      <c r="O12" s="70"/>
      <c r="P12" s="70"/>
      <c r="Q12" s="70"/>
      <c r="R12" s="70"/>
    </row>
    <row r="13" spans="1:18">
      <c r="A13" s="37" t="s">
        <v>429</v>
      </c>
      <c r="B13" s="37" t="s">
        <v>430</v>
      </c>
      <c r="C13" s="37" t="s">
        <v>190</v>
      </c>
      <c r="D13" s="37" t="s">
        <v>190</v>
      </c>
      <c r="E13" s="37" t="s">
        <v>190</v>
      </c>
      <c r="F13" s="37" t="s">
        <v>190</v>
      </c>
      <c r="G13" s="37" t="s">
        <v>190</v>
      </c>
      <c r="H13" s="37" t="s">
        <v>431</v>
      </c>
      <c r="I13" s="37" t="s">
        <v>432</v>
      </c>
      <c r="J13" s="37" t="s">
        <v>433</v>
      </c>
      <c r="K13" s="37" t="s">
        <v>434</v>
      </c>
      <c r="L13" s="37" t="s">
        <v>434</v>
      </c>
      <c r="M13" s="37" t="s">
        <v>190</v>
      </c>
      <c r="N13" s="37" t="s">
        <v>434</v>
      </c>
      <c r="O13" s="37" t="s">
        <v>190</v>
      </c>
      <c r="P13" s="37" t="s">
        <v>435</v>
      </c>
      <c r="Q13" s="37" t="s">
        <v>436</v>
      </c>
      <c r="R13" s="79" t="s">
        <v>437</v>
      </c>
    </row>
    <row r="14" spans="1:18">
      <c r="A14" s="37" t="s">
        <v>438</v>
      </c>
      <c r="B14" s="37" t="s">
        <v>439</v>
      </c>
      <c r="C14" s="37" t="s">
        <v>440</v>
      </c>
      <c r="D14" s="37" t="s">
        <v>441</v>
      </c>
      <c r="E14" s="37" t="s">
        <v>442</v>
      </c>
      <c r="F14" s="37" t="s">
        <v>443</v>
      </c>
      <c r="G14" s="37" t="s">
        <v>443</v>
      </c>
      <c r="H14" s="37" t="s">
        <v>443</v>
      </c>
      <c r="I14" s="37" t="s">
        <v>190</v>
      </c>
      <c r="J14" s="37" t="s">
        <v>443</v>
      </c>
      <c r="K14" s="37" t="s">
        <v>443</v>
      </c>
      <c r="L14" s="37" t="s">
        <v>443</v>
      </c>
      <c r="M14" s="37" t="s">
        <v>443</v>
      </c>
      <c r="N14" s="37" t="s">
        <v>443</v>
      </c>
      <c r="O14" s="37" t="s">
        <v>443</v>
      </c>
      <c r="P14" s="37" t="s">
        <v>443</v>
      </c>
      <c r="Q14" s="37" t="s">
        <v>444</v>
      </c>
      <c r="R14" s="39" t="s">
        <v>445</v>
      </c>
    </row>
    <row r="15" spans="1:18">
      <c r="A15" s="37" t="s">
        <v>446</v>
      </c>
      <c r="B15" s="37" t="s">
        <v>447</v>
      </c>
      <c r="C15" s="37" t="s">
        <v>448</v>
      </c>
      <c r="D15" s="37" t="s">
        <v>190</v>
      </c>
      <c r="E15" s="37" t="s">
        <v>449</v>
      </c>
      <c r="F15" s="37" t="s">
        <v>450</v>
      </c>
      <c r="G15" s="37" t="s">
        <v>451</v>
      </c>
      <c r="H15" s="37" t="s">
        <v>452</v>
      </c>
      <c r="I15" s="37" t="s">
        <v>190</v>
      </c>
      <c r="J15" s="37" t="s">
        <v>190</v>
      </c>
      <c r="K15" s="37" t="s">
        <v>453</v>
      </c>
      <c r="L15" s="37" t="s">
        <v>190</v>
      </c>
      <c r="M15" s="37" t="s">
        <v>454</v>
      </c>
      <c r="N15" s="37" t="s">
        <v>455</v>
      </c>
      <c r="O15" s="37" t="s">
        <v>456</v>
      </c>
      <c r="P15" s="37" t="s">
        <v>455</v>
      </c>
      <c r="Q15" s="37" t="s">
        <v>457</v>
      </c>
      <c r="R15" s="39" t="s">
        <v>458</v>
      </c>
    </row>
    <row r="16" spans="1:18">
      <c r="A16" s="37" t="s">
        <v>298</v>
      </c>
      <c r="B16" s="37" t="s">
        <v>459</v>
      </c>
      <c r="C16" s="37" t="s">
        <v>459</v>
      </c>
      <c r="D16" s="37" t="s">
        <v>459</v>
      </c>
      <c r="E16" s="37" t="s">
        <v>459</v>
      </c>
      <c r="F16" s="37" t="s">
        <v>459</v>
      </c>
      <c r="G16" s="37" t="s">
        <v>459</v>
      </c>
      <c r="H16" s="37" t="s">
        <v>459</v>
      </c>
      <c r="I16" s="37" t="s">
        <v>459</v>
      </c>
      <c r="J16" s="37" t="s">
        <v>459</v>
      </c>
      <c r="K16" s="37" t="s">
        <v>459</v>
      </c>
      <c r="L16" s="37" t="s">
        <v>459</v>
      </c>
      <c r="M16" s="37" t="s">
        <v>459</v>
      </c>
      <c r="N16" s="37" t="s">
        <v>459</v>
      </c>
      <c r="O16" s="37" t="s">
        <v>459</v>
      </c>
      <c r="P16" s="37" t="s">
        <v>459</v>
      </c>
      <c r="Q16" s="37" t="s">
        <v>459</v>
      </c>
      <c r="R16" s="37" t="s">
        <v>459</v>
      </c>
    </row>
    <row r="17" spans="1:18">
      <c r="A17" s="37" t="s">
        <v>362</v>
      </c>
      <c r="B17" s="37" t="s">
        <v>241</v>
      </c>
      <c r="C17" s="37" t="s">
        <v>241</v>
      </c>
      <c r="D17" s="37" t="s">
        <v>241</v>
      </c>
      <c r="E17" s="37" t="s">
        <v>241</v>
      </c>
      <c r="F17" s="37" t="s">
        <v>241</v>
      </c>
      <c r="G17" s="37" t="s">
        <v>241</v>
      </c>
      <c r="H17" s="37" t="s">
        <v>241</v>
      </c>
      <c r="I17" s="37" t="s">
        <v>241</v>
      </c>
      <c r="J17" s="37" t="s">
        <v>241</v>
      </c>
      <c r="K17" s="37" t="s">
        <v>241</v>
      </c>
      <c r="L17" s="37" t="s">
        <v>241</v>
      </c>
      <c r="M17" s="37" t="s">
        <v>241</v>
      </c>
      <c r="N17" s="37" t="s">
        <v>241</v>
      </c>
      <c r="O17" s="37" t="s">
        <v>241</v>
      </c>
      <c r="P17" s="37" t="s">
        <v>241</v>
      </c>
      <c r="Q17" s="37" t="s">
        <v>460</v>
      </c>
      <c r="R17" s="37" t="s">
        <v>460</v>
      </c>
    </row>
    <row r="18" spans="1:18">
      <c r="A18" s="37" t="s">
        <v>343</v>
      </c>
      <c r="B18" s="37" t="s">
        <v>461</v>
      </c>
      <c r="C18" s="37" t="s">
        <v>462</v>
      </c>
      <c r="D18" s="37" t="s">
        <v>463</v>
      </c>
      <c r="E18" s="37" t="s">
        <v>463</v>
      </c>
      <c r="F18" s="37" t="s">
        <v>464</v>
      </c>
      <c r="G18" s="37" t="s">
        <v>465</v>
      </c>
      <c r="H18" s="37" t="s">
        <v>466</v>
      </c>
      <c r="I18" s="37" t="s">
        <v>467</v>
      </c>
      <c r="J18" s="37" t="s">
        <v>468</v>
      </c>
      <c r="K18" s="37" t="s">
        <v>469</v>
      </c>
      <c r="L18" s="37" t="s">
        <v>470</v>
      </c>
      <c r="M18" s="37" t="s">
        <v>471</v>
      </c>
      <c r="N18" s="37" t="s">
        <v>472</v>
      </c>
      <c r="O18" s="37" t="s">
        <v>473</v>
      </c>
      <c r="P18" s="37" t="s">
        <v>472</v>
      </c>
      <c r="Q18" s="37" t="s">
        <v>474</v>
      </c>
      <c r="R18" s="39" t="s">
        <v>475</v>
      </c>
    </row>
    <row r="19" spans="1:18">
      <c r="A19" s="37" t="s">
        <v>476</v>
      </c>
      <c r="B19" s="37" t="s">
        <v>477</v>
      </c>
      <c r="C19" s="37" t="s">
        <v>478</v>
      </c>
      <c r="D19" s="37" t="s">
        <v>479</v>
      </c>
      <c r="E19" s="37" t="s">
        <v>190</v>
      </c>
      <c r="F19" s="37" t="s">
        <v>480</v>
      </c>
      <c r="G19" s="37" t="s">
        <v>480</v>
      </c>
      <c r="H19" s="37" t="s">
        <v>480</v>
      </c>
      <c r="I19" s="37" t="s">
        <v>481</v>
      </c>
      <c r="J19" s="37" t="s">
        <v>482</v>
      </c>
      <c r="K19" s="37" t="s">
        <v>483</v>
      </c>
      <c r="L19" s="37" t="s">
        <v>484</v>
      </c>
      <c r="M19" s="37" t="s">
        <v>485</v>
      </c>
      <c r="N19" s="37" t="s">
        <v>485</v>
      </c>
      <c r="O19" s="37" t="s">
        <v>486</v>
      </c>
      <c r="P19" s="37" t="s">
        <v>487</v>
      </c>
      <c r="Q19" s="37" t="s">
        <v>488</v>
      </c>
      <c r="R19" s="39" t="s">
        <v>489</v>
      </c>
    </row>
    <row r="20" spans="1:18">
      <c r="A20" s="37" t="s">
        <v>99</v>
      </c>
      <c r="B20" s="37" t="s">
        <v>490</v>
      </c>
      <c r="C20" s="37" t="s">
        <v>490</v>
      </c>
      <c r="D20" s="37" t="s">
        <v>490</v>
      </c>
      <c r="E20" s="37" t="s">
        <v>490</v>
      </c>
      <c r="F20" s="37" t="s">
        <v>490</v>
      </c>
      <c r="G20" s="37" t="s">
        <v>490</v>
      </c>
      <c r="H20" s="37" t="s">
        <v>490</v>
      </c>
      <c r="I20" s="37" t="s">
        <v>490</v>
      </c>
      <c r="J20" s="37" t="s">
        <v>490</v>
      </c>
      <c r="K20" s="37" t="s">
        <v>490</v>
      </c>
      <c r="L20" s="37" t="s">
        <v>490</v>
      </c>
      <c r="M20" s="37" t="s">
        <v>490</v>
      </c>
      <c r="N20" s="37" t="s">
        <v>490</v>
      </c>
      <c r="O20" s="37" t="s">
        <v>490</v>
      </c>
      <c r="P20" s="37" t="s">
        <v>490</v>
      </c>
      <c r="Q20" s="37" t="s">
        <v>491</v>
      </c>
      <c r="R20" s="37" t="s">
        <v>491</v>
      </c>
    </row>
    <row r="21" spans="1:18">
      <c r="A21" s="37" t="s">
        <v>101</v>
      </c>
      <c r="B21" s="37" t="s">
        <v>492</v>
      </c>
      <c r="C21" s="37" t="s">
        <v>492</v>
      </c>
      <c r="D21" s="37" t="s">
        <v>492</v>
      </c>
      <c r="E21" s="37" t="s">
        <v>492</v>
      </c>
      <c r="F21" s="37" t="s">
        <v>492</v>
      </c>
      <c r="G21" s="37" t="s">
        <v>492</v>
      </c>
      <c r="H21" s="37" t="s">
        <v>492</v>
      </c>
      <c r="I21" s="37" t="s">
        <v>492</v>
      </c>
      <c r="J21" s="37" t="s">
        <v>492</v>
      </c>
      <c r="K21" s="37" t="s">
        <v>492</v>
      </c>
      <c r="L21" s="37" t="s">
        <v>492</v>
      </c>
      <c r="M21" s="37" t="s">
        <v>492</v>
      </c>
      <c r="N21" s="37" t="s">
        <v>492</v>
      </c>
      <c r="O21" s="37" t="s">
        <v>492</v>
      </c>
      <c r="P21" s="37" t="s">
        <v>492</v>
      </c>
      <c r="Q21" s="37" t="s">
        <v>493</v>
      </c>
      <c r="R21" s="37" t="s">
        <v>493</v>
      </c>
    </row>
    <row r="22" spans="1:18">
      <c r="A22" s="37" t="s">
        <v>103</v>
      </c>
      <c r="B22" s="37" t="s">
        <v>494</v>
      </c>
      <c r="C22" s="37" t="s">
        <v>494</v>
      </c>
      <c r="D22" s="37" t="s">
        <v>494</v>
      </c>
      <c r="E22" s="37" t="s">
        <v>494</v>
      </c>
      <c r="F22" s="37" t="s">
        <v>494</v>
      </c>
      <c r="G22" s="37" t="s">
        <v>494</v>
      </c>
      <c r="H22" s="37" t="s">
        <v>494</v>
      </c>
      <c r="I22" s="37" t="s">
        <v>494</v>
      </c>
      <c r="J22" s="37" t="s">
        <v>494</v>
      </c>
      <c r="K22" s="37" t="s">
        <v>494</v>
      </c>
      <c r="L22" s="37" t="s">
        <v>494</v>
      </c>
      <c r="M22" s="37" t="s">
        <v>494</v>
      </c>
      <c r="N22" s="37" t="s">
        <v>494</v>
      </c>
      <c r="O22" s="37" t="s">
        <v>494</v>
      </c>
      <c r="P22" s="37" t="s">
        <v>494</v>
      </c>
      <c r="Q22" s="37" t="s">
        <v>495</v>
      </c>
      <c r="R22" s="37" t="s">
        <v>495</v>
      </c>
    </row>
    <row r="23" spans="1:18">
      <c r="A23" s="41" t="s">
        <v>105</v>
      </c>
      <c r="B23" s="37" t="s">
        <v>496</v>
      </c>
      <c r="C23" s="37" t="s">
        <v>496</v>
      </c>
      <c r="D23" s="37" t="s">
        <v>496</v>
      </c>
      <c r="E23" s="37" t="s">
        <v>496</v>
      </c>
      <c r="F23" s="37" t="s">
        <v>496</v>
      </c>
      <c r="G23" s="37" t="s">
        <v>496</v>
      </c>
      <c r="H23" s="37" t="s">
        <v>496</v>
      </c>
      <c r="I23" s="37" t="s">
        <v>496</v>
      </c>
      <c r="J23" s="37" t="s">
        <v>496</v>
      </c>
      <c r="K23" s="37" t="s">
        <v>496</v>
      </c>
      <c r="L23" s="37" t="s">
        <v>496</v>
      </c>
      <c r="M23" s="37" t="s">
        <v>496</v>
      </c>
      <c r="N23" s="37" t="s">
        <v>496</v>
      </c>
      <c r="O23" s="37" t="s">
        <v>496</v>
      </c>
      <c r="P23" s="37" t="s">
        <v>496</v>
      </c>
      <c r="Q23" s="37" t="s">
        <v>497</v>
      </c>
      <c r="R23" s="37" t="s">
        <v>497</v>
      </c>
    </row>
    <row r="24" spans="1:18">
      <c r="A24" s="41" t="s">
        <v>311</v>
      </c>
      <c r="B24" s="37" t="s">
        <v>498</v>
      </c>
      <c r="C24" s="37" t="s">
        <v>498</v>
      </c>
      <c r="D24" s="37" t="s">
        <v>498</v>
      </c>
      <c r="E24" s="37" t="s">
        <v>498</v>
      </c>
      <c r="F24" s="37" t="s">
        <v>498</v>
      </c>
      <c r="G24" s="37" t="s">
        <v>498</v>
      </c>
      <c r="H24" s="37" t="s">
        <v>498</v>
      </c>
      <c r="I24" s="37" t="s">
        <v>498</v>
      </c>
      <c r="J24" s="37" t="s">
        <v>498</v>
      </c>
      <c r="K24" s="37" t="s">
        <v>498</v>
      </c>
      <c r="L24" s="37" t="s">
        <v>498</v>
      </c>
      <c r="M24" s="37" t="s">
        <v>498</v>
      </c>
      <c r="N24" s="37" t="s">
        <v>498</v>
      </c>
      <c r="O24" s="37" t="s">
        <v>498</v>
      </c>
      <c r="P24" s="37" t="s">
        <v>498</v>
      </c>
      <c r="Q24" s="37" t="s">
        <v>499</v>
      </c>
      <c r="R24" s="37" t="s">
        <v>499</v>
      </c>
    </row>
    <row r="25" spans="1:18">
      <c r="A25" s="41" t="s">
        <v>285</v>
      </c>
      <c r="B25" s="37" t="s">
        <v>500</v>
      </c>
      <c r="C25" s="37" t="s">
        <v>500</v>
      </c>
      <c r="D25" s="37" t="s">
        <v>500</v>
      </c>
      <c r="E25" s="37" t="s">
        <v>500</v>
      </c>
      <c r="F25" s="37" t="s">
        <v>500</v>
      </c>
      <c r="G25" s="37" t="s">
        <v>500</v>
      </c>
      <c r="H25" s="37" t="s">
        <v>500</v>
      </c>
      <c r="I25" s="37" t="s">
        <v>500</v>
      </c>
      <c r="J25" s="37" t="s">
        <v>500</v>
      </c>
      <c r="K25" s="37" t="s">
        <v>500</v>
      </c>
      <c r="L25" s="37" t="s">
        <v>500</v>
      </c>
      <c r="M25" s="37" t="s">
        <v>500</v>
      </c>
      <c r="N25" s="37" t="s">
        <v>500</v>
      </c>
      <c r="O25" s="37" t="s">
        <v>500</v>
      </c>
      <c r="P25" s="37" t="s">
        <v>500</v>
      </c>
      <c r="Q25" s="37" t="s">
        <v>501</v>
      </c>
      <c r="R25" s="37" t="s">
        <v>501</v>
      </c>
    </row>
    <row r="26" spans="1:18">
      <c r="A26" s="64" t="s">
        <v>117</v>
      </c>
      <c r="B26" s="57"/>
      <c r="C26" s="57"/>
      <c r="D26" s="57"/>
      <c r="E26" s="57"/>
      <c r="F26" s="57"/>
      <c r="G26" s="57"/>
      <c r="H26" s="57"/>
      <c r="I26" s="57"/>
      <c r="J26" s="57"/>
      <c r="K26" s="57"/>
      <c r="L26" s="57"/>
      <c r="M26" s="57"/>
      <c r="N26" s="57"/>
      <c r="O26" s="57"/>
      <c r="P26" s="57"/>
      <c r="Q26" s="57"/>
      <c r="R26" s="57"/>
    </row>
    <row r="27" spans="1:18">
      <c r="A27" s="41" t="s">
        <v>118</v>
      </c>
      <c r="B27" s="37" t="s">
        <v>119</v>
      </c>
      <c r="C27" s="37" t="s">
        <v>119</v>
      </c>
      <c r="D27" s="37" t="s">
        <v>119</v>
      </c>
      <c r="E27" s="37" t="s">
        <v>119</v>
      </c>
      <c r="F27" s="37" t="s">
        <v>119</v>
      </c>
      <c r="G27" s="37" t="s">
        <v>120</v>
      </c>
      <c r="H27" s="37" t="s">
        <v>119</v>
      </c>
      <c r="I27" s="37" t="s">
        <v>119</v>
      </c>
      <c r="J27" s="37" t="s">
        <v>119</v>
      </c>
      <c r="K27" s="37" t="s">
        <v>119</v>
      </c>
      <c r="L27" s="37" t="s">
        <v>119</v>
      </c>
      <c r="M27" s="37" t="s">
        <v>119</v>
      </c>
      <c r="N27" s="37" t="s">
        <v>119</v>
      </c>
      <c r="O27" s="37" t="s">
        <v>119</v>
      </c>
      <c r="P27" s="37" t="s">
        <v>119</v>
      </c>
      <c r="Q27" s="37" t="s">
        <v>119</v>
      </c>
      <c r="R27" s="37" t="s">
        <v>119</v>
      </c>
    </row>
    <row r="28" spans="1:18">
      <c r="A28" s="71" t="s">
        <v>121</v>
      </c>
      <c r="B28" s="37" t="s">
        <v>119</v>
      </c>
      <c r="C28" s="37" t="s">
        <v>119</v>
      </c>
      <c r="D28" s="37" t="s">
        <v>119</v>
      </c>
      <c r="E28" s="37" t="s">
        <v>119</v>
      </c>
      <c r="F28" s="37" t="s">
        <v>119</v>
      </c>
      <c r="G28" s="37" t="s">
        <v>119</v>
      </c>
      <c r="H28" s="37" t="s">
        <v>119</v>
      </c>
      <c r="I28" s="37" t="s">
        <v>119</v>
      </c>
      <c r="J28" s="37" t="s">
        <v>119</v>
      </c>
      <c r="K28" s="37" t="s">
        <v>119</v>
      </c>
      <c r="L28" s="37" t="s">
        <v>119</v>
      </c>
      <c r="M28" s="37" t="s">
        <v>119</v>
      </c>
      <c r="N28" s="37" t="s">
        <v>119</v>
      </c>
      <c r="O28" s="37" t="s">
        <v>119</v>
      </c>
      <c r="P28" s="37" t="s">
        <v>119</v>
      </c>
      <c r="Q28" s="37" t="s">
        <v>119</v>
      </c>
      <c r="R28" s="37" t="s">
        <v>119</v>
      </c>
    </row>
    <row r="29" spans="1:18">
      <c r="A29" s="41" t="s">
        <v>122</v>
      </c>
      <c r="B29" s="37" t="s">
        <v>119</v>
      </c>
      <c r="C29" s="37" t="s">
        <v>119</v>
      </c>
      <c r="D29" s="37" t="s">
        <v>119</v>
      </c>
      <c r="E29" s="37" t="s">
        <v>119</v>
      </c>
      <c r="F29" s="37" t="s">
        <v>119</v>
      </c>
      <c r="G29" s="37" t="s">
        <v>119</v>
      </c>
      <c r="H29" s="37" t="s">
        <v>119</v>
      </c>
      <c r="I29" s="37" t="s">
        <v>119</v>
      </c>
      <c r="J29" s="37" t="s">
        <v>119</v>
      </c>
      <c r="K29" s="37" t="s">
        <v>119</v>
      </c>
      <c r="L29" s="37" t="s">
        <v>119</v>
      </c>
      <c r="M29" s="37" t="s">
        <v>119</v>
      </c>
      <c r="N29" s="37" t="s">
        <v>119</v>
      </c>
      <c r="O29" s="37" t="s">
        <v>119</v>
      </c>
      <c r="P29" s="37" t="s">
        <v>119</v>
      </c>
      <c r="Q29" s="37" t="s">
        <v>119</v>
      </c>
      <c r="R29" s="37" t="s">
        <v>119</v>
      </c>
    </row>
    <row r="30" spans="1:18">
      <c r="A30" s="71" t="s">
        <v>123</v>
      </c>
      <c r="B30" s="37"/>
      <c r="C30" s="37"/>
      <c r="D30" s="37"/>
      <c r="E30" s="37"/>
      <c r="F30" s="37"/>
      <c r="G30" s="37" t="s">
        <v>124</v>
      </c>
      <c r="H30" s="37" t="s">
        <v>124</v>
      </c>
      <c r="I30" s="37" t="s">
        <v>124</v>
      </c>
      <c r="J30" s="37" t="s">
        <v>124</v>
      </c>
      <c r="K30" s="37" t="s">
        <v>124</v>
      </c>
      <c r="L30" s="37" t="s">
        <v>124</v>
      </c>
      <c r="M30" s="37" t="s">
        <v>124</v>
      </c>
      <c r="N30" s="37" t="s">
        <v>124</v>
      </c>
      <c r="O30" s="37" t="s">
        <v>124</v>
      </c>
      <c r="P30" s="37" t="s">
        <v>124</v>
      </c>
      <c r="Q30" s="37" t="s">
        <v>124</v>
      </c>
      <c r="R30" s="37" t="s">
        <v>124</v>
      </c>
    </row>
    <row r="31" spans="1:18">
      <c r="A31" s="41" t="s">
        <v>125</v>
      </c>
      <c r="B31" s="37" t="s">
        <v>119</v>
      </c>
      <c r="C31" s="37" t="s">
        <v>119</v>
      </c>
      <c r="D31" s="37" t="s">
        <v>119</v>
      </c>
      <c r="E31" s="37" t="s">
        <v>119</v>
      </c>
      <c r="F31" s="37" t="s">
        <v>119</v>
      </c>
      <c r="G31" s="37" t="s">
        <v>119</v>
      </c>
      <c r="H31" s="37" t="s">
        <v>120</v>
      </c>
      <c r="I31" s="37" t="s">
        <v>119</v>
      </c>
      <c r="J31" s="37" t="s">
        <v>119</v>
      </c>
      <c r="K31" s="37" t="s">
        <v>119</v>
      </c>
      <c r="L31" s="37" t="s">
        <v>119</v>
      </c>
      <c r="M31" s="37" t="s">
        <v>119</v>
      </c>
      <c r="N31" s="37" t="s">
        <v>119</v>
      </c>
      <c r="O31" s="37" t="s">
        <v>119</v>
      </c>
      <c r="P31" s="37" t="s">
        <v>119</v>
      </c>
      <c r="Q31" s="37" t="s">
        <v>119</v>
      </c>
      <c r="R31" s="37" t="s">
        <v>119</v>
      </c>
    </row>
    <row r="32" spans="1:18">
      <c r="A32" s="41" t="s">
        <v>126</v>
      </c>
      <c r="B32" s="37"/>
      <c r="C32" s="37"/>
      <c r="D32" s="37"/>
      <c r="E32" s="37"/>
      <c r="F32" s="37"/>
      <c r="G32" s="76" t="s">
        <v>127</v>
      </c>
      <c r="H32" s="76" t="s">
        <v>127</v>
      </c>
      <c r="I32" s="76" t="s">
        <v>127</v>
      </c>
      <c r="J32" s="76" t="s">
        <v>127</v>
      </c>
      <c r="K32" s="76" t="s">
        <v>127</v>
      </c>
      <c r="L32" s="76" t="s">
        <v>127</v>
      </c>
      <c r="M32" s="76" t="s">
        <v>127</v>
      </c>
      <c r="N32" s="76" t="s">
        <v>127</v>
      </c>
      <c r="O32" s="76" t="s">
        <v>127</v>
      </c>
      <c r="P32" s="76" t="s">
        <v>127</v>
      </c>
      <c r="Q32" s="76" t="s">
        <v>127</v>
      </c>
      <c r="R32" s="76" t="s">
        <v>127</v>
      </c>
    </row>
    <row r="33" spans="1:18">
      <c r="A33" s="41" t="s">
        <v>28</v>
      </c>
      <c r="B33" s="37"/>
      <c r="C33" s="37"/>
      <c r="D33" s="37"/>
      <c r="E33" s="37"/>
      <c r="F33" s="37"/>
      <c r="G33" s="37">
        <v>0</v>
      </c>
      <c r="H33" s="37">
        <v>0</v>
      </c>
      <c r="I33" s="37">
        <v>0</v>
      </c>
      <c r="J33" s="37">
        <v>0</v>
      </c>
      <c r="K33" s="37">
        <v>0</v>
      </c>
      <c r="L33" s="37">
        <v>0</v>
      </c>
      <c r="M33" s="37">
        <v>2</v>
      </c>
      <c r="N33" s="37">
        <v>0</v>
      </c>
      <c r="O33" s="37">
        <v>0</v>
      </c>
      <c r="P33" s="37">
        <v>0</v>
      </c>
      <c r="Q33" s="37">
        <v>0</v>
      </c>
      <c r="R33" s="37">
        <v>0</v>
      </c>
    </row>
    <row r="34" spans="1:18">
      <c r="A34" s="64" t="s">
        <v>502</v>
      </c>
      <c r="B34" s="57"/>
      <c r="C34" s="57"/>
      <c r="D34" s="57"/>
      <c r="E34" s="57"/>
      <c r="F34" s="57"/>
      <c r="G34" s="57"/>
      <c r="H34" s="57"/>
      <c r="I34" s="57"/>
      <c r="J34" s="57"/>
      <c r="K34" s="57"/>
      <c r="L34" s="57"/>
      <c r="M34" s="57"/>
      <c r="N34" s="57"/>
      <c r="O34" s="57"/>
      <c r="P34" s="57"/>
      <c r="Q34" s="57"/>
      <c r="R34" s="57"/>
    </row>
    <row r="35" spans="1:18">
      <c r="A35" s="37" t="s">
        <v>429</v>
      </c>
      <c r="B35" s="37"/>
      <c r="C35" s="37"/>
      <c r="D35" s="37"/>
      <c r="E35" s="37"/>
      <c r="F35" s="37"/>
      <c r="G35" s="37"/>
      <c r="H35" s="37"/>
      <c r="I35" s="37"/>
      <c r="J35" s="37"/>
      <c r="K35" s="37"/>
      <c r="L35" s="37"/>
      <c r="M35" s="37"/>
      <c r="N35" s="37"/>
      <c r="O35" s="37"/>
      <c r="P35" s="37"/>
      <c r="Q35" s="37"/>
      <c r="R35" s="37"/>
    </row>
    <row r="36" spans="1:18">
      <c r="A36" s="37" t="s">
        <v>438</v>
      </c>
      <c r="B36" s="37"/>
      <c r="C36" s="37"/>
      <c r="D36" s="37"/>
      <c r="E36" s="37"/>
      <c r="F36" s="37"/>
      <c r="G36" s="37"/>
      <c r="H36" s="37"/>
      <c r="I36" s="37"/>
      <c r="J36" s="37"/>
      <c r="K36" s="37"/>
      <c r="L36" s="37"/>
      <c r="M36" s="37"/>
      <c r="N36" s="37"/>
      <c r="O36" s="37"/>
      <c r="P36" s="37"/>
      <c r="Q36" s="37"/>
      <c r="R36" s="37"/>
    </row>
    <row r="37" spans="1:18">
      <c r="A37" s="37" t="s">
        <v>446</v>
      </c>
      <c r="B37" s="37"/>
      <c r="C37" s="37"/>
      <c r="D37" s="37"/>
      <c r="E37" s="37"/>
      <c r="F37" s="37"/>
      <c r="G37" s="37"/>
      <c r="H37" s="37"/>
      <c r="I37" s="37"/>
      <c r="J37" s="37"/>
      <c r="K37" s="37"/>
      <c r="L37" s="37"/>
      <c r="M37" s="37"/>
      <c r="N37" s="37"/>
      <c r="O37" s="37"/>
      <c r="P37" s="37"/>
      <c r="Q37" s="37"/>
      <c r="R37" s="37"/>
    </row>
    <row r="38" spans="1:18">
      <c r="A38" s="37" t="s">
        <v>298</v>
      </c>
      <c r="B38" s="37"/>
      <c r="C38" s="37"/>
      <c r="D38" s="37"/>
      <c r="E38" s="37"/>
      <c r="F38" s="37"/>
      <c r="G38" s="37"/>
      <c r="H38" s="37"/>
      <c r="I38" s="37"/>
      <c r="J38" s="37"/>
      <c r="K38" s="37"/>
      <c r="L38" s="37"/>
      <c r="M38" s="37"/>
      <c r="N38" s="37"/>
      <c r="O38" s="37"/>
      <c r="P38" s="37"/>
      <c r="Q38" s="37"/>
      <c r="R38" s="37"/>
    </row>
    <row r="39" spans="1:18">
      <c r="A39" s="37" t="s">
        <v>362</v>
      </c>
      <c r="B39" s="37"/>
      <c r="C39" s="37"/>
      <c r="D39" s="37"/>
      <c r="E39" s="37"/>
      <c r="F39" s="37"/>
      <c r="G39" s="37"/>
      <c r="H39" s="37"/>
      <c r="I39" s="37"/>
      <c r="J39" s="37"/>
      <c r="K39" s="37"/>
      <c r="L39" s="37"/>
      <c r="M39" s="37"/>
      <c r="N39" s="37"/>
      <c r="O39" s="37"/>
      <c r="P39" s="37"/>
      <c r="Q39" s="37"/>
      <c r="R39" s="37"/>
    </row>
    <row r="40" spans="1:18">
      <c r="A40" s="37" t="s">
        <v>343</v>
      </c>
      <c r="B40" s="37"/>
      <c r="C40" s="37"/>
      <c r="D40" s="37"/>
      <c r="E40" s="37"/>
      <c r="F40" s="37"/>
      <c r="G40" s="37"/>
      <c r="H40" s="37"/>
      <c r="I40" s="37"/>
      <c r="J40" s="37"/>
      <c r="K40" s="37"/>
      <c r="L40" s="37"/>
      <c r="M40" s="37"/>
      <c r="N40" s="37"/>
      <c r="O40" s="37"/>
      <c r="P40" s="37"/>
      <c r="Q40" s="37"/>
      <c r="R40" s="37"/>
    </row>
    <row r="41" spans="1:18">
      <c r="A41" s="37" t="s">
        <v>476</v>
      </c>
      <c r="B41" s="37"/>
      <c r="C41" s="37"/>
      <c r="D41" s="37"/>
      <c r="E41" s="37"/>
      <c r="F41" s="37"/>
      <c r="G41" s="37"/>
      <c r="H41" s="37"/>
      <c r="I41" s="37"/>
      <c r="J41" s="37"/>
      <c r="K41" s="37"/>
      <c r="L41" s="37"/>
      <c r="M41" s="37"/>
      <c r="N41" s="37"/>
      <c r="O41" s="37"/>
      <c r="P41" s="37"/>
      <c r="Q41" s="37"/>
      <c r="R41" s="37"/>
    </row>
    <row r="42" spans="1:18">
      <c r="A42" s="37" t="s">
        <v>99</v>
      </c>
      <c r="B42" s="37"/>
      <c r="C42" s="37"/>
      <c r="D42" s="37"/>
      <c r="E42" s="37"/>
      <c r="F42" s="37"/>
      <c r="G42" s="37"/>
      <c r="H42" s="37"/>
      <c r="I42" s="37"/>
      <c r="J42" s="37"/>
      <c r="K42" s="37"/>
      <c r="L42" s="37"/>
      <c r="M42" s="37"/>
      <c r="N42" s="37"/>
      <c r="O42" s="37"/>
      <c r="P42" s="37"/>
      <c r="Q42" s="37"/>
      <c r="R42" s="37"/>
    </row>
    <row r="43" spans="1:18">
      <c r="A43" s="37" t="s">
        <v>101</v>
      </c>
      <c r="B43" s="37"/>
      <c r="C43" s="37"/>
      <c r="D43" s="37"/>
      <c r="E43" s="37"/>
      <c r="F43" s="37"/>
      <c r="G43" s="37"/>
      <c r="H43" s="37"/>
      <c r="I43" s="37"/>
      <c r="J43" s="37"/>
      <c r="K43" s="37"/>
      <c r="L43" s="37"/>
      <c r="M43" s="37"/>
      <c r="N43" s="37"/>
      <c r="O43" s="37"/>
      <c r="P43" s="37"/>
      <c r="Q43" s="37"/>
      <c r="R43" s="37"/>
    </row>
    <row r="44" spans="1:18">
      <c r="A44" s="37" t="s">
        <v>103</v>
      </c>
      <c r="B44" s="37"/>
      <c r="C44" s="37"/>
      <c r="D44" s="37"/>
      <c r="E44" s="37"/>
      <c r="F44" s="37"/>
      <c r="G44" s="37"/>
      <c r="H44" s="37"/>
      <c r="I44" s="37"/>
      <c r="J44" s="37"/>
      <c r="K44" s="37"/>
      <c r="L44" s="37"/>
      <c r="M44" s="37"/>
      <c r="N44" s="37"/>
      <c r="O44" s="37"/>
      <c r="P44" s="37"/>
      <c r="Q44" s="37"/>
      <c r="R44" s="37"/>
    </row>
    <row r="45" spans="1:18">
      <c r="A45" s="41" t="s">
        <v>105</v>
      </c>
      <c r="B45" s="37"/>
      <c r="C45" s="37"/>
      <c r="D45" s="37"/>
      <c r="E45" s="37"/>
      <c r="F45" s="37"/>
      <c r="G45" s="37"/>
      <c r="H45" s="37"/>
      <c r="I45" s="37"/>
      <c r="J45" s="37"/>
      <c r="K45" s="37"/>
      <c r="L45" s="37"/>
      <c r="M45" s="37"/>
      <c r="N45" s="37"/>
      <c r="O45" s="37"/>
      <c r="P45" s="37"/>
      <c r="Q45" s="37"/>
      <c r="R45" s="37"/>
    </row>
    <row r="46" spans="1:18">
      <c r="A46" s="41" t="s">
        <v>311</v>
      </c>
      <c r="B46" s="37"/>
      <c r="C46" s="37"/>
      <c r="D46" s="37"/>
      <c r="E46" s="37"/>
      <c r="F46" s="37"/>
      <c r="G46" s="37"/>
      <c r="H46" s="37"/>
      <c r="I46" s="37"/>
      <c r="J46" s="37"/>
      <c r="K46" s="37"/>
      <c r="L46" s="37"/>
      <c r="M46" s="37"/>
      <c r="N46" s="37"/>
      <c r="O46" s="37"/>
      <c r="P46" s="37"/>
      <c r="Q46" s="37"/>
      <c r="R46" s="37"/>
    </row>
    <row r="47" spans="1:18">
      <c r="A47" s="41" t="s">
        <v>285</v>
      </c>
      <c r="B47" s="37"/>
      <c r="C47" s="37"/>
      <c r="D47" s="37"/>
      <c r="E47" s="37"/>
      <c r="F47" s="37"/>
      <c r="G47" s="37"/>
      <c r="H47" s="37"/>
      <c r="I47" s="37"/>
      <c r="J47" s="37"/>
      <c r="K47" s="37"/>
      <c r="L47" s="37"/>
      <c r="M47" s="37"/>
      <c r="N47" s="37"/>
      <c r="O47" s="37"/>
      <c r="P47" s="37"/>
      <c r="Q47" s="37"/>
      <c r="R47" s="37"/>
    </row>
    <row r="48" spans="1:18">
      <c r="A48" s="64" t="s">
        <v>130</v>
      </c>
      <c r="B48" s="57"/>
      <c r="C48" s="57"/>
      <c r="D48" s="57"/>
      <c r="E48" s="57"/>
      <c r="F48" s="57"/>
      <c r="G48" s="57"/>
      <c r="H48" s="57"/>
      <c r="I48" s="57"/>
      <c r="J48" s="57"/>
      <c r="K48" s="57"/>
      <c r="L48" s="57"/>
      <c r="M48" s="57"/>
      <c r="N48" s="57"/>
      <c r="O48" s="57"/>
      <c r="P48" s="57"/>
      <c r="Q48" s="57"/>
      <c r="R48" s="57"/>
    </row>
    <row r="49" spans="1:18">
      <c r="A49" s="41" t="s">
        <v>131</v>
      </c>
      <c r="B49" s="37"/>
      <c r="C49" s="37"/>
      <c r="D49" s="37"/>
      <c r="E49" s="37"/>
      <c r="F49" s="37"/>
      <c r="G49" s="40" t="s">
        <v>132</v>
      </c>
      <c r="H49" s="40" t="s">
        <v>132</v>
      </c>
      <c r="I49" s="40" t="s">
        <v>132</v>
      </c>
      <c r="J49" s="40" t="s">
        <v>133</v>
      </c>
      <c r="K49" s="40" t="s">
        <v>132</v>
      </c>
      <c r="L49" s="40" t="s">
        <v>132</v>
      </c>
      <c r="M49" s="40" t="s">
        <v>132</v>
      </c>
      <c r="N49" s="40" t="s">
        <v>132</v>
      </c>
      <c r="O49" s="40" t="s">
        <v>132</v>
      </c>
      <c r="P49" s="40" t="s">
        <v>132</v>
      </c>
      <c r="Q49" s="40" t="s">
        <v>132</v>
      </c>
      <c r="R49" s="40" t="s">
        <v>132</v>
      </c>
    </row>
    <row r="50" spans="1:18">
      <c r="A50" s="41" t="s">
        <v>134</v>
      </c>
      <c r="B50" s="37"/>
      <c r="C50" s="37"/>
      <c r="D50" s="37"/>
      <c r="E50" s="37"/>
      <c r="F50" s="37"/>
      <c r="G50" s="40" t="s">
        <v>132</v>
      </c>
      <c r="H50" s="40" t="s">
        <v>132</v>
      </c>
      <c r="I50" s="40" t="s">
        <v>132</v>
      </c>
      <c r="J50" s="40" t="s">
        <v>133</v>
      </c>
      <c r="K50" s="40" t="s">
        <v>135</v>
      </c>
      <c r="L50" s="40" t="s">
        <v>132</v>
      </c>
      <c r="M50" s="40" t="s">
        <v>132</v>
      </c>
      <c r="N50" s="40" t="s">
        <v>132</v>
      </c>
      <c r="O50" s="40" t="s">
        <v>132</v>
      </c>
      <c r="P50" s="40" t="s">
        <v>132</v>
      </c>
      <c r="Q50" s="40" t="s">
        <v>132</v>
      </c>
      <c r="R50" s="40" t="s">
        <v>132</v>
      </c>
    </row>
    <row r="51" spans="1:18">
      <c r="A51" s="41" t="s">
        <v>125</v>
      </c>
      <c r="B51" s="37" t="s">
        <v>119</v>
      </c>
      <c r="C51" s="37" t="s">
        <v>119</v>
      </c>
      <c r="D51" s="37" t="s">
        <v>119</v>
      </c>
      <c r="E51" s="37" t="s">
        <v>119</v>
      </c>
      <c r="F51" s="37" t="s">
        <v>119</v>
      </c>
      <c r="G51" s="37" t="s">
        <v>119</v>
      </c>
      <c r="H51" s="37" t="s">
        <v>119</v>
      </c>
      <c r="I51" s="37" t="s">
        <v>120</v>
      </c>
      <c r="J51" s="37" t="s">
        <v>119</v>
      </c>
      <c r="K51" s="37" t="s">
        <v>119</v>
      </c>
      <c r="L51" s="37" t="s">
        <v>119</v>
      </c>
      <c r="M51" s="37" t="s">
        <v>119</v>
      </c>
      <c r="N51" s="37" t="s">
        <v>119</v>
      </c>
      <c r="O51" s="37" t="s">
        <v>119</v>
      </c>
      <c r="P51" s="37" t="s">
        <v>119</v>
      </c>
      <c r="Q51" s="37" t="s">
        <v>119</v>
      </c>
      <c r="R51" s="37" t="s">
        <v>119</v>
      </c>
    </row>
    <row r="52" spans="1:18">
      <c r="A52" s="41" t="s">
        <v>126</v>
      </c>
      <c r="B52" s="37"/>
      <c r="C52" s="37"/>
      <c r="D52" s="37"/>
      <c r="E52" s="37"/>
      <c r="F52" s="37"/>
      <c r="G52" s="76" t="s">
        <v>127</v>
      </c>
      <c r="H52" s="76" t="s">
        <v>127</v>
      </c>
      <c r="I52" s="76" t="s">
        <v>127</v>
      </c>
      <c r="J52" s="76" t="s">
        <v>127</v>
      </c>
      <c r="K52" s="76" t="s">
        <v>127</v>
      </c>
      <c r="L52" s="76" t="s">
        <v>127</v>
      </c>
      <c r="M52" s="76" t="s">
        <v>127</v>
      </c>
      <c r="N52" s="76" t="s">
        <v>136</v>
      </c>
      <c r="O52" s="76" t="s">
        <v>136</v>
      </c>
      <c r="P52" s="76" t="s">
        <v>136</v>
      </c>
      <c r="Q52" s="76" t="s">
        <v>136</v>
      </c>
      <c r="R52" s="76" t="s">
        <v>136</v>
      </c>
    </row>
    <row r="53" spans="1:18">
      <c r="A53" s="41" t="s">
        <v>28</v>
      </c>
      <c r="B53" s="37"/>
      <c r="C53" s="37"/>
      <c r="D53" s="37"/>
      <c r="E53" s="37"/>
      <c r="F53" s="37"/>
      <c r="G53" s="37">
        <v>0</v>
      </c>
      <c r="H53" s="37">
        <v>0</v>
      </c>
      <c r="I53" s="37">
        <v>0</v>
      </c>
      <c r="J53" s="37">
        <v>0</v>
      </c>
      <c r="K53" s="37">
        <v>0</v>
      </c>
      <c r="L53" s="37">
        <v>4</v>
      </c>
      <c r="M53" s="37">
        <v>4</v>
      </c>
      <c r="N53" s="37">
        <v>2</v>
      </c>
      <c r="O53" s="37">
        <v>0</v>
      </c>
      <c r="P53" s="37">
        <v>2</v>
      </c>
      <c r="Q53" s="37">
        <v>0</v>
      </c>
      <c r="R53" s="37">
        <v>0</v>
      </c>
    </row>
  </sheetData>
  <hyperlinks>
    <hyperlink ref="R13" r:id="rId3" display="&quot;userCIIH@AD-INS.COM&quot;"/>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opLeftCell="A4" workbookViewId="0">
      <selection activeCell="B15" sqref="B15"/>
    </sheetView>
  </sheetViews>
  <sheetFormatPr defaultColWidth="9" defaultRowHeight="14.5" outlineLevelCol="4"/>
  <cols>
    <col min="1" max="1" width="31.4272727272727" customWidth="1" collapsed="1"/>
    <col min="2" max="2" width="26" customWidth="1" collapsed="1"/>
    <col min="3" max="4" width="25.7090909090909"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 t="shared" ref="B4:D4" si="0">COUNTIFS($A9:$A21,"*$*",B9:B21,"")</f>
        <v>0</v>
      </c>
      <c r="C4" s="26">
        <f t="shared" si="0"/>
        <v>0</v>
      </c>
      <c r="D4" s="26">
        <f t="shared" si="0"/>
        <v>0</v>
      </c>
      <c r="E4" s="26"/>
    </row>
    <row r="5" spans="1:5">
      <c r="A5" s="37"/>
      <c r="B5" s="26"/>
      <c r="C5" s="26"/>
      <c r="D5" s="26"/>
      <c r="E5" s="26"/>
    </row>
    <row r="6" ht="21" customHeight="1" spans="1:5">
      <c r="A6" s="37" t="s">
        <v>32</v>
      </c>
      <c r="B6" s="26" t="s">
        <v>29</v>
      </c>
      <c r="C6" s="26" t="s">
        <v>503</v>
      </c>
      <c r="D6" s="26" t="s">
        <v>504</v>
      </c>
      <c r="E6" s="26"/>
    </row>
    <row r="7" spans="1:5">
      <c r="A7" s="37" t="s">
        <v>34</v>
      </c>
      <c r="B7" s="26" t="s">
        <v>35</v>
      </c>
      <c r="C7" s="26" t="s">
        <v>409</v>
      </c>
      <c r="D7" s="26" t="s">
        <v>36</v>
      </c>
      <c r="E7" s="26"/>
    </row>
    <row r="8" spans="1:5">
      <c r="A8" s="66" t="s">
        <v>37</v>
      </c>
      <c r="B8" s="67"/>
      <c r="C8" s="56"/>
      <c r="D8" s="56"/>
      <c r="E8" s="56"/>
    </row>
    <row r="9" spans="1:5">
      <c r="A9" s="37" t="s">
        <v>38</v>
      </c>
      <c r="B9" s="76" t="s">
        <v>505</v>
      </c>
      <c r="C9" s="39" t="s">
        <v>506</v>
      </c>
      <c r="D9" s="76" t="s">
        <v>505</v>
      </c>
      <c r="E9" s="37"/>
    </row>
    <row r="10" spans="1:5">
      <c r="A10" s="37" t="s">
        <v>51</v>
      </c>
      <c r="B10" s="37" t="s">
        <v>507</v>
      </c>
      <c r="C10" s="39" t="s">
        <v>506</v>
      </c>
      <c r="D10" s="39" t="s">
        <v>506</v>
      </c>
      <c r="E10" s="37"/>
    </row>
    <row r="11" spans="1:5">
      <c r="A11" s="37" t="s">
        <v>63</v>
      </c>
      <c r="B11" s="37" t="s">
        <v>64</v>
      </c>
      <c r="C11" s="37" t="s">
        <v>64</v>
      </c>
      <c r="D11" s="37" t="s">
        <v>64</v>
      </c>
      <c r="E11" s="37"/>
    </row>
    <row r="12" spans="1:5">
      <c r="A12" s="37" t="s">
        <v>66</v>
      </c>
      <c r="B12" s="78" t="s">
        <v>67</v>
      </c>
      <c r="C12" s="78" t="s">
        <v>67</v>
      </c>
      <c r="D12" s="78" t="s">
        <v>67</v>
      </c>
      <c r="E12" s="68"/>
    </row>
    <row r="13" spans="1:5">
      <c r="A13" s="37" t="s">
        <v>69</v>
      </c>
      <c r="B13" s="37" t="s">
        <v>70</v>
      </c>
      <c r="C13" s="37" t="s">
        <v>70</v>
      </c>
      <c r="D13" s="37" t="s">
        <v>70</v>
      </c>
      <c r="E13" s="37"/>
    </row>
    <row r="14" spans="1:5">
      <c r="A14" s="37" t="s">
        <v>71</v>
      </c>
      <c r="B14" s="76" t="s">
        <v>508</v>
      </c>
      <c r="C14" s="80" t="s">
        <v>509</v>
      </c>
      <c r="D14" s="39" t="s">
        <v>506</v>
      </c>
      <c r="E14" s="37"/>
    </row>
    <row r="15" spans="1:5">
      <c r="A15" s="37" t="s">
        <v>35</v>
      </c>
      <c r="B15" s="40" t="s">
        <v>510</v>
      </c>
      <c r="C15" s="40" t="s">
        <v>84</v>
      </c>
      <c r="D15" s="40" t="s">
        <v>84</v>
      </c>
      <c r="E15" s="40"/>
    </row>
    <row r="16" spans="1:5">
      <c r="A16" s="66" t="s">
        <v>97</v>
      </c>
      <c r="B16" s="66"/>
      <c r="C16" s="66"/>
      <c r="D16" s="66"/>
      <c r="E16" s="66"/>
    </row>
    <row r="17" spans="1:5">
      <c r="A17" s="37" t="s">
        <v>97</v>
      </c>
      <c r="B17" s="37" t="s">
        <v>98</v>
      </c>
      <c r="C17" s="37" t="s">
        <v>98</v>
      </c>
      <c r="D17" s="37" t="s">
        <v>98</v>
      </c>
      <c r="E17" s="37"/>
    </row>
    <row r="18" spans="1:5">
      <c r="A18" s="37" t="s">
        <v>99</v>
      </c>
      <c r="B18" s="37" t="s">
        <v>100</v>
      </c>
      <c r="C18" s="37" t="s">
        <v>100</v>
      </c>
      <c r="D18" s="37" t="s">
        <v>100</v>
      </c>
      <c r="E18" s="37"/>
    </row>
    <row r="19" spans="1:5">
      <c r="A19" s="37" t="s">
        <v>101</v>
      </c>
      <c r="B19" s="37" t="s">
        <v>102</v>
      </c>
      <c r="C19" s="37" t="s">
        <v>102</v>
      </c>
      <c r="D19" s="37" t="s">
        <v>102</v>
      </c>
      <c r="E19" s="37"/>
    </row>
    <row r="20" spans="1:5">
      <c r="A20" s="37" t="s">
        <v>103</v>
      </c>
      <c r="B20" s="37" t="s">
        <v>104</v>
      </c>
      <c r="C20" s="37" t="s">
        <v>104</v>
      </c>
      <c r="D20" s="37" t="s">
        <v>104</v>
      </c>
      <c r="E20" s="37"/>
    </row>
    <row r="21" spans="1:5">
      <c r="A21" s="37" t="s">
        <v>105</v>
      </c>
      <c r="B21" s="37" t="s">
        <v>106</v>
      </c>
      <c r="C21" s="37" t="s">
        <v>106</v>
      </c>
      <c r="D21" s="37" t="s">
        <v>106</v>
      </c>
      <c r="E21" s="37"/>
    </row>
    <row r="22" spans="1:5">
      <c r="A22" s="37" t="s">
        <v>107</v>
      </c>
      <c r="B22" s="37">
        <v>12862</v>
      </c>
      <c r="C22" s="37">
        <v>12862</v>
      </c>
      <c r="D22" s="37">
        <v>12862</v>
      </c>
      <c r="E22" s="37"/>
    </row>
    <row r="23" spans="1:5">
      <c r="A23" s="41" t="s">
        <v>109</v>
      </c>
      <c r="B23" s="37" t="s">
        <v>110</v>
      </c>
      <c r="C23" s="37" t="s">
        <v>110</v>
      </c>
      <c r="D23" s="37" t="s">
        <v>110</v>
      </c>
      <c r="E23" s="37"/>
    </row>
  </sheetData>
  <dataValidations count="3">
    <dataValidation type="list" allowBlank="1" showInputMessage="1" showErrorMessage="1" sqref="B13:E13">
      <formula1>"M, F"</formula1>
    </dataValidation>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s>
  <hyperlinks>
    <hyperlink ref="C15" r:id="rId3" display="wikiy.hendraa@ad-ins.com" tooltip="mailto:wikiy.hendraa@ad-ins.com"/>
    <hyperlink ref="D15" r:id="rId3" display="wikiy.hendraa@ad-ins.com" tooltip="mailto:wikiy.hendraa@ad-ins.com"/>
    <hyperlink ref="B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3" sqref="A13"/>
    </sheetView>
  </sheetViews>
  <sheetFormatPr defaultColWidth="9" defaultRowHeight="14.5" outlineLevelCol="4"/>
  <cols>
    <col min="1" max="1" width="31.4272727272727" customWidth="1" collapsed="1"/>
    <col min="2" max="2" width="24.4272727272727" customWidth="1" collapsed="1"/>
    <col min="3" max="3" width="23.4272727272727" customWidth="1" collapsed="1"/>
    <col min="4" max="4" width="25.2818181818182"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9" t="s">
        <v>511</v>
      </c>
      <c r="C3" s="39" t="s">
        <v>512</v>
      </c>
      <c r="D3" s="39" t="s">
        <v>513</v>
      </c>
      <c r="E3" s="37"/>
    </row>
    <row r="4" spans="1:5">
      <c r="A4" s="37" t="s">
        <v>30</v>
      </c>
      <c r="B4" s="26">
        <f>COUNTIFS($A9:$A13,"*$*",B9:B13,"")</f>
        <v>0</v>
      </c>
      <c r="C4" s="26">
        <f t="shared" ref="C4:D4" si="0">COUNTIFS($A9:$A13,"*$*",C9:C13,"")</f>
        <v>0</v>
      </c>
      <c r="D4" s="26">
        <f t="shared" si="0"/>
        <v>0</v>
      </c>
      <c r="E4" s="26"/>
    </row>
    <row r="5" spans="1:5">
      <c r="A5" s="37"/>
      <c r="B5" s="26"/>
      <c r="C5" s="26"/>
      <c r="D5" s="26"/>
      <c r="E5" s="26"/>
    </row>
    <row r="6" ht="21" customHeight="1" spans="1:5">
      <c r="A6" s="37"/>
      <c r="B6" s="26"/>
      <c r="C6" s="26"/>
      <c r="D6" s="26"/>
      <c r="E6" s="26"/>
    </row>
    <row r="7" spans="1:5">
      <c r="A7" s="37" t="s">
        <v>514</v>
      </c>
      <c r="B7" s="26" t="s">
        <v>515</v>
      </c>
      <c r="C7" s="26" t="s">
        <v>503</v>
      </c>
      <c r="D7" s="26" t="s">
        <v>515</v>
      </c>
      <c r="E7" s="26"/>
    </row>
    <row r="8" spans="1:5">
      <c r="A8" s="54" t="s">
        <v>37</v>
      </c>
      <c r="B8" s="56"/>
      <c r="C8" s="56"/>
      <c r="D8" s="56"/>
      <c r="E8" s="56"/>
    </row>
    <row r="9" spans="1:5">
      <c r="A9" s="37" t="s">
        <v>516</v>
      </c>
      <c r="B9" s="37" t="s">
        <v>517</v>
      </c>
      <c r="C9" s="37" t="s">
        <v>518</v>
      </c>
      <c r="D9" s="81" t="s">
        <v>519</v>
      </c>
      <c r="E9" s="37"/>
    </row>
    <row r="10" spans="1:5">
      <c r="A10" s="37" t="s">
        <v>520</v>
      </c>
      <c r="B10" s="37" t="s">
        <v>521</v>
      </c>
      <c r="C10" s="76" t="s">
        <v>522</v>
      </c>
      <c r="D10" s="37" t="s">
        <v>523</v>
      </c>
      <c r="E10" s="37"/>
    </row>
    <row r="11" spans="1:5">
      <c r="A11" s="37" t="s">
        <v>524</v>
      </c>
      <c r="B11" s="40"/>
      <c r="C11" s="40"/>
      <c r="D11" s="40"/>
      <c r="E11" s="40"/>
    </row>
    <row r="12" spans="1:5">
      <c r="A12" s="39" t="s">
        <v>525</v>
      </c>
      <c r="B12" s="37"/>
      <c r="C12" s="37"/>
      <c r="D12" s="37"/>
      <c r="E12" s="37"/>
    </row>
    <row r="13" spans="1:5">
      <c r="A13" s="41" t="s">
        <v>0</v>
      </c>
      <c r="B13" s="37"/>
      <c r="C13" s="37"/>
      <c r="D13" s="37"/>
      <c r="E13" s="37"/>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3" display="HELLO.PANDA@DOCSOL.ID"/>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6" sqref="B6"/>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IF(B7="Email",COUNTIFS($A11,"*$*",B11,""),IF(B7="id no",COUNTIFS($A9,"*$*",B9,""),IF(B7="Phone",COUNTIFS($A10,"*$*",B10,""))))</f>
        <v>0</v>
      </c>
      <c r="C4" s="26">
        <f>IF(C7="Email",COUNTIFS($A11,"*$*",C11,""),IF(C7="id no",COUNTIFS($A9,"*$*",C9,""),IF(C7="Phone",COUNTIFS($A10,"*$*",C10,""))))</f>
        <v>0</v>
      </c>
      <c r="D4" s="26">
        <f>IF(D7="Email",COUNTIFS($A11,"*$*",D11,""),IF(D7="id no",COUNTIFS($A9,"*$*",D9,""),IF(D7="Phone",COUNTIFS($A10,"*$*",D10,""))))</f>
        <v>0</v>
      </c>
      <c r="E4" s="26"/>
    </row>
    <row r="5" spans="1:5">
      <c r="A5" s="37"/>
      <c r="B5" s="26"/>
      <c r="C5" s="26"/>
      <c r="D5" s="26"/>
      <c r="E5" s="26"/>
    </row>
    <row r="6" ht="21" customHeight="1" spans="1:5">
      <c r="A6" s="37" t="s">
        <v>514</v>
      </c>
      <c r="B6" s="26" t="s">
        <v>515</v>
      </c>
      <c r="C6" s="26" t="s">
        <v>503</v>
      </c>
      <c r="D6" s="26" t="s">
        <v>503</v>
      </c>
      <c r="E6" s="26"/>
    </row>
    <row r="7" spans="1:5">
      <c r="A7" s="37" t="s">
        <v>34</v>
      </c>
      <c r="B7" s="26" t="s">
        <v>35</v>
      </c>
      <c r="C7" s="26" t="s">
        <v>409</v>
      </c>
      <c r="D7" s="26" t="s">
        <v>36</v>
      </c>
      <c r="E7" s="26"/>
    </row>
    <row r="8" spans="1:5">
      <c r="A8" s="54" t="s">
        <v>37</v>
      </c>
      <c r="B8" s="56"/>
      <c r="C8" s="56"/>
      <c r="D8" s="56"/>
      <c r="E8" s="56"/>
    </row>
    <row r="9" spans="1:5">
      <c r="A9" s="37" t="s">
        <v>38</v>
      </c>
      <c r="B9" s="37"/>
      <c r="C9" s="37"/>
      <c r="D9" s="76" t="s">
        <v>526</v>
      </c>
      <c r="E9" s="37"/>
    </row>
    <row r="10" spans="1:5">
      <c r="A10" s="37" t="s">
        <v>71</v>
      </c>
      <c r="B10" s="37"/>
      <c r="C10" s="76" t="s">
        <v>527</v>
      </c>
      <c r="D10" s="37"/>
      <c r="E10" s="37"/>
    </row>
    <row r="11" spans="1:5">
      <c r="A11" s="37" t="s">
        <v>516</v>
      </c>
      <c r="B11" s="40" t="s">
        <v>528</v>
      </c>
      <c r="C11" s="40"/>
      <c r="D11" s="40"/>
      <c r="E11" s="40"/>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B1" sqref="B1:G1"/>
    </sheetView>
  </sheetViews>
  <sheetFormatPr defaultColWidth="8.70909090909091" defaultRowHeight="14.5" outlineLevelCol="5"/>
  <cols>
    <col min="1" max="1" width="22.8545454545455" customWidth="1" collapsed="1"/>
    <col min="2" max="2" width="22.5727272727273" customWidth="1" collapsed="1"/>
    <col min="3" max="3" width="24.8545454545455" customWidth="1" collapsed="1"/>
    <col min="4" max="4" width="21.4272727272727" customWidth="1" collapsed="1"/>
    <col min="5" max="5" width="20.8545454545455" customWidth="1" collapsed="1"/>
    <col min="6" max="6" width="20.2818181818182" customWidth="1" collapsed="1"/>
  </cols>
  <sheetData>
    <row r="1" spans="1:6">
      <c r="A1" s="37" t="s">
        <v>0</v>
      </c>
      <c r="B1" s="37" t="s">
        <v>142</v>
      </c>
      <c r="C1" s="37" t="s">
        <v>142</v>
      </c>
      <c r="D1" s="37" t="s">
        <v>142</v>
      </c>
      <c r="E1" s="37" t="s">
        <v>142</v>
      </c>
      <c r="F1" s="37" t="s">
        <v>142</v>
      </c>
    </row>
    <row r="2" spans="1:6">
      <c r="A2" s="37" t="s">
        <v>3</v>
      </c>
      <c r="B2" s="37" t="s">
        <v>10</v>
      </c>
      <c r="C2" s="37" t="s">
        <v>10</v>
      </c>
      <c r="D2" s="37" t="s">
        <v>10</v>
      </c>
      <c r="E2" s="37" t="s">
        <v>10</v>
      </c>
      <c r="F2" s="37" t="s">
        <v>10</v>
      </c>
    </row>
    <row r="3" s="29" customFormat="1" ht="43.5" spans="1:6">
      <c r="A3" s="26" t="s">
        <v>15</v>
      </c>
      <c r="B3" s="26" t="s">
        <v>529</v>
      </c>
      <c r="C3" s="26" t="s">
        <v>530</v>
      </c>
      <c r="D3" s="26" t="s">
        <v>531</v>
      </c>
      <c r="E3" s="26" t="s">
        <v>532</v>
      </c>
      <c r="F3" s="26" t="s">
        <v>533</v>
      </c>
    </row>
    <row r="4" spans="1:6">
      <c r="A4" s="37" t="s">
        <v>30</v>
      </c>
      <c r="B4" s="26">
        <f>COUNTIFS($A9:$A14,"*$*",B9:B14,"")</f>
        <v>0</v>
      </c>
      <c r="C4" s="26">
        <f>COUNTIFS($A9:$A14,"*$*",C9:C14,"")</f>
        <v>1</v>
      </c>
      <c r="D4" s="26">
        <f>COUNTIFS($A9:$A14,"*$*",D9:D14,"")</f>
        <v>0</v>
      </c>
      <c r="E4" s="26">
        <f>COUNTIFS($A9:$A14,"*$*",E9:E14,"")</f>
        <v>0</v>
      </c>
      <c r="F4" s="26">
        <f>COUNTIFS($A9:$A14,"*$*",F9:F14,"")</f>
        <v>0</v>
      </c>
    </row>
    <row r="5" spans="1:6">
      <c r="A5" s="37"/>
      <c r="B5" s="26"/>
      <c r="C5" s="26"/>
      <c r="D5" s="37"/>
      <c r="E5" s="37"/>
      <c r="F5" s="37"/>
    </row>
    <row r="6" spans="1:6">
      <c r="A6" s="37"/>
      <c r="B6" s="37"/>
      <c r="C6" s="26"/>
      <c r="D6" s="37"/>
      <c r="E6" s="37"/>
      <c r="F6" s="37"/>
    </row>
    <row r="7" spans="1:6">
      <c r="A7" s="37"/>
      <c r="B7" s="37"/>
      <c r="C7" s="26"/>
      <c r="D7" s="37"/>
      <c r="E7" s="37"/>
      <c r="F7" s="37"/>
    </row>
    <row r="8" spans="1:6">
      <c r="A8" s="54"/>
      <c r="B8" s="56"/>
      <c r="C8" s="55"/>
      <c r="D8" s="57"/>
      <c r="E8" s="57"/>
      <c r="F8" s="57"/>
    </row>
    <row r="9" ht="29" spans="1:6">
      <c r="A9" s="37" t="s">
        <v>534</v>
      </c>
      <c r="B9" s="26" t="s">
        <v>535</v>
      </c>
      <c r="C9" s="26"/>
      <c r="D9" s="37" t="s">
        <v>536</v>
      </c>
      <c r="E9" s="37" t="s">
        <v>537</v>
      </c>
      <c r="F9" s="26" t="s">
        <v>535</v>
      </c>
    </row>
    <row r="10" ht="58" spans="1:6">
      <c r="A10" s="37" t="s">
        <v>538</v>
      </c>
      <c r="B10" s="26" t="s">
        <v>539</v>
      </c>
      <c r="C10" s="26" t="s">
        <v>539</v>
      </c>
      <c r="D10" s="26" t="s">
        <v>539</v>
      </c>
      <c r="E10" s="26" t="s">
        <v>539</v>
      </c>
      <c r="F10" s="26" t="s">
        <v>540</v>
      </c>
    </row>
    <row r="11" spans="1:6">
      <c r="A11" s="64" t="s">
        <v>382</v>
      </c>
      <c r="B11" s="65"/>
      <c r="C11" s="65"/>
      <c r="D11" s="57"/>
      <c r="E11" s="57"/>
      <c r="F11" s="57"/>
    </row>
    <row r="12" spans="1:6">
      <c r="A12" s="37" t="s">
        <v>383</v>
      </c>
      <c r="B12" s="37" t="s">
        <v>541</v>
      </c>
      <c r="C12" s="37" t="s">
        <v>541</v>
      </c>
      <c r="D12" s="37" t="s">
        <v>541</v>
      </c>
      <c r="E12" s="37" t="s">
        <v>541</v>
      </c>
      <c r="F12" s="37" t="s">
        <v>541</v>
      </c>
    </row>
    <row r="13" spans="1:6">
      <c r="A13" s="57"/>
      <c r="B13" s="57"/>
      <c r="C13" s="57"/>
      <c r="D13" s="57"/>
      <c r="E13" s="57"/>
      <c r="F13" s="57"/>
    </row>
    <row r="14" spans="1:6">
      <c r="A14" s="37" t="s">
        <v>427</v>
      </c>
      <c r="B14" s="37" t="s">
        <v>542</v>
      </c>
      <c r="C14" s="37" t="s">
        <v>542</v>
      </c>
      <c r="D14" s="37" t="s">
        <v>542</v>
      </c>
      <c r="E14" s="37" t="s">
        <v>542</v>
      </c>
      <c r="F14" s="37" t="s">
        <v>542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zoomScale="85" zoomScaleNormal="85" workbookViewId="0">
      <selection activeCell="L2" sqref="B1:L2"/>
    </sheetView>
  </sheetViews>
  <sheetFormatPr defaultColWidth="8.70909090909091" defaultRowHeight="14.5"/>
  <cols>
    <col min="1" max="1" width="22.7090909090909" customWidth="1" collapsed="1"/>
    <col min="2" max="2" width="45.1363636363636" customWidth="1" collapsed="1"/>
    <col min="3" max="5" width="25.5727272727273" customWidth="1" collapsed="1"/>
    <col min="6" max="7" width="32.5727272727273" customWidth="1" collapsed="1"/>
    <col min="8" max="8" width="20.8545454545455" customWidth="1" collapsed="1"/>
    <col min="9" max="9" width="30.1363636363636" customWidth="1" collapsed="1"/>
    <col min="10" max="10" width="21.4272727272727" customWidth="1" collapsed="1"/>
    <col min="11" max="11" width="21.5727272727273" customWidth="1" collapsed="1"/>
    <col min="12" max="12" width="27.2818181818182" customWidth="1" collapsed="1"/>
  </cols>
  <sheetData>
    <row r="1" spans="1:12">
      <c r="A1" s="37" t="s">
        <v>0</v>
      </c>
      <c r="B1" t="s">
        <v>142</v>
      </c>
      <c r="C1" t="s">
        <v>142</v>
      </c>
      <c r="D1" t="s">
        <v>142</v>
      </c>
      <c r="E1" t="s">
        <v>142</v>
      </c>
      <c r="F1" t="s">
        <v>142</v>
      </c>
      <c r="G1" t="s">
        <v>142</v>
      </c>
      <c r="H1" t="s">
        <v>142</v>
      </c>
      <c r="I1" t="s">
        <v>142</v>
      </c>
      <c r="J1" t="s">
        <v>142</v>
      </c>
      <c r="K1" t="s">
        <v>142</v>
      </c>
      <c r="L1" t="s">
        <v>142</v>
      </c>
    </row>
    <row r="2" spans="1:12">
      <c r="A2" s="37" t="s">
        <v>3</v>
      </c>
      <c r="B2" t="s">
        <v>10</v>
      </c>
      <c r="C2" t="s">
        <v>10</v>
      </c>
      <c r="D2" t="s">
        <v>10</v>
      </c>
      <c r="E2" t="s">
        <v>10</v>
      </c>
      <c r="F2" t="s">
        <v>10</v>
      </c>
      <c r="G2" t="s">
        <v>10</v>
      </c>
      <c r="H2" t="s">
        <v>10</v>
      </c>
      <c r="I2" t="s">
        <v>10</v>
      </c>
      <c r="J2" t="s">
        <v>10</v>
      </c>
      <c r="K2" t="s">
        <v>10</v>
      </c>
      <c r="L2" t="s">
        <v>10</v>
      </c>
    </row>
    <row r="3" ht="101.5" spans="1:12">
      <c r="A3" s="26" t="s">
        <v>15</v>
      </c>
      <c r="B3" s="26" t="s">
        <v>543</v>
      </c>
      <c r="C3" s="26" t="s">
        <v>544</v>
      </c>
      <c r="D3" s="26" t="s">
        <v>545</v>
      </c>
      <c r="E3" s="26" t="s">
        <v>546</v>
      </c>
      <c r="F3" s="26" t="s">
        <v>547</v>
      </c>
      <c r="G3" s="26" t="s">
        <v>547</v>
      </c>
      <c r="H3" s="29" t="s">
        <v>548</v>
      </c>
      <c r="I3" t="s">
        <v>549</v>
      </c>
      <c r="J3" t="s">
        <v>550</v>
      </c>
      <c r="K3" s="29" t="s">
        <v>551</v>
      </c>
      <c r="L3" s="29" t="s">
        <v>552</v>
      </c>
    </row>
    <row r="4" spans="1:12">
      <c r="A4" s="37" t="s">
        <v>30</v>
      </c>
      <c r="B4" s="26">
        <f t="shared" ref="B4:L4" si="0">COUNTIFS($A9:$A12,"*$*",B9:B12,"")</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row>
    <row r="5" spans="1:8">
      <c r="A5" s="37"/>
      <c r="B5" s="26"/>
      <c r="C5" s="26"/>
      <c r="D5" s="26"/>
      <c r="E5" s="26"/>
      <c r="F5" s="26"/>
      <c r="G5" s="26"/>
      <c r="H5" s="26"/>
    </row>
    <row r="6" spans="1:8">
      <c r="A6" s="37"/>
      <c r="B6" s="26"/>
      <c r="C6" s="37"/>
      <c r="D6" s="37"/>
      <c r="E6" s="37"/>
      <c r="F6" s="37"/>
      <c r="G6" s="37"/>
      <c r="H6" s="37"/>
    </row>
    <row r="7" spans="1:8">
      <c r="A7" s="37"/>
      <c r="B7" s="26"/>
      <c r="C7" s="37"/>
      <c r="D7" s="37"/>
      <c r="E7" s="37"/>
      <c r="F7" s="37"/>
      <c r="G7" s="37"/>
      <c r="H7" s="37"/>
    </row>
    <row r="8" spans="1:10">
      <c r="A8" s="54" t="s">
        <v>382</v>
      </c>
      <c r="B8" s="55"/>
      <c r="C8" s="56"/>
      <c r="D8" s="56"/>
      <c r="E8" s="56"/>
      <c r="F8" s="56"/>
      <c r="G8" s="56"/>
      <c r="H8" s="56"/>
      <c r="I8" s="20"/>
      <c r="J8" s="20"/>
    </row>
    <row r="9" spans="1:12">
      <c r="A9" s="37" t="s">
        <v>383</v>
      </c>
      <c r="B9" s="26" t="s">
        <v>553</v>
      </c>
      <c r="C9" s="26" t="s">
        <v>553</v>
      </c>
      <c r="D9" s="26" t="s">
        <v>553</v>
      </c>
      <c r="E9" s="26" t="s">
        <v>553</v>
      </c>
      <c r="F9" s="26" t="s">
        <v>553</v>
      </c>
      <c r="G9" s="26" t="s">
        <v>553</v>
      </c>
      <c r="H9" s="26" t="s">
        <v>553</v>
      </c>
      <c r="I9" s="26" t="s">
        <v>553</v>
      </c>
      <c r="J9" s="26" t="s">
        <v>553</v>
      </c>
      <c r="K9" s="26" t="s">
        <v>553</v>
      </c>
      <c r="L9" s="26" t="s">
        <v>553</v>
      </c>
    </row>
    <row r="10" s="52" customFormat="1" spans="1:10">
      <c r="A10" s="57"/>
      <c r="B10" s="22"/>
      <c r="C10" s="22"/>
      <c r="D10" s="22"/>
      <c r="E10" s="22"/>
      <c r="F10" s="22"/>
      <c r="G10" s="22"/>
      <c r="H10" s="22"/>
      <c r="I10" s="20"/>
      <c r="J10" s="20"/>
    </row>
    <row r="11" ht="29" spans="1:12">
      <c r="A11" s="37" t="s">
        <v>554</v>
      </c>
      <c r="B11" s="27" t="s">
        <v>555</v>
      </c>
      <c r="C11" s="62" t="s">
        <v>555</v>
      </c>
      <c r="D11" s="62" t="s">
        <v>555</v>
      </c>
      <c r="E11" s="62" t="s">
        <v>555</v>
      </c>
      <c r="F11" s="27" t="s">
        <v>555</v>
      </c>
      <c r="G11" s="27" t="s">
        <v>556</v>
      </c>
      <c r="H11" s="27" t="s">
        <v>556</v>
      </c>
      <c r="I11" s="61" t="s">
        <v>555</v>
      </c>
      <c r="J11" s="61" t="s">
        <v>555</v>
      </c>
      <c r="K11" s="61" t="s">
        <v>555</v>
      </c>
      <c r="L11" s="61" t="s">
        <v>555</v>
      </c>
    </row>
    <row r="12" s="52" customFormat="1" ht="87" spans="1:12">
      <c r="A12" s="63" t="s">
        <v>557</v>
      </c>
      <c r="B12" s="58" t="s">
        <v>558</v>
      </c>
      <c r="C12" s="58" t="s">
        <v>559</v>
      </c>
      <c r="D12" s="58" t="s">
        <v>560</v>
      </c>
      <c r="E12" s="58" t="s">
        <v>561</v>
      </c>
      <c r="F12" s="53" t="s">
        <v>562</v>
      </c>
      <c r="G12" s="53" t="s">
        <v>562</v>
      </c>
      <c r="H12" s="53" t="s">
        <v>563</v>
      </c>
      <c r="I12" s="52" t="s">
        <v>564</v>
      </c>
      <c r="J12" s="52" t="s">
        <v>565</v>
      </c>
      <c r="K12" s="53" t="s">
        <v>566</v>
      </c>
      <c r="L12" s="53" t="s">
        <v>567</v>
      </c>
    </row>
  </sheetData>
  <hyperlinks>
    <hyperlink ref="B11" r:id="rId1" display="ANDY@AD-INS.COM"/>
    <hyperlink ref="C11" r:id="rId1" display="ANDY@AD-INS.COM" tooltip="mailto:ANDY@AD-INS.COM"/>
    <hyperlink ref="E11" r:id="rId1" display="ANDY@AD-INS.COM" tooltip="mailto:ANDY@AD-INS.COM"/>
    <hyperlink ref="F11" r:id="rId1" display="ANDY@AD-INS.COM" tooltip="mailto:ANDY@AD-INS.COM"/>
    <hyperlink ref="G11" r:id="rId2" display="HELMI.AA@AD-INS.COM" tooltip="mailto:HELMI.AA@AD-INS.COM"/>
    <hyperlink ref="H11" r:id="rId2" display="HELMI.AA@AD-INS.COM" tooltip="mailto:HELMI.AA@AD-INS.COM"/>
    <hyperlink ref="I11" r:id="rId1" display="ANDY@AD-INS.COM"/>
    <hyperlink ref="J11" r:id="rId1" display="ANDY@AD-INS.COM"/>
    <hyperlink ref="K11" r:id="rId1" display="ANDY@AD-INS.COM"/>
    <hyperlink ref="D11" r:id="rId1" display="ANDY@AD-INS.COM" tooltip="mailto:ANDY@AD-INS.COM"/>
    <hyperlink ref="L11" r:id="rId1" display="ANDY@AD-INS.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85" zoomScaleNormal="85" topLeftCell="C1" workbookViewId="0">
      <selection activeCell="E11" sqref="E11"/>
    </sheetView>
  </sheetViews>
  <sheetFormatPr defaultColWidth="8.70909090909091" defaultRowHeight="14.5"/>
  <cols>
    <col min="1" max="1" width="22.7090909090909" customWidth="1" collapsed="1"/>
    <col min="2" max="3" width="45.1363636363636" customWidth="1" collapsed="1"/>
    <col min="4" max="4" width="25.5727272727273" customWidth="1" collapsed="1"/>
    <col min="5" max="6" width="32.5727272727273" customWidth="1" collapsed="1"/>
    <col min="7" max="7" width="20.8545454545455" customWidth="1" collapsed="1"/>
    <col min="8" max="8" width="21.4272727272727" customWidth="1" collapsed="1"/>
    <col min="9" max="9" width="21.5727272727273" customWidth="1" collapsed="1"/>
    <col min="10" max="10" width="30.1363636363636" customWidth="1" collapsed="1"/>
  </cols>
  <sheetData>
    <row r="1" spans="1:10">
      <c r="A1" s="37" t="s">
        <v>0</v>
      </c>
      <c r="B1" t="s">
        <v>143</v>
      </c>
      <c r="C1" t="s">
        <v>1</v>
      </c>
      <c r="D1" t="s">
        <v>1</v>
      </c>
      <c r="E1" t="s">
        <v>143</v>
      </c>
      <c r="F1" t="s">
        <v>143</v>
      </c>
      <c r="G1" t="s">
        <v>1</v>
      </c>
      <c r="H1" t="s">
        <v>1</v>
      </c>
      <c r="I1" t="s">
        <v>1</v>
      </c>
      <c r="J1" t="s">
        <v>1</v>
      </c>
    </row>
    <row r="2" spans="1:10">
      <c r="A2" s="37" t="s">
        <v>3</v>
      </c>
      <c r="B2" s="37" t="s">
        <v>10</v>
      </c>
      <c r="C2" t="s">
        <v>154</v>
      </c>
      <c r="D2" t="s">
        <v>154</v>
      </c>
      <c r="E2" s="37" t="s">
        <v>10</v>
      </c>
      <c r="F2" s="37" t="s">
        <v>10</v>
      </c>
      <c r="G2" t="s">
        <v>154</v>
      </c>
      <c r="H2" t="s">
        <v>154</v>
      </c>
      <c r="I2" t="s">
        <v>154</v>
      </c>
      <c r="J2" t="s">
        <v>154</v>
      </c>
    </row>
    <row r="3" s="29" customFormat="1" ht="43.5" spans="1:9">
      <c r="A3" s="26" t="s">
        <v>15</v>
      </c>
      <c r="B3" s="26" t="s">
        <v>568</v>
      </c>
      <c r="C3" s="26" t="s">
        <v>569</v>
      </c>
      <c r="D3" s="26" t="s">
        <v>570</v>
      </c>
      <c r="E3" s="26" t="s">
        <v>571</v>
      </c>
      <c r="F3" s="26" t="s">
        <v>547</v>
      </c>
      <c r="G3" s="26" t="s">
        <v>548</v>
      </c>
      <c r="H3" s="26" t="s">
        <v>550</v>
      </c>
      <c r="I3" s="26" t="s">
        <v>551</v>
      </c>
    </row>
    <row r="4" spans="1:10">
      <c r="A4" s="37" t="s">
        <v>30</v>
      </c>
      <c r="B4" s="26">
        <f t="shared" ref="B4:I4" si="0">COUNTIFS($A9:$A12,"*$*",B9:B12,"")</f>
        <v>0</v>
      </c>
      <c r="C4" s="26">
        <f t="shared" si="0"/>
        <v>0</v>
      </c>
      <c r="D4" s="26">
        <f t="shared" si="0"/>
        <v>0</v>
      </c>
      <c r="E4" s="26">
        <f t="shared" si="0"/>
        <v>0</v>
      </c>
      <c r="F4" s="26">
        <f t="shared" si="0"/>
        <v>0</v>
      </c>
      <c r="G4" s="26">
        <f t="shared" si="0"/>
        <v>0</v>
      </c>
      <c r="H4" s="26">
        <f t="shared" si="0"/>
        <v>0</v>
      </c>
      <c r="I4" s="26">
        <f t="shared" si="0"/>
        <v>0</v>
      </c>
      <c r="J4" s="60"/>
    </row>
    <row r="5" spans="1:9">
      <c r="A5" s="37" t="s">
        <v>572</v>
      </c>
      <c r="B5" t="s">
        <v>573</v>
      </c>
      <c r="C5" s="26"/>
      <c r="D5" s="26"/>
      <c r="E5" t="s">
        <v>574</v>
      </c>
      <c r="F5" t="s">
        <v>575</v>
      </c>
      <c r="G5" s="26"/>
      <c r="H5" s="37"/>
      <c r="I5" s="37"/>
    </row>
    <row r="6" spans="1:9">
      <c r="A6" s="37"/>
      <c r="B6" s="26"/>
      <c r="C6" s="26"/>
      <c r="D6" s="37"/>
      <c r="E6" s="37"/>
      <c r="F6" s="37"/>
      <c r="G6" s="37"/>
      <c r="H6" s="37"/>
      <c r="I6" s="37"/>
    </row>
    <row r="7" spans="1:9">
      <c r="A7" s="37"/>
      <c r="B7" s="26"/>
      <c r="C7" s="26"/>
      <c r="D7" s="37"/>
      <c r="E7" s="37"/>
      <c r="F7" s="37"/>
      <c r="G7" s="37"/>
      <c r="H7" s="37"/>
      <c r="I7" s="37"/>
    </row>
    <row r="8" spans="1:10">
      <c r="A8" s="54" t="s">
        <v>382</v>
      </c>
      <c r="B8" s="55"/>
      <c r="C8" s="55"/>
      <c r="D8" s="56"/>
      <c r="E8" s="56"/>
      <c r="F8" s="56"/>
      <c r="G8" s="56"/>
      <c r="H8" s="57"/>
      <c r="I8" s="57"/>
      <c r="J8" s="20"/>
    </row>
    <row r="9" spans="1:10">
      <c r="A9" s="37" t="s">
        <v>383</v>
      </c>
      <c r="B9" s="26" t="s">
        <v>553</v>
      </c>
      <c r="C9" s="26" t="s">
        <v>553</v>
      </c>
      <c r="D9" s="26" t="s">
        <v>553</v>
      </c>
      <c r="E9" s="26" t="s">
        <v>553</v>
      </c>
      <c r="F9" s="26" t="s">
        <v>553</v>
      </c>
      <c r="G9" s="26" t="s">
        <v>553</v>
      </c>
      <c r="H9" s="26" t="s">
        <v>553</v>
      </c>
      <c r="I9" s="26" t="s">
        <v>553</v>
      </c>
      <c r="J9" s="60"/>
    </row>
    <row r="10" s="52" customFormat="1" spans="1:10">
      <c r="A10" s="57"/>
      <c r="B10" s="22"/>
      <c r="C10" s="22"/>
      <c r="D10" s="22"/>
      <c r="E10" s="22"/>
      <c r="F10" s="22"/>
      <c r="G10" s="22"/>
      <c r="H10" s="57"/>
      <c r="I10" s="57"/>
      <c r="J10" s="20"/>
    </row>
    <row r="11" ht="29" spans="1:10">
      <c r="A11" s="37" t="s">
        <v>363</v>
      </c>
      <c r="B11" s="27" t="s">
        <v>555</v>
      </c>
      <c r="C11" s="27" t="s">
        <v>555</v>
      </c>
      <c r="D11" s="27" t="s">
        <v>555</v>
      </c>
      <c r="E11" s="27" t="s">
        <v>555</v>
      </c>
      <c r="F11" s="27" t="s">
        <v>556</v>
      </c>
      <c r="G11" s="27" t="s">
        <v>556</v>
      </c>
      <c r="H11" s="40" t="s">
        <v>555</v>
      </c>
      <c r="I11" s="40" t="s">
        <v>555</v>
      </c>
      <c r="J11" s="61"/>
    </row>
    <row r="12" s="53" customFormat="1" ht="29" spans="1:9">
      <c r="A12" s="45" t="s">
        <v>534</v>
      </c>
      <c r="B12" s="58" t="s">
        <v>562</v>
      </c>
      <c r="C12" s="58" t="s">
        <v>576</v>
      </c>
      <c r="D12" s="58" t="s">
        <v>577</v>
      </c>
      <c r="E12" s="59" t="s">
        <v>562</v>
      </c>
      <c r="F12" s="59" t="s">
        <v>562</v>
      </c>
      <c r="G12" s="59" t="s">
        <v>563</v>
      </c>
      <c r="H12" s="59" t="s">
        <v>565</v>
      </c>
      <c r="I12" s="59" t="s">
        <v>566</v>
      </c>
    </row>
    <row r="13" spans="1:9">
      <c r="A13" s="37" t="s">
        <v>578</v>
      </c>
      <c r="B13" s="37"/>
      <c r="C13" s="37"/>
      <c r="D13" s="37"/>
      <c r="E13" s="37"/>
      <c r="F13" s="37"/>
      <c r="G13" s="37"/>
      <c r="H13" s="37"/>
      <c r="I13" s="37"/>
    </row>
  </sheetData>
  <hyperlinks>
    <hyperlink ref="B11" r:id="rId1" display="ANDY@AD-INS.COM"/>
    <hyperlink ref="D11" r:id="rId1" display="ANDY@AD-INS.COM"/>
    <hyperlink ref="E11" r:id="rId1" display="ANDY@AD-INS.COM"/>
    <hyperlink ref="F11" r:id="rId2" display="HELMI.AA@AD-INS.COM" tooltip="mailto:HELMI.AA@AD-INS.COM"/>
    <hyperlink ref="G11" r:id="rId2" display="HELMI.AA@AD-INS.COM" tooltip="mailto:HELMI.AA@AD-INS.COM"/>
    <hyperlink ref="H11" r:id="rId1" display="ANDY@AD-INS.COM" tooltip="mailto:ANDY@AD-INS.COM"/>
    <hyperlink ref="I11" r:id="rId1" display="ANDY@AD-INS.COM"/>
    <hyperlink ref="C11" r:id="rId1" display="ANDY@AD-INS.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lpstr>Send to 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2023-04-25T06:54:10Z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