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fendy.tio\git\ATeSign\Excel\"/>
    </mc:Choice>
  </mc:AlternateContent>
  <bookViews>
    <workbookView activeTab="3" firstSheet="2" windowHeight="7065" windowWidth="18525" xWindow="0" yWindow="0"/>
  </bookViews>
  <sheets>
    <sheet name="API Registrasi" r:id="rId1" sheetId="17"/>
    <sheet name="API Check Registrasi" r:id="rId2" sheetId="18"/>
    <sheet name="API Check Stamping Status" r:id="rId3" sheetId="19"/>
    <sheet name="API Check Signing Status" r:id="rId4" sheetId="21"/>
    <sheet name="API Request Stamping" r:id="rId5" sheetId="20"/>
  </sheets>
  <calcPr calcId="162913"/>
</workbook>
</file>

<file path=xl/calcChain.xml><?xml version="1.0" encoding="utf-8"?>
<calcChain xmlns="http://schemas.openxmlformats.org/spreadsheetml/2006/main">
  <c i="21" l="1" r="Q4"/>
  <c i="21" r="D4"/>
  <c i="21" r="E4"/>
  <c i="21" l="1" r="P4"/>
  <c i="21" r="O4"/>
  <c i="21" r="N4"/>
  <c i="21" r="M4"/>
  <c i="21" r="L4"/>
  <c i="21" r="K4"/>
  <c i="21" r="J4"/>
  <c i="21" r="I4"/>
  <c i="21" r="H4"/>
  <c i="21" r="G4"/>
  <c i="21" r="F4"/>
  <c i="21" r="C4"/>
  <c i="21" r="B4"/>
  <c i="19" l="1" r="AF4"/>
  <c i="19" r="AE4"/>
  <c i="19" r="AD4"/>
  <c i="19" r="AC4"/>
  <c i="19" r="AB4"/>
  <c i="19" r="AA4"/>
  <c i="19" r="Z4"/>
  <c i="19" r="Y4"/>
  <c i="19" r="X4"/>
  <c i="19" r="W4"/>
  <c i="19" r="V4"/>
  <c i="19" r="U4"/>
  <c i="19" r="T4"/>
  <c i="19" l="1" r="S4"/>
  <c i="19" r="R4"/>
  <c i="19" r="Q4"/>
  <c i="19" r="P4"/>
  <c i="19" r="O4"/>
  <c i="19" r="N4"/>
  <c i="19" r="J4"/>
  <c i="19" r="K4"/>
  <c i="20" r="L4"/>
  <c i="20" r="K4"/>
  <c i="20" r="J4"/>
  <c i="20" r="I4"/>
  <c i="20" r="H4"/>
  <c i="20" r="G4"/>
  <c i="20" r="F4"/>
  <c i="20" r="E4"/>
  <c i="20" r="D4"/>
  <c i="20" r="C4"/>
  <c i="20" r="B4"/>
  <c i="19" l="1" r="E4"/>
  <c i="19" r="D4"/>
  <c i="19" r="L4"/>
  <c i="19" r="M4"/>
  <c i="19" r="I4"/>
  <c i="19" r="H4"/>
  <c i="19" r="G4"/>
  <c i="19" r="F4"/>
  <c i="19" r="C4"/>
  <c i="19" r="B4"/>
  <c i="18" l="1" r="F4"/>
  <c i="18" l="1" r="I4"/>
  <c i="18" r="D4"/>
  <c i="18" r="C4"/>
  <c i="18" r="B4"/>
  <c i="18" r="E4"/>
  <c i="18" r="M4"/>
  <c i="18" r="N4"/>
  <c i="18" r="G4"/>
  <c i="18" l="1" r="H4"/>
  <c i="18" r="O4"/>
  <c i="18" r="K4"/>
  <c i="18" r="J4"/>
  <c i="18" r="L4"/>
  <c i="17" l="1" r="B4"/>
</calcChain>
</file>

<file path=xl/sharedStrings.xml><?xml version="1.0" encoding="utf-8"?>
<sst xmlns="http://schemas.openxmlformats.org/spreadsheetml/2006/main" count="589" uniqueCount="163">
  <si>
    <t>Status</t>
  </si>
  <si>
    <t>SUCCESS</t>
  </si>
  <si>
    <t>Reason Failed</t>
  </si>
  <si>
    <t>-</t>
  </si>
  <si>
    <t>Objective</t>
  </si>
  <si>
    <t>Geenrate Link Success</t>
  </si>
  <si>
    <t>Is Mandatory Complete</t>
  </si>
  <si>
    <t>Audit</t>
  </si>
  <si>
    <t>callerId</t>
  </si>
  <si>
    <t>"USER CRTE 1"</t>
  </si>
  <si>
    <t>users</t>
  </si>
  <si>
    <t>nama</t>
  </si>
  <si>
    <t>"Hendra W"</t>
  </si>
  <si>
    <t>email</t>
  </si>
  <si>
    <t>"wowada@gmail.com"</t>
  </si>
  <si>
    <t>tmpLahir</t>
  </si>
  <si>
    <t>"BOGOR"</t>
  </si>
  <si>
    <t>tglLahir</t>
  </si>
  <si>
    <t>"2003-02-02"</t>
  </si>
  <si>
    <t>jenisKelamin</t>
  </si>
  <si>
    <t>"M"</t>
  </si>
  <si>
    <t>tlp</t>
  </si>
  <si>
    <t>"08558491208504"</t>
  </si>
  <si>
    <t>idKtp</t>
  </si>
  <si>
    <t>"6598989987654321"</t>
  </si>
  <si>
    <t>alamat</t>
  </si>
  <si>
    <t>"JL. SAWO NO.10 BANTAR KEMANG"</t>
  </si>
  <si>
    <t>kecamatan</t>
  </si>
  <si>
    <t>"Bogor Selatan"</t>
  </si>
  <si>
    <t>kelurahan</t>
  </si>
  <si>
    <t>"Baranangsiang"</t>
  </si>
  <si>
    <t>kota</t>
  </si>
  <si>
    <t>"Bogor"</t>
  </si>
  <si>
    <t>provinsi</t>
  </si>
  <si>
    <t>"Jawa Barat"</t>
  </si>
  <si>
    <t>kodePos</t>
  </si>
  <si>
    <t>"16143"</t>
  </si>
  <si>
    <t>selfPhoto</t>
  </si>
  <si>
    <t>idPhoto</t>
  </si>
  <si>
    <t>password</t>
  </si>
  <si>
    <t>Unexecuted</t>
  </si>
  <si>
    <t>dataType</t>
  </si>
  <si>
    <t>userData</t>
  </si>
  <si>
    <t>"USER@AD-INS.COM"</t>
  </si>
  <si>
    <t>"NIK"</t>
  </si>
  <si>
    <t>"25365262hhhh"</t>
  </si>
  <si>
    <t>NIK alphanumeric</t>
  </si>
  <si>
    <t>NIK &lt; 16 digit</t>
  </si>
  <si>
    <t>"62728184242"</t>
  </si>
  <si>
    <t>NIK &gt; 16 digit</t>
  </si>
  <si>
    <t>"62728184242712461955"</t>
  </si>
  <si>
    <t>"EMAIL"</t>
  </si>
  <si>
    <t>"USERGMAILCOM"</t>
  </si>
  <si>
    <t>Email tidak sesuai format</t>
  </si>
  <si>
    <t>"3511000101802892"</t>
  </si>
  <si>
    <t>No Handphone tidak sesuai format</t>
  </si>
  <si>
    <t>"22222"</t>
  </si>
  <si>
    <t>"PHONE"</t>
  </si>
  <si>
    <t>No Handphone Alphanumeric</t>
  </si>
  <si>
    <t>"0822111421aaaa"</t>
  </si>
  <si>
    <t>"082277885592"</t>
  </si>
  <si>
    <t>NIK tidak Valid</t>
  </si>
  <si>
    <t>"082277885599"</t>
  </si>
  <si>
    <t>No Handphone tidak Valid</t>
  </si>
  <si>
    <t>Email tidak valid</t>
  </si>
  <si>
    <t>"FENDYFENDYFENDY@GMAIL.COM"</t>
  </si>
  <si>
    <t>"2738193829182737"</t>
  </si>
  <si>
    <t>No Handphone benar</t>
  </si>
  <si>
    <t>API Key Salah</t>
  </si>
  <si>
    <t>Setting</t>
  </si>
  <si>
    <t>use Correct API Key</t>
  </si>
  <si>
    <t>Wrong API Key</t>
  </si>
  <si>
    <t>No</t>
  </si>
  <si>
    <t>Yes</t>
  </si>
  <si>
    <t>QWERTY</t>
  </si>
  <si>
    <t>"USERCJAH@GMAIL.COM"</t>
  </si>
  <si>
    <t>Email Benar user aktif = 1 dan register = 1</t>
  </si>
  <si>
    <t>NIK Benar user aktif = 0 dan register = 1</t>
  </si>
  <si>
    <t>"ANDY@AD-INS.COM"</t>
  </si>
  <si>
    <t>Email Benar user aktif = 1 dan register = 1 vendor &gt; 1</t>
  </si>
  <si>
    <t>FAILED</t>
  </si>
  <si>
    <t>User dengan NIK 2738193829182737 tidak ditemukan</t>
  </si>
  <si>
    <t>User dengan email FENDYFENDYFENDY@GMAIL.COM tidak ditemukan</t>
  </si>
  <si>
    <t>User dengan nomor telepon 082277885599 tidak di temukan</t>
  </si>
  <si>
    <t>API Key salah</t>
  </si>
  <si>
    <t>Panjang NIK harus 16 digit</t>
  </si>
  <si>
    <t>NIK harus berupa angka</t>
  </si>
  <si>
    <t>No Handphone harus angka</t>
  </si>
  <si>
    <t>Format nomor handphone tidak valid</t>
  </si>
  <si>
    <t>Format email harus username@domain.tld</t>
  </si>
  <si>
    <t>refNumber</t>
  </si>
  <si>
    <t>use Correct Tenant Code</t>
  </si>
  <si>
    <t>Wrong tenant Code</t>
  </si>
  <si>
    <t>Tenant Code tidak ada</t>
  </si>
  <si>
    <t>ref num belum di ttd</t>
  </si>
  <si>
    <t>ref num sudah di ttd sebagian</t>
  </si>
  <si>
    <t>ref num sudah di tdd</t>
  </si>
  <si>
    <t>ref num sudah di tdd dan stamping</t>
  </si>
  <si>
    <t>slado stamp tidak cukup</t>
  </si>
  <si>
    <t xml:space="preserve">ref num sudah dalam proses stamping </t>
  </si>
  <si>
    <t>ref num exist tapi milik tenant lain</t>
  </si>
  <si>
    <t>ref num tidak exist</t>
  </si>
  <si>
    <t>"refnumtidakexist001"</t>
  </si>
  <si>
    <t>"013130211100003"</t>
  </si>
  <si>
    <t>"7777"</t>
  </si>
  <si>
    <t>ref num sudah dalam proses stamping proses materai = 51</t>
  </si>
  <si>
    <t>"01312911110009_1"</t>
  </si>
  <si>
    <t>"0000003"</t>
  </si>
  <si>
    <t>"873"</t>
  </si>
  <si>
    <t>"9090"</t>
  </si>
  <si>
    <t>Ref num 1 document</t>
  </si>
  <si>
    <t>"91003202215062000_1"</t>
  </si>
  <si>
    <t>"20230126103000"</t>
  </si>
  <si>
    <t>ref num dengan proses materai = 53</t>
  </si>
  <si>
    <t>"124214214412"</t>
  </si>
  <si>
    <t>"124124124124"</t>
  </si>
  <si>
    <t>ref num dengan proses materai = 51 2 document 1 UPL_CON dan 1 NOT_STR</t>
  </si>
  <si>
    <t>"WS-MOCK-VIDA-0001"</t>
  </si>
  <si>
    <t>ref num dengan proses materai = 51 2 document 1 UPL_CON dan 1 STM_SDT</t>
  </si>
  <si>
    <t>"1016120220410045"</t>
  </si>
  <si>
    <t>ref num dengan proses materai = 51 2 dokumen error stamping</t>
  </si>
  <si>
    <t>"WS-ANDY-VIDA-0033"</t>
  </si>
  <si>
    <t>ref num dengan proses materai = 51 2 document 1 NOT_STR dan 1 UPL_OSS</t>
  </si>
  <si>
    <t>"20230130100700"</t>
  </si>
  <si>
    <t>ref num dengan proses materai = 51 2 document 1 UPL_DOC dan 1 NOT_STR</t>
  </si>
  <si>
    <t>"019120211100101A"</t>
  </si>
  <si>
    <t>"WS-MOCK-VIDA-0005"</t>
  </si>
  <si>
    <t>ref num dengan proses materai = 51 2 document 1 NOT_STR dan 1 GEN_SDT</t>
  </si>
  <si>
    <t>ref num dengan proses materai = 51 1 Document UPL_DOC</t>
  </si>
  <si>
    <t>Tenant code tidak ditemukan</t>
  </si>
  <si>
    <t>Kontrak 013130211100003 tidak ditemukan di tenant WOMF</t>
  </si>
  <si>
    <t>Kontrak refnumtidakexist001 tidak ditemukan di tenant WOMF</t>
  </si>
  <si>
    <t>"1020120220603533"</t>
  </si>
  <si>
    <t>Ref num 2 document belom proses stamping</t>
  </si>
  <si>
    <t>"667_6"</t>
  </si>
  <si>
    <t>Request dengan proses materai 52 atau 55 dan document ada 2 : 1 not str dan 1 lagi proses upl doc</t>
  </si>
  <si>
    <t>Request dengan proses materai 52 atau 55 dan document ada 2 : 1 not str dan 1 lagi proses gen sdt</t>
  </si>
  <si>
    <t>Request dengan proses materai 52 atau 55 dan document ada 2 : 1 not str dan 1 lagi proses stm sdt</t>
  </si>
  <si>
    <t>Request dengan proses materai 52 atau 55 dan document ada 2 : 1 not str dan 1 lagi proses upl oss</t>
  </si>
  <si>
    <t>Request dengan proses materai 52 atau 55 dan document ada 2 : 1 not str dan 1 lagi proses upl con</t>
  </si>
  <si>
    <t>Request dengan proses materai 52 atau 55 dan document ada 2 : 1 not str dan 1 lagi proses sdt fin</t>
  </si>
  <si>
    <t>Request dengan proses materai 52 atau 55 dan document ada 2 : 1 sdt fin dan 1 lagi proses upl doc</t>
  </si>
  <si>
    <t>Request dengan proses materai 52 atau 55 dan document ada 2 : 1 sdt fin dan 1 lagi proses gent sdt</t>
  </si>
  <si>
    <t>Request dengan proses materai 52 atau 55 dan document ada 2 : 1 sdt fin dan 1 lagi proses stm sdt</t>
  </si>
  <si>
    <t>Request dengan proses materai 52 atau 55 dan document ada 2 : 1 sdt fin dan 1 lagi proses upl oss</t>
  </si>
  <si>
    <t>Request dengan proses materai 52 atau 55 dan document ada 2 : 1 sdt fin dan 1 lagi proses upl con</t>
  </si>
  <si>
    <t>Request dengan proses materai 52 atau 55 dan document ada 2 : 1 stm sdt dan 1 lagi proses sdt fin</t>
  </si>
  <si>
    <t>Request dengan proses materai 52 atau 55 dan document ada 2 : 1 stm sdt dan 1 lagi proses gen sdt</t>
  </si>
  <si>
    <t>""</t>
  </si>
  <si>
    <t>Request dengan API key salah</t>
  </si>
  <si>
    <t>Request dengan tenant code tidak ada</t>
  </si>
  <si>
    <t>Request dengan ref number exist tapi milik tenant lain</t>
  </si>
  <si>
    <t>Request dengan ref number tidak exist</t>
  </si>
  <si>
    <t>Request dengan ref number belum di ttd</t>
  </si>
  <si>
    <t>Request dengan ref number sudah partial di ttd</t>
  </si>
  <si>
    <t>Request dengan ref number sudah di ttd</t>
  </si>
  <si>
    <t>Request dengan ref number sudah di ttd dan stamping</t>
  </si>
  <si>
    <t>Request dengan ref number dengan 3 signer</t>
  </si>
  <si>
    <t>Request dengan ref number dengan 2 signer</t>
  </si>
  <si>
    <t>Request dengan 1 ref number 1 document</t>
  </si>
  <si>
    <t>Request dengan 1 ref number 2 document</t>
  </si>
  <si>
    <t>Request dengan data yang ada gagal tanda tangan</t>
  </si>
  <si>
    <t>Unexecutedd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</si>
</sst>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3" numFmtId="0"/>
    <xf borderId="0" fillId="0" fontId="14" numFmtId="0"/>
    <xf applyAlignment="0" applyBorder="0" applyFill="0" applyNumberFormat="0" applyProtection="0" borderId="0" fillId="0" fontId="13" numFmtId="0"/>
  </cellStyleXfs>
  <cellXfs count="36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Border="1" applyFill="1" applyFont="1" borderId="1" fillId="2" fontId="12" numFmtId="0" xfId="0"/>
    <xf applyBorder="1" applyFill="1" borderId="1" fillId="2" fontId="0" numFmtId="0" xfId="0"/>
    <xf applyBorder="1" borderId="1" fillId="0" fontId="13" numFmtId="0" xfId="1"/>
    <xf applyBorder="1" applyFill="1" applyFont="1" borderId="1" fillId="2" fontId="11" numFmtId="0" xfId="0"/>
    <xf applyBorder="1" applyFill="1" applyFont="1" applyNumberFormat="1" borderId="1" fillId="2" fontId="11" numFmtId="14" xfId="0"/>
    <xf applyBorder="1" applyFill="1" borderId="1" fillId="0" fontId="0" numFmtId="0" xfId="0"/>
    <xf applyBorder="1" applyFont="1" borderId="1" fillId="0" fontId="0" numFmtId="0" xfId="0"/>
    <xf applyBorder="1" applyFont="1" borderId="1" fillId="0" fontId="16" numFmtId="0" quotePrefix="1" xfId="1"/>
    <xf applyBorder="1" applyFont="1" borderId="1" fillId="0" fontId="10" numFmtId="0" xfId="0"/>
    <xf applyAlignment="1" applyBorder="1" applyFont="1" borderId="1" fillId="0" fontId="10" numFmtId="0" xfId="0">
      <alignment wrapText="1"/>
    </xf>
    <xf applyBorder="1" applyFont="1" borderId="1" fillId="0" fontId="10" numFmtId="0" quotePrefix="1" xfId="0"/>
    <xf applyFill="1" applyFont="1" borderId="0" fillId="2" fontId="15" numFmtId="0" xfId="0"/>
    <xf applyBorder="1" applyFill="1" applyFont="1" borderId="1" fillId="2" fontId="15" numFmtId="0" xfId="0"/>
    <xf applyBorder="1" applyFill="1" applyFont="1" borderId="2" fillId="2" fontId="12" numFmtId="0" xfId="0"/>
    <xf applyBorder="1" applyFont="1" borderId="2" fillId="0" fontId="16" numFmtId="0" quotePrefix="1" xfId="1"/>
    <xf applyBorder="1" applyFill="1" applyFont="1" applyNumberFormat="1" borderId="2" fillId="2" fontId="11" numFmtId="14" xfId="0"/>
    <xf applyBorder="1" applyFont="1" borderId="2" fillId="0" fontId="10" numFmtId="0" xfId="0"/>
    <xf applyBorder="1" applyFont="1" borderId="1" fillId="0" fontId="9" numFmtId="0" quotePrefix="1" xfId="0"/>
    <xf applyAlignment="1" applyBorder="1" applyFont="1" borderId="1" fillId="0" fontId="9" numFmtId="0" xfId="0">
      <alignment wrapText="1"/>
    </xf>
    <xf applyBorder="1" applyFont="1" borderId="1" fillId="0" fontId="8" numFmtId="0" xfId="0"/>
    <xf applyAlignment="1" applyBorder="1" applyFont="1" borderId="1" fillId="0" fontId="7" numFmtId="0" xfId="0">
      <alignment wrapText="1"/>
    </xf>
    <xf applyBorder="1" applyFont="1" borderId="1" fillId="0" fontId="7" numFmtId="0" xfId="0"/>
    <xf applyBorder="1" applyFont="1" borderId="1" fillId="0" fontId="7" numFmtId="0" quotePrefix="1" xfId="0"/>
    <xf applyBorder="1" applyFont="1" borderId="1" fillId="0" fontId="6" numFmtId="0" xfId="0"/>
    <xf applyAlignment="1" borderId="0" fillId="0" fontId="0" numFmtId="0" xfId="0">
      <alignment wrapText="1"/>
    </xf>
    <xf applyBorder="1" applyFont="1" borderId="1" fillId="0" fontId="5" numFmtId="0" xfId="0"/>
    <xf applyAlignment="1" applyBorder="1" applyFont="1" borderId="1" fillId="0" fontId="4" numFmtId="0" xfId="0">
      <alignment wrapText="1"/>
    </xf>
    <xf applyBorder="1" applyFont="1" borderId="1" fillId="0" fontId="3" numFmtId="0" xfId="0"/>
    <xf applyAlignment="1" applyBorder="1" borderId="2" fillId="0" fontId="0" numFmtId="0" xfId="0">
      <alignment wrapText="1"/>
    </xf>
    <xf applyBorder="1" applyFont="1" borderId="1" fillId="0" fontId="2" numFmtId="0" xfId="0"/>
    <xf applyAlignment="1" applyBorder="1" applyFont="1" borderId="3" fillId="0" fontId="17" numFmtId="0" xfId="0">
      <alignment vertical="center"/>
    </xf>
    <xf applyBorder="1" applyFont="1" borderId="1" fillId="0" fontId="1" numFmtId="0" xfId="0"/>
    <xf applyFont="1" borderId="0" fillId="0" fontId="1" numFmtId="0" xfId="0"/>
  </cellXfs>
  <cellStyles count="4">
    <cellStyle builtinId="8" name="Hyperlink" xfId="1"/>
    <cellStyle name="Hyperlink 2" xfId="3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USER@AD-INS.COM" TargetMode="External" Type="http://schemas.openxmlformats.org/officeDocument/2006/relationships/hyperlink"/><Relationship Id="rId2" Target="mailto:USER@AD-INS.COM" TargetMode="External" Type="http://schemas.openxmlformats.org/officeDocument/2006/relationships/hyperlink"/><Relationship Id="rId3" Target="mailto:USER@AD-INS.COM" TargetMode="External" Type="http://schemas.openxmlformats.org/officeDocument/2006/relationships/hyperlink"/><Relationship Id="rId4" Target="mailto:USER@AD-INS.COM" TargetMode="External" Type="http://schemas.openxmlformats.org/officeDocument/2006/relationships/hyperlink"/><Relationship Id="rId5" Target="mailto:USER@AD-INS.COM" TargetMode="External" Type="http://schemas.openxmlformats.org/officeDocument/2006/relationships/hyperlink"/><Relationship Id="rId6" Target="mailto:USER@AD-INS.COM" TargetMode="External" Type="http://schemas.openxmlformats.org/officeDocument/2006/relationships/hyperlink"/><Relationship Id="rId7" Target="mailto:USER@AD-INS.COM" TargetMode="External" Type="http://schemas.openxmlformats.org/officeDocument/2006/relationships/hyperlink"/><Relationship Id="rId8" Target="mailto:USER@AD-INS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USER@AD-INS.COM" TargetMode="External" Type="http://schemas.openxmlformats.org/officeDocument/2006/relationships/hyperlink"/><Relationship Id="rId2" Target="mailto:USER@AD-INS.COM" TargetMode="External" Type="http://schemas.openxmlformats.org/officeDocument/2006/relationships/hyperlink"/><Relationship Id="rId3" Target="mailto:USER@AD-INS.COM" TargetMode="External" Type="http://schemas.openxmlformats.org/officeDocument/2006/relationships/hyperlink"/><Relationship Id="rId4" Target="mailto:USER@AD-INS.COM" TargetMode="External" Type="http://schemas.openxmlformats.org/officeDocument/2006/relationships/hyperlink"/><Relationship Id="rId5" Target="mailto:USER@AD-INS.COM" TargetMode="External" Type="http://schemas.openxmlformats.org/officeDocument/2006/relationships/hyperlink"/><Relationship Id="rId6" Target="mailto:USER@AD-INS.COM" TargetMode="External" Type="http://schemas.openxmlformats.org/officeDocument/2006/relationships/hyperlink"/><Relationship Id="rId7" Target="mailto:USER@AD-INS.COM" TargetMode="External" Type="http://schemas.openxmlformats.org/officeDocument/2006/relationships/hyperlink"/><Relationship Id="rId8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6"/>
  <sheetViews>
    <sheetView workbookViewId="0">
      <selection activeCell="D10" sqref="D10"/>
    </sheetView>
  </sheetViews>
  <sheetFormatPr defaultColWidth="9" defaultRowHeight="15"/>
  <cols>
    <col min="1" max="18" customWidth="true" width="22.0" collapsed="true"/>
  </cols>
  <sheetData>
    <row r="1" spans="1: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customHeight="1" ht="50.25" r="3" spans="1:18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" t="s">
        <v>6</v>
      </c>
      <c r="B4" s="2">
        <f>COUNTIFS($A9:$A23,"*$*",B9:B23,"")</f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2"/>
      <c r="P5" s="1"/>
      <c r="Q5" s="1"/>
      <c r="R5" s="1"/>
    </row>
    <row customHeight="1" ht="14.25"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customHeight="1" ht="14.25" r="7" spans="1:18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6" t="s">
        <v>7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3"/>
      <c r="P8" s="4"/>
      <c r="Q8" s="4"/>
      <c r="R8" s="4"/>
    </row>
    <row r="9" spans="1:18">
      <c r="A9" s="1" t="s">
        <v>8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>
      <c r="A11" s="1" t="s">
        <v>11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9"/>
    </row>
    <row r="12" spans="1:18">
      <c r="A12" s="1" t="s">
        <v>13</v>
      </c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</row>
    <row r="13" spans="1:18">
      <c r="A13" s="1" t="s">
        <v>15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17</v>
      </c>
      <c r="B14" s="1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9"/>
    </row>
    <row r="15" spans="1:18">
      <c r="A15" s="1" t="s">
        <v>19</v>
      </c>
      <c r="B15" s="1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 t="s">
        <v>21</v>
      </c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9"/>
    </row>
    <row r="17" spans="1:18">
      <c r="A17" s="1" t="s">
        <v>23</v>
      </c>
      <c r="B17" s="1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9"/>
    </row>
    <row r="18" spans="1:18">
      <c r="A18" s="8" t="s">
        <v>25</v>
      </c>
      <c r="B18" s="1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 t="s">
        <v>27</v>
      </c>
      <c r="B19" s="1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8" t="s">
        <v>29</v>
      </c>
      <c r="B20" s="1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31</v>
      </c>
      <c r="B21" s="1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33</v>
      </c>
      <c r="B22" s="1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8" t="s">
        <v>35</v>
      </c>
      <c r="B23" s="1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8" t="s">
        <v>37</v>
      </c>
      <c r="B24" s="1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8" t="s">
        <v>38</v>
      </c>
      <c r="B25" s="1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8" t="s">
        <v>39</v>
      </c>
      <c r="B26" s="1" t="s">
        <v>36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5"/>
  <sheetViews>
    <sheetView workbookViewId="0">
      <selection activeCell="B1" sqref="B1:O2"/>
    </sheetView>
  </sheetViews>
  <sheetFormatPr defaultColWidth="9" defaultRowHeight="15"/>
  <cols>
    <col min="1" max="1" customWidth="true" width="22.0" collapsed="true"/>
    <col min="2" max="2" bestFit="true" customWidth="true" width="23.140625" collapsed="true"/>
    <col min="3" max="10" customWidth="true" width="22.0" collapsed="true"/>
    <col min="11" max="11" bestFit="true" customWidth="true" width="23.140625" collapsed="true"/>
    <col min="12" max="22" customWidth="true" width="22.0" collapsed="true"/>
  </cols>
  <sheetData>
    <row r="1" spans="1:22">
      <c r="A1" s="1" t="s">
        <v>0</v>
      </c>
      <c r="B1" t="s">
        <v>80</v>
      </c>
      <c r="C1" t="s">
        <v>80</v>
      </c>
      <c r="D1" t="s">
        <v>80</v>
      </c>
      <c r="E1" t="s">
        <v>1</v>
      </c>
      <c r="F1" t="s">
        <v>1</v>
      </c>
      <c r="G1" t="s">
        <v>1</v>
      </c>
      <c r="H1" t="s">
        <v>1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80</v>
      </c>
      <c r="O1" t="s">
        <v>80</v>
      </c>
      <c r="P1" s="11"/>
      <c r="Q1" s="1"/>
      <c r="R1" s="1"/>
      <c r="S1" s="1"/>
      <c r="T1" s="1"/>
      <c r="U1" s="1"/>
    </row>
    <row r="2" spans="1:22">
      <c r="A2" s="1" t="s">
        <v>2</v>
      </c>
      <c r="B2" t="s">
        <v>81</v>
      </c>
      <c r="C2" t="s">
        <v>82</v>
      </c>
      <c r="D2" t="s">
        <v>83</v>
      </c>
      <c r="E2" s="1" t="s">
        <v>3</v>
      </c>
      <c r="F2" s="1" t="s">
        <v>3</v>
      </c>
      <c r="G2" s="1" t="s">
        <v>3</v>
      </c>
      <c r="H2" s="1" t="s">
        <v>3</v>
      </c>
      <c r="I2" t="s">
        <v>84</v>
      </c>
      <c r="J2" t="s">
        <v>85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s="1"/>
      <c r="Q2" s="1"/>
      <c r="R2" s="1"/>
      <c r="S2" s="1"/>
      <c r="T2" s="1"/>
      <c r="U2" s="1"/>
    </row>
    <row customHeight="1" ht="50.25" r="3" spans="1:22">
      <c r="A3" s="2" t="s">
        <v>4</v>
      </c>
      <c r="B3" s="12" t="s">
        <v>61</v>
      </c>
      <c r="C3" s="12" t="s">
        <v>64</v>
      </c>
      <c r="D3" s="12" t="s">
        <v>63</v>
      </c>
      <c r="E3" s="12" t="s">
        <v>67</v>
      </c>
      <c r="F3" s="21" t="s">
        <v>79</v>
      </c>
      <c r="G3" s="21" t="s">
        <v>76</v>
      </c>
      <c r="H3" s="21" t="s">
        <v>77</v>
      </c>
      <c r="I3" s="12" t="s">
        <v>68</v>
      </c>
      <c r="J3" s="12" t="s">
        <v>47</v>
      </c>
      <c r="K3" s="12" t="s">
        <v>49</v>
      </c>
      <c r="L3" s="12" t="s">
        <v>46</v>
      </c>
      <c r="M3" s="12" t="s">
        <v>58</v>
      </c>
      <c r="N3" s="12" t="s">
        <v>55</v>
      </c>
      <c r="O3" s="12" t="s">
        <v>53</v>
      </c>
      <c r="P3" s="12"/>
      <c r="Q3" s="2"/>
      <c r="R3" s="2"/>
      <c r="S3" s="2"/>
      <c r="T3" s="2"/>
      <c r="U3" s="2"/>
      <c r="V3" s="2"/>
    </row>
    <row r="4" spans="1:22">
      <c r="A4" s="1" t="s">
        <v>6</v>
      </c>
      <c r="B4" s="2">
        <f ref="B4:O4" si="0" t="shared">COUNTIFS($A9:$A12,"*$*",B9:B12,"")</f>
        <v>0</v>
      </c>
      <c r="C4" s="2">
        <f si="0" t="shared"/>
        <v>0</v>
      </c>
      <c r="D4" s="2">
        <f si="0" t="shared"/>
        <v>0</v>
      </c>
      <c r="E4" s="2">
        <f si="0" t="shared"/>
        <v>0</v>
      </c>
      <c r="F4" s="2">
        <f ref="F4" si="1" t="shared">COUNTIFS($A9:$A12,"*$*",F9:F12,"")</f>
        <v>0</v>
      </c>
      <c r="G4" s="2">
        <f si="0" t="shared"/>
        <v>0</v>
      </c>
      <c r="H4" s="2">
        <f si="0" t="shared"/>
        <v>0</v>
      </c>
      <c r="I4" s="2">
        <f si="0" t="shared"/>
        <v>0</v>
      </c>
      <c r="J4" s="2">
        <f si="0" t="shared"/>
        <v>0</v>
      </c>
      <c r="K4" s="2">
        <f si="0" t="shared"/>
        <v>0</v>
      </c>
      <c r="L4" s="2">
        <f si="0" t="shared"/>
        <v>0</v>
      </c>
      <c r="M4" s="2">
        <f si="0" t="shared"/>
        <v>0</v>
      </c>
      <c r="N4" s="2">
        <f si="0" t="shared"/>
        <v>0</v>
      </c>
      <c r="O4" s="2">
        <f si="0" t="shared"/>
        <v>0</v>
      </c>
      <c r="P4" s="2"/>
      <c r="Q4" s="2"/>
      <c r="R4" s="2"/>
      <c r="S4" s="2"/>
      <c r="T4" s="2"/>
      <c r="U4" s="2"/>
      <c r="V4" s="2"/>
    </row>
    <row r="5" spans="1:2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2"/>
      <c r="T5" s="1"/>
      <c r="U5" s="1"/>
      <c r="V5" s="1"/>
    </row>
    <row customHeight="1" ht="14.25"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customHeight="1" ht="14.25" r="7" spans="1:2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6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6"/>
      <c r="Q8" s="4"/>
      <c r="R8" s="4"/>
      <c r="S8" s="3"/>
      <c r="T8" s="4"/>
      <c r="U8" s="4"/>
      <c r="V8" s="4"/>
    </row>
    <row r="9" spans="1:22">
      <c r="A9" s="1" t="s">
        <v>8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7"/>
      <c r="Q9" s="1"/>
      <c r="R9" s="1"/>
      <c r="S9" s="1"/>
      <c r="T9" s="1"/>
      <c r="U9" s="1"/>
      <c r="V9" s="1"/>
    </row>
    <row r="10" spans="1:22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8"/>
      <c r="Q10" s="7"/>
      <c r="R10" s="7"/>
      <c r="S10" s="7"/>
      <c r="T10" s="7"/>
      <c r="U10" s="7"/>
      <c r="V10" s="7"/>
    </row>
    <row r="11" spans="1:22">
      <c r="A11" s="1" t="s">
        <v>41</v>
      </c>
      <c r="B11" s="11" t="s">
        <v>44</v>
      </c>
      <c r="C11" s="11" t="s">
        <v>51</v>
      </c>
      <c r="D11" s="11" t="s">
        <v>57</v>
      </c>
      <c r="E11" s="11" t="s">
        <v>57</v>
      </c>
      <c r="F11" s="11" t="s">
        <v>51</v>
      </c>
      <c r="G11" s="11" t="s">
        <v>51</v>
      </c>
      <c r="H11" s="11" t="s">
        <v>44</v>
      </c>
      <c r="I11" s="11" t="s">
        <v>44</v>
      </c>
      <c r="J11" s="11" t="s">
        <v>44</v>
      </c>
      <c r="K11" s="11" t="s">
        <v>44</v>
      </c>
      <c r="L11" s="11" t="s">
        <v>44</v>
      </c>
      <c r="M11" s="11" t="s">
        <v>57</v>
      </c>
      <c r="N11" s="11" t="s">
        <v>57</v>
      </c>
      <c r="O11" s="11" t="s">
        <v>51</v>
      </c>
      <c r="P11" s="19"/>
      <c r="Q11" s="1"/>
      <c r="R11" s="1"/>
      <c r="S11" s="1"/>
      <c r="T11" s="1"/>
      <c r="U11" s="1"/>
      <c r="V11" s="9"/>
    </row>
    <row r="12" spans="1:22">
      <c r="A12" s="1" t="s">
        <v>42</v>
      </c>
      <c r="B12" s="11" t="s">
        <v>66</v>
      </c>
      <c r="C12" s="13" t="s">
        <v>65</v>
      </c>
      <c r="D12" s="11" t="s">
        <v>62</v>
      </c>
      <c r="E12" s="11" t="s">
        <v>60</v>
      </c>
      <c r="F12" s="20" t="s">
        <v>78</v>
      </c>
      <c r="G12" s="20" t="s">
        <v>75</v>
      </c>
      <c r="H12" s="22" t="s">
        <v>54</v>
      </c>
      <c r="I12" s="11" t="s">
        <v>54</v>
      </c>
      <c r="J12" s="11" t="s">
        <v>48</v>
      </c>
      <c r="K12" s="11" t="s">
        <v>50</v>
      </c>
      <c r="L12" s="11" t="s">
        <v>45</v>
      </c>
      <c r="M12" s="11" t="s">
        <v>59</v>
      </c>
      <c r="N12" s="11" t="s">
        <v>56</v>
      </c>
      <c r="O12" s="11" t="s">
        <v>52</v>
      </c>
      <c r="P12" s="19"/>
      <c r="Q12" s="1"/>
      <c r="R12" s="1"/>
      <c r="S12" s="1"/>
      <c r="T12" s="1"/>
      <c r="U12" s="1"/>
      <c r="V12" s="5"/>
    </row>
    <row r="13" spans="1:22">
      <c r="A13" s="15" t="s">
        <v>69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4"/>
      <c r="Q13" s="14"/>
      <c r="R13" s="14"/>
      <c r="S13" s="14"/>
      <c r="T13" s="14"/>
      <c r="U13" s="14"/>
      <c r="V13" s="14"/>
    </row>
    <row r="14" spans="1:22">
      <c r="A14" s="11" t="s">
        <v>70</v>
      </c>
      <c r="B14" s="11" t="s">
        <v>73</v>
      </c>
      <c r="C14" s="11" t="s">
        <v>73</v>
      </c>
      <c r="D14" s="11" t="s">
        <v>73</v>
      </c>
      <c r="E14" s="11" t="s">
        <v>73</v>
      </c>
      <c r="F14" s="11" t="s">
        <v>73</v>
      </c>
      <c r="G14" s="11" t="s">
        <v>73</v>
      </c>
      <c r="H14" s="11" t="s">
        <v>73</v>
      </c>
      <c r="I14" s="11" t="s">
        <v>72</v>
      </c>
      <c r="J14" s="11" t="s">
        <v>73</v>
      </c>
      <c r="K14" s="11" t="s">
        <v>73</v>
      </c>
      <c r="L14" s="11" t="s">
        <v>73</v>
      </c>
      <c r="M14" s="11" t="s">
        <v>73</v>
      </c>
      <c r="N14" s="11" t="s">
        <v>73</v>
      </c>
      <c r="O14" s="11" t="s">
        <v>73</v>
      </c>
      <c r="P14" s="1"/>
      <c r="Q14" s="1"/>
      <c r="R14" s="1"/>
      <c r="S14" s="1"/>
      <c r="T14" s="1"/>
      <c r="U14" s="1"/>
      <c r="V14" s="1"/>
    </row>
    <row r="15" spans="1:22">
      <c r="A15" s="11" t="s">
        <v>71</v>
      </c>
      <c r="B15" s="1"/>
      <c r="C15" s="1"/>
      <c r="D15" s="1"/>
      <c r="E15" s="1"/>
      <c r="F15" s="1"/>
      <c r="G15" s="1"/>
      <c r="H15" s="1"/>
      <c r="I15" s="11" t="s">
        <v>74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dataValidations count="1">
    <dataValidation allowBlank="1" showErrorMessage="1" showInputMessage="1" sqref="B14:O14" type="list">
      <formula1>"Yes, No"</formula1>
    </dataValidation>
  </dataValidations>
  <hyperlinks>
    <hyperlink display="USER@AD-INS.COM" r:id="rId1" ref="L9"/>
    <hyperlink display="USER@AD-INS.COM" r:id="rId2" ref="J9"/>
    <hyperlink display="USER@AD-INS.COM" r:id="rId3" ref="K9"/>
    <hyperlink display="USER@AD-INS.COM" r:id="rId4" ref="O9"/>
    <hyperlink display="USER@AD-INS.COM" r:id="rId5" ref="H9"/>
    <hyperlink display="USER@AD-INS.COM" r:id="rId6" ref="B9"/>
    <hyperlink display="USER@AD-INS.COM" r:id="rId7" ref="C9"/>
    <hyperlink display="USER@AD-INS.COM" r:id="rId8" ref="I9"/>
  </hyperlinks>
  <pageMargins bottom="0.75" footer="0.3" header="0.3" left="0.7" right="0.7" top="0.75"/>
  <pageSetup orientation="portrait" paperSize="9" r:id="rId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16"/>
  <sheetViews>
    <sheetView topLeftCell="P1" workbookViewId="0">
      <selection activeCell="T1" sqref="T1:AF2"/>
    </sheetView>
  </sheetViews>
  <sheetFormatPr defaultColWidth="9" defaultRowHeight="15"/>
  <cols>
    <col min="1" max="1" customWidth="true" width="22.0" collapsed="true"/>
    <col min="2" max="2" bestFit="true" customWidth="true" width="23.140625" collapsed="true"/>
    <col min="3" max="3" customWidth="true" width="22.0" collapsed="true"/>
    <col min="4" max="4" bestFit="true" customWidth="true" width="23.140625" collapsed="true"/>
    <col min="5" max="23" customWidth="true" width="22.0" collapsed="true"/>
    <col min="24" max="32" bestFit="true" customWidth="true" width="20.7109375" collapsed="true"/>
  </cols>
  <sheetData>
    <row r="1" spans="1:37">
      <c r="A1" s="1" t="s">
        <v>0</v>
      </c>
      <c r="B1" s="1" t="s">
        <v>80</v>
      </c>
      <c r="C1" s="1" t="s">
        <v>80</v>
      </c>
      <c r="D1" s="1" t="s">
        <v>80</v>
      </c>
      <c r="E1" s="1" t="s">
        <v>80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40</v>
      </c>
      <c r="U1" s="1" t="s">
        <v>40</v>
      </c>
      <c r="V1" s="1" t="s">
        <v>40</v>
      </c>
      <c r="W1" s="1" t="s">
        <v>40</v>
      </c>
      <c r="X1" s="1" t="s">
        <v>40</v>
      </c>
      <c r="Y1" s="1" t="s">
        <v>40</v>
      </c>
      <c r="Z1" s="1" t="s">
        <v>40</v>
      </c>
      <c r="AA1" s="1" t="s">
        <v>40</v>
      </c>
      <c r="AB1" s="1" t="s">
        <v>40</v>
      </c>
      <c r="AC1" s="1" t="s">
        <v>40</v>
      </c>
      <c r="AD1" s="1" t="s">
        <v>40</v>
      </c>
      <c r="AE1" s="1" t="s">
        <v>40</v>
      </c>
      <c r="AF1" s="1" t="s">
        <v>40</v>
      </c>
    </row>
    <row customFormat="1" ht="60" r="2" s="27" spans="1:37">
      <c r="A2" s="2" t="s">
        <v>2</v>
      </c>
      <c r="B2" s="2" t="s">
        <v>84</v>
      </c>
      <c r="C2" s="2" t="s">
        <v>129</v>
      </c>
      <c r="D2" s="2" t="s">
        <v>130</v>
      </c>
      <c r="E2" s="2" t="s">
        <v>131</v>
      </c>
      <c r="F2" s="2" t="s">
        <v>3</v>
      </c>
      <c r="G2" s="2" t="s">
        <v>3</v>
      </c>
      <c r="H2" s="2"/>
      <c r="I2" s="2"/>
      <c r="J2" s="1" t="s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customHeight="1" ht="78.75" r="3" spans="1:37">
      <c r="A3" s="2" t="s">
        <v>4</v>
      </c>
      <c r="B3" s="23" t="s">
        <v>68</v>
      </c>
      <c r="C3" s="23" t="s">
        <v>93</v>
      </c>
      <c r="D3" s="23" t="s">
        <v>100</v>
      </c>
      <c r="E3" s="23" t="s">
        <v>101</v>
      </c>
      <c r="F3" s="23" t="s">
        <v>94</v>
      </c>
      <c r="G3" s="23" t="s">
        <v>95</v>
      </c>
      <c r="H3" s="23" t="s">
        <v>96</v>
      </c>
      <c r="I3" s="23" t="s">
        <v>97</v>
      </c>
      <c r="J3" s="23" t="s">
        <v>110</v>
      </c>
      <c r="K3" s="29" t="s">
        <v>133</v>
      </c>
      <c r="L3" s="23" t="s">
        <v>113</v>
      </c>
      <c r="M3" s="23" t="s">
        <v>128</v>
      </c>
      <c r="N3" s="23" t="s">
        <v>120</v>
      </c>
      <c r="O3" s="23" t="s">
        <v>116</v>
      </c>
      <c r="P3" s="23" t="s">
        <v>118</v>
      </c>
      <c r="Q3" s="23" t="s">
        <v>122</v>
      </c>
      <c r="R3" s="23" t="s">
        <v>124</v>
      </c>
      <c r="S3" s="23" t="s">
        <v>127</v>
      </c>
      <c r="T3" s="23" t="s">
        <v>135</v>
      </c>
      <c r="U3" s="2" t="s">
        <v>136</v>
      </c>
      <c r="V3" s="2" t="s">
        <v>137</v>
      </c>
      <c r="W3" s="2" t="s">
        <v>138</v>
      </c>
      <c r="X3" s="2" t="s">
        <v>139</v>
      </c>
      <c r="Y3" s="2" t="s">
        <v>140</v>
      </c>
      <c r="Z3" s="2" t="s">
        <v>141</v>
      </c>
      <c r="AA3" s="2" t="s">
        <v>142</v>
      </c>
      <c r="AB3" s="2" t="s">
        <v>143</v>
      </c>
      <c r="AC3" s="2" t="s">
        <v>144</v>
      </c>
      <c r="AD3" s="2" t="s">
        <v>145</v>
      </c>
      <c r="AE3" s="2" t="s">
        <v>146</v>
      </c>
      <c r="AF3" s="2" t="s">
        <v>147</v>
      </c>
      <c r="AG3" s="31"/>
      <c r="AH3" s="2"/>
      <c r="AI3" s="2"/>
      <c r="AJ3" s="2"/>
      <c r="AK3" s="2"/>
    </row>
    <row r="4" spans="1:37">
      <c r="A4" s="1" t="s">
        <v>6</v>
      </c>
      <c r="B4" s="2">
        <f ref="B4:N4" si="0" t="shared">COUNTIFS($A9:$A11,"*$*",B9:B11,"")</f>
        <v>0</v>
      </c>
      <c r="C4" s="2">
        <f si="0" t="shared"/>
        <v>0</v>
      </c>
      <c r="D4" s="2">
        <f si="0" t="shared"/>
        <v>0</v>
      </c>
      <c r="E4" s="2">
        <f si="0" t="shared"/>
        <v>0</v>
      </c>
      <c r="F4" s="2">
        <f si="0" t="shared"/>
        <v>0</v>
      </c>
      <c r="G4" s="2">
        <f si="0" t="shared"/>
        <v>0</v>
      </c>
      <c r="H4" s="2">
        <f si="0" t="shared"/>
        <v>0</v>
      </c>
      <c r="I4" s="2">
        <f si="0" t="shared"/>
        <v>0</v>
      </c>
      <c r="J4" s="2">
        <f si="0" t="shared"/>
        <v>0</v>
      </c>
      <c r="K4" s="2">
        <f si="0" t="shared"/>
        <v>0</v>
      </c>
      <c r="L4" s="2">
        <f si="0" t="shared"/>
        <v>0</v>
      </c>
      <c r="M4" s="2">
        <f si="0" t="shared"/>
        <v>0</v>
      </c>
      <c r="N4" s="2">
        <f si="0" t="shared"/>
        <v>0</v>
      </c>
      <c r="O4" s="2">
        <f ref="O4:P4" si="1" t="shared">COUNTIFS($A9:$A11,"*$*",O9:O11,"")</f>
        <v>0</v>
      </c>
      <c r="P4" s="2">
        <f si="1" t="shared"/>
        <v>0</v>
      </c>
      <c r="Q4" s="2">
        <f ref="Q4:R4" si="2" t="shared">COUNTIFS($A9:$A11,"*$*",Q9:Q11,"")</f>
        <v>0</v>
      </c>
      <c r="R4" s="2">
        <f si="2" t="shared"/>
        <v>0</v>
      </c>
      <c r="S4" s="2">
        <f ref="S4:AF4" si="3" t="shared">COUNTIFS($A9:$A11,"*$*",S9:S11,"")</f>
        <v>0</v>
      </c>
      <c r="T4" s="2">
        <f si="3" t="shared"/>
        <v>0</v>
      </c>
      <c r="U4" s="2">
        <f si="3" t="shared"/>
        <v>0</v>
      </c>
      <c r="V4" s="2">
        <f si="3" t="shared"/>
        <v>0</v>
      </c>
      <c r="W4" s="2">
        <f si="3" t="shared"/>
        <v>0</v>
      </c>
      <c r="X4" s="2">
        <f si="3" t="shared"/>
        <v>0</v>
      </c>
      <c r="Y4" s="2">
        <f si="3" t="shared"/>
        <v>0</v>
      </c>
      <c r="Z4" s="2">
        <f si="3" t="shared"/>
        <v>0</v>
      </c>
      <c r="AA4" s="2">
        <f si="3" t="shared"/>
        <v>0</v>
      </c>
      <c r="AB4" s="2">
        <f si="3" t="shared"/>
        <v>0</v>
      </c>
      <c r="AC4" s="2">
        <f si="3" t="shared"/>
        <v>0</v>
      </c>
      <c r="AD4" s="2">
        <f si="3" t="shared"/>
        <v>0</v>
      </c>
      <c r="AE4" s="2">
        <f si="3" t="shared"/>
        <v>0</v>
      </c>
      <c r="AF4" s="2">
        <f si="3" t="shared"/>
        <v>0</v>
      </c>
    </row>
    <row r="5" spans="1:37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customHeight="1" ht="14.25" r="6" spans="1:3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1"/>
      <c r="Y6" s="1"/>
      <c r="Z6" s="1"/>
      <c r="AA6" s="1"/>
      <c r="AB6" s="1"/>
      <c r="AC6" s="1"/>
      <c r="AD6" s="1"/>
      <c r="AE6" s="1"/>
      <c r="AF6" s="1"/>
    </row>
    <row customHeight="1" ht="14.25" r="7" spans="1:3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</row>
    <row r="8" spans="1:37">
      <c r="A8" s="6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7">
      <c r="A9" s="1" t="s">
        <v>8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  <c r="R9" s="10" t="s">
        <v>43</v>
      </c>
      <c r="S9" s="10" t="s">
        <v>43</v>
      </c>
      <c r="T9" s="10" t="s">
        <v>43</v>
      </c>
      <c r="U9" s="10" t="s">
        <v>43</v>
      </c>
      <c r="V9" s="10" t="s">
        <v>43</v>
      </c>
      <c r="W9" s="10" t="s">
        <v>43</v>
      </c>
      <c r="X9" s="10" t="s">
        <v>43</v>
      </c>
      <c r="Y9" s="10" t="s">
        <v>43</v>
      </c>
      <c r="Z9" s="10" t="s">
        <v>43</v>
      </c>
      <c r="AA9" s="10" t="s">
        <v>43</v>
      </c>
      <c r="AB9" s="10" t="s">
        <v>43</v>
      </c>
      <c r="AC9" s="10" t="s">
        <v>43</v>
      </c>
      <c r="AD9" s="10" t="s">
        <v>43</v>
      </c>
      <c r="AE9" s="10" t="s">
        <v>43</v>
      </c>
      <c r="AF9" s="10" t="s">
        <v>43</v>
      </c>
    </row>
    <row r="10" spans="1:37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7">
      <c r="A11" s="1" t="s">
        <v>90</v>
      </c>
      <c r="B11" s="24" t="s">
        <v>114</v>
      </c>
      <c r="C11" s="24" t="s">
        <v>115</v>
      </c>
      <c r="D11" s="26" t="s">
        <v>103</v>
      </c>
      <c r="E11" s="24" t="s">
        <v>102</v>
      </c>
      <c r="F11" s="24" t="s">
        <v>104</v>
      </c>
      <c r="G11" s="28" t="s">
        <v>132</v>
      </c>
      <c r="H11" s="25" t="s">
        <v>108</v>
      </c>
      <c r="I11" s="25" t="s">
        <v>109</v>
      </c>
      <c r="J11" s="30" t="s">
        <v>134</v>
      </c>
      <c r="K11" s="24" t="s">
        <v>111</v>
      </c>
      <c r="L11" s="24" t="s">
        <v>112</v>
      </c>
      <c r="M11" s="24" t="s">
        <v>106</v>
      </c>
      <c r="N11" s="24" t="s">
        <v>121</v>
      </c>
      <c r="O11" s="24" t="s">
        <v>117</v>
      </c>
      <c r="P11" s="24" t="s">
        <v>119</v>
      </c>
      <c r="Q11" s="24" t="s">
        <v>123</v>
      </c>
      <c r="R11" s="24" t="s">
        <v>125</v>
      </c>
      <c r="S11" s="1" t="s">
        <v>126</v>
      </c>
      <c r="T11" s="32" t="s">
        <v>148</v>
      </c>
      <c r="U11" s="32" t="s">
        <v>148</v>
      </c>
      <c r="V11" s="32" t="s">
        <v>148</v>
      </c>
      <c r="W11" s="32" t="s">
        <v>148</v>
      </c>
      <c r="X11" s="32" t="s">
        <v>148</v>
      </c>
      <c r="Y11" s="32" t="s">
        <v>148</v>
      </c>
      <c r="Z11" s="32" t="s">
        <v>148</v>
      </c>
      <c r="AA11" s="32" t="s">
        <v>148</v>
      </c>
      <c r="AB11" s="32" t="s">
        <v>148</v>
      </c>
      <c r="AC11" s="32" t="s">
        <v>148</v>
      </c>
      <c r="AD11" s="32" t="s">
        <v>148</v>
      </c>
      <c r="AE11" s="32" t="s">
        <v>148</v>
      </c>
      <c r="AF11" s="32" t="s">
        <v>148</v>
      </c>
    </row>
    <row r="12" spans="1:37">
      <c r="A12" s="15" t="s">
        <v>69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7">
      <c r="A13" s="11" t="s">
        <v>70</v>
      </c>
      <c r="B13" s="11" t="s">
        <v>72</v>
      </c>
      <c r="C13" s="11" t="s">
        <v>73</v>
      </c>
      <c r="D13" s="11" t="s">
        <v>73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73</v>
      </c>
      <c r="N13" s="11" t="s">
        <v>73</v>
      </c>
      <c r="O13" s="11" t="s">
        <v>73</v>
      </c>
      <c r="P13" s="11" t="s">
        <v>73</v>
      </c>
      <c r="Q13" s="11" t="s">
        <v>73</v>
      </c>
      <c r="R13" s="11" t="s">
        <v>73</v>
      </c>
      <c r="S13" s="11" t="s">
        <v>73</v>
      </c>
      <c r="T13" s="11" t="s">
        <v>73</v>
      </c>
      <c r="U13" s="11" t="s">
        <v>73</v>
      </c>
      <c r="V13" s="11" t="s">
        <v>73</v>
      </c>
      <c r="W13" s="11" t="s">
        <v>73</v>
      </c>
      <c r="X13" s="11" t="s">
        <v>73</v>
      </c>
      <c r="Y13" s="11" t="s">
        <v>73</v>
      </c>
      <c r="Z13" s="11" t="s">
        <v>73</v>
      </c>
      <c r="AA13" s="11" t="s">
        <v>73</v>
      </c>
      <c r="AB13" s="11" t="s">
        <v>73</v>
      </c>
      <c r="AC13" s="11" t="s">
        <v>73</v>
      </c>
      <c r="AD13" s="11" t="s">
        <v>73</v>
      </c>
      <c r="AE13" s="11" t="s">
        <v>73</v>
      </c>
      <c r="AF13" s="11" t="s">
        <v>73</v>
      </c>
    </row>
    <row r="14" spans="1:37">
      <c r="A14" s="11" t="s">
        <v>71</v>
      </c>
      <c r="B14" s="1" t="s">
        <v>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7">
      <c r="A15" s="24" t="s">
        <v>91</v>
      </c>
      <c r="B15" s="24" t="s">
        <v>73</v>
      </c>
      <c r="C15" s="24" t="s">
        <v>72</v>
      </c>
      <c r="D15" s="11" t="s">
        <v>73</v>
      </c>
      <c r="E15" s="11" t="s">
        <v>73</v>
      </c>
      <c r="F15" s="11" t="s">
        <v>73</v>
      </c>
      <c r="G15" s="11" t="s">
        <v>73</v>
      </c>
      <c r="H15" s="11" t="s">
        <v>73</v>
      </c>
      <c r="I15" s="11" t="s">
        <v>73</v>
      </c>
      <c r="J15" s="11" t="s">
        <v>73</v>
      </c>
      <c r="K15" s="11" t="s">
        <v>73</v>
      </c>
      <c r="L15" s="11" t="s">
        <v>73</v>
      </c>
      <c r="M15" s="11" t="s">
        <v>73</v>
      </c>
      <c r="N15" s="11" t="s">
        <v>73</v>
      </c>
      <c r="O15" s="11" t="s">
        <v>73</v>
      </c>
      <c r="P15" s="11" t="s">
        <v>73</v>
      </c>
      <c r="Q15" s="11" t="s">
        <v>73</v>
      </c>
      <c r="R15" s="11" t="s">
        <v>73</v>
      </c>
      <c r="S15" s="11" t="s">
        <v>73</v>
      </c>
      <c r="T15" s="11" t="s">
        <v>73</v>
      </c>
      <c r="U15" s="11" t="s">
        <v>73</v>
      </c>
      <c r="V15" s="11" t="s">
        <v>73</v>
      </c>
      <c r="W15" s="11" t="s">
        <v>73</v>
      </c>
      <c r="X15" s="11" t="s">
        <v>73</v>
      </c>
      <c r="Y15" s="11" t="s">
        <v>73</v>
      </c>
      <c r="Z15" s="11" t="s">
        <v>73</v>
      </c>
      <c r="AA15" s="11" t="s">
        <v>73</v>
      </c>
      <c r="AB15" s="11" t="s">
        <v>73</v>
      </c>
      <c r="AC15" s="11" t="s">
        <v>73</v>
      </c>
      <c r="AD15" s="11" t="s">
        <v>73</v>
      </c>
      <c r="AE15" s="11" t="s">
        <v>73</v>
      </c>
      <c r="AF15" s="11" t="s">
        <v>73</v>
      </c>
    </row>
    <row r="16" spans="1:37">
      <c r="A16" s="24" t="s">
        <v>92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</sheetData>
  <dataValidations count="1">
    <dataValidation allowBlank="1" showErrorMessage="1" showInputMessage="1" sqref="B13:AF13 B15:AF15" type="list">
      <formula1>"Yes, No"</formula1>
    </dataValidation>
  </dataValidations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9"/>
  <sheetViews>
    <sheetView tabSelected="1" topLeftCell="K1" workbookViewId="0">
      <selection activeCell="S2" sqref="S2"/>
    </sheetView>
  </sheetViews>
  <sheetFormatPr defaultColWidth="9" defaultRowHeight="15"/>
  <cols>
    <col min="1" max="1" customWidth="true" width="22.0" collapsed="true"/>
    <col min="2" max="2" bestFit="true" customWidth="true" width="23.140625" collapsed="true"/>
    <col min="3" max="3" customWidth="true" width="22.0" collapsed="true"/>
    <col min="4" max="4" bestFit="true" customWidth="true" width="23.140625" collapsed="true"/>
    <col min="5" max="16" customWidth="true" width="22.0" collapsed="true"/>
    <col min="17" max="17" bestFit="true" customWidth="true" width="20.42578125" collapsed="true"/>
  </cols>
  <sheetData>
    <row r="1" spans="1:17">
      <c r="A1" s="1" t="s">
        <v>0</v>
      </c>
      <c r="B1" t="s">
        <v>80</v>
      </c>
      <c r="C1" t="s">
        <v>80</v>
      </c>
      <c r="D1" t="s">
        <v>80</v>
      </c>
      <c r="E1" s="1" t="s">
        <v>162</v>
      </c>
      <c r="F1" s="1" t="s">
        <v>162</v>
      </c>
      <c r="G1" s="1" t="s">
        <v>162</v>
      </c>
      <c r="H1" s="1" t="s">
        <v>162</v>
      </c>
      <c r="I1" s="1" t="s">
        <v>162</v>
      </c>
      <c r="J1" s="1" t="s">
        <v>162</v>
      </c>
      <c r="K1" s="1" t="s">
        <v>162</v>
      </c>
      <c r="L1" s="1" t="s">
        <v>162</v>
      </c>
      <c r="M1" s="1" t="s">
        <v>162</v>
      </c>
      <c r="N1" s="1" t="s">
        <v>162</v>
      </c>
      <c r="O1" s="1" t="s">
        <v>162</v>
      </c>
      <c r="P1" s="1" t="s">
        <v>162</v>
      </c>
      <c r="Q1" t="s">
        <v>1</v>
      </c>
    </row>
    <row customFormat="1" r="2" s="27" spans="1:17">
      <c r="A2" s="2" t="s">
        <v>2</v>
      </c>
      <c r="B2" t="s">
        <v>84</v>
      </c>
      <c r="C2" t="s">
        <v>129</v>
      </c>
      <c r="D2" t="s">
        <v>130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</row>
    <row customHeight="1" ht="78.75" r="3" spans="1:17">
      <c r="A3" s="2" t="s">
        <v>4</v>
      </c>
      <c r="B3" s="23" t="s">
        <v>149</v>
      </c>
      <c r="C3" s="23" t="s">
        <v>150</v>
      </c>
      <c r="D3" s="23" t="s">
        <v>151</v>
      </c>
      <c r="E3" s="23" t="s">
        <v>152</v>
      </c>
      <c r="F3" s="23" t="s">
        <v>153</v>
      </c>
      <c r="G3" s="23" t="s">
        <v>154</v>
      </c>
      <c r="H3" s="23" t="s">
        <v>155</v>
      </c>
      <c r="I3" s="23" t="s">
        <v>156</v>
      </c>
      <c r="J3" s="23" t="s">
        <v>157</v>
      </c>
      <c r="K3" s="23" t="s">
        <v>158</v>
      </c>
      <c r="L3" s="23" t="s">
        <v>159</v>
      </c>
      <c r="M3" s="23" t="s">
        <v>160</v>
      </c>
      <c r="N3" s="23" t="s">
        <v>161</v>
      </c>
      <c r="O3" s="23"/>
      <c r="P3" s="23"/>
      <c r="Q3" s="23"/>
    </row>
    <row r="4" spans="1:17">
      <c r="A4" s="1" t="s">
        <v>6</v>
      </c>
      <c r="B4" s="2">
        <f ref="B4:P4" si="0" t="shared">COUNTIFS($A9:$A11,"*$*",B9:B11,"")</f>
        <v>0</v>
      </c>
      <c r="C4" s="2">
        <f si="0" t="shared"/>
        <v>0</v>
      </c>
      <c r="D4" s="2">
        <f si="0" t="shared"/>
        <v>0</v>
      </c>
      <c r="E4" s="2">
        <f si="0" t="shared"/>
        <v>0</v>
      </c>
      <c r="F4" s="2">
        <f si="0" t="shared"/>
        <v>0</v>
      </c>
      <c r="G4" s="2">
        <f si="0" t="shared"/>
        <v>0</v>
      </c>
      <c r="H4" s="2">
        <f si="0" t="shared"/>
        <v>0</v>
      </c>
      <c r="I4" s="2">
        <f si="0" t="shared"/>
        <v>0</v>
      </c>
      <c r="J4" s="2">
        <f si="0" t="shared"/>
        <v>0</v>
      </c>
      <c r="K4" s="2">
        <f si="0" t="shared"/>
        <v>0</v>
      </c>
      <c r="L4" s="2">
        <f si="0" t="shared"/>
        <v>0</v>
      </c>
      <c r="M4" s="2">
        <f si="0" t="shared"/>
        <v>0</v>
      </c>
      <c r="N4" s="2">
        <f si="0" t="shared"/>
        <v>0</v>
      </c>
      <c r="O4" s="2">
        <f si="0" t="shared"/>
        <v>0</v>
      </c>
      <c r="P4" s="2">
        <f si="0" t="shared"/>
        <v>0</v>
      </c>
      <c r="Q4" s="2">
        <f ref="Q4" si="1" t="shared">COUNTIFS($A9:$A11,"*$*",Q9:Q11,"")</f>
        <v>0</v>
      </c>
    </row>
    <row r="5" spans="1:17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customHeight="1" ht="14.25"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customHeight="1" ht="14.25" r="7" spans="1:1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6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1" t="s">
        <v>8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 t="s">
        <v>43</v>
      </c>
      <c r="N9" s="10" t="s">
        <v>43</v>
      </c>
      <c r="O9" s="10" t="s">
        <v>43</v>
      </c>
      <c r="P9" s="10" t="s">
        <v>43</v>
      </c>
      <c r="Q9" s="10" t="s">
        <v>43</v>
      </c>
    </row>
    <row r="10" spans="1:17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1" t="s">
        <v>90</v>
      </c>
      <c r="B11" s="24" t="s">
        <v>114</v>
      </c>
      <c r="C11" s="24" t="s">
        <v>115</v>
      </c>
      <c r="D11" s="26" t="s">
        <v>103</v>
      </c>
      <c r="E11" s="24" t="s">
        <v>102</v>
      </c>
      <c r="F11" s="34" t="s">
        <v>104</v>
      </c>
      <c r="G11" s="28" t="s">
        <v>132</v>
      </c>
      <c r="H11" s="25" t="s">
        <v>108</v>
      </c>
      <c r="I11" s="25" t="s">
        <v>109</v>
      </c>
      <c r="J11" s="30" t="s">
        <v>134</v>
      </c>
      <c r="K11" s="24" t="s">
        <v>111</v>
      </c>
      <c r="L11" s="24" t="s">
        <v>112</v>
      </c>
      <c r="M11" s="24" t="s">
        <v>106</v>
      </c>
      <c r="N11" s="24" t="s">
        <v>121</v>
      </c>
      <c r="O11" s="24" t="s">
        <v>117</v>
      </c>
      <c r="P11" s="24" t="s">
        <v>119</v>
      </c>
      <c r="Q11" s="35" t="s">
        <v>125</v>
      </c>
    </row>
    <row r="12" spans="1:17">
      <c r="A12" s="15" t="s">
        <v>69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1" t="s">
        <v>70</v>
      </c>
      <c r="B13" s="11" t="s">
        <v>72</v>
      </c>
      <c r="C13" s="11" t="s">
        <v>73</v>
      </c>
      <c r="D13" s="11" t="s">
        <v>73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73</v>
      </c>
      <c r="J13" s="11" t="s">
        <v>73</v>
      </c>
      <c r="K13" s="11" t="s">
        <v>73</v>
      </c>
      <c r="L13" s="11" t="s">
        <v>73</v>
      </c>
      <c r="M13" s="11" t="s">
        <v>73</v>
      </c>
      <c r="N13" s="11" t="s">
        <v>73</v>
      </c>
      <c r="O13" s="11" t="s">
        <v>73</v>
      </c>
      <c r="P13" s="11" t="s">
        <v>73</v>
      </c>
      <c r="Q13" s="11" t="s">
        <v>73</v>
      </c>
    </row>
    <row r="14" spans="1:17">
      <c r="A14" s="11" t="s">
        <v>71</v>
      </c>
      <c r="B14" s="1" t="s">
        <v>74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4" t="s">
        <v>91</v>
      </c>
      <c r="B15" s="24" t="s">
        <v>73</v>
      </c>
      <c r="C15" s="24" t="s">
        <v>72</v>
      </c>
      <c r="D15" s="11" t="s">
        <v>73</v>
      </c>
      <c r="E15" s="11" t="s">
        <v>73</v>
      </c>
      <c r="F15" s="11" t="s">
        <v>73</v>
      </c>
      <c r="G15" s="11" t="s">
        <v>73</v>
      </c>
      <c r="H15" s="11" t="s">
        <v>73</v>
      </c>
      <c r="I15" s="11" t="s">
        <v>73</v>
      </c>
      <c r="J15" s="11" t="s">
        <v>73</v>
      </c>
      <c r="K15" s="11" t="s">
        <v>73</v>
      </c>
      <c r="L15" s="11" t="s">
        <v>73</v>
      </c>
      <c r="M15" s="11" t="s">
        <v>73</v>
      </c>
      <c r="N15" s="11" t="s">
        <v>73</v>
      </c>
      <c r="O15" s="11" t="s">
        <v>73</v>
      </c>
      <c r="P15" s="11" t="s">
        <v>73</v>
      </c>
      <c r="Q15" s="11" t="s">
        <v>73</v>
      </c>
    </row>
    <row r="16" spans="1:17">
      <c r="A16" s="24" t="s">
        <v>92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ht="15.75" r="36" spans="2:2" thickBot="1"/>
    <row ht="15.75" r="37" spans="2:2" thickBot="1">
      <c r="B37" s="33" t="s">
        <v>149</v>
      </c>
    </row>
    <row ht="15.75" r="38" spans="2:2" thickBot="1">
      <c r="B38" s="33" t="s">
        <v>150</v>
      </c>
    </row>
    <row ht="15.75" r="39" spans="2:2" thickBot="1">
      <c r="B39" s="33" t="s">
        <v>151</v>
      </c>
    </row>
    <row ht="15.75" r="40" spans="2:2" thickBot="1">
      <c r="B40" s="33" t="s">
        <v>152</v>
      </c>
    </row>
    <row ht="15.75" r="41" spans="2:2" thickBot="1">
      <c r="B41" s="33" t="s">
        <v>153</v>
      </c>
    </row>
    <row ht="15.75" r="42" spans="2:2" thickBot="1">
      <c r="B42" s="33" t="s">
        <v>154</v>
      </c>
    </row>
    <row ht="15.75" r="43" spans="2:2" thickBot="1">
      <c r="B43" s="33" t="s">
        <v>155</v>
      </c>
    </row>
    <row ht="15.75" r="44" spans="2:2" thickBot="1">
      <c r="B44" s="33" t="s">
        <v>156</v>
      </c>
    </row>
    <row ht="15.75" r="45" spans="2:2" thickBot="1">
      <c r="B45" s="33" t="s">
        <v>157</v>
      </c>
    </row>
    <row ht="15.75" r="46" spans="2:2" thickBot="1">
      <c r="B46" s="33" t="s">
        <v>158</v>
      </c>
    </row>
    <row ht="15.75" r="47" spans="2:2" thickBot="1">
      <c r="B47" s="33" t="s">
        <v>159</v>
      </c>
    </row>
    <row ht="15.75" r="48" spans="2:2" thickBot="1">
      <c r="B48" s="33" t="s">
        <v>160</v>
      </c>
    </row>
    <row ht="15.75" r="49" spans="2:2" thickBot="1">
      <c r="B49" s="33" t="s">
        <v>161</v>
      </c>
    </row>
  </sheetData>
  <dataValidations count="1">
    <dataValidation allowBlank="1" showErrorMessage="1" showInputMessage="1" sqref="B13:Q13 B15:Q15" type="list">
      <formula1>"Yes, No"</formula1>
    </dataValidation>
  </dataValidations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16"/>
  <sheetViews>
    <sheetView workbookViewId="0">
      <selection activeCell="D19" sqref="D19"/>
    </sheetView>
  </sheetViews>
  <sheetFormatPr defaultColWidth="9" defaultRowHeight="15"/>
  <cols>
    <col min="1" max="1" customWidth="true" width="22.0" collapsed="true"/>
    <col min="2" max="2" bestFit="true" customWidth="true" width="23.140625" collapsed="true"/>
    <col min="3" max="10" customWidth="true" width="22.0" collapsed="true"/>
    <col min="11" max="11" bestFit="true" customWidth="true" width="23.140625" collapsed="true"/>
    <col min="12" max="22" customWidth="true" width="22.0" collapsed="true"/>
  </cols>
  <sheetData>
    <row r="1" spans="1:22">
      <c r="A1" s="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  <c r="J1" t="s">
        <v>40</v>
      </c>
      <c r="K1" t="s">
        <v>40</v>
      </c>
      <c r="L1" t="s">
        <v>40</v>
      </c>
      <c r="P1" s="11"/>
      <c r="Q1" s="1"/>
      <c r="R1" s="1"/>
      <c r="S1" s="1"/>
      <c r="T1" s="1"/>
      <c r="U1" s="1"/>
    </row>
    <row r="2" spans="1:22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P2" s="1"/>
      <c r="Q2" s="1"/>
      <c r="R2" s="1"/>
      <c r="S2" s="1"/>
      <c r="T2" s="1"/>
      <c r="U2" s="1"/>
    </row>
    <row customHeight="1" ht="50.25" r="3" spans="1:22">
      <c r="A3" s="2" t="s">
        <v>4</v>
      </c>
      <c r="B3" s="23" t="s">
        <v>68</v>
      </c>
      <c r="C3" s="23" t="s">
        <v>93</v>
      </c>
      <c r="D3" s="23" t="s">
        <v>94</v>
      </c>
      <c r="E3" s="23" t="s">
        <v>95</v>
      </c>
      <c r="F3" s="23" t="s">
        <v>96</v>
      </c>
      <c r="G3" s="23" t="s">
        <v>97</v>
      </c>
      <c r="H3" s="23" t="s">
        <v>98</v>
      </c>
      <c r="I3" s="23" t="s">
        <v>105</v>
      </c>
      <c r="J3" s="23" t="s">
        <v>99</v>
      </c>
      <c r="K3" s="23" t="s">
        <v>100</v>
      </c>
      <c r="L3" s="23" t="s">
        <v>101</v>
      </c>
      <c r="M3" s="12"/>
      <c r="N3" s="12"/>
      <c r="O3" s="12"/>
      <c r="P3" s="12"/>
      <c r="Q3" s="2"/>
      <c r="R3" s="2"/>
      <c r="S3" s="2"/>
      <c r="T3" s="2"/>
      <c r="U3" s="2"/>
      <c r="V3" s="2"/>
    </row>
    <row r="4" spans="1:22">
      <c r="A4" s="1" t="s">
        <v>6</v>
      </c>
      <c r="B4" s="2">
        <f ref="B4:L4" si="0" t="shared">COUNTIFS($A9:$A11,"*$*",B9:B11,"")</f>
        <v>0</v>
      </c>
      <c r="C4" s="2">
        <f si="0" t="shared"/>
        <v>0</v>
      </c>
      <c r="D4" s="2">
        <f si="0" t="shared"/>
        <v>0</v>
      </c>
      <c r="E4" s="2">
        <f si="0" t="shared"/>
        <v>0</v>
      </c>
      <c r="F4" s="2">
        <f si="0" t="shared"/>
        <v>0</v>
      </c>
      <c r="G4" s="2">
        <f si="0" t="shared"/>
        <v>0</v>
      </c>
      <c r="H4" s="2">
        <f si="0" t="shared"/>
        <v>0</v>
      </c>
      <c r="I4" s="2">
        <f si="0" t="shared"/>
        <v>0</v>
      </c>
      <c r="J4" s="2">
        <f si="0" t="shared"/>
        <v>0</v>
      </c>
      <c r="K4" s="2">
        <f si="0" t="shared"/>
        <v>0</v>
      </c>
      <c r="L4" s="2">
        <f si="0" t="shared"/>
        <v>0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/>
      <c r="R5" s="1"/>
      <c r="S5" s="2"/>
      <c r="T5" s="1"/>
      <c r="U5" s="1"/>
      <c r="V5" s="1"/>
    </row>
    <row customHeight="1" ht="14.25"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customHeight="1" ht="14.25" r="7" spans="1:2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6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6"/>
      <c r="Q8" s="4"/>
      <c r="R8" s="4"/>
      <c r="S8" s="3"/>
      <c r="T8" s="4"/>
      <c r="U8" s="4"/>
      <c r="V8" s="4"/>
    </row>
    <row r="9" spans="1:22">
      <c r="A9" s="1" t="s">
        <v>8</v>
      </c>
      <c r="B9" s="10" t="s">
        <v>43</v>
      </c>
      <c r="C9" s="10" t="s">
        <v>43</v>
      </c>
      <c r="D9" s="10" t="s">
        <v>43</v>
      </c>
      <c r="E9" s="10" t="s">
        <v>43</v>
      </c>
      <c r="F9" s="10" t="s">
        <v>43</v>
      </c>
      <c r="G9" s="10" t="s">
        <v>43</v>
      </c>
      <c r="H9" s="10" t="s">
        <v>43</v>
      </c>
      <c r="I9" s="10" t="s">
        <v>43</v>
      </c>
      <c r="J9" s="10" t="s">
        <v>43</v>
      </c>
      <c r="K9" s="10" t="s">
        <v>43</v>
      </c>
      <c r="L9" s="10" t="s">
        <v>43</v>
      </c>
      <c r="M9" s="10"/>
      <c r="N9" s="10"/>
      <c r="O9" s="10"/>
      <c r="P9" s="17"/>
      <c r="Q9" s="1"/>
      <c r="R9" s="1"/>
      <c r="S9" s="1"/>
      <c r="T9" s="1"/>
      <c r="U9" s="1"/>
      <c r="V9" s="1"/>
    </row>
    <row r="10" spans="1:22">
      <c r="A10" s="6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8"/>
      <c r="Q10" s="7"/>
      <c r="R10" s="7"/>
      <c r="S10" s="7"/>
      <c r="T10" s="7"/>
      <c r="U10" s="7"/>
      <c r="V10" s="7"/>
    </row>
    <row r="11" spans="1:22">
      <c r="A11" s="1" t="s">
        <v>90</v>
      </c>
      <c r="B11" s="24"/>
      <c r="C11" s="11"/>
      <c r="D11" s="24" t="s">
        <v>104</v>
      </c>
      <c r="E11" s="24" t="s">
        <v>107</v>
      </c>
      <c r="F11" s="25" t="s">
        <v>108</v>
      </c>
      <c r="G11" s="25" t="s">
        <v>109</v>
      </c>
      <c r="H11" s="22"/>
      <c r="I11" s="24" t="s">
        <v>106</v>
      </c>
      <c r="J11" s="11"/>
      <c r="K11" s="24" t="s">
        <v>103</v>
      </c>
      <c r="L11" s="24" t="s">
        <v>102</v>
      </c>
      <c r="M11" s="11"/>
      <c r="N11" s="11"/>
      <c r="O11" s="11"/>
      <c r="P11" s="19"/>
      <c r="Q11" s="1"/>
      <c r="R11" s="1"/>
      <c r="S11" s="1"/>
      <c r="T11" s="1"/>
      <c r="U11" s="1"/>
      <c r="V11" s="5"/>
    </row>
    <row r="12" spans="1:22">
      <c r="A12" s="15" t="s">
        <v>69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4"/>
      <c r="Q12" s="14"/>
      <c r="R12" s="14"/>
      <c r="S12" s="14"/>
      <c r="T12" s="14"/>
      <c r="U12" s="14"/>
      <c r="V12" s="14"/>
    </row>
    <row r="13" spans="1:22">
      <c r="A13" s="11" t="s">
        <v>70</v>
      </c>
      <c r="B13" s="11" t="s">
        <v>72</v>
      </c>
      <c r="C13" s="11" t="s">
        <v>73</v>
      </c>
      <c r="D13" s="11" t="s">
        <v>73</v>
      </c>
      <c r="E13" s="11" t="s">
        <v>73</v>
      </c>
      <c r="F13" s="11" t="s">
        <v>73</v>
      </c>
      <c r="G13" s="11" t="s">
        <v>73</v>
      </c>
      <c r="H13" s="11" t="s">
        <v>73</v>
      </c>
      <c r="I13" s="11" t="s">
        <v>72</v>
      </c>
      <c r="J13" s="11" t="s">
        <v>73</v>
      </c>
      <c r="K13" s="11" t="s">
        <v>73</v>
      </c>
      <c r="L13" s="11" t="s">
        <v>73</v>
      </c>
      <c r="M13" s="11"/>
      <c r="N13" s="11"/>
      <c r="O13" s="11"/>
      <c r="P13" s="1"/>
      <c r="Q13" s="1"/>
      <c r="R13" s="1"/>
      <c r="S13" s="1"/>
      <c r="T13" s="1"/>
      <c r="U13" s="1"/>
      <c r="V13" s="1"/>
    </row>
    <row r="14" spans="1:22">
      <c r="A14" s="11" t="s">
        <v>71</v>
      </c>
      <c r="B14" s="1" t="s">
        <v>74</v>
      </c>
      <c r="C14" s="1"/>
      <c r="D14" s="1"/>
      <c r="E14" s="1"/>
      <c r="F14" s="1"/>
      <c r="G14" s="1"/>
      <c r="H14" s="1"/>
      <c r="I14" s="11" t="s">
        <v>74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24" t="s">
        <v>91</v>
      </c>
      <c r="B15" s="24" t="s">
        <v>73</v>
      </c>
      <c r="C15" s="24" t="s">
        <v>72</v>
      </c>
      <c r="D15" s="11" t="s">
        <v>73</v>
      </c>
      <c r="E15" s="11" t="s">
        <v>73</v>
      </c>
      <c r="F15" s="11" t="s">
        <v>73</v>
      </c>
      <c r="G15" s="11" t="s">
        <v>73</v>
      </c>
      <c r="H15" s="11" t="s">
        <v>73</v>
      </c>
      <c r="I15" s="11" t="s">
        <v>72</v>
      </c>
      <c r="J15" s="11" t="s">
        <v>73</v>
      </c>
      <c r="K15" s="11" t="s">
        <v>73</v>
      </c>
      <c r="L15" s="11" t="s">
        <v>73</v>
      </c>
      <c r="M15" s="11"/>
      <c r="N15" s="11"/>
      <c r="O15" s="11"/>
      <c r="P15" s="1"/>
      <c r="Q15" s="1"/>
      <c r="R15" s="1"/>
      <c r="S15" s="1"/>
      <c r="T15" s="1"/>
      <c r="U15" s="1"/>
      <c r="V15" s="1"/>
    </row>
    <row r="16" spans="1:22">
      <c r="A16" s="24" t="s">
        <v>92</v>
      </c>
      <c r="B16" s="1"/>
      <c r="C16" s="1"/>
      <c r="D16" s="1"/>
      <c r="E16" s="1"/>
      <c r="F16" s="1"/>
      <c r="G16" s="1"/>
      <c r="H16" s="1"/>
      <c r="I16" s="11" t="s">
        <v>74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</sheetData>
  <dataValidations count="1">
    <dataValidation allowBlank="1" showErrorMessage="1" showInputMessage="1" sqref="B13:O13 B15:O15" type="list">
      <formula1>"Yes, No"</formula1>
    </dataValidation>
  </dataValidations>
  <hyperlinks>
    <hyperlink display="USER@AD-INS.COM" r:id="rId1" ref="L9"/>
    <hyperlink display="USER@AD-INS.COM" r:id="rId2" ref="J9"/>
    <hyperlink display="USER@AD-INS.COM" r:id="rId3" ref="K9"/>
    <hyperlink display="USER@AD-INS.COM" r:id="rId4" ref="H9"/>
    <hyperlink display="USER@AD-INS.COM" r:id="rId5" ref="B9"/>
    <hyperlink display="USER@AD-INS.COM" r:id="rId6" ref="C9"/>
    <hyperlink display="USER@AD-INS.COM" r:id="rId7" ref="I9"/>
  </hyperlinks>
  <pageMargins bottom="0.75" footer="0.3" header="0.3" left="0.7" right="0.7" top="0.75"/>
  <pageSetup orientation="portrait" paperSize="9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API Registrasi</vt:lpstr>
      <vt:lpstr>API Check Registrasi</vt:lpstr>
      <vt:lpstr>API Check Stamping Status</vt:lpstr>
      <vt:lpstr>API Check Signing Status</vt:lpstr>
      <vt:lpstr>API Request Stamping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2023-03-07T02:25:00Z</dcterms:created>
  <dc:creator>Fendy Tio</dc:creator>
  <cp:lastModifiedBy>Fendy Tio</cp:lastModifiedBy>
  <dcterms:modified xsi:type="dcterms:W3CDTF">2023-04-20T10:19:36Z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4743A7A2EE5346009B42596D51351FCF</vt:lpwstr>
  </property>
  <property fmtid="{D5CDD505-2E9C-101B-9397-08002B2CF9AE}" name="KSOProductBuildVer" pid="3">
    <vt:lpwstr>1033-11.2.0.11516</vt:lpwstr>
  </property>
</Properties>
</file>