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m\Dropbox (MIT)\Glia_SingleCell\Scripts\HiPlex_CellProfiler\cjadult_rDEG\Exp179\"/>
    </mc:Choice>
  </mc:AlternateContent>
  <xr:revisionPtr revIDLastSave="0" documentId="8_{FBCB5C0A-1E55-48DA-9D4F-959591E9D914}" xr6:coauthVersionLast="47" xr6:coauthVersionMax="47" xr10:uidLastSave="{00000000-0000-0000-0000-000000000000}"/>
  <bookViews>
    <workbookView xWindow="-110" yWindow="-110" windowWidth="19420" windowHeight="10300" xr2:uid="{5BE6B8FF-6632-47F0-A047-29D1651CC5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" i="1" l="1"/>
  <c r="AO6" i="1"/>
  <c r="AO3" i="1"/>
  <c r="AO5" i="1"/>
  <c r="AO7" i="1"/>
  <c r="AO2" i="1"/>
  <c r="AM4" i="1"/>
  <c r="AM6" i="1"/>
  <c r="AM3" i="1"/>
  <c r="AM5" i="1"/>
  <c r="AM7" i="1"/>
  <c r="AM2" i="1"/>
  <c r="AJ4" i="1"/>
  <c r="AJ6" i="1"/>
  <c r="AJ3" i="1"/>
  <c r="AJ5" i="1"/>
  <c r="AJ7" i="1"/>
  <c r="AJ2" i="1"/>
  <c r="AH4" i="1"/>
  <c r="AH6" i="1"/>
  <c r="AH3" i="1"/>
  <c r="AH5" i="1"/>
  <c r="AH7" i="1"/>
  <c r="AH2" i="1"/>
  <c r="AE4" i="1"/>
  <c r="AE6" i="1"/>
  <c r="AE3" i="1"/>
  <c r="AE5" i="1"/>
  <c r="AE7" i="1"/>
  <c r="AE2" i="1"/>
  <c r="AC4" i="1"/>
  <c r="AC6" i="1"/>
  <c r="AC3" i="1"/>
  <c r="AC5" i="1"/>
  <c r="AC7" i="1"/>
  <c r="AC2" i="1"/>
  <c r="Z4" i="1"/>
  <c r="Z6" i="1"/>
  <c r="Z3" i="1"/>
  <c r="Z5" i="1"/>
  <c r="Z7" i="1"/>
  <c r="Z2" i="1"/>
  <c r="X4" i="1"/>
  <c r="X6" i="1"/>
  <c r="X3" i="1"/>
  <c r="X5" i="1"/>
  <c r="X7" i="1"/>
  <c r="X2" i="1"/>
  <c r="U4" i="1"/>
  <c r="U6" i="1"/>
  <c r="U3" i="1"/>
  <c r="U5" i="1"/>
  <c r="U7" i="1"/>
  <c r="U2" i="1"/>
  <c r="S4" i="1"/>
  <c r="S6" i="1"/>
  <c r="S3" i="1"/>
  <c r="S5" i="1"/>
  <c r="S7" i="1"/>
  <c r="S2" i="1"/>
  <c r="P4" i="1"/>
  <c r="P6" i="1"/>
  <c r="P3" i="1"/>
  <c r="P5" i="1"/>
  <c r="P7" i="1"/>
  <c r="P2" i="1"/>
  <c r="N4" i="1"/>
  <c r="N6" i="1"/>
  <c r="N3" i="1"/>
  <c r="N5" i="1"/>
  <c r="N7" i="1"/>
  <c r="N2" i="1"/>
  <c r="K4" i="1"/>
  <c r="K6" i="1"/>
  <c r="K3" i="1"/>
  <c r="K5" i="1"/>
  <c r="K7" i="1"/>
  <c r="K2" i="1"/>
  <c r="I4" i="1"/>
  <c r="I6" i="1"/>
  <c r="I3" i="1"/>
  <c r="I5" i="1"/>
  <c r="I7" i="1"/>
  <c r="I2" i="1"/>
  <c r="F4" i="1"/>
  <c r="F6" i="1"/>
  <c r="F3" i="1"/>
  <c r="F5" i="1"/>
  <c r="F7" i="1"/>
  <c r="F2" i="1"/>
</calcChain>
</file>

<file path=xl/sharedStrings.xml><?xml version="1.0" encoding="utf-8"?>
<sst xmlns="http://schemas.openxmlformats.org/spreadsheetml/2006/main" count="52" uniqueCount="41">
  <si>
    <t>Ruby</t>
  </si>
  <si>
    <t>pfc</t>
  </si>
  <si>
    <t>RH117</t>
  </si>
  <si>
    <t>str</t>
  </si>
  <si>
    <t>thal</t>
  </si>
  <si>
    <t>Scarlet</t>
  </si>
  <si>
    <t>RH176</t>
  </si>
  <si>
    <t>Astrocytes</t>
  </si>
  <si>
    <t>GeneA_Astrocytes</t>
  </si>
  <si>
    <t>GeneA_Nuclei</t>
  </si>
  <si>
    <t>GeneB_Astrocytes</t>
  </si>
  <si>
    <t>GeneB_Nuclei</t>
  </si>
  <si>
    <t>GeneC_Astrocytes</t>
  </si>
  <si>
    <t>GeneC_Nuclei</t>
  </si>
  <si>
    <t>GeneD_Astrocytes</t>
  </si>
  <si>
    <t>GeneD_Nuclei</t>
  </si>
  <si>
    <t>GeneE_Astrocytes</t>
  </si>
  <si>
    <t>GeneE_Nuclei</t>
  </si>
  <si>
    <t>GeneF_Astrocytes</t>
  </si>
  <si>
    <t>GeneF_Nuclei</t>
  </si>
  <si>
    <t>GeneG_Astrocytes</t>
  </si>
  <si>
    <t>GeneG_Nuclei</t>
  </si>
  <si>
    <t>Nuclei</t>
  </si>
  <si>
    <t>Region</t>
  </si>
  <si>
    <t>Slide</t>
  </si>
  <si>
    <t>Animal</t>
  </si>
  <si>
    <t>Astro/Nuclei</t>
  </si>
  <si>
    <t>GeneA/Astro</t>
  </si>
  <si>
    <t>GeneA/Nuclei</t>
  </si>
  <si>
    <t>GeneB/Astro</t>
  </si>
  <si>
    <t>GeneB/Nuclei</t>
  </si>
  <si>
    <t>GeneC/Astro</t>
  </si>
  <si>
    <t>GeneC/Nuclei</t>
  </si>
  <si>
    <t>GeneD/Astro</t>
  </si>
  <si>
    <t>GeneD/Nuclei</t>
  </si>
  <si>
    <t>GeneE/Astro</t>
  </si>
  <si>
    <t>GeneE/Nuclei</t>
  </si>
  <si>
    <t>GeneG/Astro</t>
  </si>
  <si>
    <t>GeneF/Nuclei</t>
  </si>
  <si>
    <t>GeneG/Nuclei</t>
  </si>
  <si>
    <t>GeneF/Astro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</si>
</sst>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9CED-D3B2-44E4-B7D3-737D99CC9D5E}">
  <dimension ref="A1:AO7"/>
  <sheetViews>
    <sheetView tabSelected="1" workbookViewId="0">
      <selection activeCell="J12" sqref="J12"/>
    </sheetView>
  </sheetViews>
  <sheetFormatPr defaultRowHeight="14.5" x14ac:dyDescent="0.35"/>
  <sheetData>
    <row r="1" spans="1:41" x14ac:dyDescent="0.35">
      <c r="A1" t="s">
        <v>25</v>
      </c>
      <c r="B1" t="s">
        <v>23</v>
      </c>
      <c r="C1" t="s">
        <v>24</v>
      </c>
      <c r="D1" t="s">
        <v>7</v>
      </c>
      <c r="E1" t="s">
        <v>22</v>
      </c>
      <c r="F1" t="s">
        <v>26</v>
      </c>
      <c r="H1" t="s">
        <v>8</v>
      </c>
      <c r="I1" t="s">
        <v>27</v>
      </c>
      <c r="J1" t="s">
        <v>9</v>
      </c>
      <c r="K1" t="s">
        <v>28</v>
      </c>
      <c r="M1" t="s">
        <v>10</v>
      </c>
      <c r="N1" t="s">
        <v>29</v>
      </c>
      <c r="O1" t="s">
        <v>11</v>
      </c>
      <c r="P1" t="s">
        <v>30</v>
      </c>
      <c r="R1" t="s">
        <v>12</v>
      </c>
      <c r="S1" t="s">
        <v>31</v>
      </c>
      <c r="T1" t="s">
        <v>13</v>
      </c>
      <c r="U1" t="s">
        <v>32</v>
      </c>
      <c r="W1" t="s">
        <v>14</v>
      </c>
      <c r="X1" t="s">
        <v>33</v>
      </c>
      <c r="Y1" t="s">
        <v>15</v>
      </c>
      <c r="Z1" t="s">
        <v>34</v>
      </c>
      <c r="AB1" t="s">
        <v>16</v>
      </c>
      <c r="AC1" t="s">
        <v>35</v>
      </c>
      <c r="AD1" t="s">
        <v>17</v>
      </c>
      <c r="AE1" t="s">
        <v>36</v>
      </c>
      <c r="AG1" t="s">
        <v>18</v>
      </c>
      <c r="AH1" t="s">
        <v>40</v>
      </c>
      <c r="AI1" t="s">
        <v>19</v>
      </c>
      <c r="AJ1" t="s">
        <v>38</v>
      </c>
      <c r="AL1" t="s">
        <v>20</v>
      </c>
      <c r="AM1" t="s">
        <v>37</v>
      </c>
      <c r="AN1" t="s">
        <v>21</v>
      </c>
      <c r="AO1" t="s">
        <v>39</v>
      </c>
    </row>
    <row r="2" spans="1:41" x14ac:dyDescent="0.35">
      <c r="A2" t="s">
        <v>0</v>
      </c>
      <c r="B2" t="s">
        <v>1</v>
      </c>
      <c r="C2" t="s">
        <v>2</v>
      </c>
      <c r="D2">
        <v>690</v>
      </c>
      <c r="E2">
        <v>6097</v>
      </c>
      <c r="F2">
        <f>D2/E2</f>
        <v>0.11317041167787437</v>
      </c>
      <c r="H2">
        <v>86</v>
      </c>
      <c r="I2">
        <f>H2/D2</f>
        <v>0.1246376811594203</v>
      </c>
      <c r="J2">
        <v>130</v>
      </c>
      <c r="K2">
        <f>J2/E2</f>
        <v>2.1321961620469083E-2</v>
      </c>
      <c r="M2">
        <v>298</v>
      </c>
      <c r="N2">
        <f>M2/D2</f>
        <v>0.43188405797101448</v>
      </c>
      <c r="O2">
        <v>3075</v>
      </c>
      <c r="P2">
        <f>O2/E2</f>
        <v>0.50434639986878793</v>
      </c>
      <c r="R2">
        <v>588</v>
      </c>
      <c r="S2">
        <f>R2/D2</f>
        <v>0.85217391304347823</v>
      </c>
      <c r="T2">
        <v>1789</v>
      </c>
      <c r="U2">
        <f>T2/E2</f>
        <v>0.29342299491553225</v>
      </c>
      <c r="W2">
        <v>291</v>
      </c>
      <c r="X2">
        <f>W2/D2</f>
        <v>0.42173913043478262</v>
      </c>
      <c r="Y2">
        <v>384</v>
      </c>
      <c r="Z2">
        <f>Y2/E2</f>
        <v>6.2981794325077903E-2</v>
      </c>
      <c r="AB2">
        <v>14</v>
      </c>
      <c r="AC2">
        <f>AB2/D2</f>
        <v>2.0289855072463767E-2</v>
      </c>
      <c r="AD2">
        <v>32</v>
      </c>
      <c r="AE2">
        <f>AD2/E2</f>
        <v>5.2484828604231586E-3</v>
      </c>
      <c r="AG2">
        <v>462</v>
      </c>
      <c r="AH2">
        <f>AG2/D2</f>
        <v>0.66956521739130437</v>
      </c>
      <c r="AI2">
        <v>640</v>
      </c>
      <c r="AJ2">
        <f>AI2/E2</f>
        <v>0.10496965720846319</v>
      </c>
      <c r="AL2">
        <v>185</v>
      </c>
      <c r="AM2">
        <f>AL2/D2</f>
        <v>0.26811594202898553</v>
      </c>
      <c r="AN2">
        <v>320</v>
      </c>
      <c r="AO2">
        <f>AN2/E2</f>
        <v>5.2484828604231593E-2</v>
      </c>
    </row>
    <row r="3" spans="1:41" x14ac:dyDescent="0.35">
      <c r="A3" t="s">
        <v>5</v>
      </c>
      <c r="B3" t="s">
        <v>1</v>
      </c>
      <c r="C3" t="s">
        <v>6</v>
      </c>
      <c r="D3">
        <v>901</v>
      </c>
      <c r="E3">
        <v>7398</v>
      </c>
      <c r="F3">
        <f>D3/E3</f>
        <v>0.1217896728845634</v>
      </c>
      <c r="H3">
        <v>578</v>
      </c>
      <c r="I3">
        <f>H3/D3</f>
        <v>0.64150943396226412</v>
      </c>
      <c r="J3">
        <v>1678</v>
      </c>
      <c r="K3">
        <f>J3/E3</f>
        <v>0.22681805893484724</v>
      </c>
      <c r="M3">
        <v>564</v>
      </c>
      <c r="N3">
        <f>M3/D3</f>
        <v>0.62597114317425084</v>
      </c>
      <c r="O3">
        <v>5014</v>
      </c>
      <c r="P3">
        <f>O3/E3</f>
        <v>0.67775074344417408</v>
      </c>
      <c r="R3">
        <v>811</v>
      </c>
      <c r="S3">
        <f>R3/D3</f>
        <v>0.90011098779134291</v>
      </c>
      <c r="T3">
        <v>2886</v>
      </c>
      <c r="U3">
        <f>T3/E3</f>
        <v>0.39010543390105434</v>
      </c>
      <c r="W3">
        <v>530</v>
      </c>
      <c r="X3">
        <f>W3/D3</f>
        <v>0.58823529411764708</v>
      </c>
      <c r="Y3">
        <v>756</v>
      </c>
      <c r="Z3">
        <f>Y3/E3</f>
        <v>0.10218978102189781</v>
      </c>
      <c r="AB3">
        <v>373</v>
      </c>
      <c r="AC3">
        <f>AB3/D3</f>
        <v>0.41398446170921199</v>
      </c>
      <c r="AD3">
        <v>492</v>
      </c>
      <c r="AE3">
        <f>AD3/E3</f>
        <v>6.6504460665044604E-2</v>
      </c>
      <c r="AG3">
        <v>620</v>
      </c>
      <c r="AH3">
        <f>AG3/D3</f>
        <v>0.68812430632630406</v>
      </c>
      <c r="AI3">
        <v>810</v>
      </c>
      <c r="AJ3">
        <f>AI3/E3</f>
        <v>0.10948905109489052</v>
      </c>
      <c r="AL3">
        <v>364</v>
      </c>
      <c r="AM3">
        <f>AL3/D3</f>
        <v>0.40399556048834628</v>
      </c>
      <c r="AN3">
        <v>453</v>
      </c>
      <c r="AO3">
        <f>AN3/E3</f>
        <v>6.1232765612327655E-2</v>
      </c>
    </row>
    <row r="4" spans="1:41" x14ac:dyDescent="0.35">
      <c r="A4" t="s">
        <v>0</v>
      </c>
      <c r="B4" t="s">
        <v>3</v>
      </c>
      <c r="C4" t="s">
        <v>2</v>
      </c>
      <c r="D4">
        <v>1003</v>
      </c>
      <c r="E4">
        <v>6578</v>
      </c>
      <c r="F4">
        <f>D4/E4</f>
        <v>0.15247795682578291</v>
      </c>
      <c r="H4">
        <v>245</v>
      </c>
      <c r="I4">
        <f>H4/D4</f>
        <v>0.24426719840478564</v>
      </c>
      <c r="J4">
        <v>1761</v>
      </c>
      <c r="K4">
        <f>J4/E4</f>
        <v>0.26771055031924595</v>
      </c>
      <c r="M4">
        <v>525</v>
      </c>
      <c r="N4">
        <f>M4/D4</f>
        <v>0.52342971086739776</v>
      </c>
      <c r="O4">
        <v>5017</v>
      </c>
      <c r="P4">
        <f>O4/E4</f>
        <v>0.7626938279112192</v>
      </c>
      <c r="R4">
        <v>879</v>
      </c>
      <c r="S4">
        <f>R4/D4</f>
        <v>0.87637088733798607</v>
      </c>
      <c r="T4">
        <v>3573</v>
      </c>
      <c r="U4">
        <f>T4/E4</f>
        <v>0.54317421708726055</v>
      </c>
      <c r="W4">
        <v>91</v>
      </c>
      <c r="X4">
        <f>W4/D4</f>
        <v>9.072781655034895E-2</v>
      </c>
      <c r="Y4">
        <v>121</v>
      </c>
      <c r="Z4">
        <f>Y4/E4</f>
        <v>1.839464882943144E-2</v>
      </c>
      <c r="AB4">
        <v>44</v>
      </c>
      <c r="AC4">
        <f>AB4/D4</f>
        <v>4.3868394815553338E-2</v>
      </c>
      <c r="AD4">
        <v>152</v>
      </c>
      <c r="AE4">
        <f>AD4/E4</f>
        <v>2.3107327455153544E-2</v>
      </c>
      <c r="AG4">
        <v>694</v>
      </c>
      <c r="AH4">
        <f>AG4/D4</f>
        <v>0.69192422731804581</v>
      </c>
      <c r="AI4">
        <v>1492</v>
      </c>
      <c r="AJ4">
        <f>AI4/E4</f>
        <v>0.2268166615992703</v>
      </c>
      <c r="AL4">
        <v>400</v>
      </c>
      <c r="AM4">
        <f>AL4/D4</f>
        <v>0.39880358923230308</v>
      </c>
      <c r="AN4">
        <v>1679</v>
      </c>
      <c r="AO4">
        <f>AN4/E4</f>
        <v>0.25524475524475526</v>
      </c>
    </row>
    <row r="5" spans="1:41" x14ac:dyDescent="0.35">
      <c r="A5" t="s">
        <v>5</v>
      </c>
      <c r="B5" t="s">
        <v>3</v>
      </c>
      <c r="C5" t="s">
        <v>6</v>
      </c>
      <c r="D5">
        <v>994</v>
      </c>
      <c r="E5">
        <v>6578</v>
      </c>
      <c r="F5">
        <f>D5/E5</f>
        <v>0.15110975980541197</v>
      </c>
      <c r="H5">
        <v>184</v>
      </c>
      <c r="I5">
        <f>H5/D5</f>
        <v>0.18511066398390341</v>
      </c>
      <c r="J5">
        <v>1139</v>
      </c>
      <c r="K5">
        <f>J5/E5</f>
        <v>0.17315293402249923</v>
      </c>
      <c r="M5">
        <v>258</v>
      </c>
      <c r="N5">
        <f>M5/D5</f>
        <v>0.2595573440643863</v>
      </c>
      <c r="O5">
        <v>1566</v>
      </c>
      <c r="P5">
        <f>O5/E5</f>
        <v>0.2380662815445424</v>
      </c>
      <c r="R5">
        <v>241</v>
      </c>
      <c r="S5">
        <f>R5/D5</f>
        <v>0.24245472837022133</v>
      </c>
      <c r="T5">
        <v>1567</v>
      </c>
      <c r="U5">
        <f>T5/E5</f>
        <v>0.23821830343569475</v>
      </c>
      <c r="W5">
        <v>93</v>
      </c>
      <c r="X5">
        <f>W5/D5</f>
        <v>9.3561368209255535E-2</v>
      </c>
      <c r="Y5">
        <v>590</v>
      </c>
      <c r="Z5">
        <f>Y5/E5</f>
        <v>8.9692915779872304E-2</v>
      </c>
      <c r="AB5">
        <v>81</v>
      </c>
      <c r="AC5">
        <f>AB5/D5</f>
        <v>8.1488933601609664E-2</v>
      </c>
      <c r="AD5">
        <v>535</v>
      </c>
      <c r="AE5">
        <f>AD5/E5</f>
        <v>8.1331711766494369E-2</v>
      </c>
      <c r="AG5">
        <v>146</v>
      </c>
      <c r="AH5">
        <f>AG5/D5</f>
        <v>0.14688128772635814</v>
      </c>
      <c r="AI5">
        <v>905</v>
      </c>
      <c r="AJ5">
        <f>AI5/E5</f>
        <v>0.13757981149285498</v>
      </c>
      <c r="AL5">
        <v>78</v>
      </c>
      <c r="AM5">
        <f>AL5/D5</f>
        <v>7.847082494969819E-2</v>
      </c>
      <c r="AN5">
        <v>557</v>
      </c>
      <c r="AO5">
        <f>AN5/E5</f>
        <v>8.4676193371845551E-2</v>
      </c>
    </row>
    <row r="6" spans="1:41" x14ac:dyDescent="0.35">
      <c r="A6" t="s">
        <v>0</v>
      </c>
      <c r="B6" t="s">
        <v>4</v>
      </c>
      <c r="C6" t="s">
        <v>2</v>
      </c>
      <c r="D6">
        <v>929</v>
      </c>
      <c r="E6">
        <v>5027</v>
      </c>
      <c r="F6">
        <f>D6/E6</f>
        <v>0.18480206882832703</v>
      </c>
      <c r="H6">
        <v>391</v>
      </c>
      <c r="I6">
        <f>H6/D6</f>
        <v>0.42088266953713671</v>
      </c>
      <c r="J6">
        <v>1986</v>
      </c>
      <c r="K6">
        <f>J6/E6</f>
        <v>0.39506664014322657</v>
      </c>
      <c r="M6">
        <v>352</v>
      </c>
      <c r="N6">
        <f>M6/D6</f>
        <v>0.37890204520990312</v>
      </c>
      <c r="O6">
        <v>3844</v>
      </c>
      <c r="P6">
        <f>O6/E6</f>
        <v>0.76467077779988069</v>
      </c>
      <c r="R6">
        <v>368</v>
      </c>
      <c r="S6">
        <f>R6/D6</f>
        <v>0.39612486544671688</v>
      </c>
      <c r="T6">
        <v>713</v>
      </c>
      <c r="U6">
        <f>T6/E6</f>
        <v>0.14183409588223592</v>
      </c>
      <c r="W6">
        <v>189</v>
      </c>
      <c r="X6">
        <f>W6/D6</f>
        <v>0.20344456404736275</v>
      </c>
      <c r="Y6">
        <v>241</v>
      </c>
      <c r="Z6">
        <f>Y6/E6</f>
        <v>4.7941117962999803E-2</v>
      </c>
      <c r="AB6">
        <v>143</v>
      </c>
      <c r="AC6">
        <f>AB6/D6</f>
        <v>0.15392895586652314</v>
      </c>
      <c r="AD6">
        <v>741</v>
      </c>
      <c r="AE6">
        <f>AD6/E6</f>
        <v>0.14740401830117367</v>
      </c>
      <c r="AG6">
        <v>665</v>
      </c>
      <c r="AH6">
        <f>AG6/D6</f>
        <v>0.71582346609257264</v>
      </c>
      <c r="AI6">
        <v>1815</v>
      </c>
      <c r="AJ6">
        <f>AI6/E6</f>
        <v>0.3610503282275711</v>
      </c>
      <c r="AL6">
        <v>910</v>
      </c>
      <c r="AM6">
        <f>AL6/D6</f>
        <v>0.97954790096878364</v>
      </c>
      <c r="AN6">
        <v>3904</v>
      </c>
      <c r="AO6">
        <f>AN6/E6</f>
        <v>0.77660632584046152</v>
      </c>
    </row>
    <row r="7" spans="1:41" x14ac:dyDescent="0.35">
      <c r="A7" t="s">
        <v>5</v>
      </c>
      <c r="B7" t="s">
        <v>4</v>
      </c>
      <c r="C7" t="s">
        <v>6</v>
      </c>
      <c r="D7">
        <v>776</v>
      </c>
      <c r="E7">
        <v>5052</v>
      </c>
      <c r="F7">
        <f>D7/E7</f>
        <v>0.15360253365003959</v>
      </c>
      <c r="H7">
        <v>550</v>
      </c>
      <c r="I7">
        <f>H7/D7</f>
        <v>0.70876288659793818</v>
      </c>
      <c r="J7">
        <v>3205</v>
      </c>
      <c r="K7">
        <f>J7/E7</f>
        <v>0.63440221694378462</v>
      </c>
      <c r="M7">
        <v>248</v>
      </c>
      <c r="N7">
        <f>M7/D7</f>
        <v>0.31958762886597936</v>
      </c>
      <c r="O7">
        <v>3874</v>
      </c>
      <c r="P7">
        <f>O7/E7</f>
        <v>0.76682501979414097</v>
      </c>
      <c r="R7">
        <v>577</v>
      </c>
      <c r="S7">
        <f>R7/D7</f>
        <v>0.74355670103092786</v>
      </c>
      <c r="T7">
        <v>2944</v>
      </c>
      <c r="U7">
        <f>T7/E7</f>
        <v>0.58273950910530481</v>
      </c>
      <c r="W7">
        <v>405</v>
      </c>
      <c r="X7">
        <f>W7/D7</f>
        <v>0.52190721649484539</v>
      </c>
      <c r="Y7">
        <v>1258</v>
      </c>
      <c r="Z7">
        <f>Y7/E7</f>
        <v>0.24901029295328583</v>
      </c>
      <c r="AB7">
        <v>227</v>
      </c>
      <c r="AC7">
        <f>AB7/D7</f>
        <v>0.2925257731958763</v>
      </c>
      <c r="AD7">
        <v>891</v>
      </c>
      <c r="AE7">
        <f>AD7/E7</f>
        <v>0.17636579572446556</v>
      </c>
      <c r="AG7">
        <v>649</v>
      </c>
      <c r="AH7">
        <f>AG7/D7</f>
        <v>0.83634020618556704</v>
      </c>
      <c r="AI7">
        <v>1825</v>
      </c>
      <c r="AJ7">
        <f>AI7/E7</f>
        <v>0.36124307205067302</v>
      </c>
      <c r="AL7">
        <v>722</v>
      </c>
      <c r="AM7">
        <f>AL7/D7</f>
        <v>0.93041237113402064</v>
      </c>
      <c r="AN7">
        <v>1911</v>
      </c>
      <c r="AO7">
        <f>AN7/E7</f>
        <v>0.37826603325415675</v>
      </c>
    </row>
  </sheetData>
  <sortState xmlns:xlrd2="http://schemas.microsoft.com/office/spreadsheetml/2017/richdata2" ref="A2:NL7">
    <sortCondition ref="B2:B7"/>
    <sortCondition ref="A2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McCormack</dc:creator>
  <cp:lastModifiedBy>Dana McCormack</cp:lastModifiedBy>
  <dcterms:created xsi:type="dcterms:W3CDTF">2024-09-09T18:37:09Z</dcterms:created>
  <dcterms:modified xsi:type="dcterms:W3CDTF">2024-09-09T18:58:10Z</dcterms:modified>
</cp:coreProperties>
</file>