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mac/Desktop/"/>
    </mc:Choice>
  </mc:AlternateContent>
  <bookViews>
    <workbookView xWindow="0" yWindow="460" windowWidth="28800" windowHeight="16000" tabRatio="500"/>
  </bookViews>
  <sheets>
    <sheet name="工作表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1" l="1"/>
  <c r="I3" i="1"/>
  <c r="J3" i="1"/>
  <c r="H4" i="1"/>
  <c r="I4" i="1"/>
  <c r="J4" i="1"/>
  <c r="H5" i="1"/>
  <c r="I5" i="1"/>
  <c r="J5" i="1"/>
  <c r="H6" i="1"/>
  <c r="I6" i="1"/>
  <c r="J6" i="1"/>
  <c r="H7" i="1"/>
  <c r="I7" i="1"/>
  <c r="J7" i="1"/>
  <c r="H8" i="1"/>
  <c r="I8" i="1"/>
  <c r="E8" i="1"/>
  <c r="J8" i="1"/>
  <c r="H2" i="1"/>
  <c r="I2" i="1"/>
  <c r="J2" i="1"/>
  <c r="A12" i="1"/>
  <c r="A24" i="1"/>
  <c r="A9" i="1"/>
</calcChain>
</file>

<file path=xl/sharedStrings.xml><?xml version="1.0" encoding="utf-8"?>
<sst xmlns="http://schemas.openxmlformats.org/spreadsheetml/2006/main" count="19" uniqueCount="15">
  <si>
    <t>Value Size</t>
    <phoneticPr fontId="1" type="noConversion"/>
  </si>
  <si>
    <t>Req Per Sec</t>
    <phoneticPr fontId="1" type="noConversion"/>
  </si>
  <si>
    <t>Op Time(sec)</t>
    <phoneticPr fontId="1" type="noConversion"/>
  </si>
  <si>
    <t>redis-benchmark -h 127.0.0.1 -p 6379 -c 50 -n 100000 -t get -d 10-20k</t>
    <phoneticPr fontId="1" type="noConversion"/>
  </si>
  <si>
    <t>redis-benchmark -h 127.0.0.1 -p 6379 -c 50 -n 100000 -t set -d 10-20k</t>
    <phoneticPr fontId="1" type="noConversion"/>
  </si>
  <si>
    <t>在value小于5KB时，Redis GET的吞吐能力并没有呈现出随着key size增加而下降的趋势；</t>
    <phoneticPr fontId="1" type="noConversion"/>
  </si>
  <si>
    <t>在value超过5KB后，Redis GET的吞吐能力出现下降趋势：value值越大，吞吐量越低。</t>
    <phoneticPr fontId="1" type="noConversion"/>
  </si>
  <si>
    <t>在value小于10KB时，Redis SET的吞吐能力并没有呈现出随着key size增加而下降的趋势；</t>
    <phoneticPr fontId="1" type="noConversion"/>
  </si>
  <si>
    <t>在value超过10KB后，Redis SET的吞吐能力出现下降趋势：value值越大，吞吐量越低。</t>
    <phoneticPr fontId="1" type="noConversion"/>
  </si>
  <si>
    <t>flushall_memory</t>
    <phoneticPr fontId="1" type="noConversion"/>
  </si>
  <si>
    <t>write_after_memory</t>
    <phoneticPr fontId="1" type="noConversion"/>
  </si>
  <si>
    <t>k-v_memory</t>
    <phoneticPr fontId="1" type="noConversion"/>
  </si>
  <si>
    <t>per k-v memory</t>
    <phoneticPr fontId="1" type="noConversion"/>
  </si>
  <si>
    <t>per k memory</t>
    <phoneticPr fontId="1" type="noConversion"/>
  </si>
  <si>
    <t>value小于200B时，单个key的内存占用在30-40字节之间，当value值大于1kB之后，单个key的内存占用在536字节</t>
    <rPh sb="5" eb="6">
      <t>xiao'yu</t>
    </rPh>
    <rPh sb="11" eb="12">
      <t>shi'h</t>
    </rPh>
    <rPh sb="13" eb="14">
      <t>dan'ge</t>
    </rPh>
    <rPh sb="18" eb="19">
      <t>d</t>
    </rPh>
    <rPh sb="19" eb="20">
      <t>nei'c</t>
    </rPh>
    <rPh sb="21" eb="22">
      <t>zahn'y</t>
    </rPh>
    <rPh sb="23" eb="24">
      <t>zai</t>
    </rPh>
    <rPh sb="29" eb="30">
      <t>zi'jie</t>
    </rPh>
    <rPh sb="31" eb="32">
      <t>zhi'j</t>
    </rPh>
    <rPh sb="34" eb="35">
      <t>dang</t>
    </rPh>
    <rPh sb="40" eb="41">
      <t>zhi</t>
    </rPh>
    <rPh sb="41" eb="42">
      <t>da'yu</t>
    </rPh>
    <rPh sb="46" eb="47">
      <t>zhi'h</t>
    </rPh>
    <rPh sb="59" eb="60">
      <t>zai</t>
    </rPh>
    <rPh sb="63" eb="64">
      <t>zi'j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</si>
</sst>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tabSelected="1" showRuler="0" workbookViewId="0">
      <selection activeCell="F20" sqref="F20"/>
    </sheetView>
  </sheetViews>
  <sheetFormatPr baseColWidth="10" defaultRowHeight="16" x14ac:dyDescent="0.2"/>
  <cols>
    <col min="1" max="1" width="23.33203125" customWidth="1"/>
    <col min="2" max="2" width="27.5" customWidth="1"/>
    <col min="3" max="3" width="28.1640625" customWidth="1"/>
    <col min="4" max="4" width="9.5" customWidth="1"/>
    <col min="5" max="5" width="16" customWidth="1"/>
    <col min="6" max="6" width="18.83203125" customWidth="1"/>
    <col min="7" max="7" width="22.33203125" customWidth="1"/>
    <col min="8" max="8" width="18.6640625" customWidth="1"/>
    <col min="9" max="9" width="17.83203125" customWidth="1"/>
    <col min="10" max="10" width="17.33203125" customWidth="1"/>
  </cols>
  <sheetData>
    <row r="1" spans="1:10" x14ac:dyDescent="0.2">
      <c r="A1" s="3" t="s">
        <v>4</v>
      </c>
      <c r="B1" s="3"/>
      <c r="C1" s="3"/>
      <c r="E1" s="2" t="s">
        <v>0</v>
      </c>
      <c r="F1" s="2" t="s">
        <v>9</v>
      </c>
      <c r="G1" s="2" t="s">
        <v>10</v>
      </c>
      <c r="H1" s="2" t="s">
        <v>11</v>
      </c>
      <c r="I1" s="2" t="s">
        <v>12</v>
      </c>
      <c r="J1" s="2" t="s">
        <v>13</v>
      </c>
    </row>
    <row r="2" spans="1:10" x14ac:dyDescent="0.2">
      <c r="A2" s="2" t="s">
        <v>0</v>
      </c>
      <c r="B2" s="2" t="s">
        <v>2</v>
      </c>
      <c r="C2" s="2" t="s">
        <v>1</v>
      </c>
      <c r="E2">
        <v>10</v>
      </c>
      <c r="F2">
        <v>36048</v>
      </c>
      <c r="G2">
        <v>434048</v>
      </c>
      <c r="H2">
        <f>G2-F2</f>
        <v>398000</v>
      </c>
      <c r="I2">
        <f>H2/10000</f>
        <v>39.799999999999997</v>
      </c>
      <c r="J2">
        <f>I2-E2</f>
        <v>29.799999999999997</v>
      </c>
    </row>
    <row r="3" spans="1:10" x14ac:dyDescent="0.2">
      <c r="A3">
        <v>10</v>
      </c>
      <c r="B3">
        <v>1.4</v>
      </c>
      <c r="C3">
        <v>71377.59</v>
      </c>
      <c r="E3">
        <v>20</v>
      </c>
      <c r="F3">
        <v>34240</v>
      </c>
      <c r="G3">
        <v>594240</v>
      </c>
      <c r="H3">
        <f t="shared" ref="H3:H8" si="0">G3-F3</f>
        <v>560000</v>
      </c>
      <c r="I3">
        <f t="shared" ref="I3:I8" si="1">H3/10000</f>
        <v>56</v>
      </c>
      <c r="J3">
        <f>I3-E3</f>
        <v>36</v>
      </c>
    </row>
    <row r="4" spans="1:10" x14ac:dyDescent="0.2">
      <c r="A4">
        <v>20</v>
      </c>
      <c r="B4">
        <v>1.4</v>
      </c>
      <c r="C4">
        <v>71174.38</v>
      </c>
      <c r="E4">
        <v>50</v>
      </c>
      <c r="F4">
        <v>34432</v>
      </c>
      <c r="G4">
        <v>914432</v>
      </c>
      <c r="H4">
        <f t="shared" si="0"/>
        <v>880000</v>
      </c>
      <c r="I4">
        <f t="shared" si="1"/>
        <v>88</v>
      </c>
      <c r="J4">
        <f>I4-E4</f>
        <v>38</v>
      </c>
    </row>
    <row r="5" spans="1:10" x14ac:dyDescent="0.2">
      <c r="A5">
        <v>50</v>
      </c>
      <c r="B5">
        <v>1.41</v>
      </c>
      <c r="C5">
        <v>70671.38</v>
      </c>
      <c r="E5">
        <v>100</v>
      </c>
      <c r="F5">
        <v>34624</v>
      </c>
      <c r="G5">
        <v>1394624</v>
      </c>
      <c r="H5">
        <f t="shared" si="0"/>
        <v>1360000</v>
      </c>
      <c r="I5">
        <f t="shared" si="1"/>
        <v>136</v>
      </c>
      <c r="J5">
        <f>I5-E5</f>
        <v>36</v>
      </c>
    </row>
    <row r="6" spans="1:10" x14ac:dyDescent="0.2">
      <c r="A6">
        <v>100</v>
      </c>
      <c r="B6">
        <v>1.44</v>
      </c>
      <c r="C6">
        <v>69637.88</v>
      </c>
      <c r="E6">
        <v>200</v>
      </c>
      <c r="F6">
        <v>34816</v>
      </c>
      <c r="G6">
        <v>2354816</v>
      </c>
      <c r="H6">
        <f t="shared" si="0"/>
        <v>2320000</v>
      </c>
      <c r="I6">
        <f t="shared" si="1"/>
        <v>232</v>
      </c>
      <c r="J6">
        <f>I6-E6</f>
        <v>32</v>
      </c>
    </row>
    <row r="7" spans="1:10" x14ac:dyDescent="0.2">
      <c r="A7">
        <v>200</v>
      </c>
      <c r="B7">
        <v>1.47</v>
      </c>
      <c r="C7">
        <v>68259.38</v>
      </c>
      <c r="E7">
        <v>1024</v>
      </c>
      <c r="F7">
        <v>35008</v>
      </c>
      <c r="G7">
        <v>15635008</v>
      </c>
      <c r="H7">
        <f t="shared" si="0"/>
        <v>15600000</v>
      </c>
      <c r="I7">
        <f t="shared" si="1"/>
        <v>1560</v>
      </c>
      <c r="J7">
        <f>I7-E7</f>
        <v>536</v>
      </c>
    </row>
    <row r="8" spans="1:10" x14ac:dyDescent="0.2">
      <c r="A8">
        <v>1024</v>
      </c>
      <c r="B8">
        <v>1.44</v>
      </c>
      <c r="C8">
        <v>69348.12</v>
      </c>
      <c r="E8">
        <f>5*1024</f>
        <v>5120</v>
      </c>
      <c r="F8">
        <v>35200</v>
      </c>
      <c r="G8">
        <v>56595200</v>
      </c>
      <c r="H8">
        <f t="shared" si="0"/>
        <v>56560000</v>
      </c>
      <c r="I8">
        <f t="shared" si="1"/>
        <v>5656</v>
      </c>
      <c r="J8">
        <f>I8-E8</f>
        <v>536</v>
      </c>
    </row>
    <row r="9" spans="1:10" x14ac:dyDescent="0.2">
      <c r="A9">
        <f>5*1024</f>
        <v>5120</v>
      </c>
      <c r="B9">
        <v>1.56</v>
      </c>
      <c r="C9">
        <v>64226.07</v>
      </c>
      <c r="E9" s="3" t="s">
        <v>14</v>
      </c>
      <c r="F9" s="3"/>
      <c r="G9" s="3"/>
      <c r="H9" s="3"/>
      <c r="I9" s="3"/>
      <c r="J9" s="3"/>
    </row>
    <row r="10" spans="1:10" x14ac:dyDescent="0.2">
      <c r="A10">
        <v>10240</v>
      </c>
      <c r="B10">
        <v>1.64</v>
      </c>
      <c r="C10">
        <v>60790.27</v>
      </c>
    </row>
    <row r="11" spans="1:10" x14ac:dyDescent="0.2">
      <c r="A11">
        <v>20480</v>
      </c>
      <c r="B11">
        <v>1.83</v>
      </c>
      <c r="C11">
        <v>54674.69</v>
      </c>
    </row>
    <row r="12" spans="1:10" x14ac:dyDescent="0.2">
      <c r="A12">
        <f>30*1024</f>
        <v>30720</v>
      </c>
      <c r="B12">
        <v>2.06</v>
      </c>
      <c r="C12">
        <v>48614.49</v>
      </c>
    </row>
    <row r="13" spans="1:10" x14ac:dyDescent="0.2">
      <c r="A13" s="3" t="s">
        <v>7</v>
      </c>
      <c r="B13" s="3"/>
      <c r="C13" s="3"/>
    </row>
    <row r="14" spans="1:10" x14ac:dyDescent="0.2">
      <c r="A14" s="3" t="s">
        <v>8</v>
      </c>
      <c r="B14" s="3"/>
      <c r="C14" s="3"/>
    </row>
    <row r="15" spans="1:10" x14ac:dyDescent="0.2">
      <c r="A15" s="1"/>
      <c r="B15" s="1"/>
      <c r="C15" s="1"/>
    </row>
    <row r="16" spans="1:10" x14ac:dyDescent="0.2">
      <c r="A16" s="3" t="s">
        <v>3</v>
      </c>
      <c r="B16" s="3"/>
      <c r="C16" s="3"/>
    </row>
    <row r="17" spans="1:3" x14ac:dyDescent="0.2">
      <c r="A17" s="2" t="s">
        <v>0</v>
      </c>
      <c r="B17" s="2" t="s">
        <v>2</v>
      </c>
      <c r="C17" s="2" t="s">
        <v>1</v>
      </c>
    </row>
    <row r="18" spans="1:3" x14ac:dyDescent="0.2">
      <c r="A18">
        <v>10</v>
      </c>
      <c r="B18">
        <v>1.44</v>
      </c>
      <c r="C18">
        <v>69444.45</v>
      </c>
    </row>
    <row r="19" spans="1:3" x14ac:dyDescent="0.2">
      <c r="A19">
        <v>20</v>
      </c>
      <c r="B19">
        <v>1.49</v>
      </c>
      <c r="C19">
        <v>67340.070000000007</v>
      </c>
    </row>
    <row r="20" spans="1:3" x14ac:dyDescent="0.2">
      <c r="A20">
        <v>50</v>
      </c>
      <c r="B20">
        <v>1.47</v>
      </c>
      <c r="C20">
        <v>67842.61</v>
      </c>
    </row>
    <row r="21" spans="1:3" x14ac:dyDescent="0.2">
      <c r="A21">
        <v>100</v>
      </c>
      <c r="B21">
        <v>1.47</v>
      </c>
      <c r="C21">
        <v>68166.33</v>
      </c>
    </row>
    <row r="22" spans="1:3" x14ac:dyDescent="0.2">
      <c r="A22">
        <v>200</v>
      </c>
      <c r="B22">
        <v>1.49</v>
      </c>
      <c r="C22">
        <v>67249.5</v>
      </c>
    </row>
    <row r="23" spans="1:3" x14ac:dyDescent="0.2">
      <c r="A23">
        <v>1024</v>
      </c>
      <c r="B23">
        <v>1.46</v>
      </c>
      <c r="C23">
        <v>68306.009999999995</v>
      </c>
    </row>
    <row r="24" spans="1:3" x14ac:dyDescent="0.2">
      <c r="A24">
        <f>5*1024</f>
        <v>5120</v>
      </c>
      <c r="B24">
        <v>1.52</v>
      </c>
      <c r="C24">
        <v>65876.160000000003</v>
      </c>
    </row>
    <row r="25" spans="1:3" x14ac:dyDescent="0.2">
      <c r="A25">
        <v>10240</v>
      </c>
      <c r="B25">
        <v>1.65</v>
      </c>
      <c r="C25">
        <v>60496.07</v>
      </c>
    </row>
    <row r="26" spans="1:3" x14ac:dyDescent="0.2">
      <c r="A26">
        <v>20480</v>
      </c>
      <c r="B26">
        <v>2.14</v>
      </c>
      <c r="C26">
        <v>46707.14</v>
      </c>
    </row>
    <row r="27" spans="1:3" x14ac:dyDescent="0.2">
      <c r="A27">
        <v>30720</v>
      </c>
      <c r="B27">
        <v>2.39</v>
      </c>
      <c r="C27">
        <v>41911.15</v>
      </c>
    </row>
    <row r="28" spans="1:3" x14ac:dyDescent="0.2">
      <c r="A28" s="3" t="s">
        <v>5</v>
      </c>
      <c r="B28" s="3"/>
      <c r="C28" s="3"/>
    </row>
    <row r="29" spans="1:3" x14ac:dyDescent="0.2">
      <c r="A29" s="3" t="s">
        <v>6</v>
      </c>
      <c r="B29" s="3"/>
      <c r="C29" s="3"/>
    </row>
  </sheetData>
  <mergeCells count="7">
    <mergeCell ref="A29:C29"/>
    <mergeCell ref="E9:J9"/>
    <mergeCell ref="A1:C1"/>
    <mergeCell ref="A16:C16"/>
    <mergeCell ref="A13:C13"/>
    <mergeCell ref="A14:C14"/>
    <mergeCell ref="A28:C28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2021-06-14T14:19:08Z</dcterms:created>
  <dcterms:modified xsi:type="dcterms:W3CDTF">2021-06-16T16:18:17Z</dcterms:modified>
</cp:coreProperties>
</file>