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nfff/Desktop/AD类器官&amp;电生理/DATA/calcium image/"/>
    </mc:Choice>
  </mc:AlternateContent>
  <xr:revisionPtr revIDLastSave="0" documentId="13_ncr:1_{CD12C0B0-76C0-C241-B6EB-D7B3E39C9244}" xr6:coauthVersionLast="47" xr6:coauthVersionMax="47" xr10:uidLastSave="{00000000-0000-0000-0000-000000000000}"/>
  <bookViews>
    <workbookView xWindow="-30240" yWindow="5320" windowWidth="27840" windowHeight="16440" xr2:uid="{7E4CE666-3ED0-E544-8BFE-359DFD418E9E}"/>
  </bookViews>
  <sheets>
    <sheet name="0708" sheetId="1" r:id="rId1"/>
    <sheet name="102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" i="2" l="1"/>
  <c r="H9" i="2"/>
  <c r="H7" i="2"/>
  <c r="M8" i="2"/>
  <c r="M9" i="2"/>
  <c r="M7" i="2"/>
  <c r="M3" i="2"/>
  <c r="M4" i="2"/>
  <c r="M2" i="2"/>
  <c r="H3" i="2"/>
  <c r="H4" i="2"/>
  <c r="H2" i="2"/>
  <c r="O25" i="1"/>
  <c r="O26" i="1"/>
  <c r="O27" i="1"/>
  <c r="O28" i="1"/>
  <c r="O29" i="1"/>
  <c r="O24" i="1"/>
  <c r="T25" i="1"/>
  <c r="T26" i="1"/>
  <c r="T27" i="1"/>
  <c r="T24" i="1"/>
  <c r="T16" i="1"/>
  <c r="T17" i="1"/>
  <c r="T18" i="1"/>
  <c r="T19" i="1"/>
  <c r="T15" i="1"/>
  <c r="O16" i="1"/>
  <c r="O17" i="1"/>
  <c r="O18" i="1"/>
  <c r="O19" i="1"/>
  <c r="O15" i="1"/>
  <c r="O9" i="1"/>
  <c r="O10" i="1"/>
  <c r="O11" i="1"/>
  <c r="O8" i="1"/>
  <c r="T9" i="1"/>
  <c r="T10" i="1"/>
  <c r="T11" i="1"/>
  <c r="T12" i="1"/>
  <c r="T8" i="1"/>
  <c r="T3" i="1"/>
  <c r="T4" i="1"/>
  <c r="T5" i="1"/>
  <c r="T2" i="1"/>
  <c r="O3" i="1"/>
  <c r="O4" i="1"/>
  <c r="O5" i="1"/>
  <c r="O2" i="1"/>
</calcChain>
</file>

<file path=xl/sharedStrings.xml><?xml version="1.0" encoding="utf-8"?>
<sst xmlns="http://schemas.openxmlformats.org/spreadsheetml/2006/main" count="81" uniqueCount="17">
  <si>
    <t>SpikePerCell</t>
  </si>
  <si>
    <t>AB42</t>
  </si>
  <si>
    <t>Non</t>
  </si>
  <si>
    <t>DMSO</t>
  </si>
  <si>
    <t>Mg</t>
    <phoneticPr fontId="2" type="noConversion"/>
  </si>
  <si>
    <t>spikeallcounts</t>
    <phoneticPr fontId="2" type="noConversion"/>
  </si>
  <si>
    <t>pre</t>
    <phoneticPr fontId="2" type="noConversion"/>
  </si>
  <si>
    <t>glu</t>
    <phoneticPr fontId="2" type="noConversion"/>
  </si>
  <si>
    <t>post</t>
    <phoneticPr fontId="2" type="noConversion"/>
  </si>
  <si>
    <t>gaba</t>
    <phoneticPr fontId="2" type="noConversion"/>
  </si>
  <si>
    <t>AB42</t>
    <phoneticPr fontId="2" type="noConversion"/>
  </si>
  <si>
    <t>NON</t>
    <phoneticPr fontId="2" type="noConversion"/>
  </si>
  <si>
    <t>MG</t>
    <phoneticPr fontId="2" type="noConversion"/>
  </si>
  <si>
    <t>Baseline</t>
    <phoneticPr fontId="2" type="noConversion"/>
  </si>
  <si>
    <t>spikepercell</t>
    <phoneticPr fontId="2" type="noConversion"/>
  </si>
  <si>
    <t>Aβ42</t>
    <phoneticPr fontId="2" type="noConversion"/>
  </si>
  <si>
    <t>Maraviroc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</si>
</sst>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92D05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643CD-10CF-1D45-98C4-A7385865872E}">
  <dimension ref="A1:T29"/>
  <sheetViews>
    <sheetView tabSelected="1" workbookViewId="0">
      <selection activeCell="F10" sqref="F10"/>
    </sheetView>
  </sheetViews>
  <sheetFormatPr baseColWidth="10" defaultRowHeight="16"/>
  <sheetData>
    <row r="1" spans="1:20">
      <c r="A1" t="s">
        <v>0</v>
      </c>
      <c r="B1" t="s">
        <v>3</v>
      </c>
      <c r="C1">
        <v>1285.6316563227499</v>
      </c>
      <c r="D1" t="s">
        <v>1</v>
      </c>
      <c r="E1">
        <v>2356.1322292578102</v>
      </c>
      <c r="G1" t="s">
        <v>3</v>
      </c>
      <c r="H1">
        <v>1383.57402787303</v>
      </c>
      <c r="I1" t="s">
        <v>1</v>
      </c>
      <c r="J1">
        <v>1123.35357589095</v>
      </c>
      <c r="L1" t="s">
        <v>5</v>
      </c>
      <c r="M1" t="s">
        <v>6</v>
      </c>
      <c r="N1" t="s">
        <v>8</v>
      </c>
      <c r="Q1" t="s">
        <v>5</v>
      </c>
      <c r="R1" t="s">
        <v>6</v>
      </c>
      <c r="S1" t="s">
        <v>8</v>
      </c>
    </row>
    <row r="2" spans="1:20">
      <c r="B2" t="s">
        <v>2</v>
      </c>
      <c r="C2">
        <v>1568.69424504776</v>
      </c>
      <c r="D2" t="s">
        <v>2</v>
      </c>
      <c r="E2">
        <v>1805.2653416343501</v>
      </c>
      <c r="G2" t="s">
        <v>4</v>
      </c>
      <c r="H2">
        <v>2533.0568429638001</v>
      </c>
      <c r="I2" t="s">
        <v>4</v>
      </c>
      <c r="J2">
        <v>2020.89606869268</v>
      </c>
      <c r="L2" t="s">
        <v>3</v>
      </c>
      <c r="M2">
        <v>49463.158711467397</v>
      </c>
      <c r="N2">
        <v>27572.5810005311</v>
      </c>
      <c r="O2">
        <f>N2/M2</f>
        <v>0.5574367209617519</v>
      </c>
      <c r="Q2" t="s">
        <v>10</v>
      </c>
      <c r="R2">
        <v>77626.4096902772</v>
      </c>
      <c r="S2">
        <v>165572.053031438</v>
      </c>
      <c r="T2">
        <f>S2/R2</f>
        <v>2.1329345733244196</v>
      </c>
    </row>
    <row r="3" spans="1:20">
      <c r="C3">
        <v>2150.5721178898798</v>
      </c>
      <c r="E3">
        <v>1926.47141088628</v>
      </c>
      <c r="H3">
        <v>2365.1774963388398</v>
      </c>
      <c r="J3">
        <v>2543.3827807616099</v>
      </c>
      <c r="L3" t="s">
        <v>7</v>
      </c>
      <c r="M3">
        <v>64766.3409342675</v>
      </c>
      <c r="N3">
        <v>94763.1866779212</v>
      </c>
      <c r="O3">
        <f t="shared" ref="O3:O5" si="0">N3/M3</f>
        <v>1.4631548627102158</v>
      </c>
      <c r="Q3" t="s">
        <v>7</v>
      </c>
      <c r="R3" s="1">
        <v>15342.016814516101</v>
      </c>
      <c r="S3" s="1">
        <v>2861.9996930805801</v>
      </c>
      <c r="T3">
        <f t="shared" ref="T3:T5" si="1">S3/R3</f>
        <v>0.1865465099981283</v>
      </c>
    </row>
    <row r="4" spans="1:20">
      <c r="C4" s="3">
        <v>1672.26093830377</v>
      </c>
      <c r="E4">
        <v>2557.0028024193498</v>
      </c>
      <c r="H4">
        <v>1696.54060756072</v>
      </c>
      <c r="J4">
        <v>2266.3963550143799</v>
      </c>
      <c r="L4" t="s">
        <v>11</v>
      </c>
      <c r="M4">
        <v>11761.6215870572</v>
      </c>
      <c r="N4">
        <v>19477.109994242001</v>
      </c>
      <c r="O4">
        <f t="shared" si="0"/>
        <v>1.6559884918993764</v>
      </c>
      <c r="Q4" t="s">
        <v>11</v>
      </c>
      <c r="R4" s="1">
        <v>11282.1086880854</v>
      </c>
      <c r="S4" s="1">
        <v>4657.8269206135301</v>
      </c>
      <c r="T4">
        <f t="shared" si="1"/>
        <v>0.41285073999796523</v>
      </c>
    </row>
    <row r="5" spans="1:20">
      <c r="C5">
        <v>1785.94111384799</v>
      </c>
      <c r="E5" s="3">
        <v>3052.63888732244</v>
      </c>
      <c r="H5">
        <v>2764.51346300264</v>
      </c>
      <c r="J5">
        <v>2992.7280438278799</v>
      </c>
      <c r="M5">
        <v>45069.108630761002</v>
      </c>
      <c r="N5">
        <v>81805.552589666899</v>
      </c>
      <c r="O5">
        <f t="shared" si="0"/>
        <v>1.8151136127381091</v>
      </c>
      <c r="R5">
        <v>29944.9065661854</v>
      </c>
      <c r="S5">
        <v>177000.92549405701</v>
      </c>
      <c r="T5">
        <f t="shared" si="1"/>
        <v>5.9108858831415176</v>
      </c>
    </row>
    <row r="6" spans="1:20">
      <c r="C6">
        <v>2089.2368043312099</v>
      </c>
      <c r="E6">
        <v>2312.4488212046199</v>
      </c>
      <c r="H6">
        <v>3140.20211832628</v>
      </c>
      <c r="J6">
        <v>2452.0476402017798</v>
      </c>
    </row>
    <row r="7" spans="1:20">
      <c r="C7">
        <v>1960.2702645095301</v>
      </c>
      <c r="E7">
        <v>2820.52717202135</v>
      </c>
      <c r="H7">
        <v>2920.1629479303601</v>
      </c>
      <c r="J7">
        <v>2649.5239007571399</v>
      </c>
      <c r="L7" s="2" t="s">
        <v>5</v>
      </c>
      <c r="M7" s="2" t="s">
        <v>6</v>
      </c>
      <c r="N7" s="2" t="s">
        <v>8</v>
      </c>
      <c r="O7" s="2"/>
      <c r="P7" s="2"/>
      <c r="Q7" s="2" t="s">
        <v>5</v>
      </c>
      <c r="R7" s="2" t="s">
        <v>6</v>
      </c>
      <c r="S7" s="2" t="s">
        <v>8</v>
      </c>
      <c r="T7" s="2"/>
    </row>
    <row r="8" spans="1:20">
      <c r="C8">
        <v>1761.4650921285499</v>
      </c>
      <c r="E8">
        <v>3002.35136359118</v>
      </c>
      <c r="H8">
        <v>2698.4812152391401</v>
      </c>
      <c r="J8">
        <v>1693.90401389156</v>
      </c>
      <c r="L8" s="2" t="s">
        <v>3</v>
      </c>
      <c r="M8" s="2">
        <v>29569.5280954234</v>
      </c>
      <c r="N8" s="2">
        <v>26974.221852877701</v>
      </c>
      <c r="O8" s="2">
        <f>N8/M8</f>
        <v>0.91223038006658663</v>
      </c>
      <c r="P8" s="2"/>
      <c r="Q8" s="2" t="s">
        <v>10</v>
      </c>
      <c r="R8" s="2">
        <v>75396.231336250101</v>
      </c>
      <c r="S8" s="2">
        <v>32718.1643663549</v>
      </c>
      <c r="T8" s="2">
        <f>S8/R8</f>
        <v>0.43394959915754017</v>
      </c>
    </row>
    <row r="9" spans="1:20">
      <c r="C9">
        <v>1609.61102252718</v>
      </c>
      <c r="H9">
        <v>2841.9488310639699</v>
      </c>
      <c r="J9">
        <v>1956.39880696093</v>
      </c>
      <c r="L9" s="2" t="s">
        <v>9</v>
      </c>
      <c r="M9" s="2">
        <v>26667.802165812001</v>
      </c>
      <c r="N9" s="2">
        <v>49883.632636249</v>
      </c>
      <c r="O9" s="2">
        <f t="shared" ref="O9:O11" si="2">N9/M9</f>
        <v>1.8705565732822027</v>
      </c>
      <c r="P9" s="2"/>
      <c r="Q9" s="2" t="s">
        <v>9</v>
      </c>
      <c r="R9" s="2">
        <v>321720.72561800998</v>
      </c>
      <c r="S9" s="2">
        <v>98734.663228664096</v>
      </c>
      <c r="T9" s="2">
        <f t="shared" ref="T9:T12" si="3">S9/R9</f>
        <v>0.30689556303529891</v>
      </c>
    </row>
    <row r="10" spans="1:20">
      <c r="H10">
        <v>3328.1796291494602</v>
      </c>
      <c r="L10" s="2" t="s">
        <v>11</v>
      </c>
      <c r="M10" s="2">
        <v>70234.959408758397</v>
      </c>
      <c r="N10" s="2">
        <v>22846.269809083999</v>
      </c>
      <c r="O10" s="2">
        <f t="shared" si="2"/>
        <v>0.3252834486045853</v>
      </c>
      <c r="P10" s="2"/>
      <c r="Q10" s="2" t="s">
        <v>11</v>
      </c>
      <c r="R10" s="2">
        <v>48842.222197159099</v>
      </c>
      <c r="S10" s="2">
        <v>21649.854487754601</v>
      </c>
      <c r="T10" s="2">
        <f t="shared" si="3"/>
        <v>0.44326104574770681</v>
      </c>
    </row>
    <row r="11" spans="1:20">
      <c r="H11">
        <v>3446.37379380732</v>
      </c>
      <c r="L11" s="2"/>
      <c r="M11" s="2">
        <v>64293.880098527901</v>
      </c>
      <c r="N11" s="2">
        <v>83192.209817666502</v>
      </c>
      <c r="O11" s="2">
        <f t="shared" si="2"/>
        <v>1.2939366809123611</v>
      </c>
      <c r="P11" s="2"/>
      <c r="Q11" s="2"/>
      <c r="R11" s="2">
        <v>16187.141748432299</v>
      </c>
      <c r="S11" s="2">
        <v>9429.1318300469993</v>
      </c>
      <c r="T11" s="2">
        <f t="shared" si="3"/>
        <v>0.58250752211768309</v>
      </c>
    </row>
    <row r="12" spans="1:20">
      <c r="L12" s="2"/>
      <c r="M12" s="2"/>
      <c r="N12" s="2"/>
      <c r="O12" s="2"/>
      <c r="P12" s="2"/>
      <c r="Q12" s="2"/>
      <c r="R12" s="2">
        <v>105082.29772569099</v>
      </c>
      <c r="S12" s="2">
        <v>89997.489491881395</v>
      </c>
      <c r="T12" s="2">
        <f t="shared" si="3"/>
        <v>0.85644767424873702</v>
      </c>
    </row>
    <row r="14" spans="1:20">
      <c r="L14" t="s">
        <v>5</v>
      </c>
      <c r="M14" t="s">
        <v>6</v>
      </c>
      <c r="N14" t="s">
        <v>8</v>
      </c>
      <c r="Q14" t="s">
        <v>5</v>
      </c>
      <c r="R14" t="s">
        <v>6</v>
      </c>
      <c r="S14" t="s">
        <v>8</v>
      </c>
    </row>
    <row r="15" spans="1:20">
      <c r="L15" t="s">
        <v>3</v>
      </c>
      <c r="M15">
        <v>242125.45487778101</v>
      </c>
      <c r="N15">
        <v>129249.595440643</v>
      </c>
      <c r="O15">
        <f>N15/M15</f>
        <v>0.53381250437251637</v>
      </c>
      <c r="Q15" t="s">
        <v>10</v>
      </c>
      <c r="R15">
        <v>602781.71904050198</v>
      </c>
      <c r="S15">
        <v>448287.59561636799</v>
      </c>
      <c r="T15">
        <f>S15/R15</f>
        <v>0.74369806093314317</v>
      </c>
    </row>
    <row r="16" spans="1:20">
      <c r="L16" t="s">
        <v>7</v>
      </c>
      <c r="M16">
        <v>946070.99853553798</v>
      </c>
      <c r="N16">
        <v>516182.51100345899</v>
      </c>
      <c r="O16">
        <f t="shared" ref="O16:O19" si="4">N16/M16</f>
        <v>0.54560652615129202</v>
      </c>
      <c r="Q16" t="s">
        <v>7</v>
      </c>
      <c r="R16">
        <v>278766.75166676898</v>
      </c>
      <c r="S16">
        <v>478163.27614179102</v>
      </c>
      <c r="T16">
        <f t="shared" ref="T16:T19" si="5">S16/R16</f>
        <v>1.7152808693390229</v>
      </c>
    </row>
    <row r="17" spans="12:20">
      <c r="L17" t="s">
        <v>12</v>
      </c>
      <c r="M17">
        <v>1422511.5596018001</v>
      </c>
      <c r="N17">
        <v>897814.98453988298</v>
      </c>
      <c r="O17">
        <f t="shared" si="4"/>
        <v>0.63114776008653739</v>
      </c>
      <c r="Q17" t="s">
        <v>12</v>
      </c>
      <c r="R17">
        <v>544354.57612479595</v>
      </c>
      <c r="S17">
        <v>753619.37931492704</v>
      </c>
      <c r="T17">
        <f t="shared" si="5"/>
        <v>1.3844273794479063</v>
      </c>
    </row>
    <row r="18" spans="12:20">
      <c r="M18">
        <v>1384029.08072815</v>
      </c>
      <c r="N18">
        <v>1083674.8793645001</v>
      </c>
      <c r="O18">
        <f t="shared" si="4"/>
        <v>0.78298562830368357</v>
      </c>
      <c r="R18">
        <v>1245276.23335585</v>
      </c>
      <c r="S18">
        <v>769250.37123023602</v>
      </c>
      <c r="T18">
        <f t="shared" si="5"/>
        <v>0.61773472473429525</v>
      </c>
    </row>
    <row r="19" spans="12:20">
      <c r="M19">
        <v>1697371.61086622</v>
      </c>
      <c r="N19">
        <v>339770.84380750899</v>
      </c>
      <c r="O19">
        <f t="shared" si="4"/>
        <v>0.20017469458801287</v>
      </c>
      <c r="R19">
        <v>655540.85337603604</v>
      </c>
      <c r="S19">
        <v>667882.72130404902</v>
      </c>
      <c r="T19">
        <f t="shared" si="5"/>
        <v>1.01882700042942</v>
      </c>
    </row>
    <row r="23" spans="12:20">
      <c r="L23" s="2" t="s">
        <v>5</v>
      </c>
      <c r="M23" s="2" t="s">
        <v>6</v>
      </c>
      <c r="N23" s="2" t="s">
        <v>8</v>
      </c>
      <c r="O23" s="2"/>
      <c r="P23" s="2"/>
      <c r="Q23" s="2" t="s">
        <v>5</v>
      </c>
      <c r="R23" s="2" t="s">
        <v>6</v>
      </c>
      <c r="S23" s="2" t="s">
        <v>8</v>
      </c>
      <c r="T23" s="2"/>
    </row>
    <row r="24" spans="12:20">
      <c r="L24" s="2" t="s">
        <v>3</v>
      </c>
      <c r="M24" s="2">
        <v>1101879.72668925</v>
      </c>
      <c r="N24" s="2">
        <v>705415.86992777896</v>
      </c>
      <c r="O24" s="2">
        <f>N24/M24</f>
        <v>0.64019316522620717</v>
      </c>
      <c r="P24" s="2"/>
      <c r="Q24" s="2" t="s">
        <v>10</v>
      </c>
      <c r="R24" s="2">
        <v>90991.639647167598</v>
      </c>
      <c r="S24" s="2">
        <v>51946.069207097098</v>
      </c>
      <c r="T24" s="2">
        <f>S24/R24</f>
        <v>0.57088837401463488</v>
      </c>
    </row>
    <row r="25" spans="12:20">
      <c r="L25" s="2" t="s">
        <v>9</v>
      </c>
      <c r="M25" s="2">
        <v>420742.07067505998</v>
      </c>
      <c r="N25" s="2">
        <v>255089.671258994</v>
      </c>
      <c r="O25" s="2">
        <f t="shared" ref="O25:O29" si="6">N25/M25</f>
        <v>0.60628515434578523</v>
      </c>
      <c r="P25" s="2"/>
      <c r="Q25" s="2" t="s">
        <v>9</v>
      </c>
      <c r="R25" s="2">
        <v>288988.137823053</v>
      </c>
      <c r="S25" s="2">
        <v>277649.09441740601</v>
      </c>
      <c r="T25" s="2">
        <f t="shared" ref="T25:T27" si="7">S25/R25</f>
        <v>0.96076294518154282</v>
      </c>
    </row>
    <row r="26" spans="12:20">
      <c r="L26" s="2" t="s">
        <v>12</v>
      </c>
      <c r="M26" s="2">
        <v>1011811.92745896</v>
      </c>
      <c r="N26" s="2">
        <v>834702.58276543103</v>
      </c>
      <c r="O26" s="2">
        <f t="shared" si="6"/>
        <v>0.82495823592600148</v>
      </c>
      <c r="P26" s="2"/>
      <c r="Q26" s="2" t="s">
        <v>12</v>
      </c>
      <c r="R26" s="2">
        <v>685334.72203658498</v>
      </c>
      <c r="S26" s="2">
        <v>565896.59687898704</v>
      </c>
      <c r="T26" s="2">
        <f t="shared" si="7"/>
        <v>0.82572293316371326</v>
      </c>
    </row>
    <row r="27" spans="12:20">
      <c r="L27" s="2"/>
      <c r="M27" s="1">
        <v>984094.91345253203</v>
      </c>
      <c r="N27" s="1">
        <v>26100.205989730199</v>
      </c>
      <c r="O27" s="1">
        <f t="shared" si="6"/>
        <v>2.6522041352863009E-2</v>
      </c>
      <c r="P27" s="2"/>
      <c r="Q27" s="2"/>
      <c r="R27" s="2">
        <v>655540.85337603604</v>
      </c>
      <c r="S27" s="2">
        <v>372606.95251149498</v>
      </c>
      <c r="T27" s="2">
        <f t="shared" si="7"/>
        <v>0.56839623433470055</v>
      </c>
    </row>
    <row r="28" spans="12:20">
      <c r="L28" s="2"/>
      <c r="M28" s="2">
        <v>936372.98168798303</v>
      </c>
      <c r="N28" s="2">
        <v>468564.654348829</v>
      </c>
      <c r="O28" s="2">
        <f t="shared" si="6"/>
        <v>0.50040385990650416</v>
      </c>
      <c r="P28" s="2"/>
      <c r="Q28" s="2"/>
      <c r="R28" s="2"/>
      <c r="S28" s="2"/>
      <c r="T28" s="2"/>
    </row>
    <row r="29" spans="12:20">
      <c r="L29" s="2"/>
      <c r="M29" s="2">
        <v>1657705.7948213201</v>
      </c>
      <c r="N29" s="2">
        <v>1789169.6399721799</v>
      </c>
      <c r="O29" s="2">
        <f t="shared" si="6"/>
        <v>1.0793046905919936</v>
      </c>
      <c r="P29" s="2"/>
      <c r="Q29" s="2"/>
      <c r="R29" s="2"/>
      <c r="S29" s="2"/>
      <c r="T29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5C61B-3105-5244-AF33-DF2A2CBFE6BB}">
  <dimension ref="A1:M9"/>
  <sheetViews>
    <sheetView workbookViewId="0">
      <selection activeCell="M7" sqref="M7:M9"/>
    </sheetView>
  </sheetViews>
  <sheetFormatPr baseColWidth="10" defaultRowHeight="16"/>
  <sheetData>
    <row r="1" spans="1:13">
      <c r="A1" t="s">
        <v>13</v>
      </c>
      <c r="B1" t="s">
        <v>15</v>
      </c>
      <c r="C1" t="s">
        <v>16</v>
      </c>
      <c r="E1" t="s">
        <v>5</v>
      </c>
      <c r="F1" t="s">
        <v>6</v>
      </c>
      <c r="G1" t="s">
        <v>8</v>
      </c>
      <c r="J1" t="s">
        <v>5</v>
      </c>
      <c r="K1" t="s">
        <v>6</v>
      </c>
      <c r="L1" t="s">
        <v>8</v>
      </c>
    </row>
    <row r="2" spans="1:13">
      <c r="A2" t="s">
        <v>14</v>
      </c>
      <c r="B2">
        <v>1273.6856034319101</v>
      </c>
      <c r="C2">
        <v>1557.2938970185901</v>
      </c>
      <c r="E2" t="s">
        <v>15</v>
      </c>
      <c r="F2">
        <v>244547.635858928</v>
      </c>
      <c r="G2">
        <v>229787.734362897</v>
      </c>
      <c r="H2">
        <f>G2/F2</f>
        <v>0.93964406384797139</v>
      </c>
      <c r="J2" t="s">
        <v>16</v>
      </c>
      <c r="K2">
        <v>385924.27195467497</v>
      </c>
      <c r="L2">
        <v>184727.54</v>
      </c>
      <c r="M2">
        <f>L2/K2</f>
        <v>0.47866266369920213</v>
      </c>
    </row>
    <row r="3" spans="1:13">
      <c r="B3">
        <v>2317.49717486907</v>
      </c>
      <c r="C3">
        <v>2489.8340126108101</v>
      </c>
      <c r="E3" t="s">
        <v>7</v>
      </c>
      <c r="F3">
        <v>224797.2259623</v>
      </c>
      <c r="G3">
        <v>113883.26250339999</v>
      </c>
      <c r="H3">
        <f t="shared" ref="H3:H4" si="0">G3/F3</f>
        <v>0.5066043943197901</v>
      </c>
      <c r="J3" t="s">
        <v>7</v>
      </c>
      <c r="K3">
        <v>1424044.2410796101</v>
      </c>
      <c r="L3">
        <v>851040.11251236801</v>
      </c>
      <c r="M3">
        <f t="shared" ref="M3:M4" si="1">L3/K3</f>
        <v>0.59762196142668245</v>
      </c>
    </row>
    <row r="4" spans="1:13">
      <c r="B4">
        <v>1765.34959552024</v>
      </c>
      <c r="C4">
        <v>1228.8228218826901</v>
      </c>
      <c r="F4">
        <v>185361.707529626</v>
      </c>
      <c r="G4">
        <v>158475.64977766699</v>
      </c>
      <c r="H4">
        <f t="shared" si="0"/>
        <v>0.8549535494127779</v>
      </c>
      <c r="K4">
        <v>1441258.83227112</v>
      </c>
      <c r="L4">
        <v>771641.66612736695</v>
      </c>
      <c r="M4">
        <f t="shared" si="1"/>
        <v>0.53539423235410277</v>
      </c>
    </row>
    <row r="5" spans="1:13">
      <c r="B5">
        <v>2487.1931050297098</v>
      </c>
      <c r="C5">
        <v>1986.91898170386</v>
      </c>
    </row>
    <row r="6" spans="1:13">
      <c r="B6">
        <v>1630.4919609763101</v>
      </c>
      <c r="C6">
        <v>1825.6977449738599</v>
      </c>
      <c r="E6" t="s">
        <v>5</v>
      </c>
      <c r="F6" t="s">
        <v>6</v>
      </c>
      <c r="G6" t="s">
        <v>8</v>
      </c>
      <c r="J6" t="s">
        <v>5</v>
      </c>
      <c r="K6" t="s">
        <v>6</v>
      </c>
      <c r="L6" t="s">
        <v>8</v>
      </c>
    </row>
    <row r="7" spans="1:13">
      <c r="B7">
        <v>3561.4372486348502</v>
      </c>
      <c r="C7">
        <v>1937.17584982678</v>
      </c>
      <c r="E7" t="s">
        <v>15</v>
      </c>
      <c r="F7">
        <v>308411.94502368401</v>
      </c>
      <c r="G7">
        <v>135452.44238326399</v>
      </c>
      <c r="H7">
        <f>G7/F7</f>
        <v>0.43919324322169861</v>
      </c>
      <c r="J7" t="s">
        <v>16</v>
      </c>
      <c r="K7">
        <v>303672.30991862499</v>
      </c>
      <c r="L7">
        <v>128903.270128066</v>
      </c>
      <c r="M7">
        <f>L7/K7</f>
        <v>0.42448147531992031</v>
      </c>
    </row>
    <row r="8" spans="1:13">
      <c r="E8" t="s">
        <v>9</v>
      </c>
      <c r="F8">
        <v>870682.70716135297</v>
      </c>
      <c r="G8">
        <v>629019.68890939397</v>
      </c>
      <c r="H8">
        <f t="shared" ref="H8:H9" si="2">G8/F8</f>
        <v>0.72244421961722216</v>
      </c>
      <c r="J8" t="s">
        <v>9</v>
      </c>
      <c r="K8">
        <v>657420.20970723999</v>
      </c>
      <c r="L8">
        <v>542793.017834472</v>
      </c>
      <c r="M8">
        <f t="shared" ref="M8:M9" si="3">L8/K8</f>
        <v>0.82564090640929133</v>
      </c>
    </row>
    <row r="9" spans="1:13">
      <c r="F9">
        <v>452302.53057662601</v>
      </c>
      <c r="G9">
        <v>95814.8529194</v>
      </c>
      <c r="H9">
        <f t="shared" si="2"/>
        <v>0.21183797666851148</v>
      </c>
      <c r="K9">
        <v>1110687.7107724601</v>
      </c>
      <c r="L9">
        <v>648693.99334434897</v>
      </c>
      <c r="M9">
        <f t="shared" si="3"/>
        <v>0.58404715119535788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0708</vt:lpstr>
      <vt:lpstr>1025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 一琳</dc:creator>
  <cp:lastModifiedBy>冯 一琳</cp:lastModifiedBy>
  <dcterms:created xsi:type="dcterms:W3CDTF">2023-11-18T05:35:55Z</dcterms:created>
  <dcterms:modified xsi:type="dcterms:W3CDTF">2023-11-18T07:41:34Z</dcterms:modified>
</cp:coreProperties>
</file>