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DATA-情绪免疫/T3/"/>
    </mc:Choice>
  </mc:AlternateContent>
  <xr:revisionPtr revIDLastSave="0" documentId="13_ncr:1_{7FD349CF-E61F-5142-9FB2-5B56D9F14BA9}" xr6:coauthVersionLast="47" xr6:coauthVersionMax="47" xr10:uidLastSave="{00000000-0000-0000-0000-000000000000}"/>
  <bookViews>
    <workbookView xWindow="0" yWindow="500" windowWidth="28800" windowHeight="15620" xr2:uid="{87F4D799-B567-5C44-AFCD-E76073091FE5}"/>
  </bookViews>
  <sheets>
    <sheet name="T3-第一轮" sheetId="1" r:id="rId1"/>
    <sheet name="T3-42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H23" i="2" s="1"/>
  <c r="G21" i="2"/>
  <c r="H21" i="2" s="1"/>
  <c r="D23" i="2"/>
  <c r="D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2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H24" i="2"/>
  <c r="H25" i="2"/>
  <c r="H26" i="2"/>
  <c r="H27" i="2"/>
  <c r="H28" i="2"/>
  <c r="H2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2" i="2"/>
  <c r="G24" i="2"/>
  <c r="G25" i="2"/>
  <c r="G26" i="2"/>
  <c r="G27" i="2"/>
  <c r="G28" i="2"/>
  <c r="G29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4" i="2"/>
  <c r="D25" i="2"/>
  <c r="D26" i="2"/>
  <c r="D27" i="2"/>
  <c r="D28" i="2"/>
  <c r="D29" i="2"/>
  <c r="D2" i="2"/>
  <c r="G3" i="1"/>
  <c r="G4" i="1"/>
  <c r="G5" i="1"/>
  <c r="G6" i="1"/>
  <c r="I6" i="1" s="1"/>
  <c r="G7" i="1"/>
  <c r="I7" i="1" s="1"/>
  <c r="G8" i="1"/>
  <c r="G9" i="1"/>
  <c r="I9" i="1" s="1"/>
  <c r="G10" i="1"/>
  <c r="I10" i="1" s="1"/>
  <c r="G11" i="1"/>
  <c r="G12" i="1"/>
  <c r="G13" i="1"/>
  <c r="G14" i="1"/>
  <c r="I14" i="1" s="1"/>
  <c r="G15" i="1"/>
  <c r="I15" i="1" s="1"/>
  <c r="G16" i="1"/>
  <c r="I16" i="1" s="1"/>
  <c r="G17" i="1"/>
  <c r="I17" i="1" s="1"/>
  <c r="G18" i="1"/>
  <c r="I18" i="1" s="1"/>
  <c r="G19" i="1"/>
  <c r="G20" i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G28" i="1"/>
  <c r="G29" i="1"/>
  <c r="G30" i="1"/>
  <c r="I30" i="1" s="1"/>
  <c r="G2" i="1"/>
  <c r="I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2" i="1"/>
  <c r="H2" i="1" s="1"/>
  <c r="I23" i="2" l="1"/>
  <c r="I21" i="2"/>
  <c r="I8" i="1"/>
  <c r="I29" i="1"/>
  <c r="I21" i="1"/>
  <c r="I13" i="1"/>
  <c r="I5" i="1"/>
  <c r="I28" i="1"/>
  <c r="I20" i="1"/>
  <c r="I12" i="1"/>
  <c r="I4" i="1"/>
  <c r="I27" i="1"/>
  <c r="I19" i="1"/>
  <c r="I11" i="1"/>
  <c r="I3" i="1"/>
</calcChain>
</file>

<file path=xl/sharedStrings.xml><?xml version="1.0" encoding="utf-8"?>
<sst xmlns="http://schemas.openxmlformats.org/spreadsheetml/2006/main" count="75" uniqueCount="61">
  <si>
    <t>pre water</t>
    <phoneticPr fontId="2" type="noConversion"/>
  </si>
  <si>
    <t>pro water</t>
    <phoneticPr fontId="2" type="noConversion"/>
  </si>
  <si>
    <t>water consumption</t>
    <phoneticPr fontId="2" type="noConversion"/>
  </si>
  <si>
    <t>pre sucrose</t>
    <phoneticPr fontId="2" type="noConversion"/>
  </si>
  <si>
    <t>pro sucrose</t>
    <phoneticPr fontId="2" type="noConversion"/>
  </si>
  <si>
    <t>sucrose consumption</t>
    <phoneticPr fontId="2" type="noConversion"/>
  </si>
  <si>
    <t>ID</t>
    <phoneticPr fontId="2" type="noConversion"/>
  </si>
  <si>
    <t>C86</t>
    <phoneticPr fontId="2" type="noConversion"/>
  </si>
  <si>
    <t>C87</t>
    <phoneticPr fontId="2" type="noConversion"/>
  </si>
  <si>
    <t>C88</t>
    <phoneticPr fontId="2" type="noConversion"/>
  </si>
  <si>
    <t>C46</t>
    <phoneticPr fontId="2" type="noConversion"/>
  </si>
  <si>
    <t>C48</t>
    <phoneticPr fontId="2" type="noConversion"/>
  </si>
  <si>
    <t>C49</t>
    <phoneticPr fontId="2" type="noConversion"/>
  </si>
  <si>
    <t>C51</t>
    <phoneticPr fontId="2" type="noConversion"/>
  </si>
  <si>
    <t>C52</t>
    <phoneticPr fontId="2" type="noConversion"/>
  </si>
  <si>
    <t>C53</t>
    <phoneticPr fontId="2" type="noConversion"/>
  </si>
  <si>
    <t>C54</t>
    <phoneticPr fontId="2" type="noConversion"/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</si>
  <si>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</si>
  <si>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</si>
  <si>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</si>
  <si>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</si>
  <si>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</si>
  <si>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</si>
  <si>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</si>
  <si>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</si>
  <si>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</si>
  <si>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</si>
  <si>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D60</t>
    <phoneticPr fontId="2" type="noConversion"/>
  </si>
  <si>
    <t>D59</t>
    <phoneticPr fontId="2" type="noConversion"/>
  </si>
  <si>
    <t>D58</t>
  </si>
  <si>
    <t>D57</t>
  </si>
  <si>
    <t>D56</t>
  </si>
  <si>
    <t>D55</t>
  </si>
  <si>
    <t>D54</t>
  </si>
  <si>
    <t>D53</t>
  </si>
  <si>
    <t>C63</t>
    <phoneticPr fontId="2" type="noConversion"/>
  </si>
  <si>
    <t>consumption</t>
    <phoneticPr fontId="2" type="noConversion"/>
  </si>
  <si>
    <t>sucrose prefer</t>
    <phoneticPr fontId="2" type="noConversion"/>
  </si>
  <si>
    <t>D44</t>
    <phoneticPr fontId="2" type="noConversion"/>
  </si>
  <si>
    <t>C56</t>
    <phoneticPr fontId="2" type="noConversion"/>
  </si>
  <si>
    <t>D45</t>
    <phoneticPr fontId="2" type="noConversion"/>
  </si>
  <si>
    <t>D46</t>
    <phoneticPr fontId="2" type="noConversion"/>
  </si>
  <si>
    <t>D47</t>
    <phoneticPr fontId="2" type="noConversion"/>
  </si>
  <si>
    <t>D48</t>
    <phoneticPr fontId="2" type="noConversion"/>
  </si>
  <si>
    <t>C55</t>
    <phoneticPr fontId="2" type="noConversion"/>
  </si>
  <si>
    <t>C61</t>
    <phoneticPr fontId="2" type="noConversion"/>
  </si>
  <si>
    <t>D49</t>
    <phoneticPr fontId="2" type="noConversion"/>
  </si>
  <si>
    <t>D50</t>
    <phoneticPr fontId="2" type="noConversion"/>
  </si>
  <si>
    <t>C59</t>
    <phoneticPr fontId="2" type="noConversion"/>
  </si>
  <si>
    <t>C58</t>
    <phoneticPr fontId="2" type="noConversion"/>
  </si>
  <si>
    <t>C62</t>
    <phoneticPr fontId="2" type="noConversion"/>
  </si>
  <si>
    <t>C65</t>
    <phoneticPr fontId="2" type="noConversion"/>
  </si>
  <si>
    <t>D61</t>
    <phoneticPr fontId="2" type="noConversion"/>
  </si>
  <si>
    <t>D62</t>
    <phoneticPr fontId="2" type="noConversion"/>
  </si>
  <si>
    <t>D80</t>
    <phoneticPr fontId="2" type="noConversion"/>
  </si>
  <si>
    <t>D53</t>
    <phoneticPr fontId="2" type="noConversion"/>
  </si>
  <si>
    <t>D79</t>
    <phoneticPr fontId="2" type="noConversion"/>
  </si>
  <si>
    <t>D78</t>
    <phoneticPr fontId="2" type="noConversion"/>
  </si>
  <si>
    <t>D71</t>
    <phoneticPr fontId="2" type="noConversion"/>
  </si>
  <si>
    <t>D58</t>
    <phoneticPr fontId="2" type="noConversion"/>
  </si>
  <si>
    <t>D75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</si>
</sst>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2E47-BA5E-C649-9CF6-C5E499FEC25E}">
  <dimension ref="A1:I30"/>
  <sheetViews>
    <sheetView tabSelected="1" workbookViewId="0">
      <selection activeCell="C20" sqref="C20"/>
    </sheetView>
  </sheetViews>
  <sheetFormatPr baseColWidth="10" defaultRowHeight="16"/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36</v>
      </c>
      <c r="I1" t="s">
        <v>37</v>
      </c>
    </row>
    <row r="2" spans="1:9">
      <c r="A2" s="1" t="s">
        <v>7</v>
      </c>
      <c r="B2">
        <v>178.19</v>
      </c>
      <c r="C2">
        <v>174.44</v>
      </c>
      <c r="D2">
        <f>B2-C2</f>
        <v>3.75</v>
      </c>
      <c r="E2">
        <v>158.26</v>
      </c>
      <c r="F2">
        <v>151.44999999999999</v>
      </c>
      <c r="G2">
        <f>E2-F2</f>
        <v>6.8100000000000023</v>
      </c>
      <c r="H2">
        <f>D2+G2</f>
        <v>10.560000000000002</v>
      </c>
      <c r="I2">
        <f>G2/H2</f>
        <v>0.64488636363636376</v>
      </c>
    </row>
    <row r="3" spans="1:9">
      <c r="A3" s="1" t="s">
        <v>8</v>
      </c>
      <c r="B3">
        <v>165.32</v>
      </c>
      <c r="C3">
        <v>161.69999999999999</v>
      </c>
      <c r="D3">
        <f t="shared" ref="D3:D30" si="0">B3-C3</f>
        <v>3.6200000000000045</v>
      </c>
      <c r="E3">
        <v>168.41</v>
      </c>
      <c r="F3">
        <v>157.53</v>
      </c>
      <c r="G3">
        <f t="shared" ref="G3:G30" si="1">E3-F3</f>
        <v>10.879999999999995</v>
      </c>
      <c r="H3">
        <f t="shared" ref="H3:H30" si="2">D3+G3</f>
        <v>14.5</v>
      </c>
      <c r="I3" s="7">
        <f t="shared" ref="I3:I30" si="3">G3/H3</f>
        <v>0.75034482758620658</v>
      </c>
    </row>
    <row r="4" spans="1:9">
      <c r="A4" s="1" t="s">
        <v>9</v>
      </c>
      <c r="B4">
        <v>180.83</v>
      </c>
      <c r="C4">
        <v>176.68</v>
      </c>
      <c r="D4">
        <f t="shared" si="0"/>
        <v>4.1500000000000057</v>
      </c>
      <c r="E4">
        <v>173.17</v>
      </c>
      <c r="F4">
        <v>160.47</v>
      </c>
      <c r="G4">
        <f t="shared" si="1"/>
        <v>12.699999999999989</v>
      </c>
      <c r="H4">
        <f t="shared" si="2"/>
        <v>16.849999999999994</v>
      </c>
      <c r="I4">
        <f t="shared" si="3"/>
        <v>0.75370919881305598</v>
      </c>
    </row>
    <row r="5" spans="1:9">
      <c r="A5" s="1" t="s">
        <v>10</v>
      </c>
      <c r="B5">
        <v>160.93</v>
      </c>
      <c r="C5">
        <v>157.91999999999999</v>
      </c>
      <c r="D5">
        <f t="shared" si="0"/>
        <v>3.0100000000000193</v>
      </c>
      <c r="E5">
        <v>174.26</v>
      </c>
      <c r="F5">
        <v>162.26</v>
      </c>
      <c r="G5">
        <f t="shared" si="1"/>
        <v>12</v>
      </c>
      <c r="H5">
        <f t="shared" si="2"/>
        <v>15.010000000000019</v>
      </c>
      <c r="I5" s="7">
        <f t="shared" si="3"/>
        <v>0.79946702198534203</v>
      </c>
    </row>
    <row r="6" spans="1:9">
      <c r="A6" s="1" t="s">
        <v>11</v>
      </c>
      <c r="B6">
        <v>175.87</v>
      </c>
      <c r="C6">
        <v>172.14</v>
      </c>
      <c r="D6">
        <f t="shared" si="0"/>
        <v>3.7300000000000182</v>
      </c>
      <c r="E6">
        <v>172.04</v>
      </c>
      <c r="F6">
        <v>159.28</v>
      </c>
      <c r="G6">
        <f t="shared" si="1"/>
        <v>12.759999999999991</v>
      </c>
      <c r="H6">
        <f t="shared" si="2"/>
        <v>16.490000000000009</v>
      </c>
      <c r="I6" s="7">
        <f t="shared" si="3"/>
        <v>0.77380230442692444</v>
      </c>
    </row>
    <row r="7" spans="1:9">
      <c r="A7" s="2" t="s">
        <v>12</v>
      </c>
      <c r="B7">
        <v>144.6</v>
      </c>
      <c r="C7">
        <v>134.71</v>
      </c>
      <c r="D7">
        <f t="shared" si="0"/>
        <v>9.8899999999999864</v>
      </c>
      <c r="E7">
        <v>168.8</v>
      </c>
      <c r="F7">
        <v>160.71</v>
      </c>
      <c r="G7">
        <f t="shared" si="1"/>
        <v>8.0900000000000034</v>
      </c>
      <c r="H7">
        <f t="shared" si="2"/>
        <v>17.97999999999999</v>
      </c>
      <c r="I7">
        <f t="shared" si="3"/>
        <v>0.44994438264738645</v>
      </c>
    </row>
    <row r="8" spans="1:9">
      <c r="A8" s="2" t="s">
        <v>13</v>
      </c>
      <c r="B8">
        <v>151.25</v>
      </c>
      <c r="C8">
        <v>146.53</v>
      </c>
      <c r="D8">
        <f t="shared" si="0"/>
        <v>4.7199999999999989</v>
      </c>
      <c r="E8">
        <v>167.65</v>
      </c>
      <c r="F8">
        <v>158.80000000000001</v>
      </c>
      <c r="G8">
        <f t="shared" si="1"/>
        <v>8.8499999999999943</v>
      </c>
      <c r="H8">
        <f t="shared" si="2"/>
        <v>13.569999999999993</v>
      </c>
      <c r="I8">
        <f t="shared" si="3"/>
        <v>0.65217391304347816</v>
      </c>
    </row>
    <row r="9" spans="1:9">
      <c r="A9" s="2" t="s">
        <v>14</v>
      </c>
      <c r="B9">
        <v>156.53</v>
      </c>
      <c r="C9">
        <v>150.74</v>
      </c>
      <c r="D9">
        <f t="shared" si="0"/>
        <v>5.789999999999992</v>
      </c>
      <c r="E9">
        <v>172.02</v>
      </c>
      <c r="F9">
        <v>165.23</v>
      </c>
      <c r="G9">
        <f t="shared" si="1"/>
        <v>6.7900000000000205</v>
      </c>
      <c r="H9">
        <f t="shared" si="2"/>
        <v>12.580000000000013</v>
      </c>
      <c r="I9">
        <f t="shared" si="3"/>
        <v>0.53974562798092318</v>
      </c>
    </row>
    <row r="10" spans="1:9">
      <c r="A10" s="2" t="s">
        <v>15</v>
      </c>
      <c r="B10">
        <v>167.75</v>
      </c>
      <c r="C10">
        <v>163.62</v>
      </c>
      <c r="D10">
        <f t="shared" si="0"/>
        <v>4.1299999999999955</v>
      </c>
      <c r="E10">
        <v>177.22</v>
      </c>
      <c r="F10">
        <v>169.64</v>
      </c>
      <c r="G10">
        <f t="shared" si="1"/>
        <v>7.5800000000000125</v>
      </c>
      <c r="H10">
        <f t="shared" si="2"/>
        <v>11.710000000000008</v>
      </c>
      <c r="I10">
        <f t="shared" si="3"/>
        <v>0.647309991460291</v>
      </c>
    </row>
    <row r="11" spans="1:9">
      <c r="A11" s="2" t="s">
        <v>16</v>
      </c>
      <c r="B11">
        <v>176.57</v>
      </c>
      <c r="C11">
        <v>172.59</v>
      </c>
      <c r="D11">
        <f t="shared" si="0"/>
        <v>3.9799999999999898</v>
      </c>
      <c r="E11">
        <v>172.08</v>
      </c>
      <c r="F11">
        <v>162.43</v>
      </c>
      <c r="G11">
        <f t="shared" si="1"/>
        <v>9.6500000000000057</v>
      </c>
      <c r="H11">
        <f t="shared" si="2"/>
        <v>13.629999999999995</v>
      </c>
      <c r="I11">
        <f t="shared" si="3"/>
        <v>0.70799706529713935</v>
      </c>
    </row>
    <row r="12" spans="1:9">
      <c r="A12" s="2" t="s">
        <v>17</v>
      </c>
      <c r="B12">
        <v>167.1</v>
      </c>
      <c r="C12">
        <v>162.84</v>
      </c>
      <c r="D12">
        <f t="shared" si="0"/>
        <v>4.2599999999999909</v>
      </c>
      <c r="E12">
        <v>164.66</v>
      </c>
      <c r="F12">
        <v>157.19</v>
      </c>
      <c r="G12">
        <f t="shared" si="1"/>
        <v>7.4699999999999989</v>
      </c>
      <c r="H12">
        <f t="shared" si="2"/>
        <v>11.72999999999999</v>
      </c>
      <c r="I12">
        <f t="shared" si="3"/>
        <v>0.63682864450127918</v>
      </c>
    </row>
    <row r="13" spans="1:9">
      <c r="A13" s="3" t="s">
        <v>18</v>
      </c>
      <c r="B13">
        <v>163.59</v>
      </c>
      <c r="C13">
        <v>159.33000000000001</v>
      </c>
      <c r="D13">
        <f t="shared" si="0"/>
        <v>4.2599999999999909</v>
      </c>
      <c r="E13">
        <v>170.36</v>
      </c>
      <c r="F13">
        <v>156.88999999999999</v>
      </c>
      <c r="G13">
        <f t="shared" si="1"/>
        <v>13.470000000000027</v>
      </c>
      <c r="H13">
        <f t="shared" si="2"/>
        <v>17.730000000000018</v>
      </c>
      <c r="I13" s="7">
        <f t="shared" si="3"/>
        <v>0.75972927241962851</v>
      </c>
    </row>
    <row r="14" spans="1:9">
      <c r="A14" s="3" t="s">
        <v>19</v>
      </c>
      <c r="B14">
        <v>143.85</v>
      </c>
      <c r="C14">
        <v>139.41</v>
      </c>
      <c r="D14">
        <f t="shared" si="0"/>
        <v>4.4399999999999977</v>
      </c>
      <c r="E14">
        <v>168.24</v>
      </c>
      <c r="F14">
        <v>161.35</v>
      </c>
      <c r="G14">
        <f t="shared" si="1"/>
        <v>6.8900000000000148</v>
      </c>
      <c r="H14">
        <f t="shared" si="2"/>
        <v>11.330000000000013</v>
      </c>
      <c r="I14">
        <f t="shared" si="3"/>
        <v>0.60812003530450198</v>
      </c>
    </row>
    <row r="15" spans="1:9">
      <c r="A15" s="3" t="s">
        <v>20</v>
      </c>
      <c r="B15">
        <v>142</v>
      </c>
      <c r="C15">
        <v>137.85</v>
      </c>
      <c r="D15">
        <f t="shared" si="0"/>
        <v>4.1500000000000057</v>
      </c>
      <c r="E15">
        <v>170</v>
      </c>
      <c r="F15">
        <v>160.11000000000001</v>
      </c>
      <c r="G15">
        <f t="shared" si="1"/>
        <v>9.8899999999999864</v>
      </c>
      <c r="H15">
        <f t="shared" si="2"/>
        <v>14.039999999999992</v>
      </c>
      <c r="I15">
        <f t="shared" si="3"/>
        <v>0.70441595441595384</v>
      </c>
    </row>
    <row r="16" spans="1:9">
      <c r="A16" s="3" t="s">
        <v>21</v>
      </c>
      <c r="B16">
        <v>148.52000000000001</v>
      </c>
      <c r="C16">
        <v>145.08000000000001</v>
      </c>
      <c r="D16">
        <f t="shared" si="0"/>
        <v>3.4399999999999977</v>
      </c>
      <c r="E16">
        <v>138.74</v>
      </c>
      <c r="F16">
        <v>123.79</v>
      </c>
      <c r="G16">
        <f t="shared" si="1"/>
        <v>14.950000000000003</v>
      </c>
      <c r="H16">
        <f t="shared" si="2"/>
        <v>18.39</v>
      </c>
      <c r="I16" s="7">
        <f t="shared" si="3"/>
        <v>0.81294181620445904</v>
      </c>
    </row>
    <row r="17" spans="1:9">
      <c r="A17" s="4" t="s">
        <v>22</v>
      </c>
      <c r="B17">
        <v>168.07</v>
      </c>
      <c r="C17">
        <v>162.03</v>
      </c>
      <c r="D17">
        <f t="shared" si="0"/>
        <v>6.039999999999992</v>
      </c>
      <c r="E17">
        <v>162.79</v>
      </c>
      <c r="F17">
        <v>153.52000000000001</v>
      </c>
      <c r="G17">
        <f t="shared" si="1"/>
        <v>9.2699999999999818</v>
      </c>
      <c r="H17">
        <f t="shared" si="2"/>
        <v>15.309999999999974</v>
      </c>
      <c r="I17">
        <f t="shared" si="3"/>
        <v>0.6054866100587849</v>
      </c>
    </row>
    <row r="18" spans="1:9">
      <c r="A18" s="4" t="s">
        <v>23</v>
      </c>
      <c r="B18">
        <v>172.73</v>
      </c>
      <c r="C18">
        <v>169.39</v>
      </c>
      <c r="D18">
        <f t="shared" si="0"/>
        <v>3.3400000000000034</v>
      </c>
      <c r="E18">
        <v>181.12</v>
      </c>
      <c r="F18">
        <v>174.27</v>
      </c>
      <c r="G18">
        <f t="shared" si="1"/>
        <v>6.8499999999999943</v>
      </c>
      <c r="H18">
        <f t="shared" si="2"/>
        <v>10.189999999999998</v>
      </c>
      <c r="I18">
        <f t="shared" si="3"/>
        <v>0.67222767419038232</v>
      </c>
    </row>
    <row r="19" spans="1:9">
      <c r="A19" s="5" t="s">
        <v>24</v>
      </c>
      <c r="B19">
        <v>177.36</v>
      </c>
      <c r="C19">
        <v>172.82</v>
      </c>
      <c r="D19">
        <f t="shared" si="0"/>
        <v>4.5400000000000205</v>
      </c>
      <c r="E19">
        <v>160.72</v>
      </c>
      <c r="F19">
        <v>153.26</v>
      </c>
      <c r="G19">
        <f t="shared" si="1"/>
        <v>7.460000000000008</v>
      </c>
      <c r="H19">
        <f t="shared" si="2"/>
        <v>12.000000000000028</v>
      </c>
      <c r="I19">
        <f t="shared" si="3"/>
        <v>0.62166666666666581</v>
      </c>
    </row>
    <row r="20" spans="1:9">
      <c r="A20" s="5" t="s">
        <v>25</v>
      </c>
      <c r="B20">
        <v>161.49</v>
      </c>
      <c r="C20">
        <v>156.71</v>
      </c>
      <c r="D20">
        <f t="shared" si="0"/>
        <v>4.7800000000000011</v>
      </c>
      <c r="E20">
        <v>162.4</v>
      </c>
      <c r="F20">
        <v>154.59</v>
      </c>
      <c r="G20">
        <f t="shared" si="1"/>
        <v>7.8100000000000023</v>
      </c>
      <c r="H20">
        <f t="shared" si="2"/>
        <v>12.590000000000003</v>
      </c>
      <c r="I20">
        <f t="shared" si="3"/>
        <v>0.62033359809372524</v>
      </c>
    </row>
    <row r="21" spans="1:9">
      <c r="A21" s="5" t="s">
        <v>26</v>
      </c>
      <c r="B21">
        <v>173.77</v>
      </c>
      <c r="C21">
        <v>169.44</v>
      </c>
      <c r="D21">
        <f t="shared" si="0"/>
        <v>4.3300000000000125</v>
      </c>
      <c r="E21">
        <v>155.63999999999999</v>
      </c>
      <c r="F21">
        <v>145.80000000000001</v>
      </c>
      <c r="G21">
        <f t="shared" si="1"/>
        <v>9.839999999999975</v>
      </c>
      <c r="H21">
        <f t="shared" si="2"/>
        <v>14.169999999999987</v>
      </c>
      <c r="I21">
        <f t="shared" si="3"/>
        <v>0.69442484121383086</v>
      </c>
    </row>
    <row r="22" spans="1:9">
      <c r="A22" s="6" t="s">
        <v>35</v>
      </c>
      <c r="B22">
        <v>179.36</v>
      </c>
      <c r="C22">
        <v>174.95</v>
      </c>
      <c r="D22">
        <f t="shared" si="0"/>
        <v>4.410000000000025</v>
      </c>
      <c r="E22">
        <v>163.69999999999999</v>
      </c>
      <c r="F22">
        <v>155.58000000000001</v>
      </c>
      <c r="G22">
        <f t="shared" si="1"/>
        <v>8.1199999999999761</v>
      </c>
      <c r="H22">
        <f t="shared" si="2"/>
        <v>12.530000000000001</v>
      </c>
      <c r="I22" s="7">
        <f t="shared" si="3"/>
        <v>0.64804469273742815</v>
      </c>
    </row>
    <row r="23" spans="1:9">
      <c r="A23" t="s">
        <v>27</v>
      </c>
      <c r="B23">
        <v>175.57</v>
      </c>
      <c r="C23">
        <v>172.5</v>
      </c>
      <c r="D23">
        <f t="shared" si="0"/>
        <v>3.0699999999999932</v>
      </c>
      <c r="E23">
        <v>165.17</v>
      </c>
      <c r="F23">
        <v>156.9</v>
      </c>
      <c r="G23">
        <f t="shared" si="1"/>
        <v>8.2699999999999818</v>
      </c>
      <c r="H23">
        <f t="shared" si="2"/>
        <v>11.339999999999975</v>
      </c>
      <c r="I23">
        <f t="shared" si="3"/>
        <v>0.7292768959435626</v>
      </c>
    </row>
    <row r="24" spans="1:9">
      <c r="A24" t="s">
        <v>28</v>
      </c>
      <c r="B24">
        <v>170.64</v>
      </c>
      <c r="C24">
        <v>167.54</v>
      </c>
      <c r="D24">
        <f t="shared" si="0"/>
        <v>3.0999999999999943</v>
      </c>
      <c r="E24">
        <v>150.86000000000001</v>
      </c>
      <c r="F24">
        <v>138.9</v>
      </c>
      <c r="G24">
        <f t="shared" si="1"/>
        <v>11.960000000000008</v>
      </c>
      <c r="H24">
        <f t="shared" si="2"/>
        <v>15.060000000000002</v>
      </c>
      <c r="I24">
        <f t="shared" si="3"/>
        <v>0.79415670650730452</v>
      </c>
    </row>
    <row r="25" spans="1:9">
      <c r="A25" t="s">
        <v>29</v>
      </c>
      <c r="B25">
        <v>163.28</v>
      </c>
      <c r="C25">
        <v>161.08000000000001</v>
      </c>
      <c r="D25">
        <f t="shared" si="0"/>
        <v>2.1999999999999886</v>
      </c>
      <c r="E25">
        <v>192.78</v>
      </c>
      <c r="F25">
        <v>180.68</v>
      </c>
      <c r="G25">
        <f t="shared" si="1"/>
        <v>12.099999999999994</v>
      </c>
      <c r="H25">
        <f t="shared" si="2"/>
        <v>14.299999999999983</v>
      </c>
      <c r="I25">
        <f t="shared" si="3"/>
        <v>0.84615384615384681</v>
      </c>
    </row>
    <row r="26" spans="1:9">
      <c r="A26" t="s">
        <v>30</v>
      </c>
      <c r="B26">
        <v>174.81</v>
      </c>
      <c r="C26">
        <v>171.87</v>
      </c>
      <c r="D26">
        <f t="shared" si="0"/>
        <v>2.9399999999999977</v>
      </c>
      <c r="E26">
        <v>175.22</v>
      </c>
      <c r="F26">
        <v>164.66</v>
      </c>
      <c r="G26">
        <f t="shared" si="1"/>
        <v>10.560000000000002</v>
      </c>
      <c r="H26">
        <f t="shared" si="2"/>
        <v>13.5</v>
      </c>
      <c r="I26">
        <f t="shared" si="3"/>
        <v>0.78222222222222237</v>
      </c>
    </row>
    <row r="27" spans="1:9">
      <c r="A27" t="s">
        <v>31</v>
      </c>
      <c r="B27">
        <v>179.39</v>
      </c>
      <c r="C27">
        <v>176.82</v>
      </c>
      <c r="D27">
        <f t="shared" si="0"/>
        <v>2.5699999999999932</v>
      </c>
      <c r="E27">
        <v>188.77</v>
      </c>
      <c r="F27">
        <v>175.99</v>
      </c>
      <c r="G27">
        <f t="shared" si="1"/>
        <v>12.780000000000001</v>
      </c>
      <c r="H27">
        <f t="shared" si="2"/>
        <v>15.349999999999994</v>
      </c>
      <c r="I27">
        <f t="shared" si="3"/>
        <v>0.83257328990228052</v>
      </c>
    </row>
    <row r="28" spans="1:9">
      <c r="A28" t="s">
        <v>32</v>
      </c>
      <c r="B28">
        <v>191.95</v>
      </c>
      <c r="C28">
        <v>188.51</v>
      </c>
      <c r="D28">
        <f t="shared" si="0"/>
        <v>3.4399999999999977</v>
      </c>
      <c r="E28">
        <v>168.89</v>
      </c>
      <c r="F28">
        <v>157.5</v>
      </c>
      <c r="G28">
        <f t="shared" si="1"/>
        <v>11.389999999999986</v>
      </c>
      <c r="H28">
        <f t="shared" si="2"/>
        <v>14.829999999999984</v>
      </c>
      <c r="I28">
        <f t="shared" si="3"/>
        <v>0.76803776129467283</v>
      </c>
    </row>
    <row r="29" spans="1:9">
      <c r="A29" t="s">
        <v>33</v>
      </c>
      <c r="B29">
        <v>180.07</v>
      </c>
      <c r="C29">
        <v>176.76</v>
      </c>
      <c r="D29">
        <f t="shared" si="0"/>
        <v>3.3100000000000023</v>
      </c>
      <c r="E29">
        <v>172.94</v>
      </c>
      <c r="F29">
        <v>165.02</v>
      </c>
      <c r="G29">
        <f t="shared" si="1"/>
        <v>7.9199999999999875</v>
      </c>
      <c r="H29">
        <f t="shared" si="2"/>
        <v>11.22999999999999</v>
      </c>
      <c r="I29">
        <f t="shared" si="3"/>
        <v>0.70525378450578757</v>
      </c>
    </row>
    <row r="30" spans="1:9">
      <c r="A30" t="s">
        <v>34</v>
      </c>
      <c r="B30">
        <v>175.94</v>
      </c>
      <c r="C30">
        <v>171.66</v>
      </c>
      <c r="D30">
        <f t="shared" si="0"/>
        <v>4.2800000000000011</v>
      </c>
      <c r="E30">
        <v>160.26</v>
      </c>
      <c r="F30">
        <v>145.4</v>
      </c>
      <c r="G30">
        <f t="shared" si="1"/>
        <v>14.859999999999985</v>
      </c>
      <c r="H30">
        <f t="shared" si="2"/>
        <v>19.139999999999986</v>
      </c>
      <c r="I30">
        <f t="shared" si="3"/>
        <v>0.77638453500522442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EFAA-4A7C-6D4D-B7F8-7A7CBD90CF35}">
  <dimension ref="A1:I29"/>
  <sheetViews>
    <sheetView workbookViewId="0">
      <selection activeCell="E24" sqref="E24"/>
    </sheetView>
  </sheetViews>
  <sheetFormatPr baseColWidth="10" defaultRowHeight="16"/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36</v>
      </c>
      <c r="I1" t="s">
        <v>37</v>
      </c>
    </row>
    <row r="2" spans="1:9">
      <c r="A2" s="4" t="s">
        <v>38</v>
      </c>
      <c r="B2" s="4">
        <v>158.72</v>
      </c>
      <c r="C2" s="4">
        <v>155.6</v>
      </c>
      <c r="D2" s="4">
        <f>B2-C2</f>
        <v>3.1200000000000045</v>
      </c>
      <c r="E2" s="4">
        <v>170.45</v>
      </c>
      <c r="F2" s="4">
        <v>162.69</v>
      </c>
      <c r="G2" s="4">
        <f>E2-F2</f>
        <v>7.7599999999999909</v>
      </c>
      <c r="H2" s="4">
        <f>D2+G2</f>
        <v>10.879999999999995</v>
      </c>
      <c r="I2" s="4">
        <f>G2/H2</f>
        <v>0.71323529411764652</v>
      </c>
    </row>
    <row r="3" spans="1:9">
      <c r="A3" s="4" t="s">
        <v>39</v>
      </c>
      <c r="B3" s="4">
        <v>164.14</v>
      </c>
      <c r="C3" s="4">
        <v>160</v>
      </c>
      <c r="D3" s="4">
        <f t="shared" ref="D3:D29" si="0">B3-C3</f>
        <v>4.1399999999999864</v>
      </c>
      <c r="E3" s="4">
        <v>176.11</v>
      </c>
      <c r="F3" s="4">
        <v>165.6</v>
      </c>
      <c r="G3" s="4">
        <f t="shared" ref="G3:G29" si="1">E3-F3</f>
        <v>10.510000000000019</v>
      </c>
      <c r="H3" s="4">
        <f t="shared" ref="H3:H29" si="2">D3+G3</f>
        <v>14.650000000000006</v>
      </c>
      <c r="I3" s="4">
        <f t="shared" ref="I3:I29" si="3">G3/H3</f>
        <v>0.71740614334471098</v>
      </c>
    </row>
    <row r="4" spans="1:9">
      <c r="A4" s="4" t="s">
        <v>8</v>
      </c>
      <c r="B4" s="4">
        <v>174.59</v>
      </c>
      <c r="C4" s="4">
        <v>171.72</v>
      </c>
      <c r="D4" s="4">
        <f t="shared" si="0"/>
        <v>2.8700000000000045</v>
      </c>
      <c r="E4" s="4">
        <v>195.49</v>
      </c>
      <c r="F4" s="4">
        <v>188.4</v>
      </c>
      <c r="G4" s="4">
        <f t="shared" si="1"/>
        <v>7.0900000000000034</v>
      </c>
      <c r="H4" s="4">
        <f t="shared" si="2"/>
        <v>9.960000000000008</v>
      </c>
      <c r="I4" s="4">
        <f t="shared" si="3"/>
        <v>0.71184738955823268</v>
      </c>
    </row>
    <row r="5" spans="1:9">
      <c r="A5" s="4" t="s">
        <v>40</v>
      </c>
      <c r="B5" s="4">
        <v>163.78</v>
      </c>
      <c r="C5" s="4">
        <v>162.69</v>
      </c>
      <c r="D5" s="4">
        <f t="shared" si="0"/>
        <v>1.0900000000000034</v>
      </c>
      <c r="E5" s="4">
        <v>181.25</v>
      </c>
      <c r="F5" s="4">
        <v>171.44</v>
      </c>
      <c r="G5" s="4">
        <f t="shared" si="1"/>
        <v>9.8100000000000023</v>
      </c>
      <c r="H5" s="4">
        <f t="shared" si="2"/>
        <v>10.900000000000006</v>
      </c>
      <c r="I5" s="8">
        <f t="shared" si="3"/>
        <v>0.89999999999999969</v>
      </c>
    </row>
    <row r="6" spans="1:9">
      <c r="A6" s="4" t="s">
        <v>41</v>
      </c>
      <c r="B6" s="4">
        <v>179.52</v>
      </c>
      <c r="C6" s="4">
        <v>176.98</v>
      </c>
      <c r="D6" s="4">
        <f t="shared" si="0"/>
        <v>2.5400000000000205</v>
      </c>
      <c r="E6" s="4">
        <v>178.73</v>
      </c>
      <c r="F6" s="4">
        <v>167.96</v>
      </c>
      <c r="G6" s="4">
        <f t="shared" si="1"/>
        <v>10.769999999999982</v>
      </c>
      <c r="H6" s="4">
        <f t="shared" si="2"/>
        <v>13.310000000000002</v>
      </c>
      <c r="I6" s="4">
        <f t="shared" si="3"/>
        <v>0.80916604057099772</v>
      </c>
    </row>
    <row r="7" spans="1:9">
      <c r="A7" s="4" t="s">
        <v>42</v>
      </c>
      <c r="B7" s="4">
        <v>165.84</v>
      </c>
      <c r="C7" s="4">
        <v>161.12</v>
      </c>
      <c r="D7" s="4">
        <f t="shared" si="0"/>
        <v>4.7199999999999989</v>
      </c>
      <c r="E7" s="4">
        <v>181.2</v>
      </c>
      <c r="F7" s="4">
        <v>170.92</v>
      </c>
      <c r="G7" s="4">
        <f t="shared" si="1"/>
        <v>10.280000000000001</v>
      </c>
      <c r="H7" s="4">
        <f t="shared" si="2"/>
        <v>15</v>
      </c>
      <c r="I7" s="4">
        <f t="shared" si="3"/>
        <v>0.68533333333333346</v>
      </c>
    </row>
    <row r="8" spans="1:9">
      <c r="A8" s="4" t="s">
        <v>15</v>
      </c>
      <c r="B8" s="4">
        <v>170.98</v>
      </c>
      <c r="C8" s="4">
        <v>167.87</v>
      </c>
      <c r="D8" s="4">
        <f t="shared" si="0"/>
        <v>3.1099999999999852</v>
      </c>
      <c r="E8" s="4">
        <v>180.35</v>
      </c>
      <c r="F8" s="4">
        <v>173.69</v>
      </c>
      <c r="G8" s="4">
        <f t="shared" si="1"/>
        <v>6.6599999999999966</v>
      </c>
      <c r="H8" s="4">
        <f t="shared" si="2"/>
        <v>9.7699999999999818</v>
      </c>
      <c r="I8" s="4">
        <f t="shared" si="3"/>
        <v>0.68167860798362423</v>
      </c>
    </row>
    <row r="9" spans="1:9">
      <c r="A9" s="4" t="s">
        <v>43</v>
      </c>
      <c r="B9" s="4">
        <v>165.65</v>
      </c>
      <c r="C9" s="4">
        <v>160.96</v>
      </c>
      <c r="D9" s="4">
        <f t="shared" si="0"/>
        <v>4.6899999999999977</v>
      </c>
      <c r="E9" s="4">
        <v>186.04</v>
      </c>
      <c r="F9" s="4">
        <v>183.16</v>
      </c>
      <c r="G9" s="4">
        <f t="shared" si="1"/>
        <v>2.8799999999999955</v>
      </c>
      <c r="H9" s="4">
        <f t="shared" si="2"/>
        <v>7.5699999999999932</v>
      </c>
      <c r="I9" s="4">
        <f t="shared" si="3"/>
        <v>0.3804491413474238</v>
      </c>
    </row>
    <row r="10" spans="1:9">
      <c r="A10" s="4" t="s">
        <v>44</v>
      </c>
      <c r="B10" s="4">
        <v>185.22</v>
      </c>
      <c r="C10" s="4">
        <v>181.21</v>
      </c>
      <c r="D10" s="4">
        <f t="shared" si="0"/>
        <v>4.0099999999999909</v>
      </c>
      <c r="E10" s="4">
        <v>188.42</v>
      </c>
      <c r="F10" s="4">
        <v>181.49</v>
      </c>
      <c r="G10" s="4">
        <f t="shared" si="1"/>
        <v>6.9299999999999784</v>
      </c>
      <c r="H10" s="4">
        <f t="shared" si="2"/>
        <v>10.939999999999969</v>
      </c>
      <c r="I10" s="4">
        <f t="shared" si="3"/>
        <v>0.63345521023765972</v>
      </c>
    </row>
    <row r="11" spans="1:9">
      <c r="A11" s="4" t="s">
        <v>14</v>
      </c>
      <c r="B11" s="4">
        <v>149.27000000000001</v>
      </c>
      <c r="C11" s="4">
        <v>147.43</v>
      </c>
      <c r="D11" s="4">
        <f t="shared" si="0"/>
        <v>1.8400000000000034</v>
      </c>
      <c r="E11" s="4">
        <v>171.19</v>
      </c>
      <c r="F11" s="4">
        <v>162.66999999999999</v>
      </c>
      <c r="G11" s="4">
        <f t="shared" si="1"/>
        <v>8.5200000000000102</v>
      </c>
      <c r="H11" s="4">
        <f t="shared" si="2"/>
        <v>10.360000000000014</v>
      </c>
      <c r="I11" s="4">
        <f t="shared" si="3"/>
        <v>0.8223938223938223</v>
      </c>
    </row>
    <row r="12" spans="1:9">
      <c r="A12" s="4" t="s">
        <v>45</v>
      </c>
      <c r="B12" s="4">
        <v>152.79</v>
      </c>
      <c r="C12" s="4">
        <v>149.15</v>
      </c>
      <c r="D12" s="4">
        <f t="shared" si="0"/>
        <v>3.6399999999999864</v>
      </c>
      <c r="E12" s="4">
        <v>182.2</v>
      </c>
      <c r="F12" s="4">
        <v>178.67</v>
      </c>
      <c r="G12" s="4">
        <f t="shared" si="1"/>
        <v>3.5300000000000011</v>
      </c>
      <c r="H12" s="4">
        <f t="shared" si="2"/>
        <v>7.1699999999999875</v>
      </c>
      <c r="I12" s="4">
        <f t="shared" si="3"/>
        <v>0.49232914923291593</v>
      </c>
    </row>
    <row r="13" spans="1:9">
      <c r="A13" s="4" t="s">
        <v>46</v>
      </c>
      <c r="B13" s="4">
        <v>150.19999999999999</v>
      </c>
      <c r="C13" s="4">
        <v>146.57</v>
      </c>
      <c r="D13" s="4">
        <f t="shared" si="0"/>
        <v>3.6299999999999955</v>
      </c>
      <c r="E13" s="4">
        <v>190.07</v>
      </c>
      <c r="F13" s="4">
        <v>185.28</v>
      </c>
      <c r="G13" s="4">
        <f t="shared" si="1"/>
        <v>4.789999999999992</v>
      </c>
      <c r="H13" s="4">
        <f t="shared" si="2"/>
        <v>8.4199999999999875</v>
      </c>
      <c r="I13" s="4">
        <f t="shared" si="3"/>
        <v>0.56888361045130631</v>
      </c>
    </row>
    <row r="14" spans="1:9">
      <c r="A14" s="4" t="s">
        <v>47</v>
      </c>
      <c r="B14" s="4">
        <v>174.94</v>
      </c>
      <c r="C14" s="4">
        <v>170.32</v>
      </c>
      <c r="D14" s="4">
        <f t="shared" si="0"/>
        <v>4.6200000000000045</v>
      </c>
      <c r="E14" s="4">
        <v>184.15</v>
      </c>
      <c r="F14" s="4">
        <v>176.6</v>
      </c>
      <c r="G14" s="4">
        <f t="shared" si="1"/>
        <v>7.5500000000000114</v>
      </c>
      <c r="H14" s="4">
        <f t="shared" si="2"/>
        <v>12.170000000000016</v>
      </c>
      <c r="I14" s="4">
        <f t="shared" si="3"/>
        <v>0.62037797863599031</v>
      </c>
    </row>
    <row r="15" spans="1:9">
      <c r="A15" s="4" t="s">
        <v>48</v>
      </c>
      <c r="B15" s="4">
        <v>170.99</v>
      </c>
      <c r="C15" s="4">
        <v>168.79</v>
      </c>
      <c r="D15" s="4">
        <f t="shared" si="0"/>
        <v>2.2000000000000171</v>
      </c>
      <c r="E15" s="4">
        <v>174.89</v>
      </c>
      <c r="F15" s="4">
        <v>164.6</v>
      </c>
      <c r="G15" s="4">
        <f t="shared" si="1"/>
        <v>10.289999999999992</v>
      </c>
      <c r="H15" s="4">
        <f t="shared" si="2"/>
        <v>12.490000000000009</v>
      </c>
      <c r="I15" s="4">
        <f t="shared" si="3"/>
        <v>0.82385908726981461</v>
      </c>
    </row>
    <row r="16" spans="1:9">
      <c r="A16" s="4" t="s">
        <v>49</v>
      </c>
      <c r="B16" s="4">
        <v>155.78</v>
      </c>
      <c r="C16" s="4">
        <v>153.96</v>
      </c>
      <c r="D16" s="4">
        <f t="shared" si="0"/>
        <v>1.8199999999999932</v>
      </c>
      <c r="E16" s="4">
        <v>166.88</v>
      </c>
      <c r="F16" s="4">
        <v>158.49</v>
      </c>
      <c r="G16" s="4">
        <f t="shared" si="1"/>
        <v>8.3899999999999864</v>
      </c>
      <c r="H16" s="4">
        <f t="shared" si="2"/>
        <v>10.20999999999998</v>
      </c>
      <c r="I16" s="4">
        <f t="shared" si="3"/>
        <v>0.82174338883447628</v>
      </c>
    </row>
    <row r="17" spans="1:9">
      <c r="A17" s="4" t="s">
        <v>7</v>
      </c>
      <c r="B17" s="4">
        <v>152.93</v>
      </c>
      <c r="C17" s="4">
        <v>149.30000000000001</v>
      </c>
      <c r="D17" s="4">
        <f t="shared" si="0"/>
        <v>3.6299999999999955</v>
      </c>
      <c r="E17" s="4">
        <v>185.1</v>
      </c>
      <c r="F17" s="4">
        <v>175.26</v>
      </c>
      <c r="G17" s="4">
        <f t="shared" si="1"/>
        <v>9.8400000000000034</v>
      </c>
      <c r="H17" s="4">
        <f t="shared" si="2"/>
        <v>13.469999999999999</v>
      </c>
      <c r="I17" s="4">
        <f t="shared" si="3"/>
        <v>0.73051224944320747</v>
      </c>
    </row>
    <row r="18" spans="1:9">
      <c r="A18" s="4" t="s">
        <v>50</v>
      </c>
      <c r="B18" s="4">
        <v>174.59</v>
      </c>
      <c r="C18" s="4">
        <v>172.82</v>
      </c>
      <c r="D18" s="4">
        <f t="shared" si="0"/>
        <v>1.7700000000000102</v>
      </c>
      <c r="E18" s="4">
        <v>179.15</v>
      </c>
      <c r="F18" s="4">
        <v>170.44</v>
      </c>
      <c r="G18" s="4">
        <f t="shared" si="1"/>
        <v>8.710000000000008</v>
      </c>
      <c r="H18" s="4">
        <f t="shared" si="2"/>
        <v>10.480000000000018</v>
      </c>
      <c r="I18" s="4">
        <f t="shared" si="3"/>
        <v>0.83110687022900698</v>
      </c>
    </row>
    <row r="19" spans="1:9">
      <c r="A19" s="4" t="s">
        <v>51</v>
      </c>
      <c r="B19" s="4">
        <v>150.13999999999999</v>
      </c>
      <c r="C19" s="4">
        <v>145.6</v>
      </c>
      <c r="D19" s="4">
        <f t="shared" si="0"/>
        <v>4.539999999999992</v>
      </c>
      <c r="E19" s="4">
        <v>183.41</v>
      </c>
      <c r="F19" s="4">
        <v>178.01</v>
      </c>
      <c r="G19" s="4">
        <f t="shared" si="1"/>
        <v>5.4000000000000057</v>
      </c>
      <c r="H19" s="4">
        <f t="shared" si="2"/>
        <v>9.9399999999999977</v>
      </c>
      <c r="I19" s="4">
        <f t="shared" si="3"/>
        <v>0.54325955734406506</v>
      </c>
    </row>
    <row r="20" spans="1:9">
      <c r="A20" s="4" t="s">
        <v>52</v>
      </c>
      <c r="B20" s="4">
        <v>166.79</v>
      </c>
      <c r="C20" s="4">
        <v>163.93</v>
      </c>
      <c r="D20" s="4">
        <f t="shared" si="0"/>
        <v>2.8599999999999852</v>
      </c>
      <c r="E20" s="4">
        <v>162.18</v>
      </c>
      <c r="F20" s="4">
        <v>155.84</v>
      </c>
      <c r="G20" s="4">
        <f t="shared" si="1"/>
        <v>6.3400000000000034</v>
      </c>
      <c r="H20" s="4">
        <f t="shared" si="2"/>
        <v>9.1999999999999886</v>
      </c>
      <c r="I20" s="4">
        <f t="shared" si="3"/>
        <v>0.68913043478260994</v>
      </c>
    </row>
    <row r="21" spans="1:9">
      <c r="A21" s="6" t="s">
        <v>59</v>
      </c>
      <c r="B21">
        <v>184.71</v>
      </c>
      <c r="C21" s="6">
        <v>181.6</v>
      </c>
      <c r="D21" s="6">
        <f t="shared" si="0"/>
        <v>3.1100000000000136</v>
      </c>
      <c r="E21" s="6">
        <v>169.03</v>
      </c>
      <c r="F21" s="6">
        <v>162.88</v>
      </c>
      <c r="G21" s="6">
        <f t="shared" si="1"/>
        <v>6.1500000000000057</v>
      </c>
      <c r="H21" s="6">
        <f t="shared" si="2"/>
        <v>9.2600000000000193</v>
      </c>
      <c r="I21" s="6">
        <f t="shared" si="3"/>
        <v>0.66414686825053915</v>
      </c>
    </row>
    <row r="22" spans="1:9">
      <c r="A22" t="s">
        <v>28</v>
      </c>
      <c r="B22">
        <v>144.1</v>
      </c>
      <c r="C22">
        <v>139.36000000000001</v>
      </c>
      <c r="D22">
        <f t="shared" si="0"/>
        <v>4.7399999999999807</v>
      </c>
      <c r="E22">
        <v>176.71</v>
      </c>
      <c r="F22">
        <v>171.77</v>
      </c>
      <c r="G22">
        <f t="shared" si="1"/>
        <v>4.9399999999999977</v>
      </c>
      <c r="H22">
        <f t="shared" si="2"/>
        <v>9.6799999999999784</v>
      </c>
      <c r="I22" s="9">
        <f t="shared" si="3"/>
        <v>0.5103305785123976</v>
      </c>
    </row>
    <row r="23" spans="1:9">
      <c r="A23" s="6" t="s">
        <v>60</v>
      </c>
      <c r="B23">
        <v>168.74</v>
      </c>
      <c r="C23" s="6">
        <v>166.61</v>
      </c>
      <c r="D23" s="6">
        <f t="shared" si="0"/>
        <v>2.1299999999999955</v>
      </c>
      <c r="E23">
        <v>155.13</v>
      </c>
      <c r="F23" s="6">
        <v>148.1</v>
      </c>
      <c r="G23" s="6">
        <f t="shared" si="1"/>
        <v>7.0300000000000011</v>
      </c>
      <c r="H23" s="6">
        <f t="shared" si="2"/>
        <v>9.1599999999999966</v>
      </c>
      <c r="I23" s="6">
        <f t="shared" si="3"/>
        <v>0.76746724890829732</v>
      </c>
    </row>
    <row r="24" spans="1:9">
      <c r="A24" t="s">
        <v>53</v>
      </c>
      <c r="B24">
        <v>158.01</v>
      </c>
      <c r="C24">
        <v>156.1</v>
      </c>
      <c r="D24">
        <f t="shared" si="0"/>
        <v>1.9099999999999966</v>
      </c>
      <c r="E24">
        <v>195.07</v>
      </c>
      <c r="F24">
        <v>182.98</v>
      </c>
      <c r="G24">
        <f t="shared" si="1"/>
        <v>12.090000000000003</v>
      </c>
      <c r="H24">
        <f t="shared" si="2"/>
        <v>14</v>
      </c>
      <c r="I24">
        <f t="shared" si="3"/>
        <v>0.86357142857142877</v>
      </c>
    </row>
    <row r="25" spans="1:9">
      <c r="A25" t="s">
        <v>54</v>
      </c>
      <c r="B25">
        <v>161.72999999999999</v>
      </c>
      <c r="C25">
        <v>156.38999999999999</v>
      </c>
      <c r="D25">
        <f t="shared" si="0"/>
        <v>5.3400000000000034</v>
      </c>
      <c r="E25">
        <v>185.17</v>
      </c>
      <c r="F25">
        <v>181.5</v>
      </c>
      <c r="G25">
        <f t="shared" si="1"/>
        <v>3.6699999999999875</v>
      </c>
      <c r="H25">
        <f t="shared" si="2"/>
        <v>9.0099999999999909</v>
      </c>
      <c r="I25" s="7">
        <f t="shared" si="3"/>
        <v>0.40732519422863389</v>
      </c>
    </row>
    <row r="26" spans="1:9">
      <c r="A26" t="s">
        <v>55</v>
      </c>
      <c r="B26">
        <v>157.54</v>
      </c>
      <c r="C26">
        <v>151.30000000000001</v>
      </c>
      <c r="D26">
        <f t="shared" si="0"/>
        <v>6.2399999999999807</v>
      </c>
      <c r="E26">
        <v>160.26</v>
      </c>
      <c r="F26">
        <v>145.4</v>
      </c>
      <c r="G26">
        <f t="shared" si="1"/>
        <v>14.859999999999985</v>
      </c>
      <c r="H26">
        <f t="shared" si="2"/>
        <v>21.099999999999966</v>
      </c>
      <c r="I26">
        <f t="shared" si="3"/>
        <v>0.70426540284360228</v>
      </c>
    </row>
    <row r="27" spans="1:9">
      <c r="A27" t="s">
        <v>56</v>
      </c>
      <c r="B27">
        <v>156.26</v>
      </c>
      <c r="C27">
        <v>154.21</v>
      </c>
      <c r="D27">
        <f t="shared" si="0"/>
        <v>2.0499999999999829</v>
      </c>
      <c r="E27">
        <v>163.75</v>
      </c>
      <c r="F27">
        <v>142.63</v>
      </c>
      <c r="G27">
        <f t="shared" si="1"/>
        <v>21.120000000000005</v>
      </c>
      <c r="H27">
        <f t="shared" si="2"/>
        <v>23.169999999999987</v>
      </c>
      <c r="I27">
        <f t="shared" si="3"/>
        <v>0.91152352179542584</v>
      </c>
    </row>
    <row r="28" spans="1:9">
      <c r="A28" t="s">
        <v>57</v>
      </c>
      <c r="B28">
        <v>169.05</v>
      </c>
      <c r="C28">
        <v>163.05000000000001</v>
      </c>
      <c r="D28">
        <f t="shared" si="0"/>
        <v>6</v>
      </c>
      <c r="E28">
        <v>177.15</v>
      </c>
      <c r="F28">
        <v>172.79</v>
      </c>
      <c r="G28">
        <f t="shared" si="1"/>
        <v>4.3600000000000136</v>
      </c>
      <c r="H28">
        <f t="shared" si="2"/>
        <v>10.360000000000014</v>
      </c>
      <c r="I28" s="7">
        <f t="shared" si="3"/>
        <v>0.42084942084942162</v>
      </c>
    </row>
    <row r="29" spans="1:9">
      <c r="A29" t="s">
        <v>58</v>
      </c>
      <c r="B29">
        <v>172.6</v>
      </c>
      <c r="C29">
        <v>167.29</v>
      </c>
      <c r="D29">
        <f t="shared" si="0"/>
        <v>5.3100000000000023</v>
      </c>
      <c r="E29">
        <v>180.27</v>
      </c>
      <c r="F29">
        <v>171.97</v>
      </c>
      <c r="G29">
        <f t="shared" si="1"/>
        <v>8.3000000000000114</v>
      </c>
      <c r="H29">
        <f t="shared" si="2"/>
        <v>13.610000000000014</v>
      </c>
      <c r="I29">
        <f t="shared" si="3"/>
        <v>0.60984570168993413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T3-第一轮</vt:lpstr>
      <vt:lpstr>T3-42天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2021-03-19T02:52:13Z</dcterms:created>
  <dcterms:modified xsi:type="dcterms:W3CDTF">2021-08-03T14:20:55Z</dcterms:modified>
</cp:coreProperties>
</file>