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<sst xmlns="http://schemas.openxmlformats.org/spreadsheetml/2006/main" count="266" uniqueCount="81">
  <si>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</si>
  <si>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</si>
  <si>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</si>
  <si>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</si>
  <si>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</si>
  <si>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</si>
  <si>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</si>
  <si>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</si>
  <si>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</si>
  <si>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</si>
  <si>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</si>
  <si>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Fenil Patel</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</si>
  <si>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</si>
  <si>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</si>
  <si>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</si>
  <si>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</si>
  <si>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</si>
  <si>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</si>
  <si>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</si>
  <si>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</si>
  <si>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</si>
  <si>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</si>
  <si>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</si>
  <si>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</si>
  <si>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</si>
  <si>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</si>
  <si>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</si>
  <si>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</si>
  <si>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</si>
  <si>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</si>
  <si>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</si>
  <si>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</si>
  <si>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</si>
  <si>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</si>
  <si>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</si>
  <si>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</si>
  <si>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</si>
  <si>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</si>
  <si>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</si>
  <si>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</si>
  <si>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</si>
  <si>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</si>
  <si>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</si>
  <si>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</si>
  <si>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</si>
  <si>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</si>
  <si>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</si>
  <si>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</si>
  <si>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</si>
  <si>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</si>
  <si>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</si>
  <si>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</si>
  <si>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</si>
  <si>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</si>
  <si>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</si>
  <si>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</si>
  <si>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</si>
  <si>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</si>
  <si>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</si>
  <si>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</si>
  <si>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</si>
  <si>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</si>
  <si>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</si>
  <si>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</si>
  <si>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</si>
  <si>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</si>
  <si>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</si>
  <si>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</si>
  <si>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</si>
  <si>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PTNAY</t>
  </si>
  <si>
    <t>Total</t>
  </si>
  <si>
    <t>Project Track Not Assigned Yet</t>
  </si>
  <si>
    <t>If Prod. Hours for a particular day is 0, Please mention 1 in Absences.</t>
  </si>
  <si>
    <t>-</t>
  </si>
  <si>
    <t>DFD</t>
  </si>
  <si>
    <t>Data Flow Diagram</t>
  </si>
  <si>
    <t>LTS</t>
  </si>
  <si>
    <t>COD</t>
  </si>
  <si>
    <t>Diag</t>
  </si>
  <si>
    <t>Diagrams</t>
  </si>
  <si>
    <t>Learning Technology Stacks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</si>
</sst>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7">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color theme="1"/>
      <name val="Arial"/>
    </font>
    <font>
      <sz val="10.0"/>
      <color rgb="FF666666"/>
      <name val="Arial"/>
    </font>
    <font>
      <color rgb="FF000000"/>
      <name val="Roboto"/>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horizontal="center"/>
    </xf>
    <xf borderId="0" fillId="0" fontId="15" numFmtId="0" xfId="0" applyAlignment="1" applyFont="1">
      <alignment shrinkToFit="0" vertical="bottom" wrapText="0"/>
    </xf>
    <xf borderId="31" fillId="0" fontId="5" numFmtId="49" xfId="0" applyAlignment="1" applyBorder="1" applyFont="1" applyNumberFormat="1">
      <alignment shrinkToFit="0" vertical="top" wrapText="1"/>
    </xf>
    <xf borderId="0" fillId="6" fontId="16" numFmtId="49" xfId="0" applyFill="1" applyFont="1" applyNumberFormat="1"/>
    <xf borderId="0" fillId="0" fontId="5" numFmtId="0" xfId="0" applyAlignment="1" applyFont="1">
      <alignment horizontal="left" shrinkToFit="0" vertical="center" wrapText="0"/>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0" fillId="0" fontId="5" numFmtId="0" xfId="0" applyAlignment="1" applyFont="1">
      <alignment readingOrder="0" shrinkToFit="0" vertical="center" wrapText="0"/>
    </xf>
    <xf borderId="0" fillId="0" fontId="5" numFmtId="0" xfId="0" applyAlignment="1" applyFont="1">
      <alignment horizontal="center" readingOrder="0" shrinkToFit="0" vertical="center" wrapText="0"/>
    </xf>
    <xf borderId="0" fillId="0" fontId="12" numFmtId="0" xfId="0" applyAlignment="1" applyFont="1">
      <alignment readingOrder="0" shrinkToFit="0" vertical="center" wrapText="0"/>
    </xf>
    <xf borderId="0" fillId="0" fontId="12" numFmtId="0" xfId="0" applyAlignment="1" applyFont="1">
      <alignment horizontal="left" readingOrder="0" shrinkToFit="0" vertical="center" wrapText="0"/>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8.347025176E9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Fenil Patel</v>
      </c>
      <c r="B15" s="17"/>
      <c r="C15" s="18" t="str">
        <f>H4</f>
        <v>E-Commerce</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f>1-'Feb-22'!E11</f>
        <v>1</v>
      </c>
      <c r="D19" s="36">
        <f>31-'Mar-22'!E41</f>
        <v>23</v>
      </c>
      <c r="E19" s="36">
        <f>30-'Apr-22'!E40</f>
        <v>18</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f>'Feb-22'!E11</f>
        <v>0</v>
      </c>
      <c r="D21" s="41">
        <f>'Mar-22'!E41</f>
        <v>8</v>
      </c>
      <c r="E21" s="36">
        <f>'Apr-22'!E40</f>
        <v>12</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33</v>
      </c>
      <c r="B23" s="17"/>
      <c r="C23" s="46">
        <f>'Feb-22'!F11</f>
        <v>0</v>
      </c>
      <c r="D23" s="46">
        <f>'Mar-22'!F41</f>
        <v>17</v>
      </c>
      <c r="E23" s="46">
        <f>'Apr-22'!F40</f>
        <v>18</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34</v>
      </c>
      <c r="B26" s="48"/>
      <c r="C26" s="48"/>
      <c r="D26" s="48"/>
      <c r="E26" s="48"/>
      <c r="F26" s="48"/>
      <c r="G26" s="48" t="s">
        <v>35</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Fenil Patel</v>
      </c>
      <c r="B29" s="8"/>
      <c r="C29" s="8"/>
      <c r="D29" s="8"/>
      <c r="E29" s="8"/>
      <c r="F29" s="8"/>
      <c r="G29" s="8" t="str">
        <f t="shared" ref="G29:G30" si="2">H12</f>
        <v>Devanshi Chandegra</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Prof. Jayprakash Lalchandani</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36</v>
      </c>
      <c r="B32" s="56"/>
      <c r="C32" s="57"/>
      <c r="D32" s="56"/>
      <c r="E32" s="57"/>
      <c r="F32" s="56"/>
      <c r="N32" s="8"/>
      <c r="O32" s="51"/>
      <c r="P32" s="51"/>
      <c r="Q32" s="52"/>
      <c r="R32" s="51"/>
      <c r="S32" s="52"/>
      <c r="T32" s="51"/>
      <c r="W32" s="8"/>
      <c r="X32" s="8"/>
      <c r="Y32" s="8"/>
      <c r="Z32" s="8"/>
    </row>
    <row r="33" ht="15.75" customHeight="1">
      <c r="A33" s="58" t="s">
        <v>37</v>
      </c>
      <c r="B33" s="58" t="s">
        <v>38</v>
      </c>
      <c r="C33" s="59"/>
      <c r="D33" s="58" t="s">
        <v>39</v>
      </c>
      <c r="E33" s="58" t="s">
        <v>40</v>
      </c>
      <c r="F33" s="60"/>
      <c r="N33" s="8"/>
      <c r="O33" s="8"/>
      <c r="W33" s="8"/>
      <c r="X33" s="8"/>
      <c r="Y33" s="8"/>
      <c r="Z33" s="8"/>
    </row>
    <row r="34" ht="15.75" customHeight="1">
      <c r="A34" s="58" t="s">
        <v>41</v>
      </c>
      <c r="B34" s="58" t="s">
        <v>42</v>
      </c>
      <c r="C34" s="59"/>
      <c r="D34" s="61" t="s">
        <v>43</v>
      </c>
      <c r="E34" s="58" t="s">
        <v>44</v>
      </c>
      <c r="F34" s="60"/>
      <c r="N34" s="8"/>
      <c r="O34" s="8"/>
      <c r="W34" s="8"/>
      <c r="X34" s="8"/>
      <c r="Y34" s="8"/>
      <c r="Z34" s="8"/>
    </row>
    <row r="35" ht="15.75" customHeight="1">
      <c r="A35" s="58" t="s">
        <v>45</v>
      </c>
      <c r="B35" s="58" t="s">
        <v>46</v>
      </c>
      <c r="C35" s="59"/>
      <c r="D35" s="60" t="s">
        <v>47</v>
      </c>
      <c r="E35" s="60" t="s">
        <v>48</v>
      </c>
      <c r="F35" s="60"/>
      <c r="N35" s="8"/>
      <c r="O35" s="8"/>
      <c r="P35" s="8"/>
      <c r="W35" s="8"/>
      <c r="X35" s="8"/>
      <c r="Y35" s="8"/>
      <c r="Z35" s="8"/>
    </row>
    <row r="36" ht="15.75" customHeight="1">
      <c r="A36" s="58" t="s">
        <v>49</v>
      </c>
      <c r="B36" s="58" t="s">
        <v>50</v>
      </c>
      <c r="C36" s="60"/>
      <c r="D36" s="58" t="s">
        <v>51</v>
      </c>
      <c r="E36" s="58" t="s">
        <v>52</v>
      </c>
      <c r="F36" s="58"/>
      <c r="G36" s="8"/>
      <c r="H36" s="8"/>
      <c r="I36" s="8"/>
      <c r="J36" s="8"/>
      <c r="K36" s="8"/>
      <c r="L36" s="8"/>
      <c r="M36" s="8"/>
      <c r="N36" s="8"/>
      <c r="O36" s="8"/>
      <c r="P36" s="8"/>
      <c r="W36" s="8"/>
      <c r="X36" s="8"/>
      <c r="Y36" s="8"/>
      <c r="Z36" s="8"/>
    </row>
    <row r="37" ht="15.75" customHeight="1">
      <c r="A37" s="58" t="s">
        <v>53</v>
      </c>
      <c r="B37" s="58" t="s">
        <v>54</v>
      </c>
      <c r="C37" s="59"/>
      <c r="D37" s="58" t="s">
        <v>55</v>
      </c>
      <c r="E37" s="61" t="s">
        <v>56</v>
      </c>
      <c r="F37" s="58"/>
      <c r="G37" s="8"/>
      <c r="H37" s="8"/>
      <c r="I37" s="8"/>
      <c r="J37" s="8"/>
      <c r="K37" s="8"/>
      <c r="L37" s="8"/>
      <c r="M37" s="8"/>
      <c r="N37" s="8"/>
      <c r="O37" s="8"/>
      <c r="P37" s="8"/>
      <c r="W37" s="8"/>
      <c r="X37" s="8"/>
      <c r="Y37" s="8"/>
      <c r="Z37" s="8"/>
    </row>
    <row r="38" ht="15.75" customHeight="1">
      <c r="A38" s="58" t="s">
        <v>57</v>
      </c>
      <c r="B38" s="58" t="s">
        <v>58</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gridLines="1"/>
  <pageMargins bottom="0.75" footer="0.0" header="0.0" left="0.7" right="0.7" top="0.75"/>
  <pageSetup paperSize="46"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44593.0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28.0</v>
      </c>
      <c r="C9" s="82" t="s">
        <v>69</v>
      </c>
      <c r="D9" s="83">
        <v>0.0</v>
      </c>
      <c r="E9" s="83">
        <v>0.0</v>
      </c>
      <c r="F9" s="84">
        <f>D9</f>
        <v>0</v>
      </c>
    </row>
    <row r="10" ht="12.75" customHeight="1">
      <c r="A10" s="8"/>
      <c r="B10" s="85"/>
      <c r="C10" s="86"/>
      <c r="D10" s="87"/>
      <c r="E10" s="87"/>
      <c r="F10" s="84"/>
    </row>
    <row r="11" ht="12.75" customHeight="1">
      <c r="A11" s="21"/>
      <c r="B11" s="72" t="s">
        <v>70</v>
      </c>
      <c r="C11" s="72" t="str">
        <f>Overview!H4</f>
        <v>E-Commerce</v>
      </c>
      <c r="D11" s="88">
        <f t="shared" ref="D11:F11" si="1">SUM(D9:D10)</f>
        <v>0</v>
      </c>
      <c r="E11" s="89">
        <f t="shared" si="1"/>
        <v>0</v>
      </c>
      <c r="F11" s="89">
        <f t="shared" si="1"/>
        <v>0</v>
      </c>
    </row>
    <row r="12" ht="12.75" customHeight="1">
      <c r="A12" s="8"/>
      <c r="B12" s="8"/>
      <c r="C12" s="48"/>
      <c r="D12" s="90"/>
      <c r="E12" s="8"/>
      <c r="F12" s="62"/>
      <c r="G12" s="8"/>
      <c r="H12" s="62"/>
      <c r="I12" s="8"/>
      <c r="J12" s="62"/>
      <c r="K12" s="62"/>
      <c r="L12" s="62"/>
    </row>
    <row r="13" ht="12.75" customHeight="1">
      <c r="A13" s="8"/>
      <c r="B13" s="55" t="s">
        <v>36</v>
      </c>
      <c r="C13" s="56"/>
      <c r="D13" s="57"/>
      <c r="E13" s="56"/>
      <c r="F13" s="57"/>
      <c r="G13" s="56"/>
      <c r="H13" s="62"/>
      <c r="I13" s="8"/>
      <c r="J13" s="62"/>
      <c r="K13" s="62"/>
      <c r="L13" s="62"/>
    </row>
    <row r="14" ht="12.75" customHeight="1">
      <c r="A14" s="8"/>
      <c r="B14" s="58" t="s">
        <v>37</v>
      </c>
      <c r="C14" s="58" t="s">
        <v>38</v>
      </c>
      <c r="D14" s="59"/>
      <c r="E14" s="58" t="s">
        <v>39</v>
      </c>
      <c r="F14" s="58" t="s">
        <v>40</v>
      </c>
      <c r="G14" s="60"/>
      <c r="H14" s="62"/>
      <c r="I14" s="8"/>
      <c r="J14" s="62"/>
      <c r="K14" s="62"/>
      <c r="L14" s="62"/>
    </row>
    <row r="15" ht="12.75" customHeight="1">
      <c r="A15" s="8"/>
      <c r="B15" s="58" t="s">
        <v>41</v>
      </c>
      <c r="C15" s="58" t="s">
        <v>42</v>
      </c>
      <c r="D15" s="59"/>
      <c r="E15" s="61" t="s">
        <v>43</v>
      </c>
      <c r="F15" s="58" t="s">
        <v>44</v>
      </c>
      <c r="G15" s="60"/>
      <c r="K15" s="91"/>
    </row>
    <row r="16" ht="12.75" customHeight="1">
      <c r="A16" s="8"/>
      <c r="B16" s="58" t="s">
        <v>45</v>
      </c>
      <c r="C16" s="58" t="s">
        <v>46</v>
      </c>
      <c r="D16" s="59"/>
      <c r="E16" s="60" t="s">
        <v>47</v>
      </c>
      <c r="F16" s="60" t="s">
        <v>48</v>
      </c>
      <c r="G16" s="60"/>
    </row>
    <row r="17" ht="12.75" customHeight="1">
      <c r="A17" s="8"/>
      <c r="B17" s="58" t="s">
        <v>49</v>
      </c>
      <c r="C17" s="58" t="s">
        <v>50</v>
      </c>
      <c r="D17" s="60"/>
      <c r="E17" s="58" t="s">
        <v>51</v>
      </c>
      <c r="F17" s="58" t="s">
        <v>52</v>
      </c>
      <c r="G17" s="58"/>
    </row>
    <row r="18" ht="12.75" customHeight="1">
      <c r="A18" s="8"/>
      <c r="B18" s="58" t="s">
        <v>53</v>
      </c>
      <c r="C18" s="58" t="s">
        <v>54</v>
      </c>
      <c r="D18" s="59"/>
      <c r="E18" s="58" t="s">
        <v>55</v>
      </c>
      <c r="F18" s="61" t="s">
        <v>56</v>
      </c>
      <c r="G18" s="58"/>
      <c r="H18" s="62"/>
      <c r="I18" s="8"/>
      <c r="J18" s="62"/>
      <c r="K18" s="62"/>
      <c r="L18" s="62"/>
    </row>
    <row r="19" ht="12.75" customHeight="1">
      <c r="A19" s="8"/>
      <c r="B19" s="58" t="s">
        <v>57</v>
      </c>
      <c r="C19" s="58" t="s">
        <v>58</v>
      </c>
      <c r="D19" s="59"/>
      <c r="E19" s="58" t="s">
        <v>69</v>
      </c>
      <c r="F19" s="61" t="s">
        <v>71</v>
      </c>
      <c r="G19" s="58"/>
      <c r="H19" s="62"/>
      <c r="I19" s="8"/>
      <c r="J19" s="62"/>
      <c r="K19" s="62"/>
      <c r="L19" s="62"/>
    </row>
    <row r="20" ht="12.75" customHeight="1">
      <c r="A20" s="8"/>
      <c r="H20" s="92"/>
      <c r="I20" s="8"/>
      <c r="J20" s="62"/>
      <c r="K20" s="62"/>
      <c r="L20" s="62"/>
    </row>
    <row r="21" ht="13.5" customHeight="1">
      <c r="A21" s="8"/>
      <c r="B21" s="63" t="s">
        <v>72</v>
      </c>
      <c r="H21" s="92"/>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44621.0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3" t="s">
        <v>69</v>
      </c>
      <c r="D9" s="84">
        <v>0.0</v>
      </c>
      <c r="E9" s="84">
        <v>0.0</v>
      </c>
      <c r="F9" s="84">
        <f t="shared" ref="F9:F39" si="1">D9</f>
        <v>0</v>
      </c>
    </row>
    <row r="10" ht="12.75" customHeight="1">
      <c r="A10" s="8"/>
      <c r="B10" s="81">
        <v>2.0</v>
      </c>
      <c r="C10" s="94" t="s">
        <v>69</v>
      </c>
      <c r="D10" s="83">
        <v>0.0</v>
      </c>
      <c r="E10" s="83">
        <v>0.0</v>
      </c>
      <c r="F10" s="84">
        <f t="shared" si="1"/>
        <v>0</v>
      </c>
    </row>
    <row r="11" ht="12.75" customHeight="1">
      <c r="A11" s="8"/>
      <c r="B11" s="81">
        <v>3.0</v>
      </c>
      <c r="C11" s="94" t="s">
        <v>69</v>
      </c>
      <c r="D11" s="83">
        <v>0.0</v>
      </c>
      <c r="E11" s="83">
        <v>0.0</v>
      </c>
      <c r="F11" s="84">
        <f t="shared" si="1"/>
        <v>0</v>
      </c>
    </row>
    <row r="12" ht="12.75" customHeight="1">
      <c r="A12" s="8"/>
      <c r="B12" s="81">
        <v>4.0</v>
      </c>
      <c r="C12" s="94" t="s">
        <v>69</v>
      </c>
      <c r="D12" s="83">
        <v>0.0</v>
      </c>
      <c r="E12" s="83">
        <v>0.0</v>
      </c>
      <c r="F12" s="84">
        <f t="shared" si="1"/>
        <v>0</v>
      </c>
    </row>
    <row r="13" ht="12.75" customHeight="1">
      <c r="A13" s="8"/>
      <c r="B13" s="81">
        <v>5.0</v>
      </c>
      <c r="C13" s="94" t="s">
        <v>69</v>
      </c>
      <c r="D13" s="83">
        <v>0.0</v>
      </c>
      <c r="E13" s="83">
        <v>0.0</v>
      </c>
      <c r="F13" s="84">
        <f t="shared" si="1"/>
        <v>0</v>
      </c>
    </row>
    <row r="14" ht="12.75" customHeight="1">
      <c r="A14" s="8"/>
      <c r="B14" s="81">
        <v>6.0</v>
      </c>
      <c r="C14" s="94" t="s">
        <v>69</v>
      </c>
      <c r="D14" s="83">
        <v>0.0</v>
      </c>
      <c r="E14" s="83">
        <v>0.0</v>
      </c>
      <c r="F14" s="84">
        <f t="shared" si="1"/>
        <v>0</v>
      </c>
    </row>
    <row r="15" ht="12.75" customHeight="1">
      <c r="A15" s="8"/>
      <c r="B15" s="81">
        <v>7.0</v>
      </c>
      <c r="C15" s="94" t="s">
        <v>69</v>
      </c>
      <c r="D15" s="83">
        <v>0.0</v>
      </c>
      <c r="E15" s="83">
        <v>0.0</v>
      </c>
      <c r="F15" s="84">
        <f t="shared" si="1"/>
        <v>0</v>
      </c>
    </row>
    <row r="16" ht="12.75" customHeight="1">
      <c r="A16" s="8"/>
      <c r="B16" s="81">
        <v>8.0</v>
      </c>
      <c r="C16" s="94" t="s">
        <v>69</v>
      </c>
      <c r="D16" s="83">
        <v>0.0</v>
      </c>
      <c r="E16" s="83">
        <v>0.0</v>
      </c>
      <c r="F16" s="84">
        <f t="shared" si="1"/>
        <v>0</v>
      </c>
    </row>
    <row r="17" ht="12.75" customHeight="1">
      <c r="A17" s="8"/>
      <c r="B17" s="81">
        <v>9.0</v>
      </c>
      <c r="C17" s="94" t="s">
        <v>69</v>
      </c>
      <c r="D17" s="83">
        <v>0.0</v>
      </c>
      <c r="E17" s="83">
        <v>0.0</v>
      </c>
      <c r="F17" s="84">
        <f t="shared" si="1"/>
        <v>0</v>
      </c>
    </row>
    <row r="18" ht="12.75" customHeight="1">
      <c r="A18" s="8"/>
      <c r="B18" s="81">
        <v>10.0</v>
      </c>
      <c r="C18" s="94" t="s">
        <v>69</v>
      </c>
      <c r="D18" s="83">
        <v>0.0</v>
      </c>
      <c r="E18" s="83">
        <v>0.0</v>
      </c>
      <c r="F18" s="84">
        <f t="shared" si="1"/>
        <v>0</v>
      </c>
    </row>
    <row r="19" ht="12.75" customHeight="1">
      <c r="A19" s="8"/>
      <c r="B19" s="81">
        <v>11.0</v>
      </c>
      <c r="C19" s="94" t="s">
        <v>69</v>
      </c>
      <c r="D19" s="83">
        <v>0.0</v>
      </c>
      <c r="E19" s="83">
        <v>0.0</v>
      </c>
      <c r="F19" s="84">
        <f t="shared" si="1"/>
        <v>0</v>
      </c>
    </row>
    <row r="20" ht="12.75" customHeight="1">
      <c r="A20" s="8"/>
      <c r="B20" s="81">
        <v>12.0</v>
      </c>
      <c r="C20" s="94" t="s">
        <v>69</v>
      </c>
      <c r="D20" s="83">
        <v>0.0</v>
      </c>
      <c r="E20" s="83">
        <v>0.0</v>
      </c>
      <c r="F20" s="84">
        <f t="shared" si="1"/>
        <v>0</v>
      </c>
    </row>
    <row r="21" ht="12.75" customHeight="1">
      <c r="A21" s="8"/>
      <c r="B21" s="81">
        <v>13.0</v>
      </c>
      <c r="C21" s="82" t="s">
        <v>57</v>
      </c>
      <c r="D21" s="83">
        <v>1.0</v>
      </c>
      <c r="E21" s="83">
        <v>0.0</v>
      </c>
      <c r="F21" s="84">
        <f t="shared" si="1"/>
        <v>1</v>
      </c>
    </row>
    <row r="22" ht="12.75" customHeight="1">
      <c r="A22" s="8"/>
      <c r="B22" s="81">
        <v>14.0</v>
      </c>
      <c r="C22" s="82" t="s">
        <v>37</v>
      </c>
      <c r="D22" s="83">
        <v>1.0</v>
      </c>
      <c r="E22" s="83">
        <v>0.0</v>
      </c>
      <c r="F22" s="84">
        <f t="shared" si="1"/>
        <v>1</v>
      </c>
    </row>
    <row r="23" ht="12.75" customHeight="1">
      <c r="A23" s="8"/>
      <c r="B23" s="81">
        <v>15.0</v>
      </c>
      <c r="C23" s="82" t="s">
        <v>73</v>
      </c>
      <c r="D23" s="83">
        <v>0.0</v>
      </c>
      <c r="E23" s="83">
        <v>1.0</v>
      </c>
      <c r="F23" s="84">
        <f t="shared" si="1"/>
        <v>0</v>
      </c>
    </row>
    <row r="24" ht="12.75" customHeight="1">
      <c r="A24" s="8"/>
      <c r="B24" s="81">
        <v>16.0</v>
      </c>
      <c r="C24" s="82" t="s">
        <v>73</v>
      </c>
      <c r="D24" s="83">
        <v>0.0</v>
      </c>
      <c r="E24" s="83">
        <v>1.0</v>
      </c>
      <c r="F24" s="84">
        <f t="shared" si="1"/>
        <v>0</v>
      </c>
    </row>
    <row r="25" ht="12.75" customHeight="1">
      <c r="A25" s="8"/>
      <c r="B25" s="81">
        <v>17.0</v>
      </c>
      <c r="C25" s="82" t="s">
        <v>73</v>
      </c>
      <c r="D25" s="83">
        <v>0.0</v>
      </c>
      <c r="E25" s="83">
        <v>1.0</v>
      </c>
      <c r="F25" s="84">
        <f t="shared" si="1"/>
        <v>0</v>
      </c>
    </row>
    <row r="26" ht="12.75" customHeight="1">
      <c r="A26" s="8"/>
      <c r="B26" s="81">
        <v>18.0</v>
      </c>
      <c r="C26" s="82" t="s">
        <v>41</v>
      </c>
      <c r="D26" s="83">
        <v>1.0</v>
      </c>
      <c r="E26" s="83">
        <v>0.0</v>
      </c>
      <c r="F26" s="84">
        <f t="shared" si="1"/>
        <v>1</v>
      </c>
    </row>
    <row r="27" ht="12.75" customHeight="1">
      <c r="A27" s="8"/>
      <c r="B27" s="81">
        <v>19.0</v>
      </c>
      <c r="C27" s="82" t="s">
        <v>73</v>
      </c>
      <c r="D27" s="83">
        <v>0.0</v>
      </c>
      <c r="E27" s="83">
        <v>1.0</v>
      </c>
      <c r="F27" s="84">
        <f t="shared" si="1"/>
        <v>0</v>
      </c>
    </row>
    <row r="28" ht="12.75" customHeight="1">
      <c r="A28" s="8"/>
      <c r="B28" s="81">
        <v>20.0</v>
      </c>
      <c r="C28" s="82" t="s">
        <v>57</v>
      </c>
      <c r="D28" s="83">
        <v>1.0</v>
      </c>
      <c r="E28" s="83">
        <v>0.0</v>
      </c>
      <c r="F28" s="84">
        <f t="shared" si="1"/>
        <v>1</v>
      </c>
    </row>
    <row r="29" ht="12.75" customHeight="1">
      <c r="A29" s="8"/>
      <c r="B29" s="81">
        <v>21.0</v>
      </c>
      <c r="C29" s="82" t="s">
        <v>73</v>
      </c>
      <c r="D29" s="83">
        <v>0.0</v>
      </c>
      <c r="E29" s="83">
        <v>1.0</v>
      </c>
      <c r="F29" s="84">
        <f t="shared" si="1"/>
        <v>0</v>
      </c>
    </row>
    <row r="30" ht="12.75" customHeight="1">
      <c r="A30" s="8"/>
      <c r="B30" s="81">
        <v>22.0</v>
      </c>
      <c r="C30" s="82" t="s">
        <v>39</v>
      </c>
      <c r="D30" s="83">
        <v>1.0</v>
      </c>
      <c r="E30" s="83">
        <v>0.0</v>
      </c>
      <c r="F30" s="84">
        <f t="shared" si="1"/>
        <v>1</v>
      </c>
    </row>
    <row r="31" ht="12.75" customHeight="1">
      <c r="A31" s="8"/>
      <c r="B31" s="81">
        <v>23.0</v>
      </c>
      <c r="C31" s="82" t="s">
        <v>37</v>
      </c>
      <c r="D31" s="83">
        <v>2.0</v>
      </c>
      <c r="E31" s="83">
        <v>0.0</v>
      </c>
      <c r="F31" s="84">
        <f t="shared" si="1"/>
        <v>2</v>
      </c>
    </row>
    <row r="32" ht="12.75" customHeight="1">
      <c r="A32" s="8"/>
      <c r="B32" s="81">
        <v>24.0</v>
      </c>
      <c r="C32" s="82" t="s">
        <v>39</v>
      </c>
      <c r="D32" s="83">
        <v>1.0</v>
      </c>
      <c r="E32" s="83">
        <v>0.0</v>
      </c>
      <c r="F32" s="84">
        <f t="shared" si="1"/>
        <v>1</v>
      </c>
    </row>
    <row r="33" ht="12.75" customHeight="1">
      <c r="A33" s="8"/>
      <c r="B33" s="81">
        <v>25.0</v>
      </c>
      <c r="C33" s="82" t="s">
        <v>41</v>
      </c>
      <c r="D33" s="83">
        <v>2.0</v>
      </c>
      <c r="E33" s="83">
        <v>0.0</v>
      </c>
      <c r="F33" s="84">
        <f t="shared" si="1"/>
        <v>2</v>
      </c>
    </row>
    <row r="34" ht="12.75" customHeight="1">
      <c r="A34" s="8"/>
      <c r="B34" s="81">
        <v>26.0</v>
      </c>
      <c r="C34" s="82" t="s">
        <v>74</v>
      </c>
      <c r="D34" s="83">
        <v>3.0</v>
      </c>
      <c r="E34" s="83">
        <v>0.0</v>
      </c>
      <c r="F34" s="84">
        <f t="shared" si="1"/>
        <v>3</v>
      </c>
    </row>
    <row r="35" ht="12.75" customHeight="1">
      <c r="A35" s="8"/>
      <c r="B35" s="81">
        <v>27.0</v>
      </c>
      <c r="C35" s="82" t="s">
        <v>55</v>
      </c>
      <c r="D35" s="83">
        <v>3.0</v>
      </c>
      <c r="E35" s="83">
        <v>0.0</v>
      </c>
      <c r="F35" s="84">
        <f t="shared" si="1"/>
        <v>3</v>
      </c>
    </row>
    <row r="36" ht="12.75" customHeight="1">
      <c r="A36" s="8"/>
      <c r="B36" s="81">
        <v>28.0</v>
      </c>
      <c r="C36" s="82" t="s">
        <v>73</v>
      </c>
      <c r="D36" s="83">
        <v>0.0</v>
      </c>
      <c r="E36" s="83">
        <v>1.0</v>
      </c>
      <c r="F36" s="84">
        <f t="shared" si="1"/>
        <v>0</v>
      </c>
    </row>
    <row r="37" ht="12.75" customHeight="1">
      <c r="A37" s="8"/>
      <c r="B37" s="81">
        <v>29.0</v>
      </c>
      <c r="C37" s="82" t="s">
        <v>73</v>
      </c>
      <c r="D37" s="83">
        <v>0.0</v>
      </c>
      <c r="E37" s="83">
        <v>1.0</v>
      </c>
      <c r="F37" s="84">
        <f t="shared" si="1"/>
        <v>0</v>
      </c>
    </row>
    <row r="38" ht="12.75" customHeight="1">
      <c r="A38" s="8"/>
      <c r="B38" s="81">
        <v>30.0</v>
      </c>
      <c r="C38" s="82" t="s">
        <v>73</v>
      </c>
      <c r="D38" s="83">
        <v>0.0</v>
      </c>
      <c r="E38" s="83">
        <v>1.0</v>
      </c>
      <c r="F38" s="84">
        <f t="shared" si="1"/>
        <v>0</v>
      </c>
    </row>
    <row r="39" ht="12.75" customHeight="1">
      <c r="A39" s="8"/>
      <c r="B39" s="81">
        <v>31.0</v>
      </c>
      <c r="C39" s="82" t="s">
        <v>37</v>
      </c>
      <c r="D39" s="83">
        <v>1.0</v>
      </c>
      <c r="E39" s="83">
        <v>0.0</v>
      </c>
      <c r="F39" s="84">
        <f t="shared" si="1"/>
        <v>1</v>
      </c>
    </row>
    <row r="40" ht="12.75" customHeight="1">
      <c r="A40" s="8"/>
      <c r="B40" s="85"/>
      <c r="C40" s="86"/>
      <c r="D40" s="87"/>
      <c r="E40" s="87"/>
      <c r="F40" s="84"/>
    </row>
    <row r="41" ht="12.75" customHeight="1">
      <c r="A41" s="21"/>
      <c r="B41" s="72" t="s">
        <v>70</v>
      </c>
      <c r="C41" s="72" t="str">
        <f>Overview!H4</f>
        <v>E-Commerce</v>
      </c>
      <c r="D41" s="88">
        <f t="shared" ref="D41:F41" si="2">SUM(D9:D40)</f>
        <v>17</v>
      </c>
      <c r="E41" s="89">
        <f t="shared" si="2"/>
        <v>8</v>
      </c>
      <c r="F41" s="89">
        <f t="shared" si="2"/>
        <v>17</v>
      </c>
    </row>
    <row r="42" ht="12.75" customHeight="1">
      <c r="A42" s="8"/>
      <c r="B42" s="8"/>
      <c r="C42" s="48"/>
      <c r="D42" s="90"/>
      <c r="E42" s="8"/>
      <c r="F42" s="62"/>
      <c r="G42" s="8"/>
      <c r="H42" s="62"/>
      <c r="I42" s="8"/>
      <c r="J42" s="62"/>
      <c r="K42" s="62"/>
      <c r="L42" s="62"/>
    </row>
    <row r="43" ht="12.75" customHeight="1">
      <c r="A43" s="8"/>
      <c r="B43" s="55" t="s">
        <v>36</v>
      </c>
      <c r="C43" s="56"/>
      <c r="D43" s="57"/>
      <c r="E43" s="56"/>
      <c r="F43" s="57"/>
      <c r="G43" s="56"/>
      <c r="H43" s="62"/>
      <c r="I43" s="8"/>
      <c r="J43" s="62"/>
      <c r="K43" s="62"/>
      <c r="L43" s="62"/>
    </row>
    <row r="44" ht="12.75" customHeight="1">
      <c r="A44" s="8"/>
      <c r="B44" s="58" t="s">
        <v>37</v>
      </c>
      <c r="C44" s="58" t="s">
        <v>38</v>
      </c>
      <c r="D44" s="59"/>
      <c r="E44" s="58" t="s">
        <v>39</v>
      </c>
      <c r="F44" s="58" t="s">
        <v>40</v>
      </c>
      <c r="G44" s="60"/>
      <c r="H44" s="62"/>
      <c r="I44" s="8" t="s">
        <v>74</v>
      </c>
      <c r="J44" s="95" t="s">
        <v>75</v>
      </c>
      <c r="K44" s="62"/>
      <c r="L44" s="62"/>
    </row>
    <row r="45" ht="12.75" customHeight="1">
      <c r="A45" s="8"/>
      <c r="B45" s="58" t="s">
        <v>41</v>
      </c>
      <c r="C45" s="58" t="s">
        <v>42</v>
      </c>
      <c r="D45" s="59"/>
      <c r="E45" s="61" t="s">
        <v>43</v>
      </c>
      <c r="F45" s="58" t="s">
        <v>44</v>
      </c>
      <c r="G45" s="60"/>
    </row>
    <row r="46" ht="12.75" customHeight="1">
      <c r="A46" s="8"/>
      <c r="B46" s="58" t="s">
        <v>45</v>
      </c>
      <c r="C46" s="58" t="s">
        <v>46</v>
      </c>
      <c r="D46" s="59"/>
      <c r="E46" s="60" t="s">
        <v>47</v>
      </c>
      <c r="F46" s="60" t="s">
        <v>48</v>
      </c>
      <c r="G46" s="60"/>
    </row>
    <row r="47" ht="12.75" customHeight="1">
      <c r="A47" s="8"/>
      <c r="B47" s="58" t="s">
        <v>49</v>
      </c>
      <c r="C47" s="58" t="s">
        <v>50</v>
      </c>
      <c r="D47" s="60"/>
      <c r="E47" s="58" t="s">
        <v>51</v>
      </c>
      <c r="F47" s="58" t="s">
        <v>52</v>
      </c>
      <c r="G47" s="58"/>
    </row>
    <row r="48" ht="12.75" customHeight="1">
      <c r="A48" s="8"/>
      <c r="B48" s="58" t="s">
        <v>53</v>
      </c>
      <c r="C48" s="58" t="s">
        <v>54</v>
      </c>
      <c r="D48" s="59"/>
      <c r="E48" s="58" t="s">
        <v>55</v>
      </c>
      <c r="F48" s="61" t="s">
        <v>56</v>
      </c>
      <c r="G48" s="58"/>
      <c r="H48" s="62"/>
      <c r="I48" s="8"/>
      <c r="J48" s="62"/>
      <c r="K48" s="62"/>
      <c r="L48" s="62"/>
    </row>
    <row r="49" ht="12.75" customHeight="1">
      <c r="A49" s="8"/>
      <c r="B49" s="58" t="s">
        <v>57</v>
      </c>
      <c r="C49" s="58" t="s">
        <v>58</v>
      </c>
      <c r="D49" s="59"/>
      <c r="E49" s="58" t="s">
        <v>69</v>
      </c>
      <c r="F49" s="61" t="s">
        <v>71</v>
      </c>
      <c r="G49" s="58"/>
      <c r="H49" s="62"/>
      <c r="I49" s="8"/>
      <c r="J49" s="62"/>
      <c r="K49" s="62"/>
      <c r="L49" s="62"/>
    </row>
    <row r="50" ht="12.75" customHeight="1">
      <c r="A50" s="8"/>
      <c r="H50" s="92"/>
      <c r="I50" s="8"/>
      <c r="J50" s="62"/>
      <c r="K50" s="62"/>
      <c r="L50" s="62"/>
    </row>
    <row r="51" ht="13.5" customHeight="1">
      <c r="A51" s="8"/>
      <c r="B51" s="63" t="s">
        <v>72</v>
      </c>
      <c r="H51" s="92"/>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44652.0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3" t="s">
        <v>39</v>
      </c>
      <c r="D9" s="84">
        <v>3.0</v>
      </c>
      <c r="E9" s="84">
        <v>0.0</v>
      </c>
      <c r="F9" s="84">
        <v>3.0</v>
      </c>
    </row>
    <row r="10" ht="12.75" customHeight="1">
      <c r="A10" s="8"/>
      <c r="B10" s="81">
        <v>2.0</v>
      </c>
      <c r="C10" s="96" t="s">
        <v>73</v>
      </c>
      <c r="D10" s="83">
        <v>0.0</v>
      </c>
      <c r="E10" s="97">
        <v>1.0</v>
      </c>
      <c r="F10" s="84">
        <f t="shared" ref="F10:F38" si="1">D10</f>
        <v>0</v>
      </c>
    </row>
    <row r="11" ht="12.75" customHeight="1">
      <c r="A11" s="8"/>
      <c r="B11" s="81">
        <v>3.0</v>
      </c>
      <c r="C11" s="96" t="s">
        <v>73</v>
      </c>
      <c r="D11" s="83">
        <v>0.0</v>
      </c>
      <c r="E11" s="97">
        <v>1.0</v>
      </c>
      <c r="F11" s="84">
        <f t="shared" si="1"/>
        <v>0</v>
      </c>
    </row>
    <row r="12" ht="12.75" customHeight="1">
      <c r="A12" s="8"/>
      <c r="B12" s="81">
        <v>4.0</v>
      </c>
      <c r="C12" s="96" t="s">
        <v>76</v>
      </c>
      <c r="D12" s="97">
        <v>1.0</v>
      </c>
      <c r="E12" s="83">
        <v>0.0</v>
      </c>
      <c r="F12" s="84">
        <f t="shared" si="1"/>
        <v>1</v>
      </c>
    </row>
    <row r="13" ht="12.75" customHeight="1">
      <c r="A13" s="8"/>
      <c r="B13" s="81">
        <v>5.0</v>
      </c>
      <c r="C13" s="96" t="s">
        <v>76</v>
      </c>
      <c r="D13" s="97">
        <v>1.0</v>
      </c>
      <c r="E13" s="83">
        <v>0.0</v>
      </c>
      <c r="F13" s="84">
        <f t="shared" si="1"/>
        <v>1</v>
      </c>
    </row>
    <row r="14" ht="12.75" customHeight="1">
      <c r="A14" s="8"/>
      <c r="B14" s="81">
        <v>6.0</v>
      </c>
      <c r="C14" s="96" t="s">
        <v>73</v>
      </c>
      <c r="D14" s="83">
        <v>0.0</v>
      </c>
      <c r="E14" s="97">
        <v>1.0</v>
      </c>
      <c r="F14" s="84">
        <f t="shared" si="1"/>
        <v>0</v>
      </c>
    </row>
    <row r="15" ht="12.75" customHeight="1">
      <c r="A15" s="8"/>
      <c r="B15" s="81">
        <v>7.0</v>
      </c>
      <c r="C15" s="96" t="s">
        <v>73</v>
      </c>
      <c r="D15" s="83">
        <v>0.0</v>
      </c>
      <c r="E15" s="97">
        <v>1.0</v>
      </c>
      <c r="F15" s="84">
        <f t="shared" si="1"/>
        <v>0</v>
      </c>
    </row>
    <row r="16" ht="12.75" customHeight="1">
      <c r="A16" s="8"/>
      <c r="B16" s="81">
        <v>8.0</v>
      </c>
      <c r="C16" s="96" t="s">
        <v>73</v>
      </c>
      <c r="D16" s="83">
        <v>0.0</v>
      </c>
      <c r="E16" s="97">
        <v>1.0</v>
      </c>
      <c r="F16" s="84">
        <f t="shared" si="1"/>
        <v>0</v>
      </c>
    </row>
    <row r="17" ht="12.75" customHeight="1">
      <c r="A17" s="8"/>
      <c r="B17" s="81">
        <v>9.0</v>
      </c>
      <c r="C17" s="96" t="s">
        <v>73</v>
      </c>
      <c r="D17" s="83">
        <v>0.0</v>
      </c>
      <c r="E17" s="97">
        <v>1.0</v>
      </c>
      <c r="F17" s="84">
        <f t="shared" si="1"/>
        <v>0</v>
      </c>
    </row>
    <row r="18" ht="12.75" customHeight="1">
      <c r="A18" s="8"/>
      <c r="B18" s="81">
        <v>10.0</v>
      </c>
      <c r="C18" s="96" t="s">
        <v>73</v>
      </c>
      <c r="D18" s="83">
        <v>0.0</v>
      </c>
      <c r="E18" s="97">
        <v>1.0</v>
      </c>
      <c r="F18" s="84">
        <f t="shared" si="1"/>
        <v>0</v>
      </c>
    </row>
    <row r="19" ht="12.75" customHeight="1">
      <c r="A19" s="8"/>
      <c r="B19" s="81">
        <v>11.0</v>
      </c>
      <c r="C19" s="96" t="s">
        <v>73</v>
      </c>
      <c r="D19" s="83">
        <v>0.0</v>
      </c>
      <c r="E19" s="97">
        <v>1.0</v>
      </c>
      <c r="F19" s="84">
        <f t="shared" si="1"/>
        <v>0</v>
      </c>
    </row>
    <row r="20" ht="12.75" customHeight="1">
      <c r="A20" s="8"/>
      <c r="B20" s="81">
        <v>12.0</v>
      </c>
      <c r="C20" s="96" t="s">
        <v>77</v>
      </c>
      <c r="D20" s="97">
        <v>1.0</v>
      </c>
      <c r="E20" s="83">
        <v>0.0</v>
      </c>
      <c r="F20" s="84">
        <f t="shared" si="1"/>
        <v>1</v>
      </c>
    </row>
    <row r="21" ht="12.75" customHeight="1">
      <c r="A21" s="8"/>
      <c r="B21" s="81">
        <v>13.0</v>
      </c>
      <c r="C21" s="96" t="s">
        <v>73</v>
      </c>
      <c r="D21" s="83">
        <v>0.0</v>
      </c>
      <c r="E21" s="97">
        <v>1.0</v>
      </c>
      <c r="F21" s="84">
        <f t="shared" si="1"/>
        <v>0</v>
      </c>
    </row>
    <row r="22" ht="12.75" customHeight="1">
      <c r="A22" s="8"/>
      <c r="B22" s="81">
        <v>14.0</v>
      </c>
      <c r="C22" s="96" t="s">
        <v>77</v>
      </c>
      <c r="D22" s="97">
        <v>1.0</v>
      </c>
      <c r="E22" s="83">
        <v>0.0</v>
      </c>
      <c r="F22" s="84">
        <f t="shared" si="1"/>
        <v>1</v>
      </c>
    </row>
    <row r="23" ht="12.75" customHeight="1">
      <c r="A23" s="8"/>
      <c r="B23" s="81">
        <v>15.0</v>
      </c>
      <c r="C23" s="96" t="s">
        <v>39</v>
      </c>
      <c r="D23" s="97">
        <v>3.0</v>
      </c>
      <c r="E23" s="83">
        <v>0.0</v>
      </c>
      <c r="F23" s="84">
        <f t="shared" si="1"/>
        <v>3</v>
      </c>
    </row>
    <row r="24" ht="12.75" customHeight="1">
      <c r="A24" s="8"/>
      <c r="B24" s="81">
        <v>16.0</v>
      </c>
      <c r="C24" s="96" t="s">
        <v>73</v>
      </c>
      <c r="D24" s="83">
        <v>0.0</v>
      </c>
      <c r="E24" s="97">
        <v>1.0</v>
      </c>
      <c r="F24" s="84">
        <f t="shared" si="1"/>
        <v>0</v>
      </c>
    </row>
    <row r="25" ht="12.75" customHeight="1">
      <c r="A25" s="8"/>
      <c r="B25" s="81">
        <v>17.0</v>
      </c>
      <c r="C25" s="96" t="s">
        <v>78</v>
      </c>
      <c r="D25" s="97">
        <v>4.0</v>
      </c>
      <c r="E25" s="83">
        <v>0.0</v>
      </c>
      <c r="F25" s="84">
        <f t="shared" si="1"/>
        <v>4</v>
      </c>
    </row>
    <row r="26" ht="12.75" customHeight="1">
      <c r="A26" s="8"/>
      <c r="B26" s="81">
        <v>18.0</v>
      </c>
      <c r="C26" s="96" t="s">
        <v>55</v>
      </c>
      <c r="D26" s="97">
        <v>1.0</v>
      </c>
      <c r="E26" s="83">
        <v>0.0</v>
      </c>
      <c r="F26" s="84">
        <f t="shared" si="1"/>
        <v>1</v>
      </c>
    </row>
    <row r="27" ht="12.75" customHeight="1">
      <c r="A27" s="8"/>
      <c r="B27" s="81">
        <v>19.0</v>
      </c>
      <c r="C27" s="96" t="s">
        <v>73</v>
      </c>
      <c r="D27" s="83">
        <v>0.0</v>
      </c>
      <c r="E27" s="97">
        <v>1.0</v>
      </c>
      <c r="F27" s="84">
        <f t="shared" si="1"/>
        <v>0</v>
      </c>
    </row>
    <row r="28" ht="12.75" customHeight="1">
      <c r="A28" s="8"/>
      <c r="B28" s="81">
        <v>20.0</v>
      </c>
      <c r="C28" s="96" t="s">
        <v>73</v>
      </c>
      <c r="D28" s="83">
        <v>0.0</v>
      </c>
      <c r="E28" s="97">
        <v>1.0</v>
      </c>
      <c r="F28" s="84">
        <f t="shared" si="1"/>
        <v>0</v>
      </c>
    </row>
    <row r="29" ht="12.75" customHeight="1">
      <c r="A29" s="8"/>
      <c r="B29" s="81">
        <v>21.0</v>
      </c>
      <c r="C29" s="96" t="s">
        <v>55</v>
      </c>
      <c r="D29" s="97">
        <v>2.0</v>
      </c>
      <c r="E29" s="83">
        <v>0.0</v>
      </c>
      <c r="F29" s="84">
        <f t="shared" si="1"/>
        <v>2</v>
      </c>
    </row>
    <row r="30" ht="12.75" customHeight="1">
      <c r="A30" s="8"/>
      <c r="B30" s="81">
        <v>22.0</v>
      </c>
      <c r="C30" s="96" t="s">
        <v>39</v>
      </c>
      <c r="D30" s="97">
        <v>1.0</v>
      </c>
      <c r="E30" s="83">
        <v>0.0</v>
      </c>
      <c r="F30" s="84">
        <f t="shared" si="1"/>
        <v>1</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5"/>
      <c r="C39" s="86"/>
      <c r="D39" s="87"/>
      <c r="E39" s="87"/>
      <c r="F39" s="84"/>
    </row>
    <row r="40" ht="12.75" customHeight="1">
      <c r="A40" s="21"/>
      <c r="B40" s="72" t="s">
        <v>70</v>
      </c>
      <c r="C40" s="72" t="str">
        <f>Overview!H4</f>
        <v>E-Commerce</v>
      </c>
      <c r="D40" s="88">
        <f t="shared" ref="D40:F40" si="2">SUM(D9:D39)</f>
        <v>18</v>
      </c>
      <c r="E40" s="89">
        <f t="shared" si="2"/>
        <v>12</v>
      </c>
      <c r="F40" s="89">
        <f t="shared" si="2"/>
        <v>18</v>
      </c>
    </row>
    <row r="41" ht="12.75" customHeight="1">
      <c r="A41" s="8"/>
      <c r="B41" s="8"/>
      <c r="C41" s="48"/>
      <c r="D41" s="90"/>
      <c r="E41" s="8"/>
      <c r="F41" s="62"/>
      <c r="G41" s="8"/>
      <c r="H41" s="62"/>
      <c r="I41" s="8"/>
      <c r="J41" s="62"/>
      <c r="K41" s="62"/>
      <c r="L41" s="62"/>
    </row>
    <row r="42" ht="12.75" customHeight="1">
      <c r="A42" s="8"/>
      <c r="B42" s="55" t="s">
        <v>36</v>
      </c>
      <c r="C42" s="56"/>
      <c r="D42" s="57"/>
      <c r="E42" s="56"/>
      <c r="F42" s="57"/>
      <c r="G42" s="56"/>
      <c r="H42" s="62"/>
      <c r="I42" s="8"/>
      <c r="J42" s="62"/>
      <c r="K42" s="62"/>
      <c r="L42" s="62"/>
    </row>
    <row r="43" ht="12.75" customHeight="1">
      <c r="A43" s="8"/>
      <c r="B43" s="58" t="s">
        <v>37</v>
      </c>
      <c r="C43" s="58" t="s">
        <v>38</v>
      </c>
      <c r="D43" s="59"/>
      <c r="E43" s="58" t="s">
        <v>39</v>
      </c>
      <c r="F43" s="58" t="s">
        <v>40</v>
      </c>
      <c r="G43" s="60"/>
      <c r="H43" s="62"/>
      <c r="I43" s="98" t="s">
        <v>78</v>
      </c>
      <c r="J43" s="99" t="s">
        <v>79</v>
      </c>
      <c r="K43" s="62"/>
      <c r="L43" s="62"/>
    </row>
    <row r="44" ht="12.75" customHeight="1">
      <c r="A44" s="8"/>
      <c r="B44" s="58" t="s">
        <v>41</v>
      </c>
      <c r="C44" s="58" t="s">
        <v>42</v>
      </c>
      <c r="D44" s="59"/>
      <c r="E44" s="61" t="s">
        <v>43</v>
      </c>
      <c r="F44" s="58" t="s">
        <v>44</v>
      </c>
      <c r="G44" s="60"/>
    </row>
    <row r="45" ht="12.75" customHeight="1">
      <c r="A45" s="8"/>
      <c r="B45" s="58" t="s">
        <v>45</v>
      </c>
      <c r="C45" s="58" t="s">
        <v>46</v>
      </c>
      <c r="D45" s="59"/>
      <c r="E45" s="60" t="s">
        <v>47</v>
      </c>
      <c r="F45" s="60" t="s">
        <v>48</v>
      </c>
      <c r="G45" s="60"/>
    </row>
    <row r="46" ht="12.75" customHeight="1">
      <c r="A46" s="8"/>
      <c r="B46" s="58" t="s">
        <v>49</v>
      </c>
      <c r="C46" s="58" t="s">
        <v>50</v>
      </c>
      <c r="D46" s="60"/>
      <c r="E46" s="58" t="s">
        <v>51</v>
      </c>
      <c r="F46" s="58" t="s">
        <v>52</v>
      </c>
      <c r="G46" s="58"/>
    </row>
    <row r="47" ht="12.75" customHeight="1">
      <c r="A47" s="8"/>
      <c r="B47" s="58" t="s">
        <v>53</v>
      </c>
      <c r="C47" s="58" t="s">
        <v>54</v>
      </c>
      <c r="D47" s="59"/>
      <c r="E47" s="58" t="s">
        <v>55</v>
      </c>
      <c r="F47" s="61" t="s">
        <v>56</v>
      </c>
      <c r="G47" s="58"/>
      <c r="H47" s="62"/>
      <c r="I47" s="8"/>
      <c r="J47" s="62"/>
      <c r="K47" s="62"/>
      <c r="L47" s="62"/>
    </row>
    <row r="48" ht="12.75" customHeight="1">
      <c r="A48" s="8"/>
      <c r="B48" s="58" t="s">
        <v>57</v>
      </c>
      <c r="C48" s="58" t="s">
        <v>58</v>
      </c>
      <c r="D48" s="59"/>
      <c r="E48" s="100" t="s">
        <v>76</v>
      </c>
      <c r="F48" s="101" t="s">
        <v>80</v>
      </c>
      <c r="G48" s="58"/>
      <c r="H48" s="62"/>
      <c r="I48" s="8"/>
      <c r="J48" s="62"/>
      <c r="K48" s="62"/>
      <c r="L48" s="62"/>
    </row>
    <row r="49" ht="12.75" customHeight="1">
      <c r="A49" s="8"/>
      <c r="H49" s="92"/>
      <c r="I49" s="8"/>
      <c r="J49" s="62"/>
      <c r="K49" s="62"/>
      <c r="L49" s="62"/>
    </row>
    <row r="50" ht="13.5" customHeight="1">
      <c r="A50" s="8"/>
      <c r="B50" s="63" t="s">
        <v>72</v>
      </c>
      <c r="H50" s="92"/>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Fenil Patel</v>
      </c>
      <c r="K1" s="62"/>
      <c r="L1" s="62"/>
    </row>
    <row r="2" ht="16.5" customHeight="1">
      <c r="A2" s="8"/>
      <c r="B2" s="7" t="str">
        <f>Overview!H2</f>
        <v>Fenil Patel</v>
      </c>
      <c r="C2" s="8"/>
      <c r="D2" s="62"/>
      <c r="E2" s="8"/>
      <c r="F2" s="62"/>
      <c r="G2" s="64" t="s">
        <v>61</v>
      </c>
      <c r="H2" s="65">
        <v>44682.0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3"/>
      <c r="D9" s="84">
        <v>0.0</v>
      </c>
      <c r="E9" s="84">
        <v>0.0</v>
      </c>
      <c r="F9" s="84">
        <f t="shared" ref="F9:F10" si="1">D9</f>
        <v>0</v>
      </c>
    </row>
    <row r="10" ht="12.75" customHeight="1">
      <c r="A10" s="8"/>
      <c r="B10" s="81">
        <v>2.0</v>
      </c>
      <c r="C10" s="82"/>
      <c r="D10" s="83">
        <v>0.0</v>
      </c>
      <c r="E10" s="83">
        <v>0.0</v>
      </c>
      <c r="F10" s="84">
        <f t="shared" si="1"/>
        <v>0</v>
      </c>
    </row>
    <row r="11" ht="12.75" customHeight="1">
      <c r="A11" s="8"/>
      <c r="B11" s="81">
        <v>3.0</v>
      </c>
      <c r="C11" s="102"/>
      <c r="D11" s="103"/>
      <c r="E11" s="103"/>
      <c r="F11" s="84"/>
    </row>
    <row r="12" ht="12.75" customHeight="1">
      <c r="A12" s="8"/>
      <c r="B12" s="81">
        <v>4.0</v>
      </c>
      <c r="C12" s="102"/>
      <c r="D12" s="103"/>
      <c r="E12" s="103"/>
      <c r="F12" s="84"/>
    </row>
    <row r="13" ht="12.75" customHeight="1">
      <c r="A13" s="8"/>
      <c r="B13" s="81">
        <v>5.0</v>
      </c>
      <c r="C13" s="102"/>
      <c r="D13" s="103"/>
      <c r="E13" s="103"/>
      <c r="F13" s="84"/>
    </row>
    <row r="14" ht="12.75" customHeight="1">
      <c r="A14" s="8"/>
      <c r="B14" s="81">
        <v>6.0</v>
      </c>
      <c r="C14" s="102"/>
      <c r="D14" s="103"/>
      <c r="E14" s="103"/>
      <c r="F14" s="84"/>
    </row>
    <row r="15" ht="12.75" customHeight="1">
      <c r="A15" s="8"/>
      <c r="B15" s="81">
        <v>7.0</v>
      </c>
      <c r="C15" s="102"/>
      <c r="D15" s="103"/>
      <c r="E15" s="103"/>
      <c r="F15" s="84"/>
    </row>
    <row r="16" ht="12.75" customHeight="1">
      <c r="A16" s="8"/>
      <c r="B16" s="81">
        <v>8.0</v>
      </c>
      <c r="C16" s="102"/>
      <c r="D16" s="103"/>
      <c r="E16" s="103"/>
      <c r="F16" s="84"/>
    </row>
    <row r="17" ht="12.75" customHeight="1">
      <c r="A17" s="8"/>
      <c r="B17" s="81">
        <v>9.0</v>
      </c>
      <c r="C17" s="102"/>
      <c r="D17" s="103"/>
      <c r="E17" s="103"/>
      <c r="F17" s="84"/>
    </row>
    <row r="18" ht="12.75" customHeight="1">
      <c r="A18" s="8"/>
      <c r="B18" s="81">
        <v>10.0</v>
      </c>
      <c r="C18" s="102"/>
      <c r="D18" s="103"/>
      <c r="E18" s="103"/>
      <c r="F18" s="84"/>
    </row>
    <row r="19" ht="12.75" customHeight="1">
      <c r="A19" s="8"/>
      <c r="B19" s="81">
        <v>11.0</v>
      </c>
      <c r="C19" s="102"/>
      <c r="D19" s="103"/>
      <c r="E19" s="103"/>
      <c r="F19" s="84"/>
    </row>
    <row r="20" ht="12.75" customHeight="1">
      <c r="A20" s="8"/>
      <c r="B20" s="81">
        <v>12.0</v>
      </c>
      <c r="C20" s="102"/>
      <c r="D20" s="103"/>
      <c r="E20" s="103"/>
      <c r="F20" s="84"/>
    </row>
    <row r="21" ht="12.75" customHeight="1">
      <c r="A21" s="8"/>
      <c r="B21" s="81">
        <v>13.0</v>
      </c>
      <c r="C21" s="102"/>
      <c r="D21" s="103"/>
      <c r="E21" s="103"/>
      <c r="F21" s="84"/>
    </row>
    <row r="22" ht="12.75" customHeight="1">
      <c r="A22" s="8"/>
      <c r="B22" s="85"/>
      <c r="C22" s="86"/>
      <c r="D22" s="87"/>
      <c r="E22" s="87"/>
      <c r="F22" s="84"/>
    </row>
    <row r="23" ht="12.75" customHeight="1">
      <c r="A23" s="21"/>
      <c r="B23" s="72" t="s">
        <v>70</v>
      </c>
      <c r="C23" s="72" t="str">
        <f>Overview!H4</f>
        <v>E-Commerce</v>
      </c>
      <c r="D23" s="88">
        <f t="shared" ref="D23:F23" si="2">SUM(D9:D22)</f>
        <v>0</v>
      </c>
      <c r="E23" s="89">
        <f t="shared" si="2"/>
        <v>0</v>
      </c>
      <c r="F23" s="89">
        <f t="shared" si="2"/>
        <v>0</v>
      </c>
    </row>
    <row r="24" ht="12.75" customHeight="1">
      <c r="A24" s="8"/>
      <c r="B24" s="8"/>
      <c r="C24" s="48"/>
      <c r="D24" s="90"/>
      <c r="E24" s="8"/>
      <c r="F24" s="62"/>
      <c r="G24" s="8"/>
      <c r="H24" s="62"/>
      <c r="I24" s="8"/>
      <c r="J24" s="62"/>
      <c r="K24" s="62"/>
      <c r="L24" s="62"/>
    </row>
    <row r="25" ht="12.75" customHeight="1">
      <c r="A25" s="8"/>
      <c r="B25" s="55" t="s">
        <v>36</v>
      </c>
      <c r="C25" s="56"/>
      <c r="D25" s="57"/>
      <c r="E25" s="56"/>
      <c r="F25" s="57"/>
      <c r="G25" s="56"/>
      <c r="H25" s="62"/>
      <c r="I25" s="8"/>
      <c r="J25" s="62"/>
      <c r="K25" s="62"/>
      <c r="L25" s="62"/>
    </row>
    <row r="26" ht="12.75" customHeight="1">
      <c r="A26" s="8"/>
      <c r="B26" s="58" t="s">
        <v>37</v>
      </c>
      <c r="C26" s="58" t="s">
        <v>38</v>
      </c>
      <c r="D26" s="59"/>
      <c r="E26" s="58" t="s">
        <v>39</v>
      </c>
      <c r="F26" s="58" t="s">
        <v>40</v>
      </c>
      <c r="G26" s="60"/>
      <c r="H26" s="62"/>
      <c r="I26" s="8"/>
      <c r="J26" s="62"/>
      <c r="K26" s="62"/>
      <c r="L26" s="62"/>
    </row>
    <row r="27" ht="12.75" customHeight="1">
      <c r="A27" s="8"/>
      <c r="B27" s="58" t="s">
        <v>41</v>
      </c>
      <c r="C27" s="58" t="s">
        <v>42</v>
      </c>
      <c r="D27" s="59"/>
      <c r="E27" s="61" t="s">
        <v>43</v>
      </c>
      <c r="F27" s="58" t="s">
        <v>44</v>
      </c>
      <c r="G27" s="60"/>
    </row>
    <row r="28" ht="12.75" customHeight="1">
      <c r="A28" s="8"/>
      <c r="B28" s="58" t="s">
        <v>45</v>
      </c>
      <c r="C28" s="58" t="s">
        <v>46</v>
      </c>
      <c r="D28" s="59"/>
      <c r="E28" s="60" t="s">
        <v>47</v>
      </c>
      <c r="F28" s="60" t="s">
        <v>48</v>
      </c>
      <c r="G28" s="60"/>
    </row>
    <row r="29" ht="12.75" customHeight="1">
      <c r="A29" s="8"/>
      <c r="B29" s="58" t="s">
        <v>49</v>
      </c>
      <c r="C29" s="58" t="s">
        <v>50</v>
      </c>
      <c r="D29" s="60"/>
      <c r="E29" s="58" t="s">
        <v>51</v>
      </c>
      <c r="F29" s="58" t="s">
        <v>52</v>
      </c>
      <c r="G29" s="58"/>
    </row>
    <row r="30" ht="12.75" customHeight="1">
      <c r="A30" s="8"/>
      <c r="B30" s="58" t="s">
        <v>53</v>
      </c>
      <c r="C30" s="58" t="s">
        <v>54</v>
      </c>
      <c r="D30" s="59"/>
      <c r="E30" s="58" t="s">
        <v>55</v>
      </c>
      <c r="F30" s="61" t="s">
        <v>56</v>
      </c>
      <c r="G30" s="58"/>
      <c r="H30" s="62"/>
      <c r="I30" s="8"/>
      <c r="J30" s="62"/>
      <c r="K30" s="62"/>
      <c r="L30" s="62"/>
    </row>
    <row r="31" ht="12.75" customHeight="1">
      <c r="A31" s="8"/>
      <c r="B31" s="58" t="s">
        <v>57</v>
      </c>
      <c r="C31" s="58" t="s">
        <v>58</v>
      </c>
      <c r="D31" s="59"/>
      <c r="E31" s="58"/>
      <c r="F31" s="59"/>
      <c r="G31" s="58"/>
      <c r="H31" s="62"/>
      <c r="I31" s="8"/>
      <c r="J31" s="62"/>
      <c r="K31" s="62"/>
      <c r="L31" s="62"/>
    </row>
    <row r="32" ht="12.75" customHeight="1">
      <c r="A32" s="8"/>
      <c r="H32" s="92"/>
      <c r="I32" s="8"/>
      <c r="J32" s="62"/>
      <c r="K32" s="62"/>
      <c r="L32" s="62"/>
    </row>
    <row r="33" ht="13.5" customHeight="1">
      <c r="A33" s="8"/>
      <c r="B33" s="63" t="s">
        <v>72</v>
      </c>
      <c r="H33" s="92"/>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