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<sst xmlns="http://schemas.openxmlformats.org/spreadsheetml/2006/main" count="241" uniqueCount="76">
  <si>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</si>
  <si>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</si>
  <si>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</si>
  <si>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</si>
  <si>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</si>
  <si>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</si>
  <si>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</si>
  <si>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</si>
  <si>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</si>
  <si>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</si>
  <si>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</si>
  <si>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Harsh Patel</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</si>
  <si>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</si>
  <si>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</si>
  <si>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</si>
  <si>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</si>
  <si>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</si>
  <si>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</si>
  <si>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</si>
  <si>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</si>
  <si>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</si>
  <si>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</si>
  <si>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</si>
  <si>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</si>
  <si>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</si>
  <si>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</si>
  <si>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</si>
  <si>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 xml:space="preserve">Devanshi Chandegra						</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</si>
  <si>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</si>
  <si>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</si>
  <si>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</si>
  <si>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</si>
  <si>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</si>
  <si>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</si>
  <si>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</si>
  <si>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</si>
  <si>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</si>
  <si>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</si>
  <si>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</si>
  <si>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</si>
  <si>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</si>
  <si>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</si>
  <si>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</si>
  <si>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</si>
  <si>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</si>
  <si>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</si>
  <si>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</si>
  <si>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</si>
  <si>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</si>
  <si>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</si>
  <si>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</si>
  <si>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</si>
  <si>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</si>
  <si>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</si>
  <si>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</si>
  <si>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</si>
  <si>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</si>
  <si>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</si>
  <si>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</si>
  <si>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</si>
  <si>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</si>
  <si>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</si>
  <si>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</si>
  <si>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</si>
  <si>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</si>
  <si>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</si>
  <si>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</si>
  <si>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</si>
  <si>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</si>
  <si>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</si>
  <si>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</si>
  <si>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Project Track Not Assigned Yet</t>
  </si>
  <si>
    <t>If Prod. Hours for a particular day is 0, Please mention 1 in Absences.</t>
  </si>
  <si>
    <t>-</t>
  </si>
  <si>
    <t>DFD</t>
  </si>
  <si>
    <t>Data Flow Diagram</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</si>
</sst>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7">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color theme="1"/>
      <name val="Arial"/>
    </font>
    <font>
      <sz val="10.0"/>
      <color rgb="FF666666"/>
      <name val="Arial"/>
    </font>
    <font>
      <color rgb="FF000000"/>
      <name val="Roboto"/>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readingOrder="0"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4" fillId="3" fontId="6" numFmtId="0" xfId="0" applyAlignment="1" applyBorder="1" applyFont="1">
      <alignment horizontal="left"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5" numFmtId="0" xfId="0" applyFont="1"/>
    <xf borderId="17" fillId="0" fontId="5" numFmtId="0" xfId="0" applyAlignment="1" applyBorder="1" applyFont="1">
      <alignment readingOrder="0" shrinkToFit="0" wrapText="0"/>
    </xf>
    <xf borderId="0" fillId="0" fontId="14" numFmtId="0" xfId="0" applyFont="1"/>
    <xf borderId="0" fillId="0" fontId="15" numFmtId="0" xfId="0" applyAlignment="1" applyFont="1">
      <alignment shrinkToFit="0" vertical="bottom" wrapText="0"/>
    </xf>
    <xf borderId="31" fillId="0" fontId="5" numFmtId="49" xfId="0" applyAlignment="1" applyBorder="1" applyFont="1" applyNumberFormat="1">
      <alignment shrinkToFit="0" vertical="top" wrapText="1"/>
    </xf>
    <xf borderId="0" fillId="6" fontId="16" numFmtId="49" xfId="0" applyFill="1" applyFont="1" applyNumberFormat="1"/>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readingOrder="0" shrinkToFit="0" vertical="center" wrapText="1"/>
    </xf>
    <xf borderId="0" fillId="0" fontId="5" numFmtId="0" xfId="0" applyAlignment="1" applyFont="1">
      <alignment readingOrder="0" shrinkToFit="0" vertical="center" wrapText="0"/>
    </xf>
    <xf borderId="0" fillId="0" fontId="5" numFmtId="0" xfId="0" applyAlignment="1" applyFont="1">
      <alignment horizontal="center" readingOrder="0" shrinkToFit="0" vertical="center" wrapText="0"/>
    </xf>
    <xf borderId="31" fillId="0" fontId="5" numFmtId="49" xfId="0" applyAlignment="1" applyBorder="1" applyFont="1" applyNumberFormat="1">
      <alignment readingOrder="0" shrinkToFit="0" vertical="top" wrapText="1"/>
    </xf>
    <xf borderId="28" fillId="0" fontId="5" numFmtId="167" xfId="0" applyAlignment="1" applyBorder="1" applyFont="1" applyNumberFormat="1">
      <alignment horizontal="center" readingOrder="0" shrinkToFit="0" vertical="center"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7" t="s">
        <v>17</v>
      </c>
      <c r="I5" s="11"/>
      <c r="J5" s="11"/>
      <c r="K5" s="11"/>
      <c r="L5" s="11"/>
      <c r="M5" s="11"/>
      <c r="N5" s="12"/>
      <c r="O5" s="8"/>
      <c r="P5" s="8"/>
      <c r="W5" s="8"/>
      <c r="X5" s="8"/>
      <c r="Y5" s="8"/>
      <c r="Z5" s="8"/>
    </row>
    <row r="6">
      <c r="A6" s="9" t="s">
        <v>18</v>
      </c>
      <c r="B6" s="9"/>
      <c r="C6" s="9"/>
      <c r="D6" s="9"/>
      <c r="E6" s="8"/>
      <c r="F6" s="8"/>
      <c r="G6" s="9"/>
      <c r="H6" s="17" t="s">
        <v>17</v>
      </c>
      <c r="I6" s="11"/>
      <c r="J6" s="11"/>
      <c r="K6" s="11"/>
      <c r="L6" s="11"/>
      <c r="M6" s="11"/>
      <c r="N6" s="12"/>
      <c r="O6" s="8"/>
      <c r="P6" s="8"/>
      <c r="W6" s="8"/>
      <c r="X6" s="8"/>
      <c r="Y6" s="8"/>
      <c r="Z6" s="8"/>
    </row>
    <row r="7">
      <c r="A7" s="9" t="s">
        <v>19</v>
      </c>
      <c r="B7" s="9"/>
      <c r="C7" s="9"/>
      <c r="D7" s="9"/>
      <c r="E7" s="8"/>
      <c r="F7" s="8"/>
      <c r="G7" s="9"/>
      <c r="H7" s="17" t="s">
        <v>17</v>
      </c>
      <c r="I7" s="11"/>
      <c r="J7" s="11"/>
      <c r="K7" s="11"/>
      <c r="L7" s="11"/>
      <c r="M7" s="11"/>
      <c r="N7" s="12"/>
      <c r="O7" s="8"/>
      <c r="P7" s="8"/>
      <c r="W7" s="8"/>
      <c r="X7" s="8"/>
      <c r="Y7" s="8"/>
      <c r="Z7" s="8"/>
    </row>
    <row r="8">
      <c r="A8" s="9" t="s">
        <v>20</v>
      </c>
      <c r="B8" s="9"/>
      <c r="C8" s="9"/>
      <c r="D8" s="9"/>
      <c r="E8" s="8"/>
      <c r="F8" s="8"/>
      <c r="G8" s="9"/>
      <c r="H8" s="16">
        <v>9.510506633E9</v>
      </c>
      <c r="I8" s="14"/>
      <c r="J8" s="14"/>
      <c r="K8" s="14"/>
      <c r="L8" s="14"/>
      <c r="M8" s="14"/>
      <c r="N8" s="15"/>
      <c r="O8" s="8"/>
      <c r="P8" s="8"/>
      <c r="W8" s="8"/>
      <c r="X8" s="8"/>
      <c r="Y8" s="8"/>
      <c r="Z8" s="8"/>
    </row>
    <row r="9">
      <c r="A9" s="9" t="s">
        <v>21</v>
      </c>
      <c r="B9" s="9"/>
      <c r="C9" s="9"/>
      <c r="D9" s="9"/>
      <c r="E9" s="8"/>
      <c r="F9" s="8"/>
      <c r="G9" s="9"/>
      <c r="H9" s="16"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7" t="s">
        <v>25</v>
      </c>
      <c r="I11" s="11"/>
      <c r="J11" s="11"/>
      <c r="K11" s="11"/>
      <c r="L11" s="11"/>
      <c r="M11" s="11"/>
      <c r="N11" s="12"/>
      <c r="O11" s="8"/>
      <c r="P11" s="8"/>
      <c r="W11" s="8"/>
      <c r="X11" s="8"/>
      <c r="Y11" s="8"/>
      <c r="Z11" s="8"/>
    </row>
    <row r="12">
      <c r="A12" s="9" t="s">
        <v>26</v>
      </c>
      <c r="B12" s="9"/>
      <c r="C12" s="9"/>
      <c r="D12" s="9"/>
      <c r="E12" s="8"/>
      <c r="F12" s="8"/>
      <c r="G12" s="9"/>
      <c r="H12" s="16" t="s">
        <v>27</v>
      </c>
      <c r="I12" s="14"/>
      <c r="J12" s="14"/>
      <c r="K12" s="14"/>
      <c r="L12" s="14"/>
      <c r="M12" s="14"/>
      <c r="N12" s="15"/>
      <c r="O12" s="8"/>
      <c r="P12" s="8"/>
      <c r="W12" s="8"/>
      <c r="X12" s="8"/>
      <c r="Y12" s="8"/>
      <c r="Z12" s="8"/>
    </row>
    <row r="13">
      <c r="A13" s="9" t="s">
        <v>28</v>
      </c>
      <c r="B13" s="9"/>
      <c r="C13" s="9"/>
      <c r="D13" s="9"/>
      <c r="E13" s="8"/>
      <c r="F13" s="8"/>
      <c r="G13" s="9"/>
      <c r="H13" s="16"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8" t="str">
        <f>H9</f>
        <v>Harsh Patel</v>
      </c>
      <c r="B15" s="19"/>
      <c r="C15" s="20" t="str">
        <f>H4</f>
        <v>E-Commerce</v>
      </c>
      <c r="D15" s="21"/>
      <c r="E15" s="21"/>
      <c r="F15" s="19"/>
      <c r="G15" s="22"/>
      <c r="H15" s="22"/>
      <c r="I15" s="22"/>
      <c r="J15" s="22"/>
      <c r="K15" s="22"/>
      <c r="L15" s="22"/>
      <c r="M15" s="22"/>
      <c r="N15" s="22"/>
      <c r="O15" s="22"/>
      <c r="P15" s="22"/>
      <c r="Q15" s="23"/>
      <c r="R15" s="23"/>
      <c r="S15" s="23"/>
      <c r="T15" s="23"/>
      <c r="U15" s="23"/>
      <c r="V15" s="23"/>
      <c r="W15" s="24"/>
      <c r="X15" s="23"/>
      <c r="Y15" s="23"/>
      <c r="Z15" s="23"/>
    </row>
    <row r="16">
      <c r="A16" s="8"/>
      <c r="B16" s="8"/>
      <c r="C16" s="8"/>
      <c r="D16" s="8"/>
      <c r="E16" s="8"/>
      <c r="F16" s="8"/>
      <c r="G16" s="8"/>
      <c r="H16" s="8"/>
      <c r="I16" s="8"/>
      <c r="J16" s="8"/>
      <c r="K16" s="8"/>
      <c r="L16" s="8"/>
      <c r="M16" s="8"/>
      <c r="N16" s="8"/>
      <c r="O16" s="8"/>
      <c r="P16" s="8"/>
      <c r="W16" s="8"/>
      <c r="X16" s="25"/>
      <c r="Y16" s="8"/>
      <c r="Z16" s="8"/>
    </row>
    <row r="17" ht="25.5" customHeight="1">
      <c r="A17" s="26" t="s">
        <v>30</v>
      </c>
      <c r="B17" s="27"/>
      <c r="C17" s="28">
        <v>44593.0</v>
      </c>
      <c r="D17" s="28">
        <v>44621.0</v>
      </c>
      <c r="E17" s="29">
        <v>44652.0</v>
      </c>
      <c r="F17" s="30">
        <v>44682.0</v>
      </c>
      <c r="G17" s="31"/>
      <c r="H17" s="31"/>
      <c r="I17" s="32"/>
      <c r="X17" s="23"/>
      <c r="Y17" s="23"/>
      <c r="Z17" s="23"/>
    </row>
    <row r="18">
      <c r="A18" s="33"/>
      <c r="F18" s="34"/>
      <c r="G18" s="35"/>
      <c r="H18" s="35"/>
      <c r="I18" s="35"/>
      <c r="J18" s="36"/>
      <c r="K18" s="36"/>
      <c r="L18" s="36"/>
      <c r="M18" s="36"/>
      <c r="N18" s="36"/>
      <c r="O18" s="36"/>
      <c r="P18" s="36"/>
      <c r="Q18" s="36"/>
      <c r="R18" s="36"/>
      <c r="S18" s="36"/>
      <c r="T18" s="36"/>
      <c r="U18" s="36"/>
      <c r="V18" s="36"/>
      <c r="X18" s="23"/>
      <c r="Y18" s="23"/>
      <c r="Z18" s="23"/>
    </row>
    <row r="19">
      <c r="A19" s="37" t="s">
        <v>31</v>
      </c>
      <c r="B19" s="19"/>
      <c r="C19" s="38">
        <f>1-'Feb-22'!E11</f>
        <v>1</v>
      </c>
      <c r="D19" s="38">
        <f>31-'Mar-22'!E41</f>
        <v>24</v>
      </c>
      <c r="E19" s="38">
        <f>30-'Apr-22'!E40</f>
        <v>30</v>
      </c>
      <c r="F19" s="38">
        <f>13-'May-22'!E23</f>
        <v>13</v>
      </c>
      <c r="G19" s="39"/>
      <c r="H19" s="39"/>
      <c r="I19" s="39"/>
      <c r="J19" s="36"/>
      <c r="K19" s="36"/>
      <c r="L19" s="36"/>
      <c r="M19" s="36"/>
      <c r="N19" s="36"/>
      <c r="O19" s="36"/>
      <c r="P19" s="36"/>
      <c r="Q19" s="36"/>
      <c r="R19" s="36"/>
      <c r="S19" s="36"/>
      <c r="T19" s="36"/>
      <c r="U19" s="36"/>
      <c r="V19" s="36"/>
      <c r="X19" s="23"/>
      <c r="Y19" s="23"/>
      <c r="Z19" s="23"/>
    </row>
    <row r="20">
      <c r="A20" s="40"/>
      <c r="B20" s="21"/>
      <c r="C20" s="21"/>
      <c r="D20" s="21"/>
      <c r="E20" s="21"/>
      <c r="F20" s="19"/>
      <c r="G20" s="41"/>
      <c r="H20" s="42"/>
      <c r="I20" s="42"/>
      <c r="J20" s="36"/>
      <c r="K20" s="36"/>
      <c r="L20" s="36"/>
      <c r="M20" s="36"/>
      <c r="N20" s="36"/>
      <c r="O20" s="36"/>
      <c r="P20" s="36"/>
      <c r="Q20" s="36"/>
      <c r="R20" s="36"/>
      <c r="S20" s="36"/>
      <c r="T20" s="36"/>
      <c r="U20" s="36"/>
      <c r="V20" s="36"/>
      <c r="X20" s="8"/>
      <c r="Y20" s="8"/>
      <c r="Z20" s="8"/>
    </row>
    <row r="21" ht="15.75" customHeight="1">
      <c r="A21" s="18" t="s">
        <v>32</v>
      </c>
      <c r="B21" s="19"/>
      <c r="C21" s="43">
        <f>'Feb-22'!E11</f>
        <v>0</v>
      </c>
      <c r="D21" s="43">
        <f>'Mar-22'!E41</f>
        <v>7</v>
      </c>
      <c r="E21" s="38">
        <f>'Apr-22'!E40</f>
        <v>0</v>
      </c>
      <c r="F21" s="38">
        <f>'May-22'!E23</f>
        <v>0</v>
      </c>
      <c r="G21" s="39"/>
      <c r="H21" s="39"/>
      <c r="I21" s="39"/>
      <c r="J21" s="36"/>
      <c r="K21" s="36"/>
      <c r="L21" s="36"/>
      <c r="M21" s="36"/>
      <c r="N21" s="36"/>
      <c r="O21" s="36"/>
      <c r="P21" s="36"/>
      <c r="Q21" s="36"/>
      <c r="R21" s="36"/>
      <c r="S21" s="36"/>
      <c r="T21" s="36"/>
      <c r="U21" s="36"/>
      <c r="V21" s="36"/>
      <c r="X21" s="8"/>
      <c r="Y21" s="8"/>
      <c r="Z21" s="8"/>
    </row>
    <row r="22" ht="15.75" customHeight="1">
      <c r="A22" s="44"/>
      <c r="B22" s="21"/>
      <c r="C22" s="21"/>
      <c r="D22" s="21"/>
      <c r="E22" s="21"/>
      <c r="F22" s="19"/>
      <c r="G22" s="45"/>
      <c r="H22" s="46"/>
      <c r="I22" s="46"/>
      <c r="J22" s="36"/>
      <c r="K22" s="36"/>
      <c r="L22" s="36"/>
      <c r="M22" s="36"/>
      <c r="N22" s="36"/>
      <c r="O22" s="36"/>
      <c r="P22" s="36"/>
      <c r="Q22" s="36"/>
      <c r="R22" s="36"/>
      <c r="S22" s="36"/>
      <c r="T22" s="36"/>
      <c r="U22" s="36"/>
      <c r="V22" s="36"/>
      <c r="X22" s="8"/>
      <c r="Y22" s="8"/>
      <c r="Z22" s="8"/>
    </row>
    <row r="23" ht="15.75" customHeight="1">
      <c r="A23" s="47" t="s">
        <v>33</v>
      </c>
      <c r="B23" s="19"/>
      <c r="C23" s="48">
        <f>'Feb-22'!F11</f>
        <v>0</v>
      </c>
      <c r="D23" s="48">
        <f>'Mar-22'!F41</f>
        <v>18</v>
      </c>
      <c r="E23" s="48">
        <f>'Apr-22'!F40</f>
        <v>3</v>
      </c>
      <c r="F23" s="48">
        <f>'May-22'!F23</f>
        <v>0</v>
      </c>
      <c r="G23" s="39"/>
      <c r="H23" s="39"/>
      <c r="I23" s="49"/>
      <c r="J23" s="36"/>
      <c r="K23" s="36"/>
      <c r="L23" s="36"/>
      <c r="M23" s="36"/>
      <c r="N23" s="36"/>
      <c r="O23" s="36"/>
      <c r="P23" s="36"/>
      <c r="Q23" s="36"/>
      <c r="R23" s="36"/>
      <c r="S23" s="36"/>
      <c r="T23" s="36"/>
      <c r="U23" s="36"/>
      <c r="V23" s="36"/>
      <c r="X23" s="23"/>
      <c r="Y23" s="23"/>
      <c r="Z23" s="23"/>
    </row>
    <row r="24" ht="15.75" customHeight="1">
      <c r="A24" s="8"/>
      <c r="B24" s="8"/>
      <c r="C24" s="8"/>
      <c r="D24" s="8"/>
      <c r="E24" s="50"/>
      <c r="F24" s="50"/>
      <c r="G24" s="50"/>
      <c r="H24" s="50"/>
      <c r="I24" s="50"/>
      <c r="J24" s="50"/>
      <c r="K24" s="50"/>
      <c r="L24" s="50"/>
      <c r="M24" s="50"/>
      <c r="N24" s="50"/>
      <c r="O24" s="50"/>
      <c r="P24" s="50"/>
      <c r="W24" s="50"/>
      <c r="X24" s="8"/>
      <c r="Y24" s="8"/>
      <c r="Z24" s="8"/>
    </row>
    <row r="25" ht="15.75" customHeight="1">
      <c r="A25" s="8"/>
      <c r="B25" s="8"/>
      <c r="C25" s="8"/>
      <c r="D25" s="8"/>
      <c r="E25" s="50"/>
      <c r="F25" s="51"/>
      <c r="G25" s="50"/>
      <c r="H25" s="50"/>
      <c r="I25" s="50"/>
      <c r="J25" s="50"/>
      <c r="K25" s="50"/>
      <c r="L25" s="50"/>
      <c r="M25" s="50"/>
      <c r="N25" s="50"/>
      <c r="O25" s="50"/>
      <c r="P25" s="50"/>
      <c r="W25" s="50"/>
      <c r="X25" s="8"/>
      <c r="Y25" s="8"/>
      <c r="Z25" s="8"/>
    </row>
    <row r="26" ht="15.75" customHeight="1">
      <c r="A26" s="51" t="s">
        <v>34</v>
      </c>
      <c r="B26" s="50"/>
      <c r="C26" s="50"/>
      <c r="D26" s="50"/>
      <c r="E26" s="50"/>
      <c r="F26" s="50"/>
      <c r="G26" s="50" t="s">
        <v>35</v>
      </c>
      <c r="H26" s="50"/>
      <c r="I26" s="50"/>
      <c r="J26" s="50"/>
      <c r="K26" s="50"/>
      <c r="L26" s="50"/>
      <c r="M26" s="50"/>
      <c r="N26" s="50"/>
      <c r="O26" s="52"/>
      <c r="P26" s="53"/>
      <c r="Q26" s="54"/>
      <c r="R26" s="53"/>
      <c r="S26" s="54"/>
      <c r="T26" s="53"/>
      <c r="W26" s="50"/>
      <c r="X26" s="8"/>
      <c r="Y26" s="8"/>
      <c r="Z26" s="8"/>
    </row>
    <row r="27" ht="15.75" customHeight="1">
      <c r="A27" s="50"/>
      <c r="B27" s="50"/>
      <c r="C27" s="50"/>
      <c r="D27" s="50"/>
      <c r="E27" s="50"/>
      <c r="F27" s="50"/>
      <c r="G27" s="50"/>
      <c r="H27" s="50"/>
      <c r="I27" s="50"/>
      <c r="J27" s="50"/>
      <c r="K27" s="50"/>
      <c r="L27" s="50"/>
      <c r="M27" s="50"/>
      <c r="N27" s="50"/>
      <c r="O27" s="53"/>
      <c r="P27" s="53"/>
      <c r="Q27" s="54"/>
      <c r="R27" s="53"/>
      <c r="W27" s="50"/>
      <c r="X27" s="8"/>
      <c r="Y27" s="8"/>
      <c r="Z27" s="8"/>
    </row>
    <row r="28" ht="15.75" customHeight="1">
      <c r="A28" s="55"/>
      <c r="B28" s="55"/>
      <c r="C28" s="8"/>
      <c r="D28" s="8"/>
      <c r="E28" s="8"/>
      <c r="F28" s="8"/>
      <c r="G28" s="55"/>
      <c r="H28" s="55"/>
      <c r="I28" s="55"/>
      <c r="J28" s="50"/>
      <c r="K28" s="50"/>
      <c r="L28" s="50"/>
      <c r="M28" s="50"/>
      <c r="N28" s="50"/>
      <c r="O28" s="53"/>
      <c r="P28" s="53"/>
      <c r="Q28" s="54"/>
      <c r="R28" s="53"/>
      <c r="W28" s="50"/>
      <c r="X28" s="8"/>
      <c r="Y28" s="8"/>
      <c r="Z28" s="8"/>
    </row>
    <row r="29" ht="15.75" customHeight="1">
      <c r="A29" s="8" t="str">
        <f t="shared" ref="A29:A30" si="1">H9</f>
        <v>Harsh Patel</v>
      </c>
      <c r="B29" s="8"/>
      <c r="C29" s="8"/>
      <c r="D29" s="8"/>
      <c r="E29" s="8"/>
      <c r="F29" s="8"/>
      <c r="G29" s="8" t="str">
        <f t="shared" ref="G29:G30" si="2">H12</f>
        <v>Devanshi Chandegra						</v>
      </c>
      <c r="H29" s="8"/>
      <c r="I29" s="8"/>
      <c r="N29" s="50"/>
      <c r="O29" s="53"/>
      <c r="P29" s="53"/>
      <c r="Q29" s="54"/>
      <c r="R29" s="53"/>
      <c r="S29" s="53"/>
      <c r="W29" s="50"/>
      <c r="X29" s="8"/>
      <c r="Y29" s="8"/>
      <c r="Z29" s="8"/>
    </row>
    <row r="30" ht="15.75" customHeight="1">
      <c r="A30" s="8" t="str">
        <f t="shared" si="1"/>
        <v>Team Member</v>
      </c>
      <c r="B30" s="8"/>
      <c r="C30" s="8"/>
      <c r="D30" s="8"/>
      <c r="E30" s="8"/>
      <c r="F30" s="8"/>
      <c r="G30" s="8" t="str">
        <f t="shared" si="2"/>
        <v>Prof. Jayprakash Lalchandani</v>
      </c>
      <c r="H30" s="8"/>
      <c r="I30" s="8"/>
      <c r="N30" s="50"/>
      <c r="O30" s="53"/>
      <c r="P30" s="53"/>
      <c r="Q30" s="54"/>
      <c r="R30" s="56"/>
      <c r="S30" s="53"/>
      <c r="W30" s="50"/>
      <c r="X30" s="8"/>
      <c r="Y30" s="8"/>
      <c r="Z30" s="8"/>
    </row>
    <row r="31" ht="15.75" customHeight="1">
      <c r="A31" s="8"/>
      <c r="B31" s="8"/>
      <c r="C31" s="8"/>
      <c r="D31" s="8"/>
      <c r="N31" s="50"/>
      <c r="O31" s="53"/>
      <c r="P31" s="53"/>
      <c r="R31" s="53"/>
      <c r="S31" s="53"/>
      <c r="T31" s="53"/>
      <c r="W31" s="50"/>
      <c r="X31" s="8"/>
      <c r="Y31" s="8"/>
      <c r="Z31" s="8"/>
    </row>
    <row r="32" ht="15.75" customHeight="1">
      <c r="A32" s="57" t="s">
        <v>36</v>
      </c>
      <c r="B32" s="58"/>
      <c r="C32" s="59"/>
      <c r="D32" s="58"/>
      <c r="E32" s="59"/>
      <c r="F32" s="58"/>
      <c r="N32" s="8"/>
      <c r="O32" s="53"/>
      <c r="P32" s="53"/>
      <c r="Q32" s="54"/>
      <c r="R32" s="53"/>
      <c r="S32" s="54"/>
      <c r="T32" s="53"/>
      <c r="W32" s="8"/>
      <c r="X32" s="8"/>
      <c r="Y32" s="8"/>
      <c r="Z32" s="8"/>
    </row>
    <row r="33" ht="15.75" customHeight="1">
      <c r="A33" s="60" t="s">
        <v>37</v>
      </c>
      <c r="B33" s="60" t="s">
        <v>38</v>
      </c>
      <c r="C33" s="61"/>
      <c r="D33" s="60" t="s">
        <v>39</v>
      </c>
      <c r="E33" s="60" t="s">
        <v>40</v>
      </c>
      <c r="F33" s="62"/>
      <c r="N33" s="8"/>
      <c r="O33" s="8"/>
      <c r="W33" s="8"/>
      <c r="X33" s="8"/>
      <c r="Y33" s="8"/>
      <c r="Z33" s="8"/>
    </row>
    <row r="34" ht="15.75" customHeight="1">
      <c r="A34" s="60" t="s">
        <v>41</v>
      </c>
      <c r="B34" s="60" t="s">
        <v>42</v>
      </c>
      <c r="C34" s="61"/>
      <c r="D34" s="63" t="s">
        <v>43</v>
      </c>
      <c r="E34" s="60" t="s">
        <v>44</v>
      </c>
      <c r="F34" s="62"/>
      <c r="N34" s="8"/>
      <c r="O34" s="8"/>
      <c r="W34" s="8"/>
      <c r="X34" s="8"/>
      <c r="Y34" s="8"/>
      <c r="Z34" s="8"/>
    </row>
    <row r="35" ht="15.75" customHeight="1">
      <c r="A35" s="60" t="s">
        <v>45</v>
      </c>
      <c r="B35" s="60" t="s">
        <v>46</v>
      </c>
      <c r="C35" s="61"/>
      <c r="D35" s="62" t="s">
        <v>47</v>
      </c>
      <c r="E35" s="62" t="s">
        <v>48</v>
      </c>
      <c r="F35" s="62"/>
      <c r="N35" s="8"/>
      <c r="O35" s="8"/>
      <c r="P35" s="8"/>
      <c r="W35" s="8"/>
      <c r="X35" s="8"/>
      <c r="Y35" s="8"/>
      <c r="Z35" s="8"/>
    </row>
    <row r="36" ht="15.75" customHeight="1">
      <c r="A36" s="60" t="s">
        <v>49</v>
      </c>
      <c r="B36" s="60" t="s">
        <v>50</v>
      </c>
      <c r="C36" s="62"/>
      <c r="D36" s="60" t="s">
        <v>51</v>
      </c>
      <c r="E36" s="60" t="s">
        <v>52</v>
      </c>
      <c r="F36" s="60"/>
      <c r="G36" s="8"/>
      <c r="H36" s="8"/>
      <c r="I36" s="8"/>
      <c r="J36" s="8"/>
      <c r="K36" s="8"/>
      <c r="L36" s="8"/>
      <c r="M36" s="8"/>
      <c r="N36" s="8"/>
      <c r="O36" s="8"/>
      <c r="P36" s="8"/>
      <c r="W36" s="8"/>
      <c r="X36" s="8"/>
      <c r="Y36" s="8"/>
      <c r="Z36" s="8"/>
    </row>
    <row r="37" ht="15.75" customHeight="1">
      <c r="A37" s="60" t="s">
        <v>53</v>
      </c>
      <c r="B37" s="60" t="s">
        <v>54</v>
      </c>
      <c r="C37" s="61"/>
      <c r="D37" s="60" t="s">
        <v>55</v>
      </c>
      <c r="E37" s="63" t="s">
        <v>56</v>
      </c>
      <c r="F37" s="60"/>
      <c r="G37" s="8"/>
      <c r="H37" s="8"/>
      <c r="I37" s="8"/>
      <c r="J37" s="8"/>
      <c r="K37" s="8"/>
      <c r="L37" s="8"/>
      <c r="M37" s="8"/>
      <c r="N37" s="8"/>
      <c r="O37" s="8"/>
      <c r="P37" s="8"/>
      <c r="W37" s="8"/>
      <c r="X37" s="8"/>
      <c r="Y37" s="8"/>
      <c r="Z37" s="8"/>
    </row>
    <row r="38" ht="15.75" customHeight="1">
      <c r="A38" s="60" t="s">
        <v>57</v>
      </c>
      <c r="B38" s="60" t="s">
        <v>58</v>
      </c>
      <c r="C38" s="61"/>
      <c r="D38" s="60"/>
      <c r="E38" s="61"/>
      <c r="F38" s="60"/>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gridLines="1"/>
  <pageMargins bottom="0.75" footer="0.0" header="0.0" left="0.7" right="0.7" top="0.75"/>
  <pageSetup paperSize="46"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4"/>
      <c r="E1" s="8"/>
      <c r="F1" s="64"/>
      <c r="G1" s="23" t="s">
        <v>60</v>
      </c>
      <c r="H1" s="65" t="str">
        <f>Overview!H9</f>
        <v>Harsh Patel</v>
      </c>
      <c r="K1" s="64"/>
      <c r="L1" s="64"/>
    </row>
    <row r="2" ht="16.5" customHeight="1">
      <c r="A2" s="8"/>
      <c r="B2" s="7" t="str">
        <f>Overview!H2</f>
        <v>Harsh Patel</v>
      </c>
      <c r="C2" s="8"/>
      <c r="D2" s="64"/>
      <c r="E2" s="8"/>
      <c r="F2" s="64"/>
      <c r="G2" s="66" t="s">
        <v>61</v>
      </c>
      <c r="H2" s="67">
        <v>44593.0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E-Commerce</v>
      </c>
      <c r="D8" s="80"/>
      <c r="E8" s="81"/>
      <c r="F8" s="82"/>
    </row>
    <row r="9" ht="12.75" customHeight="1">
      <c r="A9" s="8"/>
      <c r="B9" s="83">
        <v>28.0</v>
      </c>
      <c r="C9" s="84" t="s">
        <v>69</v>
      </c>
      <c r="D9" s="85">
        <v>0.0</v>
      </c>
      <c r="E9" s="85">
        <v>0.0</v>
      </c>
      <c r="F9" s="86">
        <f>D9</f>
        <v>0</v>
      </c>
    </row>
    <row r="10" ht="12.75" customHeight="1">
      <c r="A10" s="8"/>
      <c r="B10" s="87"/>
      <c r="C10" s="88"/>
      <c r="D10" s="89"/>
      <c r="E10" s="89"/>
      <c r="F10" s="86"/>
    </row>
    <row r="11" ht="12.75" customHeight="1">
      <c r="A11" s="23"/>
      <c r="B11" s="74" t="s">
        <v>70</v>
      </c>
      <c r="C11" s="74" t="str">
        <f>Overview!H4</f>
        <v>E-Commerce</v>
      </c>
      <c r="D11" s="90">
        <f t="shared" ref="D11:F11" si="1">SUM(D9:D10)</f>
        <v>0</v>
      </c>
      <c r="E11" s="91">
        <f t="shared" si="1"/>
        <v>0</v>
      </c>
      <c r="F11" s="91">
        <f t="shared" si="1"/>
        <v>0</v>
      </c>
    </row>
    <row r="12" ht="12.75" customHeight="1">
      <c r="A12" s="8"/>
      <c r="B12" s="8"/>
      <c r="C12" s="50"/>
      <c r="D12" s="92"/>
      <c r="E12" s="8"/>
      <c r="F12" s="64"/>
      <c r="G12" s="8"/>
      <c r="H12" s="64"/>
      <c r="I12" s="8"/>
      <c r="J12" s="64"/>
      <c r="K12" s="64"/>
      <c r="L12" s="64"/>
    </row>
    <row r="13" ht="12.75" customHeight="1">
      <c r="A13" s="8"/>
      <c r="B13" s="57" t="s">
        <v>36</v>
      </c>
      <c r="C13" s="58"/>
      <c r="D13" s="59"/>
      <c r="E13" s="58"/>
      <c r="F13" s="59"/>
      <c r="G13" s="58"/>
      <c r="H13" s="64"/>
      <c r="I13" s="8"/>
      <c r="J13" s="64"/>
      <c r="K13" s="64"/>
      <c r="L13" s="64"/>
    </row>
    <row r="14" ht="12.75" customHeight="1">
      <c r="A14" s="8"/>
      <c r="B14" s="60" t="s">
        <v>37</v>
      </c>
      <c r="C14" s="60" t="s">
        <v>38</v>
      </c>
      <c r="D14" s="61"/>
      <c r="E14" s="60" t="s">
        <v>39</v>
      </c>
      <c r="F14" s="60" t="s">
        <v>40</v>
      </c>
      <c r="G14" s="62"/>
      <c r="H14" s="64"/>
      <c r="I14" s="8"/>
      <c r="J14" s="64"/>
      <c r="K14" s="64"/>
      <c r="L14" s="64"/>
    </row>
    <row r="15" ht="12.75" customHeight="1">
      <c r="A15" s="8"/>
      <c r="B15" s="60" t="s">
        <v>41</v>
      </c>
      <c r="C15" s="60" t="s">
        <v>42</v>
      </c>
      <c r="D15" s="61"/>
      <c r="E15" s="63" t="s">
        <v>43</v>
      </c>
      <c r="F15" s="60" t="s">
        <v>44</v>
      </c>
      <c r="G15" s="62"/>
    </row>
    <row r="16" ht="12.75" customHeight="1">
      <c r="A16" s="8"/>
      <c r="B16" s="60" t="s">
        <v>45</v>
      </c>
      <c r="C16" s="60" t="s">
        <v>46</v>
      </c>
      <c r="D16" s="61"/>
      <c r="E16" s="62" t="s">
        <v>47</v>
      </c>
      <c r="F16" s="62" t="s">
        <v>48</v>
      </c>
      <c r="G16" s="62"/>
    </row>
    <row r="17" ht="12.75" customHeight="1">
      <c r="A17" s="8"/>
      <c r="B17" s="60" t="s">
        <v>49</v>
      </c>
      <c r="C17" s="60" t="s">
        <v>50</v>
      </c>
      <c r="D17" s="62"/>
      <c r="E17" s="60" t="s">
        <v>51</v>
      </c>
      <c r="F17" s="60" t="s">
        <v>52</v>
      </c>
      <c r="G17" s="60"/>
    </row>
    <row r="18" ht="12.75" customHeight="1">
      <c r="A18" s="8"/>
      <c r="B18" s="60" t="s">
        <v>53</v>
      </c>
      <c r="C18" s="60" t="s">
        <v>54</v>
      </c>
      <c r="D18" s="61"/>
      <c r="E18" s="60" t="s">
        <v>55</v>
      </c>
      <c r="F18" s="63" t="s">
        <v>56</v>
      </c>
      <c r="G18" s="60"/>
      <c r="H18" s="64"/>
      <c r="I18" s="8"/>
      <c r="J18" s="64"/>
      <c r="K18" s="64"/>
      <c r="L18" s="64"/>
    </row>
    <row r="19" ht="12.75" customHeight="1">
      <c r="A19" s="8"/>
      <c r="B19" s="60" t="s">
        <v>57</v>
      </c>
      <c r="C19" s="60" t="s">
        <v>58</v>
      </c>
      <c r="D19" s="61"/>
      <c r="E19" s="93" t="s">
        <v>69</v>
      </c>
      <c r="F19" s="94" t="s">
        <v>71</v>
      </c>
      <c r="G19" s="95"/>
      <c r="H19" s="64"/>
      <c r="I19" s="8"/>
      <c r="J19" s="64"/>
      <c r="K19" s="64"/>
      <c r="L19" s="64"/>
    </row>
    <row r="20" ht="12.75" customHeight="1">
      <c r="A20" s="8"/>
      <c r="H20" s="96"/>
      <c r="I20" s="8"/>
      <c r="J20" s="64"/>
      <c r="K20" s="64"/>
      <c r="L20" s="64"/>
    </row>
    <row r="21" ht="13.5" customHeight="1">
      <c r="A21" s="8"/>
      <c r="B21" s="65" t="s">
        <v>72</v>
      </c>
      <c r="H21" s="96"/>
      <c r="I21" s="8"/>
      <c r="J21" s="64"/>
      <c r="K21" s="64"/>
      <c r="L21" s="64"/>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4"/>
      <c r="E1" s="8"/>
      <c r="F1" s="64"/>
      <c r="G1" s="23" t="s">
        <v>60</v>
      </c>
      <c r="H1" s="65" t="str">
        <f>Overview!H9</f>
        <v>Harsh Patel</v>
      </c>
      <c r="K1" s="64"/>
      <c r="L1" s="64"/>
    </row>
    <row r="2" ht="16.5" customHeight="1">
      <c r="A2" s="8"/>
      <c r="B2" s="7" t="str">
        <f>Overview!H2</f>
        <v>Harsh Patel</v>
      </c>
      <c r="C2" s="8"/>
      <c r="D2" s="64"/>
      <c r="E2" s="8"/>
      <c r="F2" s="64"/>
      <c r="G2" s="66" t="s">
        <v>61</v>
      </c>
      <c r="H2" s="67">
        <v>44621.0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E-Commerce</v>
      </c>
      <c r="D8" s="80"/>
      <c r="E8" s="81"/>
      <c r="F8" s="82"/>
    </row>
    <row r="9" ht="12.75" customHeight="1">
      <c r="A9" s="8"/>
      <c r="B9" s="83">
        <v>1.0</v>
      </c>
      <c r="C9" s="97" t="s">
        <v>69</v>
      </c>
      <c r="D9" s="86">
        <v>0.0</v>
      </c>
      <c r="E9" s="86">
        <v>0.0</v>
      </c>
      <c r="F9" s="86">
        <f t="shared" ref="F9:F39" si="1">D9</f>
        <v>0</v>
      </c>
    </row>
    <row r="10" ht="12.75" customHeight="1">
      <c r="A10" s="8"/>
      <c r="B10" s="83">
        <v>2.0</v>
      </c>
      <c r="C10" s="98" t="s">
        <v>69</v>
      </c>
      <c r="D10" s="85">
        <v>0.0</v>
      </c>
      <c r="E10" s="85">
        <v>0.0</v>
      </c>
      <c r="F10" s="86">
        <f t="shared" si="1"/>
        <v>0</v>
      </c>
    </row>
    <row r="11" ht="12.75" customHeight="1">
      <c r="A11" s="8"/>
      <c r="B11" s="83">
        <v>3.0</v>
      </c>
      <c r="C11" s="98" t="s">
        <v>69</v>
      </c>
      <c r="D11" s="85">
        <v>0.0</v>
      </c>
      <c r="E11" s="85">
        <v>0.0</v>
      </c>
      <c r="F11" s="86">
        <f t="shared" si="1"/>
        <v>0</v>
      </c>
    </row>
    <row r="12" ht="12.75" customHeight="1">
      <c r="A12" s="8"/>
      <c r="B12" s="83">
        <v>4.0</v>
      </c>
      <c r="C12" s="98" t="s">
        <v>69</v>
      </c>
      <c r="D12" s="85">
        <v>0.0</v>
      </c>
      <c r="E12" s="85">
        <v>0.0</v>
      </c>
      <c r="F12" s="86">
        <f t="shared" si="1"/>
        <v>0</v>
      </c>
    </row>
    <row r="13" ht="12.75" customHeight="1">
      <c r="A13" s="8"/>
      <c r="B13" s="83">
        <v>5.0</v>
      </c>
      <c r="C13" s="98" t="s">
        <v>69</v>
      </c>
      <c r="D13" s="85">
        <v>0.0</v>
      </c>
      <c r="E13" s="85">
        <v>0.0</v>
      </c>
      <c r="F13" s="86">
        <f t="shared" si="1"/>
        <v>0</v>
      </c>
    </row>
    <row r="14" ht="12.75" customHeight="1">
      <c r="A14" s="8"/>
      <c r="B14" s="83">
        <v>6.0</v>
      </c>
      <c r="C14" s="98" t="s">
        <v>69</v>
      </c>
      <c r="D14" s="85">
        <v>0.0</v>
      </c>
      <c r="E14" s="85">
        <v>0.0</v>
      </c>
      <c r="F14" s="86">
        <f t="shared" si="1"/>
        <v>0</v>
      </c>
    </row>
    <row r="15" ht="12.75" customHeight="1">
      <c r="A15" s="8"/>
      <c r="B15" s="83">
        <v>7.0</v>
      </c>
      <c r="C15" s="98" t="s">
        <v>69</v>
      </c>
      <c r="D15" s="85">
        <v>0.0</v>
      </c>
      <c r="E15" s="85">
        <v>0.0</v>
      </c>
      <c r="F15" s="86">
        <f t="shared" si="1"/>
        <v>0</v>
      </c>
    </row>
    <row r="16" ht="12.75" customHeight="1">
      <c r="A16" s="8"/>
      <c r="B16" s="83">
        <v>8.0</v>
      </c>
      <c r="C16" s="98" t="s">
        <v>69</v>
      </c>
      <c r="D16" s="85">
        <v>0.0</v>
      </c>
      <c r="E16" s="85">
        <v>0.0</v>
      </c>
      <c r="F16" s="86">
        <f t="shared" si="1"/>
        <v>0</v>
      </c>
    </row>
    <row r="17" ht="12.75" customHeight="1">
      <c r="A17" s="8"/>
      <c r="B17" s="83">
        <v>9.0</v>
      </c>
      <c r="C17" s="98" t="s">
        <v>69</v>
      </c>
      <c r="D17" s="85">
        <v>0.0</v>
      </c>
      <c r="E17" s="85">
        <v>0.0</v>
      </c>
      <c r="F17" s="86">
        <f t="shared" si="1"/>
        <v>0</v>
      </c>
    </row>
    <row r="18" ht="12.75" customHeight="1">
      <c r="A18" s="8"/>
      <c r="B18" s="83">
        <v>10.0</v>
      </c>
      <c r="C18" s="98" t="s">
        <v>69</v>
      </c>
      <c r="D18" s="85">
        <v>0.0</v>
      </c>
      <c r="E18" s="85">
        <v>0.0</v>
      </c>
      <c r="F18" s="86">
        <f t="shared" si="1"/>
        <v>0</v>
      </c>
    </row>
    <row r="19" ht="12.75" customHeight="1">
      <c r="A19" s="8"/>
      <c r="B19" s="83">
        <v>11.0</v>
      </c>
      <c r="C19" s="98" t="s">
        <v>69</v>
      </c>
      <c r="D19" s="85">
        <v>0.0</v>
      </c>
      <c r="E19" s="85">
        <v>0.0</v>
      </c>
      <c r="F19" s="86">
        <f t="shared" si="1"/>
        <v>0</v>
      </c>
    </row>
    <row r="20" ht="12.75" customHeight="1">
      <c r="A20" s="8"/>
      <c r="B20" s="83">
        <v>12.0</v>
      </c>
      <c r="C20" s="98" t="s">
        <v>69</v>
      </c>
      <c r="D20" s="85">
        <v>0.0</v>
      </c>
      <c r="E20" s="85">
        <v>0.0</v>
      </c>
      <c r="F20" s="86">
        <f t="shared" si="1"/>
        <v>0</v>
      </c>
    </row>
    <row r="21" ht="12.75" customHeight="1">
      <c r="A21" s="8"/>
      <c r="B21" s="83">
        <v>13.0</v>
      </c>
      <c r="C21" s="99" t="s">
        <v>57</v>
      </c>
      <c r="D21" s="100">
        <v>1.0</v>
      </c>
      <c r="E21" s="85">
        <v>0.0</v>
      </c>
      <c r="F21" s="86">
        <f t="shared" si="1"/>
        <v>1</v>
      </c>
    </row>
    <row r="22" ht="12.75" customHeight="1">
      <c r="A22" s="8"/>
      <c r="B22" s="83">
        <v>14.0</v>
      </c>
      <c r="C22" s="84" t="s">
        <v>73</v>
      </c>
      <c r="D22" s="100">
        <v>0.0</v>
      </c>
      <c r="E22" s="100">
        <v>1.0</v>
      </c>
      <c r="F22" s="86">
        <f t="shared" si="1"/>
        <v>0</v>
      </c>
    </row>
    <row r="23" ht="12.75" customHeight="1">
      <c r="A23" s="8"/>
      <c r="B23" s="83">
        <v>15.0</v>
      </c>
      <c r="C23" s="99" t="s">
        <v>43</v>
      </c>
      <c r="D23" s="85">
        <v>1.0</v>
      </c>
      <c r="E23" s="85">
        <v>0.0</v>
      </c>
      <c r="F23" s="86">
        <f t="shared" si="1"/>
        <v>1</v>
      </c>
    </row>
    <row r="24" ht="12.75" customHeight="1">
      <c r="A24" s="8"/>
      <c r="B24" s="83">
        <v>16.0</v>
      </c>
      <c r="C24" s="84" t="s">
        <v>73</v>
      </c>
      <c r="D24" s="100">
        <v>0.0</v>
      </c>
      <c r="E24" s="100">
        <v>1.0</v>
      </c>
      <c r="F24" s="86">
        <f t="shared" si="1"/>
        <v>0</v>
      </c>
    </row>
    <row r="25" ht="12.75" customHeight="1">
      <c r="A25" s="8"/>
      <c r="B25" s="83">
        <v>17.0</v>
      </c>
      <c r="C25" s="84" t="s">
        <v>57</v>
      </c>
      <c r="D25" s="85">
        <v>1.0</v>
      </c>
      <c r="E25" s="85">
        <v>0.0</v>
      </c>
      <c r="F25" s="86">
        <f t="shared" si="1"/>
        <v>1</v>
      </c>
    </row>
    <row r="26" ht="12.75" customHeight="1">
      <c r="A26" s="8"/>
      <c r="B26" s="83">
        <v>18.0</v>
      </c>
      <c r="C26" s="84" t="s">
        <v>73</v>
      </c>
      <c r="D26" s="100">
        <v>0.0</v>
      </c>
      <c r="E26" s="100">
        <v>1.0</v>
      </c>
      <c r="F26" s="86">
        <f t="shared" si="1"/>
        <v>0</v>
      </c>
    </row>
    <row r="27" ht="12.75" customHeight="1">
      <c r="A27" s="8"/>
      <c r="B27" s="83">
        <v>19.0</v>
      </c>
      <c r="C27" s="99" t="s">
        <v>43</v>
      </c>
      <c r="D27" s="100">
        <v>2.0</v>
      </c>
      <c r="E27" s="85">
        <v>0.0</v>
      </c>
      <c r="F27" s="86">
        <f t="shared" si="1"/>
        <v>2</v>
      </c>
    </row>
    <row r="28" ht="12.75" customHeight="1">
      <c r="A28" s="8"/>
      <c r="B28" s="83">
        <v>20.0</v>
      </c>
      <c r="C28" s="84" t="s">
        <v>73</v>
      </c>
      <c r="D28" s="100">
        <v>0.0</v>
      </c>
      <c r="E28" s="100">
        <v>1.0</v>
      </c>
      <c r="F28" s="86">
        <f t="shared" si="1"/>
        <v>0</v>
      </c>
    </row>
    <row r="29" ht="12.75" customHeight="1">
      <c r="A29" s="8"/>
      <c r="B29" s="83">
        <v>21.0</v>
      </c>
      <c r="C29" s="99" t="s">
        <v>57</v>
      </c>
      <c r="D29" s="85">
        <v>1.0</v>
      </c>
      <c r="E29" s="85">
        <v>0.0</v>
      </c>
      <c r="F29" s="86">
        <f t="shared" si="1"/>
        <v>1</v>
      </c>
    </row>
    <row r="30" ht="12.75" customHeight="1">
      <c r="A30" s="8"/>
      <c r="B30" s="83">
        <v>22.0</v>
      </c>
      <c r="C30" s="99" t="s">
        <v>37</v>
      </c>
      <c r="D30" s="85">
        <v>1.0</v>
      </c>
      <c r="E30" s="85">
        <v>0.0</v>
      </c>
      <c r="F30" s="86">
        <f t="shared" si="1"/>
        <v>1</v>
      </c>
    </row>
    <row r="31" ht="12.75" customHeight="1">
      <c r="A31" s="8"/>
      <c r="B31" s="83">
        <v>23.0</v>
      </c>
      <c r="C31" s="99" t="s">
        <v>39</v>
      </c>
      <c r="D31" s="85">
        <v>1.0</v>
      </c>
      <c r="E31" s="85">
        <v>0.0</v>
      </c>
      <c r="F31" s="86">
        <f t="shared" si="1"/>
        <v>1</v>
      </c>
    </row>
    <row r="32" ht="12.75" customHeight="1">
      <c r="A32" s="8"/>
      <c r="B32" s="83">
        <v>24.0</v>
      </c>
      <c r="C32" s="99" t="s">
        <v>39</v>
      </c>
      <c r="D32" s="100">
        <v>1.0</v>
      </c>
      <c r="E32" s="85">
        <v>0.0</v>
      </c>
      <c r="F32" s="86">
        <f t="shared" si="1"/>
        <v>1</v>
      </c>
    </row>
    <row r="33" ht="12.75" customHeight="1">
      <c r="A33" s="8"/>
      <c r="B33" s="83">
        <v>25.0</v>
      </c>
      <c r="C33" s="99" t="s">
        <v>41</v>
      </c>
      <c r="D33" s="100">
        <v>2.0</v>
      </c>
      <c r="E33" s="85">
        <v>0.0</v>
      </c>
      <c r="F33" s="86">
        <f t="shared" si="1"/>
        <v>2</v>
      </c>
    </row>
    <row r="34" ht="12.75" customHeight="1">
      <c r="A34" s="8"/>
      <c r="B34" s="83">
        <v>26.0</v>
      </c>
      <c r="C34" s="84" t="s">
        <v>74</v>
      </c>
      <c r="D34" s="100">
        <v>3.0</v>
      </c>
      <c r="E34" s="85">
        <v>0.0</v>
      </c>
      <c r="F34" s="86">
        <f t="shared" si="1"/>
        <v>3</v>
      </c>
    </row>
    <row r="35" ht="12.75" customHeight="1">
      <c r="A35" s="8"/>
      <c r="B35" s="83">
        <v>27.0</v>
      </c>
      <c r="C35" s="84" t="s">
        <v>55</v>
      </c>
      <c r="D35" s="100">
        <v>3.0</v>
      </c>
      <c r="E35" s="85">
        <v>0.0</v>
      </c>
      <c r="F35" s="86">
        <f t="shared" si="1"/>
        <v>3</v>
      </c>
    </row>
    <row r="36" ht="12.75" customHeight="1">
      <c r="A36" s="8"/>
      <c r="B36" s="83">
        <v>28.0</v>
      </c>
      <c r="C36" s="84" t="s">
        <v>73</v>
      </c>
      <c r="D36" s="85">
        <v>0.0</v>
      </c>
      <c r="E36" s="100">
        <v>1.0</v>
      </c>
      <c r="F36" s="86">
        <f t="shared" si="1"/>
        <v>0</v>
      </c>
    </row>
    <row r="37" ht="12.75" customHeight="1">
      <c r="A37" s="8"/>
      <c r="B37" s="83">
        <v>29.0</v>
      </c>
      <c r="C37" s="84" t="s">
        <v>73</v>
      </c>
      <c r="D37" s="85">
        <v>0.0</v>
      </c>
      <c r="E37" s="100">
        <v>1.0</v>
      </c>
      <c r="F37" s="86">
        <f t="shared" si="1"/>
        <v>0</v>
      </c>
    </row>
    <row r="38" ht="12.75" customHeight="1">
      <c r="A38" s="8"/>
      <c r="B38" s="83">
        <v>30.0</v>
      </c>
      <c r="C38" s="84" t="s">
        <v>73</v>
      </c>
      <c r="D38" s="85">
        <v>0.0</v>
      </c>
      <c r="E38" s="100">
        <v>1.0</v>
      </c>
      <c r="F38" s="86">
        <f t="shared" si="1"/>
        <v>0</v>
      </c>
    </row>
    <row r="39" ht="12.75" customHeight="1">
      <c r="A39" s="8"/>
      <c r="B39" s="83">
        <v>31.0</v>
      </c>
      <c r="C39" s="84" t="s">
        <v>37</v>
      </c>
      <c r="D39" s="100">
        <v>1.0</v>
      </c>
      <c r="E39" s="85">
        <v>0.0</v>
      </c>
      <c r="F39" s="86">
        <f t="shared" si="1"/>
        <v>1</v>
      </c>
    </row>
    <row r="40" ht="12.75" customHeight="1">
      <c r="A40" s="8"/>
      <c r="B40" s="87"/>
      <c r="C40" s="88"/>
      <c r="D40" s="89"/>
      <c r="E40" s="89"/>
      <c r="F40" s="86"/>
    </row>
    <row r="41" ht="12.75" customHeight="1">
      <c r="A41" s="23"/>
      <c r="B41" s="74" t="s">
        <v>70</v>
      </c>
      <c r="C41" s="74" t="str">
        <f>Overview!H4</f>
        <v>E-Commerce</v>
      </c>
      <c r="D41" s="90">
        <f t="shared" ref="D41:F41" si="2">SUM(D9:D40)</f>
        <v>18</v>
      </c>
      <c r="E41" s="91">
        <f t="shared" si="2"/>
        <v>7</v>
      </c>
      <c r="F41" s="91">
        <f t="shared" si="2"/>
        <v>18</v>
      </c>
    </row>
    <row r="42" ht="12.75" customHeight="1">
      <c r="A42" s="8"/>
      <c r="B42" s="8"/>
      <c r="C42" s="50"/>
      <c r="D42" s="92"/>
      <c r="E42" s="8"/>
      <c r="F42" s="64"/>
      <c r="G42" s="8"/>
      <c r="H42" s="64"/>
      <c r="I42" s="8"/>
      <c r="J42" s="64"/>
      <c r="K42" s="64"/>
      <c r="L42" s="64"/>
    </row>
    <row r="43" ht="12.75" customHeight="1">
      <c r="A43" s="8"/>
      <c r="B43" s="57" t="s">
        <v>36</v>
      </c>
      <c r="C43" s="58"/>
      <c r="D43" s="59"/>
      <c r="E43" s="58"/>
      <c r="F43" s="59"/>
      <c r="G43" s="58"/>
      <c r="H43" s="64"/>
      <c r="I43" s="8"/>
      <c r="J43" s="64"/>
      <c r="K43" s="64"/>
      <c r="L43" s="64"/>
    </row>
    <row r="44" ht="12.75" customHeight="1">
      <c r="A44" s="8"/>
      <c r="B44" s="60" t="s">
        <v>37</v>
      </c>
      <c r="C44" s="60" t="s">
        <v>38</v>
      </c>
      <c r="D44" s="61"/>
      <c r="E44" s="60" t="s">
        <v>39</v>
      </c>
      <c r="F44" s="60" t="s">
        <v>40</v>
      </c>
      <c r="G44" s="62"/>
      <c r="H44" s="64"/>
      <c r="I44" s="101" t="s">
        <v>74</v>
      </c>
      <c r="J44" s="102" t="s">
        <v>75</v>
      </c>
      <c r="K44" s="64"/>
      <c r="L44" s="64"/>
    </row>
    <row r="45" ht="12.75" customHeight="1">
      <c r="A45" s="8"/>
      <c r="B45" s="60" t="s">
        <v>41</v>
      </c>
      <c r="C45" s="60" t="s">
        <v>42</v>
      </c>
      <c r="D45" s="61"/>
      <c r="E45" s="63" t="s">
        <v>43</v>
      </c>
      <c r="F45" s="60" t="s">
        <v>44</v>
      </c>
      <c r="G45" s="62"/>
    </row>
    <row r="46" ht="12.75" customHeight="1">
      <c r="A46" s="8"/>
      <c r="B46" s="60" t="s">
        <v>45</v>
      </c>
      <c r="C46" s="60" t="s">
        <v>46</v>
      </c>
      <c r="D46" s="61"/>
      <c r="E46" s="62" t="s">
        <v>47</v>
      </c>
      <c r="F46" s="62" t="s">
        <v>48</v>
      </c>
      <c r="G46" s="62"/>
    </row>
    <row r="47" ht="12.75" customHeight="1">
      <c r="A47" s="8"/>
      <c r="B47" s="60" t="s">
        <v>49</v>
      </c>
      <c r="C47" s="60" t="s">
        <v>50</v>
      </c>
      <c r="D47" s="62"/>
      <c r="E47" s="60" t="s">
        <v>51</v>
      </c>
      <c r="F47" s="60" t="s">
        <v>52</v>
      </c>
      <c r="G47" s="60"/>
    </row>
    <row r="48" ht="12.75" customHeight="1">
      <c r="A48" s="8"/>
      <c r="B48" s="60" t="s">
        <v>53</v>
      </c>
      <c r="C48" s="60" t="s">
        <v>54</v>
      </c>
      <c r="D48" s="61"/>
      <c r="E48" s="60" t="s">
        <v>55</v>
      </c>
      <c r="F48" s="63" t="s">
        <v>56</v>
      </c>
      <c r="G48" s="60"/>
      <c r="H48" s="64"/>
      <c r="I48" s="8"/>
      <c r="J48" s="64"/>
      <c r="K48" s="64"/>
      <c r="L48" s="64"/>
    </row>
    <row r="49" ht="12.75" customHeight="1">
      <c r="A49" s="8"/>
      <c r="B49" s="60" t="s">
        <v>57</v>
      </c>
      <c r="C49" s="60" t="s">
        <v>58</v>
      </c>
      <c r="D49" s="61"/>
      <c r="E49" s="93" t="s">
        <v>69</v>
      </c>
      <c r="F49" s="94" t="s">
        <v>71</v>
      </c>
      <c r="G49" s="95"/>
      <c r="H49" s="64"/>
      <c r="I49" s="8"/>
      <c r="J49" s="64"/>
      <c r="K49" s="64"/>
      <c r="L49" s="64"/>
    </row>
    <row r="50" ht="12.75" customHeight="1">
      <c r="A50" s="8"/>
      <c r="H50" s="96"/>
      <c r="I50" s="8"/>
      <c r="J50" s="64"/>
      <c r="K50" s="64"/>
      <c r="L50" s="64"/>
    </row>
    <row r="51" ht="13.5" customHeight="1">
      <c r="A51" s="8"/>
      <c r="B51" s="65" t="s">
        <v>72</v>
      </c>
      <c r="H51" s="96"/>
      <c r="I51" s="8"/>
      <c r="J51" s="64"/>
      <c r="K51" s="64"/>
      <c r="L51" s="64"/>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gridLines="1"/>
  <pageMargins bottom="0.75" footer="0.0" header="0.0" left="0.7" right="0.7" top="0.75"/>
  <pageSetup paperSize="46"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4"/>
      <c r="E1" s="8"/>
      <c r="F1" s="64"/>
      <c r="G1" s="23" t="s">
        <v>60</v>
      </c>
      <c r="H1" s="65" t="str">
        <f>Overview!H9</f>
        <v>Harsh Patel</v>
      </c>
      <c r="K1" s="64"/>
      <c r="L1" s="64"/>
    </row>
    <row r="2" ht="16.5" customHeight="1">
      <c r="A2" s="8"/>
      <c r="B2" s="7" t="str">
        <f>Overview!H2</f>
        <v>Harsh Patel</v>
      </c>
      <c r="C2" s="8"/>
      <c r="D2" s="64"/>
      <c r="E2" s="8"/>
      <c r="F2" s="64"/>
      <c r="G2" s="66" t="s">
        <v>61</v>
      </c>
      <c r="H2" s="67">
        <v>44652.0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E-Commerce</v>
      </c>
      <c r="D8" s="80"/>
      <c r="E8" s="81"/>
      <c r="F8" s="82"/>
    </row>
    <row r="9" ht="12.75" customHeight="1">
      <c r="A9" s="8"/>
      <c r="B9" s="83">
        <v>1.0</v>
      </c>
      <c r="C9" s="103" t="s">
        <v>39</v>
      </c>
      <c r="D9" s="104">
        <v>3.0</v>
      </c>
      <c r="E9" s="86">
        <v>0.0</v>
      </c>
      <c r="F9" s="86">
        <f t="shared" ref="F9:F38" si="1">D9</f>
        <v>3</v>
      </c>
    </row>
    <row r="10" ht="12.75" customHeight="1">
      <c r="A10" s="8"/>
      <c r="B10" s="83">
        <v>2.0</v>
      </c>
      <c r="C10" s="99"/>
      <c r="D10" s="85">
        <v>0.0</v>
      </c>
      <c r="E10" s="85">
        <v>0.0</v>
      </c>
      <c r="F10" s="86">
        <f t="shared" si="1"/>
        <v>0</v>
      </c>
    </row>
    <row r="11" ht="12.75" customHeight="1">
      <c r="A11" s="8"/>
      <c r="B11" s="83">
        <v>3.0</v>
      </c>
      <c r="C11" s="99"/>
      <c r="D11" s="85">
        <v>0.0</v>
      </c>
      <c r="E11" s="85">
        <v>0.0</v>
      </c>
      <c r="F11" s="86">
        <f t="shared" si="1"/>
        <v>0</v>
      </c>
    </row>
    <row r="12" ht="12.75" customHeight="1">
      <c r="A12" s="8"/>
      <c r="B12" s="83">
        <v>4.0</v>
      </c>
      <c r="C12" s="99"/>
      <c r="D12" s="85">
        <v>0.0</v>
      </c>
      <c r="E12" s="85">
        <v>0.0</v>
      </c>
      <c r="F12" s="86">
        <f t="shared" si="1"/>
        <v>0</v>
      </c>
    </row>
    <row r="13" ht="12.75" customHeight="1">
      <c r="A13" s="8"/>
      <c r="B13" s="83">
        <v>5.0</v>
      </c>
      <c r="C13" s="99"/>
      <c r="D13" s="85">
        <v>0.0</v>
      </c>
      <c r="E13" s="85">
        <v>0.0</v>
      </c>
      <c r="F13" s="86">
        <f t="shared" si="1"/>
        <v>0</v>
      </c>
    </row>
    <row r="14" ht="12.75" customHeight="1">
      <c r="A14" s="8"/>
      <c r="B14" s="83">
        <v>6.0</v>
      </c>
      <c r="C14" s="99"/>
      <c r="D14" s="85">
        <v>0.0</v>
      </c>
      <c r="E14" s="85">
        <v>0.0</v>
      </c>
      <c r="F14" s="86">
        <f t="shared" si="1"/>
        <v>0</v>
      </c>
    </row>
    <row r="15" ht="12.75" customHeight="1">
      <c r="A15" s="8"/>
      <c r="B15" s="83">
        <v>7.0</v>
      </c>
      <c r="C15" s="99"/>
      <c r="D15" s="85">
        <v>0.0</v>
      </c>
      <c r="E15" s="85">
        <v>0.0</v>
      </c>
      <c r="F15" s="86">
        <f t="shared" si="1"/>
        <v>0</v>
      </c>
    </row>
    <row r="16" ht="12.75" customHeight="1">
      <c r="A16" s="8"/>
      <c r="B16" s="83">
        <v>8.0</v>
      </c>
      <c r="C16" s="99"/>
      <c r="D16" s="85">
        <v>0.0</v>
      </c>
      <c r="E16" s="85">
        <v>0.0</v>
      </c>
      <c r="F16" s="86">
        <f t="shared" si="1"/>
        <v>0</v>
      </c>
    </row>
    <row r="17" ht="12.75" customHeight="1">
      <c r="A17" s="8"/>
      <c r="B17" s="83">
        <v>9.0</v>
      </c>
      <c r="C17" s="99"/>
      <c r="D17" s="85">
        <v>0.0</v>
      </c>
      <c r="E17" s="85">
        <v>0.0</v>
      </c>
      <c r="F17" s="86">
        <f t="shared" si="1"/>
        <v>0</v>
      </c>
    </row>
    <row r="18" ht="12.75" customHeight="1">
      <c r="A18" s="8"/>
      <c r="B18" s="83">
        <v>10.0</v>
      </c>
      <c r="C18" s="99"/>
      <c r="D18" s="85">
        <v>0.0</v>
      </c>
      <c r="E18" s="85">
        <v>0.0</v>
      </c>
      <c r="F18" s="86">
        <f t="shared" si="1"/>
        <v>0</v>
      </c>
    </row>
    <row r="19" ht="12.75" customHeight="1">
      <c r="A19" s="8"/>
      <c r="B19" s="83">
        <v>11.0</v>
      </c>
      <c r="C19" s="99"/>
      <c r="D19" s="85">
        <v>0.0</v>
      </c>
      <c r="E19" s="85">
        <v>0.0</v>
      </c>
      <c r="F19" s="86">
        <f t="shared" si="1"/>
        <v>0</v>
      </c>
    </row>
    <row r="20" ht="12.75" customHeight="1">
      <c r="A20" s="8"/>
      <c r="B20" s="83">
        <v>12.0</v>
      </c>
      <c r="C20" s="99"/>
      <c r="D20" s="85">
        <v>0.0</v>
      </c>
      <c r="E20" s="85">
        <v>0.0</v>
      </c>
      <c r="F20" s="86">
        <f t="shared" si="1"/>
        <v>0</v>
      </c>
    </row>
    <row r="21" ht="12.75" customHeight="1">
      <c r="A21" s="8"/>
      <c r="B21" s="83">
        <v>13.0</v>
      </c>
      <c r="C21" s="99"/>
      <c r="D21" s="85">
        <v>0.0</v>
      </c>
      <c r="E21" s="85">
        <v>0.0</v>
      </c>
      <c r="F21" s="86">
        <f t="shared" si="1"/>
        <v>0</v>
      </c>
    </row>
    <row r="22" ht="12.75" customHeight="1">
      <c r="A22" s="8"/>
      <c r="B22" s="83">
        <v>14.0</v>
      </c>
      <c r="C22" s="99"/>
      <c r="D22" s="85">
        <v>0.0</v>
      </c>
      <c r="E22" s="85">
        <v>0.0</v>
      </c>
      <c r="F22" s="86">
        <f t="shared" si="1"/>
        <v>0</v>
      </c>
    </row>
    <row r="23" ht="12.75" customHeight="1">
      <c r="A23" s="8"/>
      <c r="B23" s="83">
        <v>15.0</v>
      </c>
      <c r="C23" s="99"/>
      <c r="D23" s="85">
        <v>0.0</v>
      </c>
      <c r="E23" s="85">
        <v>0.0</v>
      </c>
      <c r="F23" s="86">
        <f t="shared" si="1"/>
        <v>0</v>
      </c>
    </row>
    <row r="24" ht="12.75" customHeight="1">
      <c r="A24" s="8"/>
      <c r="B24" s="83">
        <v>16.0</v>
      </c>
      <c r="C24" s="99"/>
      <c r="D24" s="85">
        <v>0.0</v>
      </c>
      <c r="E24" s="85">
        <v>0.0</v>
      </c>
      <c r="F24" s="86">
        <f t="shared" si="1"/>
        <v>0</v>
      </c>
    </row>
    <row r="25" ht="12.75" customHeight="1">
      <c r="A25" s="8"/>
      <c r="B25" s="83">
        <v>17.0</v>
      </c>
      <c r="C25" s="99"/>
      <c r="D25" s="85">
        <v>0.0</v>
      </c>
      <c r="E25" s="85">
        <v>0.0</v>
      </c>
      <c r="F25" s="86">
        <f t="shared" si="1"/>
        <v>0</v>
      </c>
    </row>
    <row r="26" ht="12.75" customHeight="1">
      <c r="A26" s="8"/>
      <c r="B26" s="83">
        <v>18.0</v>
      </c>
      <c r="C26" s="99"/>
      <c r="D26" s="85">
        <v>0.0</v>
      </c>
      <c r="E26" s="85">
        <v>0.0</v>
      </c>
      <c r="F26" s="86">
        <f t="shared" si="1"/>
        <v>0</v>
      </c>
    </row>
    <row r="27" ht="12.75" customHeight="1">
      <c r="A27" s="8"/>
      <c r="B27" s="83">
        <v>19.0</v>
      </c>
      <c r="C27" s="99"/>
      <c r="D27" s="85">
        <v>0.0</v>
      </c>
      <c r="E27" s="85">
        <v>0.0</v>
      </c>
      <c r="F27" s="86">
        <f t="shared" si="1"/>
        <v>0</v>
      </c>
    </row>
    <row r="28" ht="12.75" customHeight="1">
      <c r="A28" s="8"/>
      <c r="B28" s="83">
        <v>20.0</v>
      </c>
      <c r="C28" s="99"/>
      <c r="D28" s="85">
        <v>0.0</v>
      </c>
      <c r="E28" s="85">
        <v>0.0</v>
      </c>
      <c r="F28" s="86">
        <f t="shared" si="1"/>
        <v>0</v>
      </c>
    </row>
    <row r="29" ht="12.75" customHeight="1">
      <c r="A29" s="8"/>
      <c r="B29" s="83">
        <v>21.0</v>
      </c>
      <c r="C29" s="99"/>
      <c r="D29" s="85">
        <v>0.0</v>
      </c>
      <c r="E29" s="85">
        <v>0.0</v>
      </c>
      <c r="F29" s="86">
        <f t="shared" si="1"/>
        <v>0</v>
      </c>
    </row>
    <row r="30" ht="12.75" customHeight="1">
      <c r="A30" s="8"/>
      <c r="B30" s="83">
        <v>22.0</v>
      </c>
      <c r="C30" s="99"/>
      <c r="D30" s="85">
        <v>0.0</v>
      </c>
      <c r="E30" s="85">
        <v>0.0</v>
      </c>
      <c r="F30" s="86">
        <f t="shared" si="1"/>
        <v>0</v>
      </c>
    </row>
    <row r="31" ht="12.75" customHeight="1">
      <c r="A31" s="8"/>
      <c r="B31" s="83">
        <v>23.0</v>
      </c>
      <c r="C31" s="99"/>
      <c r="D31" s="85">
        <v>0.0</v>
      </c>
      <c r="E31" s="85">
        <v>0.0</v>
      </c>
      <c r="F31" s="86">
        <f t="shared" si="1"/>
        <v>0</v>
      </c>
    </row>
    <row r="32" ht="12.75" customHeight="1">
      <c r="A32" s="8"/>
      <c r="B32" s="83">
        <v>24.0</v>
      </c>
      <c r="C32" s="99"/>
      <c r="D32" s="85">
        <v>0.0</v>
      </c>
      <c r="E32" s="85">
        <v>0.0</v>
      </c>
      <c r="F32" s="86">
        <f t="shared" si="1"/>
        <v>0</v>
      </c>
    </row>
    <row r="33" ht="12.75" customHeight="1">
      <c r="A33" s="8"/>
      <c r="B33" s="83">
        <v>25.0</v>
      </c>
      <c r="C33" s="99"/>
      <c r="D33" s="85">
        <v>0.0</v>
      </c>
      <c r="E33" s="85">
        <v>0.0</v>
      </c>
      <c r="F33" s="86">
        <f t="shared" si="1"/>
        <v>0</v>
      </c>
    </row>
    <row r="34" ht="12.75" customHeight="1">
      <c r="A34" s="8"/>
      <c r="B34" s="83">
        <v>26.0</v>
      </c>
      <c r="C34" s="99"/>
      <c r="D34" s="85">
        <v>0.0</v>
      </c>
      <c r="E34" s="85">
        <v>0.0</v>
      </c>
      <c r="F34" s="86">
        <f t="shared" si="1"/>
        <v>0</v>
      </c>
    </row>
    <row r="35" ht="12.75" customHeight="1">
      <c r="A35" s="8"/>
      <c r="B35" s="83">
        <v>27.0</v>
      </c>
      <c r="C35" s="99"/>
      <c r="D35" s="85">
        <v>0.0</v>
      </c>
      <c r="E35" s="85">
        <v>0.0</v>
      </c>
      <c r="F35" s="86">
        <f t="shared" si="1"/>
        <v>0</v>
      </c>
    </row>
    <row r="36" ht="12.75" customHeight="1">
      <c r="A36" s="8"/>
      <c r="B36" s="83">
        <v>28.0</v>
      </c>
      <c r="C36" s="99"/>
      <c r="D36" s="85">
        <v>0.0</v>
      </c>
      <c r="E36" s="85">
        <v>0.0</v>
      </c>
      <c r="F36" s="86">
        <f t="shared" si="1"/>
        <v>0</v>
      </c>
    </row>
    <row r="37" ht="12.75" customHeight="1">
      <c r="A37" s="8"/>
      <c r="B37" s="83">
        <v>29.0</v>
      </c>
      <c r="C37" s="99"/>
      <c r="D37" s="85">
        <v>0.0</v>
      </c>
      <c r="E37" s="85">
        <v>0.0</v>
      </c>
      <c r="F37" s="86">
        <f t="shared" si="1"/>
        <v>0</v>
      </c>
    </row>
    <row r="38" ht="12.75" customHeight="1">
      <c r="A38" s="8"/>
      <c r="B38" s="83">
        <v>30.0</v>
      </c>
      <c r="C38" s="99"/>
      <c r="D38" s="85">
        <v>0.0</v>
      </c>
      <c r="E38" s="85">
        <v>0.0</v>
      </c>
      <c r="F38" s="86">
        <f t="shared" si="1"/>
        <v>0</v>
      </c>
    </row>
    <row r="39" ht="12.75" customHeight="1">
      <c r="A39" s="8"/>
      <c r="B39" s="87"/>
      <c r="C39" s="88"/>
      <c r="D39" s="89"/>
      <c r="E39" s="89"/>
      <c r="F39" s="86"/>
    </row>
    <row r="40" ht="12.75" customHeight="1">
      <c r="A40" s="23"/>
      <c r="B40" s="74" t="s">
        <v>70</v>
      </c>
      <c r="C40" s="74" t="str">
        <f>Overview!H4</f>
        <v>E-Commerce</v>
      </c>
      <c r="D40" s="90">
        <f t="shared" ref="D40:F40" si="2">SUM(D9:D39)</f>
        <v>3</v>
      </c>
      <c r="E40" s="91">
        <f t="shared" si="2"/>
        <v>0</v>
      </c>
      <c r="F40" s="91">
        <f t="shared" si="2"/>
        <v>3</v>
      </c>
    </row>
    <row r="41" ht="12.75" customHeight="1">
      <c r="A41" s="8"/>
      <c r="B41" s="8"/>
      <c r="C41" s="50"/>
      <c r="D41" s="92"/>
      <c r="E41" s="8"/>
      <c r="F41" s="64"/>
      <c r="G41" s="8"/>
      <c r="H41" s="64"/>
      <c r="I41" s="8"/>
      <c r="J41" s="64"/>
      <c r="K41" s="64"/>
      <c r="L41" s="64"/>
    </row>
    <row r="42" ht="12.75" customHeight="1">
      <c r="A42" s="8"/>
      <c r="B42" s="57" t="s">
        <v>36</v>
      </c>
      <c r="C42" s="58"/>
      <c r="D42" s="59"/>
      <c r="E42" s="58"/>
      <c r="F42" s="59"/>
      <c r="G42" s="58"/>
      <c r="H42" s="64"/>
      <c r="I42" s="8"/>
      <c r="J42" s="64"/>
      <c r="K42" s="64"/>
      <c r="L42" s="64"/>
    </row>
    <row r="43" ht="12.75" customHeight="1">
      <c r="A43" s="8"/>
      <c r="B43" s="60" t="s">
        <v>37</v>
      </c>
      <c r="C43" s="60" t="s">
        <v>38</v>
      </c>
      <c r="D43" s="61"/>
      <c r="E43" s="60" t="s">
        <v>39</v>
      </c>
      <c r="F43" s="60" t="s">
        <v>40</v>
      </c>
      <c r="G43" s="62"/>
      <c r="H43" s="64"/>
      <c r="I43" s="8"/>
      <c r="J43" s="64"/>
      <c r="K43" s="64"/>
      <c r="L43" s="64"/>
    </row>
    <row r="44" ht="12.75" customHeight="1">
      <c r="A44" s="8"/>
      <c r="B44" s="60" t="s">
        <v>41</v>
      </c>
      <c r="C44" s="60" t="s">
        <v>42</v>
      </c>
      <c r="D44" s="61"/>
      <c r="E44" s="63" t="s">
        <v>43</v>
      </c>
      <c r="F44" s="60" t="s">
        <v>44</v>
      </c>
      <c r="G44" s="62"/>
    </row>
    <row r="45" ht="12.75" customHeight="1">
      <c r="A45" s="8"/>
      <c r="B45" s="60" t="s">
        <v>45</v>
      </c>
      <c r="C45" s="60" t="s">
        <v>46</v>
      </c>
      <c r="D45" s="61"/>
      <c r="E45" s="62" t="s">
        <v>47</v>
      </c>
      <c r="F45" s="62" t="s">
        <v>48</v>
      </c>
      <c r="G45" s="62"/>
    </row>
    <row r="46" ht="12.75" customHeight="1">
      <c r="A46" s="8"/>
      <c r="B46" s="60" t="s">
        <v>49</v>
      </c>
      <c r="C46" s="60" t="s">
        <v>50</v>
      </c>
      <c r="D46" s="62"/>
      <c r="E46" s="60" t="s">
        <v>51</v>
      </c>
      <c r="F46" s="60" t="s">
        <v>52</v>
      </c>
      <c r="G46" s="60"/>
    </row>
    <row r="47" ht="12.75" customHeight="1">
      <c r="A47" s="8"/>
      <c r="B47" s="60" t="s">
        <v>53</v>
      </c>
      <c r="C47" s="60" t="s">
        <v>54</v>
      </c>
      <c r="D47" s="61"/>
      <c r="E47" s="60" t="s">
        <v>55</v>
      </c>
      <c r="F47" s="63" t="s">
        <v>56</v>
      </c>
      <c r="G47" s="60"/>
      <c r="H47" s="64"/>
      <c r="I47" s="8"/>
      <c r="J47" s="64"/>
      <c r="K47" s="64"/>
      <c r="L47" s="64"/>
    </row>
    <row r="48" ht="12.75" customHeight="1">
      <c r="A48" s="8"/>
      <c r="B48" s="60" t="s">
        <v>57</v>
      </c>
      <c r="C48" s="60" t="s">
        <v>58</v>
      </c>
      <c r="D48" s="61"/>
      <c r="E48" s="60"/>
      <c r="F48" s="61"/>
      <c r="G48" s="60"/>
      <c r="H48" s="64"/>
      <c r="I48" s="8"/>
      <c r="J48" s="64"/>
      <c r="K48" s="64"/>
      <c r="L48" s="64"/>
    </row>
    <row r="49" ht="12.75" customHeight="1">
      <c r="A49" s="8"/>
      <c r="H49" s="96"/>
      <c r="I49" s="8"/>
      <c r="J49" s="64"/>
      <c r="K49" s="64"/>
      <c r="L49" s="64"/>
    </row>
    <row r="50" ht="13.5" customHeight="1">
      <c r="A50" s="8"/>
      <c r="B50" s="65" t="s">
        <v>72</v>
      </c>
      <c r="H50" s="96"/>
      <c r="I50" s="8"/>
      <c r="J50" s="64"/>
      <c r="K50" s="64"/>
      <c r="L50" s="64"/>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4"/>
      <c r="E1" s="8"/>
      <c r="F1" s="64"/>
      <c r="G1" s="23" t="s">
        <v>60</v>
      </c>
      <c r="H1" s="65" t="str">
        <f>Overview!H9</f>
        <v>Harsh Patel</v>
      </c>
      <c r="K1" s="64"/>
      <c r="L1" s="64"/>
    </row>
    <row r="2" ht="16.5" customHeight="1">
      <c r="A2" s="8"/>
      <c r="B2" s="7" t="str">
        <f>Overview!H2</f>
        <v>Harsh Patel</v>
      </c>
      <c r="C2" s="8"/>
      <c r="D2" s="64"/>
      <c r="E2" s="8"/>
      <c r="F2" s="64"/>
      <c r="G2" s="66" t="s">
        <v>61</v>
      </c>
      <c r="H2" s="67">
        <v>44682.0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E-Commerce</v>
      </c>
      <c r="D8" s="80"/>
      <c r="E8" s="81"/>
      <c r="F8" s="82"/>
    </row>
    <row r="9" ht="12.75" customHeight="1">
      <c r="A9" s="8"/>
      <c r="B9" s="83">
        <v>1.0</v>
      </c>
      <c r="C9" s="97"/>
      <c r="D9" s="86">
        <v>0.0</v>
      </c>
      <c r="E9" s="86">
        <v>0.0</v>
      </c>
      <c r="F9" s="86">
        <f t="shared" ref="F9:F10" si="1">D9</f>
        <v>0</v>
      </c>
    </row>
    <row r="10" ht="12.75" customHeight="1">
      <c r="A10" s="8"/>
      <c r="B10" s="83">
        <v>2.0</v>
      </c>
      <c r="C10" s="99"/>
      <c r="D10" s="85">
        <v>0.0</v>
      </c>
      <c r="E10" s="85">
        <v>0.0</v>
      </c>
      <c r="F10" s="86">
        <f t="shared" si="1"/>
        <v>0</v>
      </c>
    </row>
    <row r="11" ht="12.75" customHeight="1">
      <c r="A11" s="8"/>
      <c r="B11" s="83">
        <v>3.0</v>
      </c>
      <c r="C11" s="105"/>
      <c r="D11" s="106"/>
      <c r="E11" s="106"/>
      <c r="F11" s="86"/>
    </row>
    <row r="12" ht="12.75" customHeight="1">
      <c r="A12" s="8"/>
      <c r="B12" s="83">
        <v>4.0</v>
      </c>
      <c r="C12" s="105"/>
      <c r="D12" s="106"/>
      <c r="E12" s="106"/>
      <c r="F12" s="86"/>
    </row>
    <row r="13" ht="12.75" customHeight="1">
      <c r="A13" s="8"/>
      <c r="B13" s="83">
        <v>5.0</v>
      </c>
      <c r="C13" s="105"/>
      <c r="D13" s="106"/>
      <c r="E13" s="106"/>
      <c r="F13" s="86"/>
    </row>
    <row r="14" ht="12.75" customHeight="1">
      <c r="A14" s="8"/>
      <c r="B14" s="83">
        <v>6.0</v>
      </c>
      <c r="C14" s="105"/>
      <c r="D14" s="106"/>
      <c r="E14" s="106"/>
      <c r="F14" s="86"/>
    </row>
    <row r="15" ht="12.75" customHeight="1">
      <c r="A15" s="8"/>
      <c r="B15" s="83">
        <v>7.0</v>
      </c>
      <c r="C15" s="105"/>
      <c r="D15" s="106"/>
      <c r="E15" s="106"/>
      <c r="F15" s="86"/>
    </row>
    <row r="16" ht="12.75" customHeight="1">
      <c r="A16" s="8"/>
      <c r="B16" s="83">
        <v>8.0</v>
      </c>
      <c r="C16" s="105"/>
      <c r="D16" s="106"/>
      <c r="E16" s="106"/>
      <c r="F16" s="86"/>
    </row>
    <row r="17" ht="12.75" customHeight="1">
      <c r="A17" s="8"/>
      <c r="B17" s="83">
        <v>9.0</v>
      </c>
      <c r="C17" s="105"/>
      <c r="D17" s="106"/>
      <c r="E17" s="106"/>
      <c r="F17" s="86"/>
    </row>
    <row r="18" ht="12.75" customHeight="1">
      <c r="A18" s="8"/>
      <c r="B18" s="83">
        <v>10.0</v>
      </c>
      <c r="C18" s="105"/>
      <c r="D18" s="106"/>
      <c r="E18" s="106"/>
      <c r="F18" s="86"/>
    </row>
    <row r="19" ht="12.75" customHeight="1">
      <c r="A19" s="8"/>
      <c r="B19" s="83">
        <v>11.0</v>
      </c>
      <c r="C19" s="105"/>
      <c r="D19" s="106"/>
      <c r="E19" s="106"/>
      <c r="F19" s="86"/>
    </row>
    <row r="20" ht="12.75" customHeight="1">
      <c r="A20" s="8"/>
      <c r="B20" s="83">
        <v>12.0</v>
      </c>
      <c r="C20" s="105"/>
      <c r="D20" s="106"/>
      <c r="E20" s="106"/>
      <c r="F20" s="86"/>
    </row>
    <row r="21" ht="12.75" customHeight="1">
      <c r="A21" s="8"/>
      <c r="B21" s="83">
        <v>13.0</v>
      </c>
      <c r="C21" s="105"/>
      <c r="D21" s="106"/>
      <c r="E21" s="106"/>
      <c r="F21" s="86"/>
    </row>
    <row r="22" ht="12.75" customHeight="1">
      <c r="A22" s="8"/>
      <c r="B22" s="87"/>
      <c r="C22" s="88"/>
      <c r="D22" s="89"/>
      <c r="E22" s="89"/>
      <c r="F22" s="86"/>
    </row>
    <row r="23" ht="12.75" customHeight="1">
      <c r="A23" s="23"/>
      <c r="B23" s="74" t="s">
        <v>70</v>
      </c>
      <c r="C23" s="74" t="str">
        <f>Overview!H4</f>
        <v>E-Commerce</v>
      </c>
      <c r="D23" s="90">
        <f t="shared" ref="D23:F23" si="2">SUM(D9:D22)</f>
        <v>0</v>
      </c>
      <c r="E23" s="91">
        <f t="shared" si="2"/>
        <v>0</v>
      </c>
      <c r="F23" s="91">
        <f t="shared" si="2"/>
        <v>0</v>
      </c>
    </row>
    <row r="24" ht="12.75" customHeight="1">
      <c r="A24" s="8"/>
      <c r="B24" s="8"/>
      <c r="C24" s="50"/>
      <c r="D24" s="92"/>
      <c r="E24" s="8"/>
      <c r="F24" s="64"/>
      <c r="G24" s="8"/>
      <c r="H24" s="64"/>
      <c r="I24" s="8"/>
      <c r="J24" s="64"/>
      <c r="K24" s="64"/>
      <c r="L24" s="64"/>
    </row>
    <row r="25" ht="12.75" customHeight="1">
      <c r="A25" s="8"/>
      <c r="B25" s="57" t="s">
        <v>36</v>
      </c>
      <c r="C25" s="58"/>
      <c r="D25" s="59"/>
      <c r="E25" s="58"/>
      <c r="F25" s="59"/>
      <c r="G25" s="58"/>
      <c r="H25" s="64"/>
      <c r="I25" s="8"/>
      <c r="J25" s="64"/>
      <c r="K25" s="64"/>
      <c r="L25" s="64"/>
    </row>
    <row r="26" ht="12.75" customHeight="1">
      <c r="A26" s="8"/>
      <c r="B26" s="60" t="s">
        <v>37</v>
      </c>
      <c r="C26" s="60" t="s">
        <v>38</v>
      </c>
      <c r="D26" s="61"/>
      <c r="E26" s="60" t="s">
        <v>39</v>
      </c>
      <c r="F26" s="60" t="s">
        <v>40</v>
      </c>
      <c r="G26" s="62"/>
      <c r="H26" s="64"/>
      <c r="I26" s="8"/>
      <c r="J26" s="64"/>
      <c r="K26" s="64"/>
      <c r="L26" s="64"/>
    </row>
    <row r="27" ht="12.75" customHeight="1">
      <c r="A27" s="8"/>
      <c r="B27" s="60" t="s">
        <v>41</v>
      </c>
      <c r="C27" s="60" t="s">
        <v>42</v>
      </c>
      <c r="D27" s="61"/>
      <c r="E27" s="63" t="s">
        <v>43</v>
      </c>
      <c r="F27" s="60" t="s">
        <v>44</v>
      </c>
      <c r="G27" s="62"/>
    </row>
    <row r="28" ht="12.75" customHeight="1">
      <c r="A28" s="8"/>
      <c r="B28" s="60" t="s">
        <v>45</v>
      </c>
      <c r="C28" s="60" t="s">
        <v>46</v>
      </c>
      <c r="D28" s="61"/>
      <c r="E28" s="62" t="s">
        <v>47</v>
      </c>
      <c r="F28" s="62" t="s">
        <v>48</v>
      </c>
      <c r="G28" s="62"/>
    </row>
    <row r="29" ht="12.75" customHeight="1">
      <c r="A29" s="8"/>
      <c r="B29" s="60" t="s">
        <v>49</v>
      </c>
      <c r="C29" s="60" t="s">
        <v>50</v>
      </c>
      <c r="D29" s="62"/>
      <c r="E29" s="60" t="s">
        <v>51</v>
      </c>
      <c r="F29" s="60" t="s">
        <v>52</v>
      </c>
      <c r="G29" s="60"/>
    </row>
    <row r="30" ht="12.75" customHeight="1">
      <c r="A30" s="8"/>
      <c r="B30" s="60" t="s">
        <v>53</v>
      </c>
      <c r="C30" s="60" t="s">
        <v>54</v>
      </c>
      <c r="D30" s="61"/>
      <c r="E30" s="60" t="s">
        <v>55</v>
      </c>
      <c r="F30" s="63" t="s">
        <v>56</v>
      </c>
      <c r="G30" s="60"/>
      <c r="H30" s="64"/>
      <c r="I30" s="8"/>
      <c r="J30" s="64"/>
      <c r="K30" s="64"/>
      <c r="L30" s="64"/>
    </row>
    <row r="31" ht="12.75" customHeight="1">
      <c r="A31" s="8"/>
      <c r="B31" s="60" t="s">
        <v>57</v>
      </c>
      <c r="C31" s="60" t="s">
        <v>58</v>
      </c>
      <c r="D31" s="61"/>
      <c r="E31" s="60"/>
      <c r="F31" s="61"/>
      <c r="G31" s="60"/>
      <c r="H31" s="64"/>
      <c r="I31" s="8"/>
      <c r="J31" s="64"/>
      <c r="K31" s="64"/>
      <c r="L31" s="64"/>
    </row>
    <row r="32" ht="12.75" customHeight="1">
      <c r="A32" s="8"/>
      <c r="H32" s="96"/>
      <c r="I32" s="8"/>
      <c r="J32" s="64"/>
      <c r="K32" s="64"/>
      <c r="L32" s="64"/>
    </row>
    <row r="33" ht="13.5" customHeight="1">
      <c r="A33" s="8"/>
      <c r="B33" s="65" t="s">
        <v>72</v>
      </c>
      <c r="H33" s="96"/>
      <c r="I33" s="8"/>
      <c r="J33" s="64"/>
      <c r="K33" s="64"/>
      <c r="L33" s="64"/>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