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DAIICT\sem-6\IT314_Software_Engineering\Project\25-03-22\"/>
    </mc:Choice>
  </mc:AlternateContent>
  <xr:revisionPtr revIDLastSave="0" documentId="13_ncr:1_{105CEC5D-7A38-4AEC-ACE4-97A7BE3FCEC2}" xr6:coauthVersionLast="47" xr6:coauthVersionMax="47" xr10:uidLastSave="{00000000-0000-0000-0000-000000000000}"/>
  <bookViews>
    <workbookView xWindow="-108" yWindow="-108" windowWidth="23256" windowHeight="12576" activeTab="1"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3" i="6" l="1"/>
  <c r="D23" i="6"/>
  <c r="C23" i="6"/>
  <c r="F10" i="6"/>
  <c r="F23" i="6" s="1"/>
  <c r="F23" i="2" s="1"/>
  <c r="F9" i="6"/>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40" i="5" s="1"/>
  <c r="E23" i="2" s="1"/>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B2" i="4"/>
  <c r="H1" i="4"/>
  <c r="E11" i="3"/>
  <c r="C19" i="2" s="1"/>
  <c r="D11" i="3"/>
  <c r="C11" i="3"/>
  <c r="F9" i="3"/>
  <c r="F11" i="3" s="1"/>
  <c r="C23" i="2" s="1"/>
  <c r="C8" i="3"/>
  <c r="C5" i="3"/>
  <c r="H3" i="3"/>
  <c r="B2" i="3"/>
  <c r="H1" i="3"/>
  <c r="G30" i="2"/>
  <c r="A30" i="2"/>
  <c r="G29" i="2"/>
  <c r="A29" i="2"/>
  <c r="F21" i="2"/>
  <c r="E21" i="2"/>
  <c r="F19" i="2"/>
  <c r="E19" i="2"/>
  <c r="C15" i="2"/>
  <c r="A15" i="2"/>
  <c r="C21" i="2" l="1"/>
  <c r="D21" i="2"/>
  <c r="F41" i="4"/>
  <c r="D2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<sst xmlns="http://schemas.openxmlformats.org/spreadsheetml/2006/main" count="228" uniqueCount="75">
  <si>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</si>
  <si>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</si>
  <si>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</si>
  <si>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</si>
  <si>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</si>
  <si>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</si>
  <si>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</si>
  <si>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</si>
  <si>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</si>
  <si>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</si>
  <si>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</si>
  <si>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</si>
  <si>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</si>
  <si>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</si>
  <si>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Title project 2:</t>
  </si>
  <si>
    <t>Not applicable</t>
  </si>
  <si>
    <t>Title project 3:</t>
  </si>
  <si>
    <t>Title project 4:</t>
  </si>
  <si>
    <t>Contact No:</t>
  </si>
  <si>
    <t>Person responsible:</t>
  </si>
  <si>
    <t>Title/Designation:</t>
  </si>
  <si>
    <t>Department:</t>
  </si>
  <si>
    <t>DA-IICT</t>
  </si>
  <si>
    <t>Person In-Charge</t>
  </si>
  <si>
    <t>Title:</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</si>
  <si>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</si>
  <si>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</si>
  <si>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</si>
  <si>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</si>
  <si>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</si>
  <si>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</si>
  <si>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</si>
  <si>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</si>
  <si>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</si>
  <si>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</si>
  <si>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</si>
  <si>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</si>
  <si>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</si>
  <si>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</si>
  <si>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</si>
  <si>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</si>
  <si>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</si>
  <si>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</si>
  <si>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</si>
  <si>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</si>
  <si>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</si>
  <si>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</si>
  <si>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</si>
  <si>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</si>
  <si>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</si>
  <si>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</si>
  <si>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</si>
  <si>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</si>
  <si>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</si>
  <si>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</si>
  <si>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</si>
  <si>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</si>
  <si>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</si>
  <si>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</si>
  <si>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</si>
  <si>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</si>
  <si>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</si>
  <si>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</si>
  <si>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</si>
  <si>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</si>
  <si>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</si>
  <si>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PTNAY</t>
  </si>
  <si>
    <t>RES</t>
  </si>
  <si>
    <t>MANUS</t>
  </si>
  <si>
    <t>Parth Rathod</t>
  </si>
  <si>
    <t>E-Commerce</t>
  </si>
  <si>
    <t>Leader</t>
  </si>
  <si>
    <t>-</t>
  </si>
  <si>
    <t>Devanshi Chandegra</t>
  </si>
  <si>
    <t>Prof. JayPrakash Lalchandani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</si>
</sst>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49" fontId="5" fillId="0" borderId="31"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5"/>
  <cols>
    <col min="1" max="1" width="64.33203125" customWidth="1"/>
    <col min="2" max="6" width="9.109375" customWidth="1"/>
    <col min="7" max="26" width="8" customWidth="1"/>
  </cols>
  <sheetData>
    <row r="1" spans="1:26" ht="16.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2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2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2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2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2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2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2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2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N16" sqref="N16"/>
    </sheetView>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69</v>
      </c>
      <c r="I2" s="11"/>
      <c r="J2" s="11"/>
      <c r="K2" s="11"/>
      <c r="L2" s="11"/>
      <c r="M2" s="11"/>
      <c r="N2" s="12"/>
      <c r="O2" s="8"/>
      <c r="P2" s="8"/>
      <c r="W2" s="8"/>
      <c r="X2" s="8"/>
      <c r="Y2" s="8"/>
      <c r="Z2" s="8"/>
    </row>
    <row r="3" spans="1:26" ht="13.2" x14ac:dyDescent="0.25">
      <c r="A3" s="9" t="s">
        <v>11</v>
      </c>
      <c r="B3" s="9"/>
      <c r="C3" s="9"/>
      <c r="D3" s="9"/>
      <c r="E3" s="8"/>
      <c r="F3" s="8"/>
      <c r="G3" s="9"/>
      <c r="H3" s="80" t="s">
        <v>12</v>
      </c>
      <c r="I3" s="81"/>
      <c r="J3" s="81"/>
      <c r="K3" s="81"/>
      <c r="L3" s="81"/>
      <c r="M3" s="81"/>
      <c r="N3" s="82"/>
      <c r="O3" s="8"/>
      <c r="P3" s="8"/>
      <c r="W3" s="8"/>
      <c r="X3" s="8"/>
      <c r="Y3" s="8"/>
      <c r="Z3" s="8"/>
    </row>
    <row r="4" spans="1:26" ht="13.2" x14ac:dyDescent="0.25">
      <c r="A4" s="9" t="s">
        <v>13</v>
      </c>
      <c r="B4" s="9"/>
      <c r="C4" s="9"/>
      <c r="D4" s="9"/>
      <c r="E4" s="8"/>
      <c r="F4" s="8"/>
      <c r="G4" s="9"/>
      <c r="H4" s="80" t="s">
        <v>70</v>
      </c>
      <c r="I4" s="81"/>
      <c r="J4" s="81"/>
      <c r="K4" s="81"/>
      <c r="L4" s="81"/>
      <c r="M4" s="81"/>
      <c r="N4" s="82"/>
      <c r="O4" s="8"/>
      <c r="P4" s="8"/>
      <c r="W4" s="8"/>
      <c r="X4" s="8"/>
      <c r="Y4" s="8"/>
      <c r="Z4" s="8"/>
    </row>
    <row r="5" spans="1:26" ht="13.2" x14ac:dyDescent="0.25">
      <c r="A5" s="9" t="s">
        <v>14</v>
      </c>
      <c r="B5" s="9"/>
      <c r="C5" s="9"/>
      <c r="D5" s="9"/>
      <c r="E5" s="8"/>
      <c r="F5" s="8"/>
      <c r="G5" s="9"/>
      <c r="H5" s="10" t="s">
        <v>15</v>
      </c>
      <c r="I5" s="11"/>
      <c r="J5" s="11"/>
      <c r="K5" s="11"/>
      <c r="L5" s="11"/>
      <c r="M5" s="11"/>
      <c r="N5" s="12"/>
      <c r="O5" s="8"/>
      <c r="P5" s="8"/>
      <c r="W5" s="8"/>
      <c r="X5" s="8"/>
      <c r="Y5" s="8"/>
      <c r="Z5" s="8"/>
    </row>
    <row r="6" spans="1:26" ht="13.2" x14ac:dyDescent="0.25">
      <c r="A6" s="9" t="s">
        <v>16</v>
      </c>
      <c r="B6" s="9"/>
      <c r="C6" s="9"/>
      <c r="D6" s="9"/>
      <c r="E6" s="8"/>
      <c r="F6" s="8"/>
      <c r="G6" s="9"/>
      <c r="H6" s="10" t="s">
        <v>15</v>
      </c>
      <c r="I6" s="11"/>
      <c r="J6" s="11"/>
      <c r="K6" s="11"/>
      <c r="L6" s="11"/>
      <c r="M6" s="11"/>
      <c r="N6" s="12"/>
      <c r="O6" s="8"/>
      <c r="P6" s="8"/>
      <c r="W6" s="8"/>
      <c r="X6" s="8"/>
      <c r="Y6" s="8"/>
      <c r="Z6" s="8"/>
    </row>
    <row r="7" spans="1:26" ht="13.2" x14ac:dyDescent="0.25">
      <c r="A7" s="9" t="s">
        <v>17</v>
      </c>
      <c r="B7" s="9"/>
      <c r="C7" s="9"/>
      <c r="D7" s="9"/>
      <c r="E7" s="8"/>
      <c r="F7" s="8"/>
      <c r="G7" s="9"/>
      <c r="H7" s="10" t="s">
        <v>15</v>
      </c>
      <c r="I7" s="11"/>
      <c r="J7" s="11"/>
      <c r="K7" s="11"/>
      <c r="L7" s="11"/>
      <c r="M7" s="11"/>
      <c r="N7" s="12"/>
      <c r="O7" s="8"/>
      <c r="P7" s="8"/>
      <c r="W7" s="8"/>
      <c r="X7" s="8"/>
      <c r="Y7" s="8"/>
      <c r="Z7" s="8"/>
    </row>
    <row r="8" spans="1:26" ht="13.2" x14ac:dyDescent="0.25">
      <c r="A8" s="9" t="s">
        <v>18</v>
      </c>
      <c r="B8" s="9"/>
      <c r="C8" s="9"/>
      <c r="D8" s="9"/>
      <c r="E8" s="8"/>
      <c r="F8" s="8"/>
      <c r="G8" s="9"/>
      <c r="H8" s="80">
        <v>9998221785</v>
      </c>
      <c r="I8" s="81"/>
      <c r="J8" s="81"/>
      <c r="K8" s="81"/>
      <c r="L8" s="81"/>
      <c r="M8" s="81"/>
      <c r="N8" s="82"/>
      <c r="O8" s="8"/>
      <c r="P8" s="8"/>
      <c r="W8" s="8"/>
      <c r="X8" s="8"/>
      <c r="Y8" s="8"/>
      <c r="Z8" s="8"/>
    </row>
    <row r="9" spans="1:26" ht="13.2" x14ac:dyDescent="0.25">
      <c r="A9" s="9" t="s">
        <v>19</v>
      </c>
      <c r="B9" s="9"/>
      <c r="C9" s="9"/>
      <c r="D9" s="9"/>
      <c r="E9" s="8"/>
      <c r="F9" s="8"/>
      <c r="G9" s="9"/>
      <c r="H9" s="80" t="s">
        <v>69</v>
      </c>
      <c r="I9" s="81"/>
      <c r="J9" s="81"/>
      <c r="K9" s="81"/>
      <c r="L9" s="81"/>
      <c r="M9" s="81"/>
      <c r="N9" s="82"/>
      <c r="O9" s="8"/>
      <c r="P9" s="8"/>
      <c r="W9" s="8"/>
      <c r="X9" s="8"/>
      <c r="Y9" s="8"/>
      <c r="Z9" s="8"/>
    </row>
    <row r="10" spans="1:26" ht="13.2" x14ac:dyDescent="0.25">
      <c r="A10" s="9" t="s">
        <v>20</v>
      </c>
      <c r="B10" s="9"/>
      <c r="C10" s="9"/>
      <c r="D10" s="9"/>
      <c r="E10" s="8"/>
      <c r="F10" s="8"/>
      <c r="G10" s="9"/>
      <c r="H10" s="80" t="s">
        <v>71</v>
      </c>
      <c r="I10" s="81"/>
      <c r="J10" s="81"/>
      <c r="K10" s="81"/>
      <c r="L10" s="81"/>
      <c r="M10" s="81"/>
      <c r="N10" s="82"/>
      <c r="O10" s="8"/>
      <c r="P10" s="8"/>
      <c r="W10" s="8"/>
      <c r="X10" s="8"/>
      <c r="Y10" s="8"/>
      <c r="Z10" s="8"/>
    </row>
    <row r="11" spans="1:26" ht="13.2" x14ac:dyDescent="0.25">
      <c r="A11" s="9" t="s">
        <v>21</v>
      </c>
      <c r="B11" s="9"/>
      <c r="C11" s="9"/>
      <c r="D11" s="9"/>
      <c r="E11" s="8"/>
      <c r="F11" s="8"/>
      <c r="G11" s="9"/>
      <c r="H11" s="10" t="s">
        <v>22</v>
      </c>
      <c r="I11" s="11"/>
      <c r="J11" s="11"/>
      <c r="K11" s="11"/>
      <c r="L11" s="11"/>
      <c r="M11" s="11"/>
      <c r="N11" s="12"/>
      <c r="O11" s="8"/>
      <c r="P11" s="8"/>
      <c r="W11" s="8"/>
      <c r="X11" s="8"/>
      <c r="Y11" s="8"/>
      <c r="Z11" s="8"/>
    </row>
    <row r="12" spans="1:26" ht="13.2" x14ac:dyDescent="0.25">
      <c r="A12" s="9" t="s">
        <v>23</v>
      </c>
      <c r="B12" s="9"/>
      <c r="C12" s="9"/>
      <c r="D12" s="9"/>
      <c r="E12" s="8"/>
      <c r="F12" s="8"/>
      <c r="G12" s="9"/>
      <c r="H12" s="80" t="s">
        <v>73</v>
      </c>
      <c r="I12" s="81"/>
      <c r="J12" s="81"/>
      <c r="K12" s="81"/>
      <c r="L12" s="81"/>
      <c r="M12" s="81"/>
      <c r="N12" s="82"/>
      <c r="O12" s="8"/>
      <c r="P12" s="8"/>
      <c r="W12" s="8"/>
      <c r="X12" s="8"/>
      <c r="Y12" s="8"/>
      <c r="Z12" s="8"/>
    </row>
    <row r="13" spans="1:26" ht="13.2" x14ac:dyDescent="0.25">
      <c r="A13" s="9" t="s">
        <v>24</v>
      </c>
      <c r="B13" s="9"/>
      <c r="C13" s="9"/>
      <c r="D13" s="9"/>
      <c r="E13" s="8"/>
      <c r="F13" s="8"/>
      <c r="G13" s="9"/>
      <c r="H13" s="80" t="s">
        <v>74</v>
      </c>
      <c r="I13" s="81"/>
      <c r="J13" s="81"/>
      <c r="K13" s="81"/>
      <c r="L13" s="81"/>
      <c r="M13" s="81"/>
      <c r="N13" s="82"/>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83" t="str">
        <f>H9</f>
        <v>Parth Rathod</v>
      </c>
      <c r="B15" s="84"/>
      <c r="C15" s="86" t="str">
        <f>H4</f>
        <v>E-Commerce</v>
      </c>
      <c r="D15" s="87"/>
      <c r="E15" s="87"/>
      <c r="F15" s="84"/>
      <c r="G15" s="13"/>
      <c r="H15" s="13"/>
      <c r="I15" s="13"/>
      <c r="J15" s="13"/>
      <c r="K15" s="13"/>
      <c r="L15" s="13"/>
      <c r="M15" s="13"/>
      <c r="N15" s="13"/>
      <c r="O15" s="13"/>
      <c r="P15" s="13"/>
      <c r="Q15" s="14"/>
      <c r="R15" s="14"/>
      <c r="S15" s="14"/>
      <c r="T15" s="14"/>
      <c r="U15" s="14"/>
      <c r="V15" s="14"/>
      <c r="W15" s="15"/>
      <c r="X15" s="14"/>
      <c r="Y15" s="14"/>
      <c r="Z15" s="14"/>
    </row>
    <row r="16" spans="1:26" ht="13.2" x14ac:dyDescent="0.25">
      <c r="A16" s="8"/>
      <c r="B16" s="8"/>
      <c r="C16" s="8"/>
      <c r="D16" s="8"/>
      <c r="E16" s="8"/>
      <c r="F16" s="8"/>
      <c r="G16" s="8"/>
      <c r="H16" s="8"/>
      <c r="I16" s="8"/>
      <c r="J16" s="8"/>
      <c r="K16" s="8"/>
      <c r="L16" s="8"/>
      <c r="M16" s="8"/>
      <c r="N16" s="8"/>
      <c r="O16" s="8"/>
      <c r="P16" s="8"/>
      <c r="W16" s="8"/>
      <c r="X16" s="16"/>
      <c r="Y16" s="8"/>
      <c r="Z16" s="8"/>
    </row>
    <row r="17" spans="1:26" ht="25.5" customHeight="1" x14ac:dyDescent="0.25">
      <c r="A17" s="88" t="s">
        <v>25</v>
      </c>
      <c r="B17" s="89"/>
      <c r="C17" s="17">
        <v>44593</v>
      </c>
      <c r="D17" s="17">
        <v>44621</v>
      </c>
      <c r="E17" s="18">
        <v>44652</v>
      </c>
      <c r="F17" s="19">
        <v>44682</v>
      </c>
      <c r="G17" s="20"/>
      <c r="H17" s="20"/>
      <c r="I17" s="21"/>
      <c r="X17" s="14"/>
      <c r="Y17" s="14"/>
      <c r="Z17" s="14"/>
    </row>
    <row r="18" spans="1:26" ht="13.2" x14ac:dyDescent="0.25">
      <c r="A18" s="90"/>
      <c r="B18" s="91"/>
      <c r="C18" s="91"/>
      <c r="D18" s="91"/>
      <c r="E18" s="91"/>
      <c r="F18" s="92"/>
      <c r="G18" s="22"/>
      <c r="H18" s="22"/>
      <c r="I18" s="22"/>
      <c r="J18" s="23"/>
      <c r="K18" s="23"/>
      <c r="L18" s="23"/>
      <c r="M18" s="23"/>
      <c r="N18" s="23"/>
      <c r="O18" s="23"/>
      <c r="P18" s="23"/>
      <c r="Q18" s="23"/>
      <c r="R18" s="23"/>
      <c r="S18" s="23"/>
      <c r="T18" s="23"/>
      <c r="U18" s="23"/>
      <c r="V18" s="23"/>
      <c r="X18" s="14"/>
      <c r="Y18" s="14"/>
      <c r="Z18" s="14"/>
    </row>
    <row r="19" spans="1:26" ht="13.2" x14ac:dyDescent="0.25">
      <c r="A19" s="93" t="s">
        <v>26</v>
      </c>
      <c r="B19" s="84"/>
      <c r="C19" s="24">
        <f>1-'Feb-22'!E11</f>
        <v>1</v>
      </c>
      <c r="D19" s="24">
        <f>31-'Mar-22'!E41</f>
        <v>28</v>
      </c>
      <c r="E19" s="24">
        <f>30-'Apr-22'!E40</f>
        <v>30</v>
      </c>
      <c r="F19" s="24">
        <f>13-'May-22'!E23</f>
        <v>13</v>
      </c>
      <c r="G19" s="25"/>
      <c r="H19" s="25"/>
      <c r="I19" s="25"/>
      <c r="J19" s="23"/>
      <c r="K19" s="23"/>
      <c r="L19" s="23"/>
      <c r="M19" s="23"/>
      <c r="N19" s="23"/>
      <c r="O19" s="23"/>
      <c r="P19" s="23"/>
      <c r="Q19" s="23"/>
      <c r="R19" s="23"/>
      <c r="S19" s="23"/>
      <c r="T19" s="23"/>
      <c r="U19" s="23"/>
      <c r="V19" s="23"/>
      <c r="X19" s="14"/>
      <c r="Y19" s="14"/>
      <c r="Z19" s="14"/>
    </row>
    <row r="20" spans="1:26" ht="13.2" x14ac:dyDescent="0.25">
      <c r="A20" s="94"/>
      <c r="B20" s="87"/>
      <c r="C20" s="87"/>
      <c r="D20" s="87"/>
      <c r="E20" s="87"/>
      <c r="F20" s="84"/>
      <c r="G20" s="26"/>
      <c r="H20" s="27"/>
      <c r="I20" s="27"/>
      <c r="J20" s="23"/>
      <c r="K20" s="23"/>
      <c r="L20" s="23"/>
      <c r="M20" s="23"/>
      <c r="N20" s="23"/>
      <c r="O20" s="23"/>
      <c r="P20" s="23"/>
      <c r="Q20" s="23"/>
      <c r="R20" s="23"/>
      <c r="S20" s="23"/>
      <c r="T20" s="23"/>
      <c r="U20" s="23"/>
      <c r="V20" s="23"/>
      <c r="X20" s="8"/>
      <c r="Y20" s="8"/>
      <c r="Z20" s="8"/>
    </row>
    <row r="21" spans="1:26" ht="15.75" customHeight="1" x14ac:dyDescent="0.25">
      <c r="A21" s="83" t="s">
        <v>27</v>
      </c>
      <c r="B21" s="84"/>
      <c r="C21" s="28">
        <f>'Feb-22'!E11</f>
        <v>0</v>
      </c>
      <c r="D21" s="28">
        <f>'Mar-22'!E41</f>
        <v>3</v>
      </c>
      <c r="E21" s="24">
        <f>'Apr-22'!E40</f>
        <v>0</v>
      </c>
      <c r="F21" s="24">
        <f>'May-22'!E23</f>
        <v>0</v>
      </c>
      <c r="G21" s="25"/>
      <c r="H21" s="25"/>
      <c r="I21" s="25"/>
      <c r="J21" s="23"/>
      <c r="K21" s="23"/>
      <c r="L21" s="23"/>
      <c r="M21" s="23"/>
      <c r="N21" s="23"/>
      <c r="O21" s="23"/>
      <c r="P21" s="23"/>
      <c r="Q21" s="23"/>
      <c r="R21" s="23"/>
      <c r="S21" s="23"/>
      <c r="T21" s="23"/>
      <c r="U21" s="23"/>
      <c r="V21" s="23"/>
      <c r="X21" s="8"/>
      <c r="Y21" s="8"/>
      <c r="Z21" s="8"/>
    </row>
    <row r="22" spans="1:26" ht="15.75" customHeight="1" x14ac:dyDescent="0.25">
      <c r="A22" s="95"/>
      <c r="B22" s="87"/>
      <c r="C22" s="87"/>
      <c r="D22" s="87"/>
      <c r="E22" s="87"/>
      <c r="F22" s="84"/>
      <c r="G22" s="29"/>
      <c r="H22" s="30"/>
      <c r="I22" s="30"/>
      <c r="J22" s="23"/>
      <c r="K22" s="23"/>
      <c r="L22" s="23"/>
      <c r="M22" s="23"/>
      <c r="N22" s="23"/>
      <c r="O22" s="23"/>
      <c r="P22" s="23"/>
      <c r="Q22" s="23"/>
      <c r="R22" s="23"/>
      <c r="S22" s="23"/>
      <c r="T22" s="23"/>
      <c r="U22" s="23"/>
      <c r="V22" s="23"/>
      <c r="X22" s="8"/>
      <c r="Y22" s="8"/>
      <c r="Z22" s="8"/>
    </row>
    <row r="23" spans="1:26" ht="15.75" customHeight="1" x14ac:dyDescent="0.25">
      <c r="A23" s="85" t="s">
        <v>28</v>
      </c>
      <c r="B23" s="84"/>
      <c r="C23" s="31">
        <f>'Feb-22'!F11</f>
        <v>0</v>
      </c>
      <c r="D23" s="31">
        <f>'Mar-22'!F41</f>
        <v>10.5</v>
      </c>
      <c r="E23" s="31">
        <f>'Apr-22'!F40</f>
        <v>0</v>
      </c>
      <c r="F23" s="31">
        <f>'May-22'!F23</f>
        <v>0</v>
      </c>
      <c r="G23" s="25"/>
      <c r="H23" s="25"/>
      <c r="I23" s="32"/>
      <c r="J23" s="23"/>
      <c r="K23" s="23"/>
      <c r="L23" s="23"/>
      <c r="M23" s="23"/>
      <c r="N23" s="23"/>
      <c r="O23" s="23"/>
      <c r="P23" s="23"/>
      <c r="Q23" s="23"/>
      <c r="R23" s="23"/>
      <c r="S23" s="23"/>
      <c r="T23" s="23"/>
      <c r="U23" s="23"/>
      <c r="V23" s="23"/>
      <c r="X23" s="14"/>
      <c r="Y23" s="14"/>
      <c r="Z23" s="14"/>
    </row>
    <row r="24" spans="1:26" ht="15.75" customHeight="1" x14ac:dyDescent="0.25">
      <c r="A24" s="8"/>
      <c r="B24" s="8"/>
      <c r="C24" s="8"/>
      <c r="D24" s="8"/>
      <c r="E24" s="33"/>
      <c r="F24" s="33"/>
      <c r="G24" s="33"/>
      <c r="H24" s="33"/>
      <c r="I24" s="33"/>
      <c r="J24" s="33"/>
      <c r="K24" s="33"/>
      <c r="L24" s="33"/>
      <c r="M24" s="33"/>
      <c r="N24" s="33"/>
      <c r="O24" s="33"/>
      <c r="P24" s="33"/>
      <c r="W24" s="33"/>
      <c r="X24" s="8"/>
      <c r="Y24" s="8"/>
      <c r="Z24" s="8"/>
    </row>
    <row r="25" spans="1:26" ht="15.75" customHeight="1" x14ac:dyDescent="0.25">
      <c r="A25" s="8"/>
      <c r="B25" s="8"/>
      <c r="C25" s="8"/>
      <c r="D25" s="8"/>
      <c r="E25" s="33"/>
      <c r="F25" s="34"/>
      <c r="G25" s="33"/>
      <c r="H25" s="33"/>
      <c r="I25" s="33"/>
      <c r="J25" s="33"/>
      <c r="K25" s="33"/>
      <c r="L25" s="33"/>
      <c r="M25" s="33"/>
      <c r="N25" s="33"/>
      <c r="O25" s="33"/>
      <c r="P25" s="33"/>
      <c r="W25" s="33"/>
      <c r="X25" s="8"/>
      <c r="Y25" s="8"/>
      <c r="Z25" s="8"/>
    </row>
    <row r="26" spans="1:26" ht="15.75" customHeight="1" x14ac:dyDescent="0.25">
      <c r="A26" s="34" t="s">
        <v>29</v>
      </c>
      <c r="B26" s="33"/>
      <c r="C26" s="33"/>
      <c r="D26" s="33"/>
      <c r="E26" s="33"/>
      <c r="F26" s="33"/>
      <c r="G26" s="33" t="s">
        <v>30</v>
      </c>
      <c r="H26" s="33"/>
      <c r="I26" s="33"/>
      <c r="J26" s="33"/>
      <c r="K26" s="33"/>
      <c r="L26" s="33"/>
      <c r="M26" s="33"/>
      <c r="N26" s="33"/>
      <c r="O26" s="35"/>
      <c r="P26" s="36"/>
      <c r="Q26" s="37"/>
      <c r="R26" s="36"/>
      <c r="S26" s="37"/>
      <c r="T26" s="36"/>
      <c r="W26" s="33"/>
      <c r="X26" s="8"/>
      <c r="Y26" s="8"/>
      <c r="Z26" s="8"/>
    </row>
    <row r="27" spans="1:26" ht="15.75" customHeight="1" x14ac:dyDescent="0.25">
      <c r="A27" s="33"/>
      <c r="B27" s="33"/>
      <c r="C27" s="33"/>
      <c r="D27" s="33"/>
      <c r="E27" s="33"/>
      <c r="F27" s="33"/>
      <c r="G27" s="33"/>
      <c r="H27" s="33"/>
      <c r="I27" s="33"/>
      <c r="J27" s="33"/>
      <c r="K27" s="33"/>
      <c r="L27" s="33"/>
      <c r="M27" s="33"/>
      <c r="N27" s="33"/>
      <c r="O27" s="36"/>
      <c r="P27" s="36"/>
      <c r="Q27" s="37"/>
      <c r="R27" s="36"/>
      <c r="W27" s="33"/>
      <c r="X27" s="8"/>
      <c r="Y27" s="8"/>
      <c r="Z27" s="8"/>
    </row>
    <row r="28" spans="1:26" ht="15.75" customHeight="1" x14ac:dyDescent="0.25">
      <c r="A28" s="38"/>
      <c r="B28" s="38"/>
      <c r="C28" s="8"/>
      <c r="D28" s="8"/>
      <c r="E28" s="8"/>
      <c r="F28" s="8"/>
      <c r="G28" s="38"/>
      <c r="H28" s="38"/>
      <c r="I28" s="38"/>
      <c r="J28" s="33"/>
      <c r="K28" s="33"/>
      <c r="L28" s="33"/>
      <c r="M28" s="33"/>
      <c r="N28" s="33"/>
      <c r="O28" s="36"/>
      <c r="P28" s="36"/>
      <c r="Q28" s="37"/>
      <c r="R28" s="36"/>
      <c r="W28" s="33"/>
      <c r="X28" s="8"/>
      <c r="Y28" s="8"/>
      <c r="Z28" s="8"/>
    </row>
    <row r="29" spans="1:26" ht="15.75" customHeight="1" x14ac:dyDescent="0.25">
      <c r="A29" s="8" t="str">
        <f t="shared" ref="A29:A30" si="0">H9</f>
        <v>Parth Rathod</v>
      </c>
      <c r="B29" s="8"/>
      <c r="C29" s="8"/>
      <c r="D29" s="8"/>
      <c r="E29" s="8"/>
      <c r="F29" s="8"/>
      <c r="G29" s="8" t="str">
        <f t="shared" ref="G29:G30" si="1">H12</f>
        <v>Devanshi Chandegra</v>
      </c>
      <c r="H29" s="8"/>
      <c r="I29" s="8"/>
      <c r="N29" s="33"/>
      <c r="O29" s="36"/>
      <c r="P29" s="36"/>
      <c r="Q29" s="37"/>
      <c r="R29" s="36"/>
      <c r="S29" s="36"/>
      <c r="W29" s="33"/>
      <c r="X29" s="8"/>
      <c r="Y29" s="8"/>
      <c r="Z29" s="8"/>
    </row>
    <row r="30" spans="1:26" ht="15.75" customHeight="1" x14ac:dyDescent="0.25">
      <c r="A30" s="8" t="str">
        <f t="shared" si="0"/>
        <v>Leader</v>
      </c>
      <c r="B30" s="8"/>
      <c r="C30" s="8"/>
      <c r="D30" s="8"/>
      <c r="E30" s="8"/>
      <c r="F30" s="8"/>
      <c r="G30" s="8" t="str">
        <f t="shared" si="1"/>
        <v>Prof. JayPrakash Lalchandani</v>
      </c>
      <c r="H30" s="8"/>
      <c r="I30" s="8"/>
      <c r="N30" s="33"/>
      <c r="O30" s="36"/>
      <c r="P30" s="36"/>
      <c r="Q30" s="37"/>
      <c r="R30" s="39"/>
      <c r="S30" s="36"/>
      <c r="W30" s="33"/>
      <c r="X30" s="8"/>
      <c r="Y30" s="8"/>
      <c r="Z30" s="8"/>
    </row>
    <row r="31" spans="1:26" ht="15.75" customHeight="1" x14ac:dyDescent="0.25">
      <c r="A31" s="8"/>
      <c r="B31" s="8"/>
      <c r="C31" s="8"/>
      <c r="D31" s="8"/>
      <c r="N31" s="33"/>
      <c r="O31" s="36"/>
      <c r="P31" s="36"/>
      <c r="R31" s="36"/>
      <c r="S31" s="36"/>
      <c r="T31" s="36"/>
      <c r="W31" s="33"/>
      <c r="X31" s="8"/>
      <c r="Y31" s="8"/>
      <c r="Z31" s="8"/>
    </row>
    <row r="32" spans="1:26" ht="15.75" customHeight="1" x14ac:dyDescent="0.25">
      <c r="A32" s="40" t="s">
        <v>31</v>
      </c>
      <c r="B32" s="41"/>
      <c r="C32" s="42"/>
      <c r="D32" s="41"/>
      <c r="E32" s="42"/>
      <c r="F32" s="41"/>
      <c r="N32" s="8"/>
      <c r="O32" s="36"/>
      <c r="P32" s="36"/>
      <c r="Q32" s="37"/>
      <c r="R32" s="36"/>
      <c r="S32" s="37"/>
      <c r="T32" s="36"/>
      <c r="W32" s="8"/>
      <c r="X32" s="8"/>
      <c r="Y32" s="8"/>
      <c r="Z32" s="8"/>
    </row>
    <row r="33" spans="1:26" ht="15.75" customHeight="1" x14ac:dyDescent="0.25">
      <c r="A33" s="43" t="s">
        <v>32</v>
      </c>
      <c r="B33" s="43" t="s">
        <v>33</v>
      </c>
      <c r="C33" s="44"/>
      <c r="D33" s="43" t="s">
        <v>34</v>
      </c>
      <c r="E33" s="43" t="s">
        <v>35</v>
      </c>
      <c r="F33" s="45"/>
      <c r="N33" s="8"/>
      <c r="O33" s="8"/>
      <c r="W33" s="8"/>
      <c r="X33" s="8"/>
      <c r="Y33" s="8"/>
      <c r="Z33" s="8"/>
    </row>
    <row r="34" spans="1:26" ht="15.75" customHeight="1" x14ac:dyDescent="0.25">
      <c r="A34" s="43" t="s">
        <v>36</v>
      </c>
      <c r="B34" s="43" t="s">
        <v>37</v>
      </c>
      <c r="C34" s="44"/>
      <c r="D34" s="46" t="s">
        <v>38</v>
      </c>
      <c r="E34" s="43" t="s">
        <v>39</v>
      </c>
      <c r="F34" s="45"/>
      <c r="N34" s="8"/>
      <c r="O34" s="8"/>
      <c r="W34" s="8"/>
      <c r="X34" s="8"/>
      <c r="Y34" s="8"/>
      <c r="Z34" s="8"/>
    </row>
    <row r="35" spans="1:26" ht="15.75" customHeight="1" x14ac:dyDescent="0.25">
      <c r="A35" s="43" t="s">
        <v>40</v>
      </c>
      <c r="B35" s="43" t="s">
        <v>41</v>
      </c>
      <c r="C35" s="44"/>
      <c r="D35" s="45" t="s">
        <v>42</v>
      </c>
      <c r="E35" s="45" t="s">
        <v>43</v>
      </c>
      <c r="F35" s="45"/>
      <c r="N35" s="8"/>
      <c r="O35" s="8"/>
      <c r="P35" s="8"/>
      <c r="W35" s="8"/>
      <c r="X35" s="8"/>
      <c r="Y35" s="8"/>
      <c r="Z35" s="8"/>
    </row>
    <row r="36" spans="1:26" ht="15.75" customHeight="1" x14ac:dyDescent="0.25">
      <c r="A36" s="43" t="s">
        <v>44</v>
      </c>
      <c r="B36" s="43" t="s">
        <v>45</v>
      </c>
      <c r="C36" s="45"/>
      <c r="D36" s="43" t="s">
        <v>46</v>
      </c>
      <c r="E36" s="43" t="s">
        <v>47</v>
      </c>
      <c r="F36" s="43"/>
      <c r="G36" s="8"/>
      <c r="H36" s="8"/>
      <c r="I36" s="8"/>
      <c r="J36" s="8"/>
      <c r="K36" s="8"/>
      <c r="L36" s="8"/>
      <c r="M36" s="8"/>
      <c r="N36" s="8"/>
      <c r="O36" s="8"/>
      <c r="P36" s="8"/>
      <c r="W36" s="8"/>
      <c r="X36" s="8"/>
      <c r="Y36" s="8"/>
      <c r="Z36" s="8"/>
    </row>
    <row r="37" spans="1:26" ht="15.75" customHeight="1" x14ac:dyDescent="0.25">
      <c r="A37" s="43" t="s">
        <v>48</v>
      </c>
      <c r="B37" s="43" t="s">
        <v>49</v>
      </c>
      <c r="C37" s="44"/>
      <c r="D37" s="43" t="s">
        <v>50</v>
      </c>
      <c r="E37" s="46" t="s">
        <v>51</v>
      </c>
      <c r="F37" s="43"/>
      <c r="G37" s="8"/>
      <c r="H37" s="8"/>
      <c r="I37" s="8"/>
      <c r="J37" s="8"/>
      <c r="K37" s="8"/>
      <c r="L37" s="8"/>
      <c r="M37" s="8"/>
      <c r="N37" s="8"/>
      <c r="O37" s="8"/>
      <c r="P37" s="8"/>
      <c r="W37" s="8"/>
      <c r="X37" s="8"/>
      <c r="Y37" s="8"/>
      <c r="Z37" s="8"/>
    </row>
    <row r="38" spans="1:26" ht="15.75" customHeight="1" x14ac:dyDescent="0.25">
      <c r="A38" s="43" t="s">
        <v>52</v>
      </c>
      <c r="B38" s="43" t="s">
        <v>53</v>
      </c>
      <c r="C38" s="44"/>
      <c r="D38" s="43"/>
      <c r="E38" s="44"/>
      <c r="F38" s="43"/>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W996" s="8"/>
      <c r="X996" s="8"/>
      <c r="Y996" s="8"/>
      <c r="Z996" s="8"/>
    </row>
    <row r="997" spans="1:26" ht="15.75" customHeight="1" x14ac:dyDescent="0.25">
      <c r="A997" s="8"/>
      <c r="B997" s="8"/>
      <c r="C997" s="8"/>
      <c r="D997" s="8"/>
      <c r="E997" s="8"/>
      <c r="F997" s="8"/>
      <c r="G997" s="8"/>
      <c r="H997" s="8"/>
      <c r="I997" s="8"/>
      <c r="J997" s="8"/>
      <c r="K997" s="8"/>
      <c r="L997" s="8"/>
      <c r="M997" s="8"/>
      <c r="N997" s="8"/>
      <c r="O997" s="8"/>
      <c r="P997" s="8"/>
      <c r="W997" s="8"/>
      <c r="X997" s="8"/>
      <c r="Y997" s="8"/>
      <c r="Z997" s="8"/>
    </row>
    <row r="998" spans="1:26" ht="15.75" customHeight="1" x14ac:dyDescent="0.25">
      <c r="A998" s="8"/>
      <c r="B998" s="8"/>
      <c r="C998" s="8"/>
      <c r="D998" s="8"/>
      <c r="E998" s="8"/>
      <c r="F998" s="8"/>
      <c r="G998" s="8"/>
      <c r="H998" s="8"/>
      <c r="I998" s="8"/>
      <c r="J998" s="8"/>
      <c r="K998" s="8"/>
      <c r="L998" s="8"/>
      <c r="M998" s="8"/>
      <c r="N998" s="8"/>
      <c r="O998" s="8"/>
      <c r="P998" s="8"/>
      <c r="W998" s="8"/>
      <c r="X998" s="8"/>
      <c r="Y998" s="8"/>
      <c r="Z998" s="8"/>
    </row>
    <row r="999" spans="1:26" ht="15.75" customHeight="1" x14ac:dyDescent="0.25">
      <c r="A999" s="8"/>
      <c r="B999" s="8"/>
      <c r="C999" s="8"/>
      <c r="D999" s="8"/>
      <c r="E999" s="8"/>
      <c r="F999" s="8"/>
      <c r="G999" s="8"/>
      <c r="H999" s="8"/>
      <c r="I999" s="8"/>
      <c r="J999" s="8"/>
      <c r="K999" s="8"/>
      <c r="L999" s="8"/>
      <c r="M999" s="8"/>
      <c r="N999" s="8"/>
      <c r="O999" s="8"/>
      <c r="P999" s="8"/>
      <c r="W999" s="8"/>
      <c r="X999" s="8"/>
      <c r="Y999" s="8"/>
      <c r="Z999" s="8"/>
    </row>
    <row r="1000" spans="1:26" ht="15.75" customHeight="1" x14ac:dyDescent="0.2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r:id="rId1"/>
  <headerFooter>
    <oddHeader>&amp;L&amp;F&amp;C&amp;A</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H23" sqref="H23"/>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54</v>
      </c>
      <c r="C1" s="8"/>
      <c r="D1" s="47"/>
      <c r="E1" s="8"/>
      <c r="F1" s="47"/>
      <c r="G1" s="14" t="s">
        <v>55</v>
      </c>
      <c r="H1" s="96" t="str">
        <f>Overview!H9</f>
        <v>Parth Rathod</v>
      </c>
      <c r="I1" s="91"/>
      <c r="J1" s="91"/>
      <c r="K1" s="47"/>
      <c r="L1" s="47"/>
    </row>
    <row r="2" spans="1:14" ht="16.5" customHeight="1" x14ac:dyDescent="0.25">
      <c r="A2" s="8"/>
      <c r="B2" s="7" t="str">
        <f>Overview!H2</f>
        <v>Parth Rathod</v>
      </c>
      <c r="C2" s="8"/>
      <c r="D2" s="47"/>
      <c r="E2" s="8"/>
      <c r="F2" s="47"/>
      <c r="G2" s="48" t="s">
        <v>56</v>
      </c>
      <c r="H2" s="97">
        <v>44593</v>
      </c>
      <c r="I2" s="91"/>
      <c r="J2" s="49"/>
      <c r="K2" s="47"/>
      <c r="L2" s="47"/>
      <c r="N2" s="50"/>
    </row>
    <row r="3" spans="1:14" ht="13.5" customHeight="1" x14ac:dyDescent="0.25">
      <c r="A3" s="8"/>
      <c r="B3" s="8"/>
      <c r="C3" s="8"/>
      <c r="D3" s="47"/>
      <c r="E3" s="8"/>
      <c r="F3" s="47"/>
      <c r="G3" s="48" t="s">
        <v>57</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58</v>
      </c>
      <c r="C5" s="99" t="str">
        <f>Overview!H4</f>
        <v>E-Commerce</v>
      </c>
      <c r="D5" s="81"/>
      <c r="E5" s="81"/>
      <c r="F5" s="82"/>
      <c r="K5" s="52"/>
      <c r="L5" s="52"/>
    </row>
    <row r="6" spans="1:14" ht="12.75" customHeight="1" x14ac:dyDescent="0.25">
      <c r="A6" s="8"/>
      <c r="B6" s="8"/>
      <c r="C6" s="8"/>
      <c r="D6" s="47"/>
      <c r="E6" s="8"/>
      <c r="F6" s="47"/>
      <c r="G6" s="8"/>
      <c r="H6" s="47"/>
      <c r="I6" s="8"/>
      <c r="J6" s="47"/>
      <c r="K6" s="47"/>
      <c r="L6" s="47"/>
    </row>
    <row r="7" spans="1:14" ht="33.75" customHeight="1" x14ac:dyDescent="0.25">
      <c r="A7" s="14"/>
      <c r="B7" s="54" t="s">
        <v>59</v>
      </c>
      <c r="C7" s="55" t="s">
        <v>60</v>
      </c>
      <c r="D7" s="56" t="s">
        <v>61</v>
      </c>
      <c r="E7" s="57" t="s">
        <v>62</v>
      </c>
      <c r="F7" s="58" t="s">
        <v>63</v>
      </c>
    </row>
    <row r="8" spans="1:14" ht="12.75" customHeight="1" x14ac:dyDescent="0.25">
      <c r="A8" s="14"/>
      <c r="B8" s="55"/>
      <c r="C8" s="59" t="str">
        <f>Overview!H4</f>
        <v>E-Commerce</v>
      </c>
      <c r="D8" s="60"/>
      <c r="E8" s="61"/>
      <c r="F8" s="62"/>
    </row>
    <row r="9" spans="1:14" ht="12.75" customHeight="1" x14ac:dyDescent="0.25">
      <c r="A9" s="8"/>
      <c r="B9" s="63">
        <v>28</v>
      </c>
      <c r="C9" s="64" t="s">
        <v>66</v>
      </c>
      <c r="D9" s="65">
        <v>0</v>
      </c>
      <c r="E9" s="65">
        <v>0</v>
      </c>
      <c r="F9" s="66">
        <f>D9</f>
        <v>0</v>
      </c>
    </row>
    <row r="10" spans="1:14" ht="12.75" customHeight="1" x14ac:dyDescent="0.25">
      <c r="A10" s="8"/>
      <c r="B10" s="67"/>
      <c r="C10" s="68"/>
      <c r="D10" s="69"/>
      <c r="E10" s="69"/>
      <c r="F10" s="66"/>
    </row>
    <row r="11" spans="1:14" ht="12.75" customHeight="1" x14ac:dyDescent="0.25">
      <c r="A11" s="14"/>
      <c r="B11" s="54" t="s">
        <v>64</v>
      </c>
      <c r="C11" s="54" t="str">
        <f>Overview!H4</f>
        <v>E-Commerce</v>
      </c>
      <c r="D11" s="70">
        <f t="shared" ref="D11:F11" si="0">SUM(D9:D10)</f>
        <v>0</v>
      </c>
      <c r="E11" s="71">
        <f t="shared" si="0"/>
        <v>0</v>
      </c>
      <c r="F11" s="71">
        <f t="shared" si="0"/>
        <v>0</v>
      </c>
    </row>
    <row r="12" spans="1:14" ht="12.75" customHeight="1" x14ac:dyDescent="0.25">
      <c r="A12" s="8"/>
      <c r="B12" s="8"/>
      <c r="C12" s="33"/>
      <c r="D12" s="72"/>
      <c r="E12" s="8"/>
      <c r="F12" s="47"/>
      <c r="G12" s="8"/>
      <c r="H12" s="47"/>
      <c r="I12" s="8"/>
      <c r="J12" s="47"/>
      <c r="K12" s="47"/>
      <c r="L12" s="47"/>
    </row>
    <row r="13" spans="1:14" ht="12.75" customHeight="1" x14ac:dyDescent="0.25">
      <c r="A13" s="8"/>
      <c r="B13" s="40" t="s">
        <v>31</v>
      </c>
      <c r="C13" s="41"/>
      <c r="D13" s="42"/>
      <c r="E13" s="41"/>
      <c r="F13" s="42"/>
      <c r="G13" s="41"/>
      <c r="H13" s="47"/>
      <c r="I13" s="8"/>
      <c r="J13" s="47"/>
      <c r="K13" s="47"/>
      <c r="L13" s="47"/>
    </row>
    <row r="14" spans="1:14" ht="12.75" customHeight="1" x14ac:dyDescent="0.25">
      <c r="A14" s="8"/>
      <c r="B14" s="43" t="s">
        <v>32</v>
      </c>
      <c r="C14" s="43" t="s">
        <v>33</v>
      </c>
      <c r="D14" s="44"/>
      <c r="E14" s="43" t="s">
        <v>34</v>
      </c>
      <c r="F14" s="43" t="s">
        <v>35</v>
      </c>
      <c r="G14" s="45"/>
      <c r="H14" s="47"/>
      <c r="I14" s="8"/>
      <c r="J14" s="47"/>
      <c r="K14" s="47"/>
      <c r="L14" s="47"/>
    </row>
    <row r="15" spans="1:14" ht="12.75" customHeight="1" x14ac:dyDescent="0.25">
      <c r="A15" s="8"/>
      <c r="B15" s="43" t="s">
        <v>36</v>
      </c>
      <c r="C15" s="43" t="s">
        <v>37</v>
      </c>
      <c r="D15" s="44"/>
      <c r="E15" s="46" t="s">
        <v>38</v>
      </c>
      <c r="F15" s="43" t="s">
        <v>39</v>
      </c>
      <c r="G15" s="45"/>
    </row>
    <row r="16" spans="1:14" ht="12.75" customHeight="1" x14ac:dyDescent="0.25">
      <c r="A16" s="8"/>
      <c r="B16" s="43" t="s">
        <v>40</v>
      </c>
      <c r="C16" s="43" t="s">
        <v>41</v>
      </c>
      <c r="D16" s="44"/>
      <c r="E16" s="45" t="s">
        <v>42</v>
      </c>
      <c r="F16" s="45" t="s">
        <v>43</v>
      </c>
      <c r="G16" s="45"/>
    </row>
    <row r="17" spans="1:12" ht="12.75" customHeight="1" x14ac:dyDescent="0.25">
      <c r="A17" s="8"/>
      <c r="B17" s="43" t="s">
        <v>44</v>
      </c>
      <c r="C17" s="43" t="s">
        <v>45</v>
      </c>
      <c r="D17" s="45"/>
      <c r="E17" s="43" t="s">
        <v>46</v>
      </c>
      <c r="F17" s="43" t="s">
        <v>47</v>
      </c>
      <c r="G17" s="43"/>
    </row>
    <row r="18" spans="1:12" ht="12.75" customHeight="1" x14ac:dyDescent="0.25">
      <c r="A18" s="8"/>
      <c r="B18" s="43" t="s">
        <v>48</v>
      </c>
      <c r="C18" s="43" t="s">
        <v>49</v>
      </c>
      <c r="D18" s="44"/>
      <c r="E18" s="43" t="s">
        <v>50</v>
      </c>
      <c r="F18" s="46" t="s">
        <v>51</v>
      </c>
      <c r="G18" s="43"/>
      <c r="H18" s="47"/>
      <c r="I18" s="8"/>
      <c r="J18" s="47"/>
      <c r="K18" s="47"/>
      <c r="L18" s="47"/>
    </row>
    <row r="19" spans="1:12" ht="12.75" customHeight="1" x14ac:dyDescent="0.25">
      <c r="A19" s="8"/>
      <c r="B19" s="43" t="s">
        <v>52</v>
      </c>
      <c r="C19" s="43" t="s">
        <v>53</v>
      </c>
      <c r="D19" s="44"/>
      <c r="E19" s="43"/>
      <c r="F19" s="44"/>
      <c r="G19" s="43"/>
      <c r="H19" s="47"/>
      <c r="I19" s="8"/>
      <c r="J19" s="47"/>
      <c r="K19" s="47"/>
      <c r="L19" s="47"/>
    </row>
    <row r="20" spans="1:12" ht="12.75" customHeight="1" x14ac:dyDescent="0.25">
      <c r="A20" s="8"/>
      <c r="H20" s="73"/>
      <c r="I20" s="8"/>
      <c r="J20" s="47"/>
      <c r="K20" s="47"/>
      <c r="L20" s="47"/>
    </row>
    <row r="21" spans="1:12" ht="13.5" customHeight="1" x14ac:dyDescent="0.25">
      <c r="A21" s="8"/>
      <c r="B21" s="96" t="s">
        <v>65</v>
      </c>
      <c r="C21" s="91"/>
      <c r="D21" s="91"/>
      <c r="E21" s="91"/>
      <c r="F21" s="91"/>
      <c r="H21" s="73"/>
      <c r="I21" s="8"/>
      <c r="J21" s="47"/>
      <c r="K21" s="47"/>
      <c r="L21" s="47"/>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election activeCell="H4" sqref="H4"/>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54</v>
      </c>
      <c r="C1" s="8"/>
      <c r="D1" s="47"/>
      <c r="E1" s="8"/>
      <c r="F1" s="47"/>
      <c r="G1" s="14" t="s">
        <v>55</v>
      </c>
      <c r="H1" s="96" t="str">
        <f>Overview!H9</f>
        <v>Parth Rathod</v>
      </c>
      <c r="I1" s="91"/>
      <c r="J1" s="91"/>
      <c r="K1" s="47"/>
      <c r="L1" s="47"/>
    </row>
    <row r="2" spans="1:14" ht="16.5" customHeight="1" x14ac:dyDescent="0.25">
      <c r="A2" s="8"/>
      <c r="B2" s="7" t="str">
        <f>Overview!H2</f>
        <v>Parth Rathod</v>
      </c>
      <c r="C2" s="8"/>
      <c r="D2" s="47"/>
      <c r="E2" s="8"/>
      <c r="F2" s="47"/>
      <c r="G2" s="48" t="s">
        <v>56</v>
      </c>
      <c r="H2" s="97">
        <v>44621</v>
      </c>
      <c r="I2" s="91"/>
      <c r="J2" s="49"/>
      <c r="K2" s="47"/>
      <c r="L2" s="47"/>
      <c r="N2" s="50"/>
    </row>
    <row r="3" spans="1:14" ht="13.5" customHeight="1" x14ac:dyDescent="0.25">
      <c r="A3" s="8"/>
      <c r="B3" s="8"/>
      <c r="C3" s="8"/>
      <c r="D3" s="47"/>
      <c r="E3" s="8"/>
      <c r="F3" s="47"/>
      <c r="G3" s="48" t="s">
        <v>57</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58</v>
      </c>
      <c r="C5" s="99" t="str">
        <f>Overview!H4</f>
        <v>E-Commerce</v>
      </c>
      <c r="D5" s="81"/>
      <c r="E5" s="81"/>
      <c r="F5" s="82"/>
      <c r="K5" s="52"/>
      <c r="L5" s="52"/>
    </row>
    <row r="6" spans="1:14" ht="12.75" customHeight="1" x14ac:dyDescent="0.25">
      <c r="A6" s="8"/>
      <c r="B6" s="8"/>
      <c r="C6" s="8"/>
      <c r="D6" s="47"/>
      <c r="E6" s="8"/>
      <c r="F6" s="47"/>
      <c r="G6" s="8"/>
      <c r="H6" s="47"/>
      <c r="I6" s="8"/>
      <c r="J6" s="47"/>
      <c r="K6" s="47"/>
      <c r="L6" s="47"/>
    </row>
    <row r="7" spans="1:14" ht="33.75" customHeight="1" x14ac:dyDescent="0.25">
      <c r="A7" s="14"/>
      <c r="B7" s="54" t="s">
        <v>59</v>
      </c>
      <c r="C7" s="55" t="s">
        <v>60</v>
      </c>
      <c r="D7" s="56" t="s">
        <v>61</v>
      </c>
      <c r="E7" s="57" t="s">
        <v>62</v>
      </c>
      <c r="F7" s="58" t="s">
        <v>63</v>
      </c>
    </row>
    <row r="8" spans="1:14" ht="12.75" customHeight="1" x14ac:dyDescent="0.25">
      <c r="A8" s="14"/>
      <c r="B8" s="55"/>
      <c r="C8" s="59" t="str">
        <f>Overview!H4</f>
        <v>E-Commerce</v>
      </c>
      <c r="D8" s="60"/>
      <c r="E8" s="61"/>
      <c r="F8" s="62"/>
    </row>
    <row r="9" spans="1:14" ht="12.75" customHeight="1" x14ac:dyDescent="0.25">
      <c r="A9" s="8"/>
      <c r="B9" s="63">
        <v>1</v>
      </c>
      <c r="C9" s="74" t="s">
        <v>66</v>
      </c>
      <c r="D9" s="66">
        <v>0</v>
      </c>
      <c r="E9" s="66">
        <v>0</v>
      </c>
      <c r="F9" s="66">
        <f t="shared" ref="F9:F39" si="0">D9</f>
        <v>0</v>
      </c>
    </row>
    <row r="10" spans="1:14" ht="12.75" customHeight="1" x14ac:dyDescent="0.25">
      <c r="A10" s="8"/>
      <c r="B10" s="63">
        <v>2</v>
      </c>
      <c r="C10" s="75" t="s">
        <v>66</v>
      </c>
      <c r="D10" s="65">
        <v>0</v>
      </c>
      <c r="E10" s="65">
        <v>0</v>
      </c>
      <c r="F10" s="66">
        <f t="shared" si="0"/>
        <v>0</v>
      </c>
    </row>
    <row r="11" spans="1:14" ht="12.75" customHeight="1" x14ac:dyDescent="0.25">
      <c r="A11" s="8"/>
      <c r="B11" s="63">
        <v>3</v>
      </c>
      <c r="C11" s="75" t="s">
        <v>66</v>
      </c>
      <c r="D11" s="65">
        <v>0</v>
      </c>
      <c r="E11" s="65">
        <v>0</v>
      </c>
      <c r="F11" s="66">
        <f t="shared" si="0"/>
        <v>0</v>
      </c>
    </row>
    <row r="12" spans="1:14" ht="12.75" customHeight="1" x14ac:dyDescent="0.25">
      <c r="A12" s="8"/>
      <c r="B12" s="63">
        <v>4</v>
      </c>
      <c r="C12" s="75" t="s">
        <v>66</v>
      </c>
      <c r="D12" s="65">
        <v>0</v>
      </c>
      <c r="E12" s="65">
        <v>0</v>
      </c>
      <c r="F12" s="66">
        <f t="shared" si="0"/>
        <v>0</v>
      </c>
    </row>
    <row r="13" spans="1:14" ht="12.75" customHeight="1" x14ac:dyDescent="0.25">
      <c r="A13" s="8"/>
      <c r="B13" s="63">
        <v>5</v>
      </c>
      <c r="C13" s="75" t="s">
        <v>66</v>
      </c>
      <c r="D13" s="65">
        <v>0</v>
      </c>
      <c r="E13" s="65">
        <v>0</v>
      </c>
      <c r="F13" s="66">
        <f t="shared" si="0"/>
        <v>0</v>
      </c>
    </row>
    <row r="14" spans="1:14" ht="12.75" customHeight="1" x14ac:dyDescent="0.25">
      <c r="A14" s="8"/>
      <c r="B14" s="63">
        <v>6</v>
      </c>
      <c r="C14" s="75" t="s">
        <v>66</v>
      </c>
      <c r="D14" s="65">
        <v>0</v>
      </c>
      <c r="E14" s="65">
        <v>0</v>
      </c>
      <c r="F14" s="66">
        <f t="shared" si="0"/>
        <v>0</v>
      </c>
    </row>
    <row r="15" spans="1:14" ht="12.75" customHeight="1" x14ac:dyDescent="0.25">
      <c r="A15" s="8"/>
      <c r="B15" s="63">
        <v>7</v>
      </c>
      <c r="C15" s="75" t="s">
        <v>66</v>
      </c>
      <c r="D15" s="65">
        <v>0</v>
      </c>
      <c r="E15" s="65">
        <v>0</v>
      </c>
      <c r="F15" s="66">
        <f t="shared" si="0"/>
        <v>0</v>
      </c>
    </row>
    <row r="16" spans="1:14" ht="12.75" customHeight="1" x14ac:dyDescent="0.25">
      <c r="A16" s="8"/>
      <c r="B16" s="63">
        <v>8</v>
      </c>
      <c r="C16" s="75" t="s">
        <v>66</v>
      </c>
      <c r="D16" s="65">
        <v>0</v>
      </c>
      <c r="E16" s="65">
        <v>0</v>
      </c>
      <c r="F16" s="66">
        <f t="shared" si="0"/>
        <v>0</v>
      </c>
    </row>
    <row r="17" spans="1:6" ht="12.75" customHeight="1" x14ac:dyDescent="0.25">
      <c r="A17" s="8"/>
      <c r="B17" s="63">
        <v>9</v>
      </c>
      <c r="C17" s="75" t="s">
        <v>66</v>
      </c>
      <c r="D17" s="65">
        <v>0</v>
      </c>
      <c r="E17" s="65">
        <v>0</v>
      </c>
      <c r="F17" s="66">
        <f t="shared" si="0"/>
        <v>0</v>
      </c>
    </row>
    <row r="18" spans="1:6" ht="12.75" customHeight="1" x14ac:dyDescent="0.25">
      <c r="A18" s="8"/>
      <c r="B18" s="63">
        <v>10</v>
      </c>
      <c r="C18" s="75" t="s">
        <v>66</v>
      </c>
      <c r="D18" s="65">
        <v>0</v>
      </c>
      <c r="E18" s="65">
        <v>0</v>
      </c>
      <c r="F18" s="66">
        <f t="shared" si="0"/>
        <v>0</v>
      </c>
    </row>
    <row r="19" spans="1:6" ht="12.75" customHeight="1" x14ac:dyDescent="0.25">
      <c r="A19" s="8"/>
      <c r="B19" s="63">
        <v>11</v>
      </c>
      <c r="C19" s="75" t="s">
        <v>66</v>
      </c>
      <c r="D19" s="65">
        <v>0</v>
      </c>
      <c r="E19" s="65">
        <v>0</v>
      </c>
      <c r="F19" s="66">
        <f t="shared" si="0"/>
        <v>0</v>
      </c>
    </row>
    <row r="20" spans="1:6" ht="12.75" customHeight="1" x14ac:dyDescent="0.25">
      <c r="A20" s="8"/>
      <c r="B20" s="63">
        <v>12</v>
      </c>
      <c r="C20" s="75" t="s">
        <v>66</v>
      </c>
      <c r="D20" s="65">
        <v>0</v>
      </c>
      <c r="E20" s="65">
        <v>0</v>
      </c>
      <c r="F20" s="66">
        <f t="shared" si="0"/>
        <v>0</v>
      </c>
    </row>
    <row r="21" spans="1:6" ht="12.75" customHeight="1" x14ac:dyDescent="0.25">
      <c r="A21" s="8"/>
      <c r="B21" s="63">
        <v>13</v>
      </c>
      <c r="C21" s="75" t="s">
        <v>67</v>
      </c>
      <c r="D21" s="76">
        <v>1</v>
      </c>
      <c r="E21" s="65">
        <v>0</v>
      </c>
      <c r="F21" s="66">
        <f t="shared" si="0"/>
        <v>1</v>
      </c>
    </row>
    <row r="22" spans="1:6" ht="12.75" customHeight="1" x14ac:dyDescent="0.25">
      <c r="A22" s="8"/>
      <c r="B22" s="63">
        <v>14</v>
      </c>
      <c r="C22" s="75" t="s">
        <v>72</v>
      </c>
      <c r="D22" s="76">
        <v>0</v>
      </c>
      <c r="E22" s="65">
        <v>1</v>
      </c>
      <c r="F22" s="66">
        <f t="shared" si="0"/>
        <v>0</v>
      </c>
    </row>
    <row r="23" spans="1:6" ht="12.75" customHeight="1" x14ac:dyDescent="0.25">
      <c r="A23" s="8"/>
      <c r="B23" s="63">
        <v>15</v>
      </c>
      <c r="C23" s="75" t="s">
        <v>72</v>
      </c>
      <c r="D23" s="76">
        <v>0</v>
      </c>
      <c r="E23" s="65">
        <v>1</v>
      </c>
      <c r="F23" s="66">
        <f t="shared" si="0"/>
        <v>0</v>
      </c>
    </row>
    <row r="24" spans="1:6" ht="12.75" customHeight="1" x14ac:dyDescent="0.25">
      <c r="A24" s="8"/>
      <c r="B24" s="63">
        <v>16</v>
      </c>
      <c r="C24" s="75" t="s">
        <v>67</v>
      </c>
      <c r="D24" s="76">
        <v>1</v>
      </c>
      <c r="E24" s="65">
        <v>0</v>
      </c>
      <c r="F24" s="66">
        <f t="shared" si="0"/>
        <v>1</v>
      </c>
    </row>
    <row r="25" spans="1:6" ht="12.75" customHeight="1" x14ac:dyDescent="0.25">
      <c r="A25" s="8"/>
      <c r="B25" s="63">
        <v>17</v>
      </c>
      <c r="C25" s="75" t="s">
        <v>32</v>
      </c>
      <c r="D25" s="76">
        <v>0.5</v>
      </c>
      <c r="E25" s="65">
        <v>0</v>
      </c>
      <c r="F25" s="66">
        <f t="shared" si="0"/>
        <v>0.5</v>
      </c>
    </row>
    <row r="26" spans="1:6" ht="12.75" customHeight="1" x14ac:dyDescent="0.25">
      <c r="A26" s="8"/>
      <c r="B26" s="63">
        <v>18</v>
      </c>
      <c r="C26" s="75" t="s">
        <v>72</v>
      </c>
      <c r="D26" s="76">
        <v>0</v>
      </c>
      <c r="E26" s="65">
        <v>1</v>
      </c>
      <c r="F26" s="66">
        <f t="shared" si="0"/>
        <v>0</v>
      </c>
    </row>
    <row r="27" spans="1:6" ht="12.75" customHeight="1" x14ac:dyDescent="0.25">
      <c r="A27" s="8"/>
      <c r="B27" s="63">
        <v>19</v>
      </c>
      <c r="C27" s="75" t="s">
        <v>38</v>
      </c>
      <c r="D27" s="76">
        <v>1</v>
      </c>
      <c r="E27" s="65">
        <v>0</v>
      </c>
      <c r="F27" s="66">
        <f t="shared" si="0"/>
        <v>1</v>
      </c>
    </row>
    <row r="28" spans="1:6" ht="12.75" customHeight="1" x14ac:dyDescent="0.25">
      <c r="A28" s="8"/>
      <c r="B28" s="63">
        <v>20</v>
      </c>
      <c r="C28" s="75" t="s">
        <v>67</v>
      </c>
      <c r="D28" s="76">
        <v>1</v>
      </c>
      <c r="E28" s="65">
        <v>0</v>
      </c>
      <c r="F28" s="66">
        <f t="shared" si="0"/>
        <v>1</v>
      </c>
    </row>
    <row r="29" spans="1:6" ht="12.75" customHeight="1" x14ac:dyDescent="0.25">
      <c r="A29" s="8"/>
      <c r="B29" s="63">
        <v>21</v>
      </c>
      <c r="C29" s="75" t="s">
        <v>32</v>
      </c>
      <c r="D29" s="76">
        <v>0.5</v>
      </c>
      <c r="E29" s="65">
        <v>0</v>
      </c>
      <c r="F29" s="66">
        <f t="shared" si="0"/>
        <v>0.5</v>
      </c>
    </row>
    <row r="30" spans="1:6" ht="12.75" customHeight="1" x14ac:dyDescent="0.25">
      <c r="A30" s="8"/>
      <c r="B30" s="63">
        <v>22</v>
      </c>
      <c r="C30" s="75" t="s">
        <v>67</v>
      </c>
      <c r="D30" s="76">
        <v>1.5</v>
      </c>
      <c r="E30" s="65">
        <v>0</v>
      </c>
      <c r="F30" s="66">
        <f t="shared" si="0"/>
        <v>1.5</v>
      </c>
    </row>
    <row r="31" spans="1:6" ht="12.75" customHeight="1" x14ac:dyDescent="0.25">
      <c r="A31" s="8"/>
      <c r="B31" s="63">
        <v>23</v>
      </c>
      <c r="C31" s="75" t="s">
        <v>38</v>
      </c>
      <c r="D31" s="76">
        <v>1</v>
      </c>
      <c r="E31" s="65">
        <v>0</v>
      </c>
      <c r="F31" s="66">
        <f t="shared" si="0"/>
        <v>1</v>
      </c>
    </row>
    <row r="32" spans="1:6" ht="12.75" customHeight="1" x14ac:dyDescent="0.25">
      <c r="A32" s="8"/>
      <c r="B32" s="63">
        <v>24</v>
      </c>
      <c r="C32" s="75" t="s">
        <v>68</v>
      </c>
      <c r="D32" s="76">
        <v>2</v>
      </c>
      <c r="E32" s="65">
        <v>0</v>
      </c>
      <c r="F32" s="66">
        <f t="shared" si="0"/>
        <v>2</v>
      </c>
    </row>
    <row r="33" spans="1:12" ht="12.75" customHeight="1" x14ac:dyDescent="0.25">
      <c r="A33" s="8"/>
      <c r="B33" s="63">
        <v>25</v>
      </c>
      <c r="C33" s="75" t="s">
        <v>36</v>
      </c>
      <c r="D33" s="76">
        <v>1</v>
      </c>
      <c r="E33" s="65">
        <v>0</v>
      </c>
      <c r="F33" s="66">
        <f t="shared" si="0"/>
        <v>1</v>
      </c>
    </row>
    <row r="34" spans="1:12" ht="12.75" customHeight="1" x14ac:dyDescent="0.25">
      <c r="A34" s="8"/>
      <c r="B34" s="63">
        <v>26</v>
      </c>
      <c r="C34" s="64"/>
      <c r="D34" s="65">
        <v>0</v>
      </c>
      <c r="E34" s="65">
        <v>0</v>
      </c>
      <c r="F34" s="66">
        <f t="shared" si="0"/>
        <v>0</v>
      </c>
    </row>
    <row r="35" spans="1:12" ht="12.75" customHeight="1" x14ac:dyDescent="0.25">
      <c r="A35" s="8"/>
      <c r="B35" s="63">
        <v>27</v>
      </c>
      <c r="C35" s="64"/>
      <c r="D35" s="65">
        <v>0</v>
      </c>
      <c r="E35" s="65">
        <v>0</v>
      </c>
      <c r="F35" s="66">
        <f t="shared" si="0"/>
        <v>0</v>
      </c>
    </row>
    <row r="36" spans="1:12" ht="12.75" customHeight="1" x14ac:dyDescent="0.25">
      <c r="A36" s="8"/>
      <c r="B36" s="63">
        <v>28</v>
      </c>
      <c r="C36" s="64"/>
      <c r="D36" s="65">
        <v>0</v>
      </c>
      <c r="E36" s="65">
        <v>0</v>
      </c>
      <c r="F36" s="66">
        <f t="shared" si="0"/>
        <v>0</v>
      </c>
    </row>
    <row r="37" spans="1:12" ht="12.75" customHeight="1" x14ac:dyDescent="0.25">
      <c r="A37" s="8"/>
      <c r="B37" s="63">
        <v>29</v>
      </c>
      <c r="C37" s="64"/>
      <c r="D37" s="65">
        <v>0</v>
      </c>
      <c r="E37" s="65">
        <v>0</v>
      </c>
      <c r="F37" s="66">
        <f t="shared" si="0"/>
        <v>0</v>
      </c>
    </row>
    <row r="38" spans="1:12" ht="12.75" customHeight="1" x14ac:dyDescent="0.25">
      <c r="A38" s="8"/>
      <c r="B38" s="63">
        <v>30</v>
      </c>
      <c r="C38" s="64"/>
      <c r="D38" s="65">
        <v>0</v>
      </c>
      <c r="E38" s="65">
        <v>0</v>
      </c>
      <c r="F38" s="66">
        <f t="shared" si="0"/>
        <v>0</v>
      </c>
    </row>
    <row r="39" spans="1:12" ht="12.75" customHeight="1" x14ac:dyDescent="0.25">
      <c r="A39" s="8"/>
      <c r="B39" s="63">
        <v>31</v>
      </c>
      <c r="C39" s="64"/>
      <c r="D39" s="65">
        <v>0</v>
      </c>
      <c r="E39" s="65">
        <v>0</v>
      </c>
      <c r="F39" s="66">
        <f t="shared" si="0"/>
        <v>0</v>
      </c>
    </row>
    <row r="40" spans="1:12" ht="12.75" customHeight="1" x14ac:dyDescent="0.25">
      <c r="A40" s="8"/>
      <c r="B40" s="67"/>
      <c r="C40" s="68"/>
      <c r="D40" s="69"/>
      <c r="E40" s="69"/>
      <c r="F40" s="66"/>
    </row>
    <row r="41" spans="1:12" ht="12.75" customHeight="1" x14ac:dyDescent="0.25">
      <c r="A41" s="14"/>
      <c r="B41" s="54" t="s">
        <v>64</v>
      </c>
      <c r="C41" s="54" t="str">
        <f>Overview!H4</f>
        <v>E-Commerce</v>
      </c>
      <c r="D41" s="70">
        <f t="shared" ref="D41:F41" si="1">SUM(D9:D40)</f>
        <v>10.5</v>
      </c>
      <c r="E41" s="71">
        <f t="shared" si="1"/>
        <v>3</v>
      </c>
      <c r="F41" s="71">
        <f t="shared" si="1"/>
        <v>10.5</v>
      </c>
    </row>
    <row r="42" spans="1:12" ht="12.75" customHeight="1" x14ac:dyDescent="0.25">
      <c r="A42" s="8"/>
      <c r="B42" s="8"/>
      <c r="C42" s="33"/>
      <c r="D42" s="72"/>
      <c r="E42" s="8"/>
      <c r="F42" s="47"/>
      <c r="G42" s="8"/>
      <c r="H42" s="47"/>
      <c r="I42" s="8"/>
      <c r="J42" s="47"/>
      <c r="K42" s="47"/>
      <c r="L42" s="47"/>
    </row>
    <row r="43" spans="1:12" ht="12.75" customHeight="1" x14ac:dyDescent="0.25">
      <c r="A43" s="8"/>
      <c r="B43" s="40" t="s">
        <v>31</v>
      </c>
      <c r="C43" s="41"/>
      <c r="D43" s="42"/>
      <c r="E43" s="41"/>
      <c r="F43" s="42"/>
      <c r="G43" s="41"/>
      <c r="H43" s="47"/>
      <c r="I43" s="8"/>
      <c r="J43" s="47"/>
      <c r="K43" s="47"/>
      <c r="L43" s="47"/>
    </row>
    <row r="44" spans="1:12" ht="12.75" customHeight="1" x14ac:dyDescent="0.25">
      <c r="A44" s="8"/>
      <c r="B44" s="43" t="s">
        <v>32</v>
      </c>
      <c r="C44" s="43" t="s">
        <v>33</v>
      </c>
      <c r="D44" s="44"/>
      <c r="E44" s="43" t="s">
        <v>34</v>
      </c>
      <c r="F44" s="43" t="s">
        <v>35</v>
      </c>
      <c r="G44" s="45"/>
      <c r="H44" s="47"/>
      <c r="I44" s="8"/>
      <c r="J44" s="47"/>
      <c r="K44" s="47"/>
      <c r="L44" s="47"/>
    </row>
    <row r="45" spans="1:12" ht="12.75" customHeight="1" x14ac:dyDescent="0.25">
      <c r="A45" s="8"/>
      <c r="B45" s="43" t="s">
        <v>36</v>
      </c>
      <c r="C45" s="43" t="s">
        <v>37</v>
      </c>
      <c r="D45" s="44"/>
      <c r="E45" s="46" t="s">
        <v>38</v>
      </c>
      <c r="F45" s="43" t="s">
        <v>39</v>
      </c>
      <c r="G45" s="45"/>
    </row>
    <row r="46" spans="1:12" ht="12.75" customHeight="1" x14ac:dyDescent="0.25">
      <c r="A46" s="8"/>
      <c r="B46" s="43" t="s">
        <v>40</v>
      </c>
      <c r="C46" s="43" t="s">
        <v>41</v>
      </c>
      <c r="D46" s="44"/>
      <c r="E46" s="45" t="s">
        <v>42</v>
      </c>
      <c r="F46" s="45" t="s">
        <v>43</v>
      </c>
      <c r="G46" s="45"/>
    </row>
    <row r="47" spans="1:12" ht="12.75" customHeight="1" x14ac:dyDescent="0.25">
      <c r="A47" s="8"/>
      <c r="B47" s="43" t="s">
        <v>44</v>
      </c>
      <c r="C47" s="43" t="s">
        <v>45</v>
      </c>
      <c r="D47" s="45"/>
      <c r="E47" s="43" t="s">
        <v>46</v>
      </c>
      <c r="F47" s="43" t="s">
        <v>47</v>
      </c>
      <c r="G47" s="43"/>
    </row>
    <row r="48" spans="1:12" ht="12.75" customHeight="1" x14ac:dyDescent="0.25">
      <c r="A48" s="8"/>
      <c r="B48" s="43" t="s">
        <v>48</v>
      </c>
      <c r="C48" s="43" t="s">
        <v>49</v>
      </c>
      <c r="D48" s="44"/>
      <c r="E48" s="43" t="s">
        <v>50</v>
      </c>
      <c r="F48" s="46" t="s">
        <v>51</v>
      </c>
      <c r="G48" s="43"/>
      <c r="H48" s="47"/>
      <c r="I48" s="8"/>
      <c r="J48" s="47"/>
      <c r="K48" s="47"/>
      <c r="L48" s="47"/>
    </row>
    <row r="49" spans="1:12" ht="12.75" customHeight="1" x14ac:dyDescent="0.25">
      <c r="A49" s="8"/>
      <c r="B49" s="43" t="s">
        <v>52</v>
      </c>
      <c r="C49" s="43" t="s">
        <v>53</v>
      </c>
      <c r="D49" s="44"/>
      <c r="E49" s="43"/>
      <c r="F49" s="44"/>
      <c r="G49" s="43"/>
      <c r="H49" s="47"/>
      <c r="I49" s="8"/>
      <c r="J49" s="47"/>
      <c r="K49" s="47"/>
      <c r="L49" s="47"/>
    </row>
    <row r="50" spans="1:12" ht="12.75" customHeight="1" x14ac:dyDescent="0.25">
      <c r="A50" s="8"/>
      <c r="H50" s="73"/>
      <c r="I50" s="8"/>
      <c r="J50" s="47"/>
      <c r="K50" s="47"/>
      <c r="L50" s="47"/>
    </row>
    <row r="51" spans="1:12" ht="13.5" customHeight="1" x14ac:dyDescent="0.25">
      <c r="A51" s="8"/>
      <c r="B51" s="96" t="s">
        <v>65</v>
      </c>
      <c r="C51" s="91"/>
      <c r="D51" s="91"/>
      <c r="E51" s="91"/>
      <c r="F51" s="91"/>
      <c r="H51" s="73"/>
      <c r="I51" s="8"/>
      <c r="J51" s="47"/>
      <c r="K51" s="47"/>
      <c r="L51" s="47"/>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54</v>
      </c>
      <c r="C1" s="8"/>
      <c r="D1" s="47"/>
      <c r="E1" s="8"/>
      <c r="F1" s="47"/>
      <c r="G1" s="14" t="s">
        <v>55</v>
      </c>
      <c r="H1" s="96" t="str">
        <f>Overview!H9</f>
        <v>Parth Rathod</v>
      </c>
      <c r="I1" s="91"/>
      <c r="J1" s="91"/>
      <c r="K1" s="47"/>
      <c r="L1" s="47"/>
    </row>
    <row r="2" spans="1:14" ht="16.5" customHeight="1" x14ac:dyDescent="0.25">
      <c r="A2" s="8"/>
      <c r="B2" s="7" t="str">
        <f>Overview!H2</f>
        <v>Parth Rathod</v>
      </c>
      <c r="C2" s="8"/>
      <c r="D2" s="47"/>
      <c r="E2" s="8"/>
      <c r="F2" s="47"/>
      <c r="G2" s="48" t="s">
        <v>56</v>
      </c>
      <c r="H2" s="97">
        <v>44652</v>
      </c>
      <c r="I2" s="91"/>
      <c r="J2" s="49"/>
      <c r="K2" s="47"/>
      <c r="L2" s="47"/>
      <c r="N2" s="50"/>
    </row>
    <row r="3" spans="1:14" ht="13.5" customHeight="1" x14ac:dyDescent="0.25">
      <c r="A3" s="8"/>
      <c r="B3" s="8"/>
      <c r="C3" s="8"/>
      <c r="D3" s="47"/>
      <c r="E3" s="8"/>
      <c r="F3" s="47"/>
      <c r="G3" s="48" t="s">
        <v>57</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58</v>
      </c>
      <c r="C5" s="99" t="str">
        <f>Overview!H4</f>
        <v>E-Commerce</v>
      </c>
      <c r="D5" s="81"/>
      <c r="E5" s="81"/>
      <c r="F5" s="82"/>
      <c r="K5" s="52"/>
      <c r="L5" s="52"/>
    </row>
    <row r="6" spans="1:14" ht="12.75" customHeight="1" x14ac:dyDescent="0.25">
      <c r="A6" s="8"/>
      <c r="B6" s="8"/>
      <c r="C6" s="8"/>
      <c r="D6" s="47"/>
      <c r="E6" s="8"/>
      <c r="F6" s="47"/>
      <c r="G6" s="8"/>
      <c r="H6" s="47"/>
      <c r="I6" s="8"/>
      <c r="J6" s="47"/>
      <c r="K6" s="47"/>
      <c r="L6" s="47"/>
    </row>
    <row r="7" spans="1:14" ht="33.75" customHeight="1" x14ac:dyDescent="0.25">
      <c r="A7" s="14"/>
      <c r="B7" s="54" t="s">
        <v>59</v>
      </c>
      <c r="C7" s="55" t="s">
        <v>60</v>
      </c>
      <c r="D7" s="56" t="s">
        <v>61</v>
      </c>
      <c r="E7" s="57" t="s">
        <v>62</v>
      </c>
      <c r="F7" s="58" t="s">
        <v>63</v>
      </c>
    </row>
    <row r="8" spans="1:14" ht="12.75" customHeight="1" x14ac:dyDescent="0.25">
      <c r="A8" s="14"/>
      <c r="B8" s="55"/>
      <c r="C8" s="59" t="str">
        <f>Overview!H4</f>
        <v>E-Commerce</v>
      </c>
      <c r="D8" s="60"/>
      <c r="E8" s="61"/>
      <c r="F8" s="62"/>
    </row>
    <row r="9" spans="1:14" ht="12.75" customHeight="1" x14ac:dyDescent="0.25">
      <c r="A9" s="8"/>
      <c r="B9" s="63">
        <v>1</v>
      </c>
      <c r="C9" s="77"/>
      <c r="D9" s="66">
        <v>0</v>
      </c>
      <c r="E9" s="66">
        <v>0</v>
      </c>
      <c r="F9" s="66">
        <f t="shared" ref="F9:F38" si="0">D9</f>
        <v>0</v>
      </c>
    </row>
    <row r="10" spans="1:14" ht="12.75" customHeight="1" x14ac:dyDescent="0.25">
      <c r="A10" s="8"/>
      <c r="B10" s="63">
        <v>2</v>
      </c>
      <c r="C10" s="64"/>
      <c r="D10" s="65">
        <v>0</v>
      </c>
      <c r="E10" s="65">
        <v>0</v>
      </c>
      <c r="F10" s="66">
        <f t="shared" si="0"/>
        <v>0</v>
      </c>
    </row>
    <row r="11" spans="1:14" ht="12.75" customHeight="1" x14ac:dyDescent="0.25">
      <c r="A11" s="8"/>
      <c r="B11" s="63">
        <v>3</v>
      </c>
      <c r="C11" s="64"/>
      <c r="D11" s="65">
        <v>0</v>
      </c>
      <c r="E11" s="65">
        <v>0</v>
      </c>
      <c r="F11" s="66">
        <f t="shared" si="0"/>
        <v>0</v>
      </c>
    </row>
    <row r="12" spans="1:14" ht="12.75" customHeight="1" x14ac:dyDescent="0.25">
      <c r="A12" s="8"/>
      <c r="B12" s="63">
        <v>4</v>
      </c>
      <c r="C12" s="64"/>
      <c r="D12" s="65">
        <v>0</v>
      </c>
      <c r="E12" s="65">
        <v>0</v>
      </c>
      <c r="F12" s="66">
        <f t="shared" si="0"/>
        <v>0</v>
      </c>
    </row>
    <row r="13" spans="1:14" ht="12.75" customHeight="1" x14ac:dyDescent="0.25">
      <c r="A13" s="8"/>
      <c r="B13" s="63">
        <v>5</v>
      </c>
      <c r="C13" s="64"/>
      <c r="D13" s="65">
        <v>0</v>
      </c>
      <c r="E13" s="65">
        <v>0</v>
      </c>
      <c r="F13" s="66">
        <f t="shared" si="0"/>
        <v>0</v>
      </c>
    </row>
    <row r="14" spans="1:14" ht="12.75" customHeight="1" x14ac:dyDescent="0.25">
      <c r="A14" s="8"/>
      <c r="B14" s="63">
        <v>6</v>
      </c>
      <c r="C14" s="64"/>
      <c r="D14" s="65">
        <v>0</v>
      </c>
      <c r="E14" s="65">
        <v>0</v>
      </c>
      <c r="F14" s="66">
        <f t="shared" si="0"/>
        <v>0</v>
      </c>
    </row>
    <row r="15" spans="1:14" ht="12.75" customHeight="1" x14ac:dyDescent="0.25">
      <c r="A15" s="8"/>
      <c r="B15" s="63">
        <v>7</v>
      </c>
      <c r="C15" s="64"/>
      <c r="D15" s="65">
        <v>0</v>
      </c>
      <c r="E15" s="65">
        <v>0</v>
      </c>
      <c r="F15" s="66">
        <f t="shared" si="0"/>
        <v>0</v>
      </c>
    </row>
    <row r="16" spans="1:14" ht="12.75" customHeight="1" x14ac:dyDescent="0.25">
      <c r="A16" s="8"/>
      <c r="B16" s="63">
        <v>8</v>
      </c>
      <c r="C16" s="64"/>
      <c r="D16" s="65">
        <v>0</v>
      </c>
      <c r="E16" s="65">
        <v>0</v>
      </c>
      <c r="F16" s="66">
        <f t="shared" si="0"/>
        <v>0</v>
      </c>
    </row>
    <row r="17" spans="1:6" ht="12.75" customHeight="1" x14ac:dyDescent="0.25">
      <c r="A17" s="8"/>
      <c r="B17" s="63">
        <v>9</v>
      </c>
      <c r="C17" s="64"/>
      <c r="D17" s="65">
        <v>0</v>
      </c>
      <c r="E17" s="65">
        <v>0</v>
      </c>
      <c r="F17" s="66">
        <f t="shared" si="0"/>
        <v>0</v>
      </c>
    </row>
    <row r="18" spans="1:6" ht="12.75" customHeight="1" x14ac:dyDescent="0.25">
      <c r="A18" s="8"/>
      <c r="B18" s="63">
        <v>10</v>
      </c>
      <c r="C18" s="64"/>
      <c r="D18" s="65">
        <v>0</v>
      </c>
      <c r="E18" s="65">
        <v>0</v>
      </c>
      <c r="F18" s="66">
        <f t="shared" si="0"/>
        <v>0</v>
      </c>
    </row>
    <row r="19" spans="1:6" ht="12.75" customHeight="1" x14ac:dyDescent="0.25">
      <c r="A19" s="8"/>
      <c r="B19" s="63">
        <v>11</v>
      </c>
      <c r="C19" s="64"/>
      <c r="D19" s="65">
        <v>0</v>
      </c>
      <c r="E19" s="65">
        <v>0</v>
      </c>
      <c r="F19" s="66">
        <f t="shared" si="0"/>
        <v>0</v>
      </c>
    </row>
    <row r="20" spans="1:6" ht="12.75" customHeight="1" x14ac:dyDescent="0.25">
      <c r="A20" s="8"/>
      <c r="B20" s="63">
        <v>12</v>
      </c>
      <c r="C20" s="64"/>
      <c r="D20" s="65">
        <v>0</v>
      </c>
      <c r="E20" s="65">
        <v>0</v>
      </c>
      <c r="F20" s="66">
        <f t="shared" si="0"/>
        <v>0</v>
      </c>
    </row>
    <row r="21" spans="1:6" ht="12.75" customHeight="1" x14ac:dyDescent="0.25">
      <c r="A21" s="8"/>
      <c r="B21" s="63">
        <v>13</v>
      </c>
      <c r="C21" s="64"/>
      <c r="D21" s="65">
        <v>0</v>
      </c>
      <c r="E21" s="65">
        <v>0</v>
      </c>
      <c r="F21" s="66">
        <f t="shared" si="0"/>
        <v>0</v>
      </c>
    </row>
    <row r="22" spans="1:6" ht="12.75" customHeight="1" x14ac:dyDescent="0.25">
      <c r="A22" s="8"/>
      <c r="B22" s="63">
        <v>14</v>
      </c>
      <c r="C22" s="64"/>
      <c r="D22" s="65">
        <v>0</v>
      </c>
      <c r="E22" s="65">
        <v>0</v>
      </c>
      <c r="F22" s="66">
        <f t="shared" si="0"/>
        <v>0</v>
      </c>
    </row>
    <row r="23" spans="1:6" ht="12.75" customHeight="1" x14ac:dyDescent="0.25">
      <c r="A23" s="8"/>
      <c r="B23" s="63">
        <v>15</v>
      </c>
      <c r="C23" s="64"/>
      <c r="D23" s="65">
        <v>0</v>
      </c>
      <c r="E23" s="65">
        <v>0</v>
      </c>
      <c r="F23" s="66">
        <f t="shared" si="0"/>
        <v>0</v>
      </c>
    </row>
    <row r="24" spans="1:6" ht="12.75" customHeight="1" x14ac:dyDescent="0.25">
      <c r="A24" s="8"/>
      <c r="B24" s="63">
        <v>16</v>
      </c>
      <c r="C24" s="64"/>
      <c r="D24" s="65">
        <v>0</v>
      </c>
      <c r="E24" s="65">
        <v>0</v>
      </c>
      <c r="F24" s="66">
        <f t="shared" si="0"/>
        <v>0</v>
      </c>
    </row>
    <row r="25" spans="1:6" ht="12.75" customHeight="1" x14ac:dyDescent="0.25">
      <c r="A25" s="8"/>
      <c r="B25" s="63">
        <v>17</v>
      </c>
      <c r="C25" s="64"/>
      <c r="D25" s="65">
        <v>0</v>
      </c>
      <c r="E25" s="65">
        <v>0</v>
      </c>
      <c r="F25" s="66">
        <f t="shared" si="0"/>
        <v>0</v>
      </c>
    </row>
    <row r="26" spans="1:6" ht="12.75" customHeight="1" x14ac:dyDescent="0.25">
      <c r="A26" s="8"/>
      <c r="B26" s="63">
        <v>18</v>
      </c>
      <c r="C26" s="64"/>
      <c r="D26" s="65">
        <v>0</v>
      </c>
      <c r="E26" s="65">
        <v>0</v>
      </c>
      <c r="F26" s="66">
        <f t="shared" si="0"/>
        <v>0</v>
      </c>
    </row>
    <row r="27" spans="1:6" ht="12.75" customHeight="1" x14ac:dyDescent="0.25">
      <c r="A27" s="8"/>
      <c r="B27" s="63">
        <v>19</v>
      </c>
      <c r="C27" s="64"/>
      <c r="D27" s="65">
        <v>0</v>
      </c>
      <c r="E27" s="65">
        <v>0</v>
      </c>
      <c r="F27" s="66">
        <f t="shared" si="0"/>
        <v>0</v>
      </c>
    </row>
    <row r="28" spans="1:6" ht="12.75" customHeight="1" x14ac:dyDescent="0.25">
      <c r="A28" s="8"/>
      <c r="B28" s="63">
        <v>20</v>
      </c>
      <c r="C28" s="64"/>
      <c r="D28" s="65">
        <v>0</v>
      </c>
      <c r="E28" s="65">
        <v>0</v>
      </c>
      <c r="F28" s="66">
        <f t="shared" si="0"/>
        <v>0</v>
      </c>
    </row>
    <row r="29" spans="1:6" ht="12.75" customHeight="1" x14ac:dyDescent="0.25">
      <c r="A29" s="8"/>
      <c r="B29" s="63">
        <v>21</v>
      </c>
      <c r="C29" s="64"/>
      <c r="D29" s="65">
        <v>0</v>
      </c>
      <c r="E29" s="65">
        <v>0</v>
      </c>
      <c r="F29" s="66">
        <f t="shared" si="0"/>
        <v>0</v>
      </c>
    </row>
    <row r="30" spans="1:6" ht="12.75" customHeight="1" x14ac:dyDescent="0.25">
      <c r="A30" s="8"/>
      <c r="B30" s="63">
        <v>22</v>
      </c>
      <c r="C30" s="64"/>
      <c r="D30" s="65">
        <v>0</v>
      </c>
      <c r="E30" s="65">
        <v>0</v>
      </c>
      <c r="F30" s="66">
        <f t="shared" si="0"/>
        <v>0</v>
      </c>
    </row>
    <row r="31" spans="1:6" ht="12.75" customHeight="1" x14ac:dyDescent="0.25">
      <c r="A31" s="8"/>
      <c r="B31" s="63">
        <v>23</v>
      </c>
      <c r="C31" s="64"/>
      <c r="D31" s="65">
        <v>0</v>
      </c>
      <c r="E31" s="65">
        <v>0</v>
      </c>
      <c r="F31" s="66">
        <f t="shared" si="0"/>
        <v>0</v>
      </c>
    </row>
    <row r="32" spans="1:6" ht="12.75" customHeight="1" x14ac:dyDescent="0.25">
      <c r="A32" s="8"/>
      <c r="B32" s="63">
        <v>24</v>
      </c>
      <c r="C32" s="64"/>
      <c r="D32" s="65">
        <v>0</v>
      </c>
      <c r="E32" s="65">
        <v>0</v>
      </c>
      <c r="F32" s="66">
        <f t="shared" si="0"/>
        <v>0</v>
      </c>
    </row>
    <row r="33" spans="1:12" ht="12.75" customHeight="1" x14ac:dyDescent="0.25">
      <c r="A33" s="8"/>
      <c r="B33" s="63">
        <v>25</v>
      </c>
      <c r="C33" s="64"/>
      <c r="D33" s="65">
        <v>0</v>
      </c>
      <c r="E33" s="65">
        <v>0</v>
      </c>
      <c r="F33" s="66">
        <f t="shared" si="0"/>
        <v>0</v>
      </c>
    </row>
    <row r="34" spans="1:12" ht="12.75" customHeight="1" x14ac:dyDescent="0.25">
      <c r="A34" s="8"/>
      <c r="B34" s="63">
        <v>26</v>
      </c>
      <c r="C34" s="64"/>
      <c r="D34" s="65">
        <v>0</v>
      </c>
      <c r="E34" s="65">
        <v>0</v>
      </c>
      <c r="F34" s="66">
        <f t="shared" si="0"/>
        <v>0</v>
      </c>
    </row>
    <row r="35" spans="1:12" ht="12.75" customHeight="1" x14ac:dyDescent="0.25">
      <c r="A35" s="8"/>
      <c r="B35" s="63">
        <v>27</v>
      </c>
      <c r="C35" s="64"/>
      <c r="D35" s="65">
        <v>0</v>
      </c>
      <c r="E35" s="65">
        <v>0</v>
      </c>
      <c r="F35" s="66">
        <f t="shared" si="0"/>
        <v>0</v>
      </c>
    </row>
    <row r="36" spans="1:12" ht="12.75" customHeight="1" x14ac:dyDescent="0.25">
      <c r="A36" s="8"/>
      <c r="B36" s="63">
        <v>28</v>
      </c>
      <c r="C36" s="64"/>
      <c r="D36" s="65">
        <v>0</v>
      </c>
      <c r="E36" s="65">
        <v>0</v>
      </c>
      <c r="F36" s="66">
        <f t="shared" si="0"/>
        <v>0</v>
      </c>
    </row>
    <row r="37" spans="1:12" ht="12.75" customHeight="1" x14ac:dyDescent="0.25">
      <c r="A37" s="8"/>
      <c r="B37" s="63">
        <v>29</v>
      </c>
      <c r="C37" s="64"/>
      <c r="D37" s="65">
        <v>0</v>
      </c>
      <c r="E37" s="65">
        <v>0</v>
      </c>
      <c r="F37" s="66">
        <f t="shared" si="0"/>
        <v>0</v>
      </c>
    </row>
    <row r="38" spans="1:12" ht="12.75" customHeight="1" x14ac:dyDescent="0.25">
      <c r="A38" s="8"/>
      <c r="B38" s="63">
        <v>30</v>
      </c>
      <c r="C38" s="64"/>
      <c r="D38" s="65">
        <v>0</v>
      </c>
      <c r="E38" s="65">
        <v>0</v>
      </c>
      <c r="F38" s="66">
        <f t="shared" si="0"/>
        <v>0</v>
      </c>
    </row>
    <row r="39" spans="1:12" ht="12.75" customHeight="1" x14ac:dyDescent="0.25">
      <c r="A39" s="8"/>
      <c r="B39" s="67"/>
      <c r="C39" s="68"/>
      <c r="D39" s="69"/>
      <c r="E39" s="69"/>
      <c r="F39" s="66"/>
    </row>
    <row r="40" spans="1:12" ht="12.75" customHeight="1" x14ac:dyDescent="0.25">
      <c r="A40" s="14"/>
      <c r="B40" s="54" t="s">
        <v>64</v>
      </c>
      <c r="C40" s="54" t="str">
        <f>Overview!H4</f>
        <v>E-Commerce</v>
      </c>
      <c r="D40" s="70">
        <f t="shared" ref="D40:F40" si="1">SUM(D9:D39)</f>
        <v>0</v>
      </c>
      <c r="E40" s="71">
        <f t="shared" si="1"/>
        <v>0</v>
      </c>
      <c r="F40" s="71">
        <f t="shared" si="1"/>
        <v>0</v>
      </c>
    </row>
    <row r="41" spans="1:12" ht="12.75" customHeight="1" x14ac:dyDescent="0.25">
      <c r="A41" s="8"/>
      <c r="B41" s="8"/>
      <c r="C41" s="33"/>
      <c r="D41" s="72"/>
      <c r="E41" s="8"/>
      <c r="F41" s="47"/>
      <c r="G41" s="8"/>
      <c r="H41" s="47"/>
      <c r="I41" s="8"/>
      <c r="J41" s="47"/>
      <c r="K41" s="47"/>
      <c r="L41" s="47"/>
    </row>
    <row r="42" spans="1:12" ht="12.75" customHeight="1" x14ac:dyDescent="0.25">
      <c r="A42" s="8"/>
      <c r="B42" s="40" t="s">
        <v>31</v>
      </c>
      <c r="C42" s="41"/>
      <c r="D42" s="42"/>
      <c r="E42" s="41"/>
      <c r="F42" s="42"/>
      <c r="G42" s="41"/>
      <c r="H42" s="47"/>
      <c r="I42" s="8"/>
      <c r="J42" s="47"/>
      <c r="K42" s="47"/>
      <c r="L42" s="47"/>
    </row>
    <row r="43" spans="1:12" ht="12.75" customHeight="1" x14ac:dyDescent="0.25">
      <c r="A43" s="8"/>
      <c r="B43" s="43" t="s">
        <v>32</v>
      </c>
      <c r="C43" s="43" t="s">
        <v>33</v>
      </c>
      <c r="D43" s="44"/>
      <c r="E43" s="43" t="s">
        <v>34</v>
      </c>
      <c r="F43" s="43" t="s">
        <v>35</v>
      </c>
      <c r="G43" s="45"/>
      <c r="H43" s="47"/>
      <c r="I43" s="8"/>
      <c r="J43" s="47"/>
      <c r="K43" s="47"/>
      <c r="L43" s="47"/>
    </row>
    <row r="44" spans="1:12" ht="12.75" customHeight="1" x14ac:dyDescent="0.25">
      <c r="A44" s="8"/>
      <c r="B44" s="43" t="s">
        <v>36</v>
      </c>
      <c r="C44" s="43" t="s">
        <v>37</v>
      </c>
      <c r="D44" s="44"/>
      <c r="E44" s="46" t="s">
        <v>38</v>
      </c>
      <c r="F44" s="43" t="s">
        <v>39</v>
      </c>
      <c r="G44" s="45"/>
    </row>
    <row r="45" spans="1:12" ht="12.75" customHeight="1" x14ac:dyDescent="0.25">
      <c r="A45" s="8"/>
      <c r="B45" s="43" t="s">
        <v>40</v>
      </c>
      <c r="C45" s="43" t="s">
        <v>41</v>
      </c>
      <c r="D45" s="44"/>
      <c r="E45" s="45" t="s">
        <v>42</v>
      </c>
      <c r="F45" s="45" t="s">
        <v>43</v>
      </c>
      <c r="G45" s="45"/>
    </row>
    <row r="46" spans="1:12" ht="12.75" customHeight="1" x14ac:dyDescent="0.25">
      <c r="A46" s="8"/>
      <c r="B46" s="43" t="s">
        <v>44</v>
      </c>
      <c r="C46" s="43" t="s">
        <v>45</v>
      </c>
      <c r="D46" s="45"/>
      <c r="E46" s="43" t="s">
        <v>46</v>
      </c>
      <c r="F46" s="43" t="s">
        <v>47</v>
      </c>
      <c r="G46" s="43"/>
    </row>
    <row r="47" spans="1:12" ht="12.75" customHeight="1" x14ac:dyDescent="0.25">
      <c r="A47" s="8"/>
      <c r="B47" s="43" t="s">
        <v>48</v>
      </c>
      <c r="C47" s="43" t="s">
        <v>49</v>
      </c>
      <c r="D47" s="44"/>
      <c r="E47" s="43" t="s">
        <v>50</v>
      </c>
      <c r="F47" s="46" t="s">
        <v>51</v>
      </c>
      <c r="G47" s="43"/>
      <c r="H47" s="47"/>
      <c r="I47" s="8"/>
      <c r="J47" s="47"/>
      <c r="K47" s="47"/>
      <c r="L47" s="47"/>
    </row>
    <row r="48" spans="1:12" ht="12.75" customHeight="1" x14ac:dyDescent="0.25">
      <c r="A48" s="8"/>
      <c r="B48" s="43" t="s">
        <v>52</v>
      </c>
      <c r="C48" s="43" t="s">
        <v>53</v>
      </c>
      <c r="D48" s="44"/>
      <c r="E48" s="43"/>
      <c r="F48" s="44"/>
      <c r="G48" s="43"/>
      <c r="H48" s="47"/>
      <c r="I48" s="8"/>
      <c r="J48" s="47"/>
      <c r="K48" s="47"/>
      <c r="L48" s="47"/>
    </row>
    <row r="49" spans="1:12" ht="12.75" customHeight="1" x14ac:dyDescent="0.25">
      <c r="A49" s="8"/>
      <c r="H49" s="73"/>
      <c r="I49" s="8"/>
      <c r="J49" s="47"/>
      <c r="K49" s="47"/>
      <c r="L49" s="47"/>
    </row>
    <row r="50" spans="1:12" ht="13.5" customHeight="1" x14ac:dyDescent="0.25">
      <c r="A50" s="8"/>
      <c r="B50" s="96" t="s">
        <v>65</v>
      </c>
      <c r="C50" s="91"/>
      <c r="D50" s="91"/>
      <c r="E50" s="91"/>
      <c r="F50" s="91"/>
      <c r="H50" s="73"/>
      <c r="I50" s="8"/>
      <c r="J50" s="47"/>
      <c r="K50" s="47"/>
      <c r="L50" s="47"/>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54</v>
      </c>
      <c r="C1" s="8"/>
      <c r="D1" s="47"/>
      <c r="E1" s="8"/>
      <c r="F1" s="47"/>
      <c r="G1" s="14" t="s">
        <v>55</v>
      </c>
      <c r="H1" s="96" t="str">
        <f>Overview!H9</f>
        <v>Parth Rathod</v>
      </c>
      <c r="I1" s="91"/>
      <c r="J1" s="91"/>
      <c r="K1" s="47"/>
      <c r="L1" s="47"/>
    </row>
    <row r="2" spans="1:14" ht="16.5" customHeight="1" x14ac:dyDescent="0.25">
      <c r="A2" s="8"/>
      <c r="B2" s="7" t="str">
        <f>Overview!H2</f>
        <v>Parth Rathod</v>
      </c>
      <c r="C2" s="8"/>
      <c r="D2" s="47"/>
      <c r="E2" s="8"/>
      <c r="F2" s="47"/>
      <c r="G2" s="48" t="s">
        <v>56</v>
      </c>
      <c r="H2" s="97">
        <v>44682</v>
      </c>
      <c r="I2" s="91"/>
      <c r="J2" s="49"/>
      <c r="K2" s="47"/>
      <c r="L2" s="47"/>
      <c r="N2" s="50"/>
    </row>
    <row r="3" spans="1:14" ht="13.5" customHeight="1" x14ac:dyDescent="0.25">
      <c r="A3" s="8"/>
      <c r="B3" s="8"/>
      <c r="C3" s="8"/>
      <c r="D3" s="47"/>
      <c r="E3" s="8"/>
      <c r="F3" s="47"/>
      <c r="G3" s="48" t="s">
        <v>57</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58</v>
      </c>
      <c r="C5" s="99" t="str">
        <f>Overview!H4</f>
        <v>E-Commerce</v>
      </c>
      <c r="D5" s="81"/>
      <c r="E5" s="81"/>
      <c r="F5" s="82"/>
      <c r="K5" s="52"/>
      <c r="L5" s="52"/>
    </row>
    <row r="6" spans="1:14" ht="12.75" customHeight="1" x14ac:dyDescent="0.25">
      <c r="A6" s="8"/>
      <c r="B6" s="8"/>
      <c r="C6" s="8"/>
      <c r="D6" s="47"/>
      <c r="E6" s="8"/>
      <c r="F6" s="47"/>
      <c r="G6" s="8"/>
      <c r="H6" s="47"/>
      <c r="I6" s="8"/>
      <c r="J6" s="47"/>
      <c r="K6" s="47"/>
      <c r="L6" s="47"/>
    </row>
    <row r="7" spans="1:14" ht="33.75" customHeight="1" x14ac:dyDescent="0.25">
      <c r="A7" s="14"/>
      <c r="B7" s="54" t="s">
        <v>59</v>
      </c>
      <c r="C7" s="55" t="s">
        <v>60</v>
      </c>
      <c r="D7" s="56" t="s">
        <v>61</v>
      </c>
      <c r="E7" s="57" t="s">
        <v>62</v>
      </c>
      <c r="F7" s="58" t="s">
        <v>63</v>
      </c>
    </row>
    <row r="8" spans="1:14" ht="12.75" customHeight="1" x14ac:dyDescent="0.25">
      <c r="A8" s="14"/>
      <c r="B8" s="55"/>
      <c r="C8" s="59" t="str">
        <f>Overview!H4</f>
        <v>E-Commerce</v>
      </c>
      <c r="D8" s="60"/>
      <c r="E8" s="61"/>
      <c r="F8" s="62"/>
    </row>
    <row r="9" spans="1:14" ht="12.75" customHeight="1" x14ac:dyDescent="0.25">
      <c r="A9" s="8"/>
      <c r="B9" s="63">
        <v>1</v>
      </c>
      <c r="C9" s="77"/>
      <c r="D9" s="66">
        <v>0</v>
      </c>
      <c r="E9" s="66">
        <v>0</v>
      </c>
      <c r="F9" s="66">
        <f t="shared" ref="F9:F10" si="0">D9</f>
        <v>0</v>
      </c>
    </row>
    <row r="10" spans="1:14" ht="12.75" customHeight="1" x14ac:dyDescent="0.25">
      <c r="A10" s="8"/>
      <c r="B10" s="63">
        <v>2</v>
      </c>
      <c r="C10" s="64"/>
      <c r="D10" s="65">
        <v>0</v>
      </c>
      <c r="E10" s="65">
        <v>0</v>
      </c>
      <c r="F10" s="66">
        <f t="shared" si="0"/>
        <v>0</v>
      </c>
    </row>
    <row r="11" spans="1:14" ht="12.75" customHeight="1" x14ac:dyDescent="0.25">
      <c r="A11" s="8"/>
      <c r="B11" s="63">
        <v>3</v>
      </c>
      <c r="C11" s="78"/>
      <c r="D11" s="79"/>
      <c r="E11" s="79"/>
      <c r="F11" s="66"/>
    </row>
    <row r="12" spans="1:14" ht="12.75" customHeight="1" x14ac:dyDescent="0.25">
      <c r="A12" s="8"/>
      <c r="B12" s="63">
        <v>4</v>
      </c>
      <c r="C12" s="78"/>
      <c r="D12" s="79"/>
      <c r="E12" s="79"/>
      <c r="F12" s="66"/>
    </row>
    <row r="13" spans="1:14" ht="12.75" customHeight="1" x14ac:dyDescent="0.25">
      <c r="A13" s="8"/>
      <c r="B13" s="63">
        <v>5</v>
      </c>
      <c r="C13" s="78"/>
      <c r="D13" s="79"/>
      <c r="E13" s="79"/>
      <c r="F13" s="66"/>
    </row>
    <row r="14" spans="1:14" ht="12.75" customHeight="1" x14ac:dyDescent="0.25">
      <c r="A14" s="8"/>
      <c r="B14" s="63">
        <v>6</v>
      </c>
      <c r="C14" s="78"/>
      <c r="D14" s="79"/>
      <c r="E14" s="79"/>
      <c r="F14" s="66"/>
    </row>
    <row r="15" spans="1:14" ht="12.75" customHeight="1" x14ac:dyDescent="0.25">
      <c r="A15" s="8"/>
      <c r="B15" s="63">
        <v>7</v>
      </c>
      <c r="C15" s="78"/>
      <c r="D15" s="79"/>
      <c r="E15" s="79"/>
      <c r="F15" s="66"/>
    </row>
    <row r="16" spans="1:14" ht="12.75" customHeight="1" x14ac:dyDescent="0.25">
      <c r="A16" s="8"/>
      <c r="B16" s="63">
        <v>8</v>
      </c>
      <c r="C16" s="78"/>
      <c r="D16" s="79"/>
      <c r="E16" s="79"/>
      <c r="F16" s="66"/>
    </row>
    <row r="17" spans="1:12" ht="12.75" customHeight="1" x14ac:dyDescent="0.25">
      <c r="A17" s="8"/>
      <c r="B17" s="63">
        <v>9</v>
      </c>
      <c r="C17" s="78"/>
      <c r="D17" s="79"/>
      <c r="E17" s="79"/>
      <c r="F17" s="66"/>
    </row>
    <row r="18" spans="1:12" ht="12.75" customHeight="1" x14ac:dyDescent="0.25">
      <c r="A18" s="8"/>
      <c r="B18" s="63">
        <v>10</v>
      </c>
      <c r="C18" s="78"/>
      <c r="D18" s="79"/>
      <c r="E18" s="79"/>
      <c r="F18" s="66"/>
    </row>
    <row r="19" spans="1:12" ht="12.75" customHeight="1" x14ac:dyDescent="0.25">
      <c r="A19" s="8"/>
      <c r="B19" s="63">
        <v>11</v>
      </c>
      <c r="C19" s="78"/>
      <c r="D19" s="79"/>
      <c r="E19" s="79"/>
      <c r="F19" s="66"/>
    </row>
    <row r="20" spans="1:12" ht="12.75" customHeight="1" x14ac:dyDescent="0.25">
      <c r="A20" s="8"/>
      <c r="B20" s="63">
        <v>12</v>
      </c>
      <c r="C20" s="78"/>
      <c r="D20" s="79"/>
      <c r="E20" s="79"/>
      <c r="F20" s="66"/>
    </row>
    <row r="21" spans="1:12" ht="12.75" customHeight="1" x14ac:dyDescent="0.25">
      <c r="A21" s="8"/>
      <c r="B21" s="63">
        <v>13</v>
      </c>
      <c r="C21" s="78"/>
      <c r="D21" s="79"/>
      <c r="E21" s="79"/>
      <c r="F21" s="66"/>
    </row>
    <row r="22" spans="1:12" ht="12.75" customHeight="1" x14ac:dyDescent="0.25">
      <c r="A22" s="8"/>
      <c r="B22" s="67"/>
      <c r="C22" s="68"/>
      <c r="D22" s="69"/>
      <c r="E22" s="69"/>
      <c r="F22" s="66"/>
    </row>
    <row r="23" spans="1:12" ht="12.75" customHeight="1" x14ac:dyDescent="0.25">
      <c r="A23" s="14"/>
      <c r="B23" s="54" t="s">
        <v>64</v>
      </c>
      <c r="C23" s="54" t="str">
        <f>Overview!H4</f>
        <v>E-Commerce</v>
      </c>
      <c r="D23" s="70">
        <f t="shared" ref="D23:F23" si="1">SUM(D9:D22)</f>
        <v>0</v>
      </c>
      <c r="E23" s="71">
        <f t="shared" si="1"/>
        <v>0</v>
      </c>
      <c r="F23" s="71">
        <f t="shared" si="1"/>
        <v>0</v>
      </c>
    </row>
    <row r="24" spans="1:12" ht="12.75" customHeight="1" x14ac:dyDescent="0.25">
      <c r="A24" s="8"/>
      <c r="B24" s="8"/>
      <c r="C24" s="33"/>
      <c r="D24" s="72"/>
      <c r="E24" s="8"/>
      <c r="F24" s="47"/>
      <c r="G24" s="8"/>
      <c r="H24" s="47"/>
      <c r="I24" s="8"/>
      <c r="J24" s="47"/>
      <c r="K24" s="47"/>
      <c r="L24" s="47"/>
    </row>
    <row r="25" spans="1:12" ht="12.75" customHeight="1" x14ac:dyDescent="0.25">
      <c r="A25" s="8"/>
      <c r="B25" s="40" t="s">
        <v>31</v>
      </c>
      <c r="C25" s="41"/>
      <c r="D25" s="42"/>
      <c r="E25" s="41"/>
      <c r="F25" s="42"/>
      <c r="G25" s="41"/>
      <c r="H25" s="47"/>
      <c r="I25" s="8"/>
      <c r="J25" s="47"/>
      <c r="K25" s="47"/>
      <c r="L25" s="47"/>
    </row>
    <row r="26" spans="1:12" ht="12.75" customHeight="1" x14ac:dyDescent="0.25">
      <c r="A26" s="8"/>
      <c r="B26" s="43" t="s">
        <v>32</v>
      </c>
      <c r="C26" s="43" t="s">
        <v>33</v>
      </c>
      <c r="D26" s="44"/>
      <c r="E26" s="43" t="s">
        <v>34</v>
      </c>
      <c r="F26" s="43" t="s">
        <v>35</v>
      </c>
      <c r="G26" s="45"/>
      <c r="H26" s="47"/>
      <c r="I26" s="8"/>
      <c r="J26" s="47"/>
      <c r="K26" s="47"/>
      <c r="L26" s="47"/>
    </row>
    <row r="27" spans="1:12" ht="12.75" customHeight="1" x14ac:dyDescent="0.25">
      <c r="A27" s="8"/>
      <c r="B27" s="43" t="s">
        <v>36</v>
      </c>
      <c r="C27" s="43" t="s">
        <v>37</v>
      </c>
      <c r="D27" s="44"/>
      <c r="E27" s="46" t="s">
        <v>38</v>
      </c>
      <c r="F27" s="43" t="s">
        <v>39</v>
      </c>
      <c r="G27" s="45"/>
    </row>
    <row r="28" spans="1:12" ht="12.75" customHeight="1" x14ac:dyDescent="0.25">
      <c r="A28" s="8"/>
      <c r="B28" s="43" t="s">
        <v>40</v>
      </c>
      <c r="C28" s="43" t="s">
        <v>41</v>
      </c>
      <c r="D28" s="44"/>
      <c r="E28" s="45" t="s">
        <v>42</v>
      </c>
      <c r="F28" s="45" t="s">
        <v>43</v>
      </c>
      <c r="G28" s="45"/>
    </row>
    <row r="29" spans="1:12" ht="12.75" customHeight="1" x14ac:dyDescent="0.25">
      <c r="A29" s="8"/>
      <c r="B29" s="43" t="s">
        <v>44</v>
      </c>
      <c r="C29" s="43" t="s">
        <v>45</v>
      </c>
      <c r="D29" s="45"/>
      <c r="E29" s="43" t="s">
        <v>46</v>
      </c>
      <c r="F29" s="43" t="s">
        <v>47</v>
      </c>
      <c r="G29" s="43"/>
    </row>
    <row r="30" spans="1:12" ht="12.75" customHeight="1" x14ac:dyDescent="0.25">
      <c r="A30" s="8"/>
      <c r="B30" s="43" t="s">
        <v>48</v>
      </c>
      <c r="C30" s="43" t="s">
        <v>49</v>
      </c>
      <c r="D30" s="44"/>
      <c r="E30" s="43" t="s">
        <v>50</v>
      </c>
      <c r="F30" s="46" t="s">
        <v>51</v>
      </c>
      <c r="G30" s="43"/>
      <c r="H30" s="47"/>
      <c r="I30" s="8"/>
      <c r="J30" s="47"/>
      <c r="K30" s="47"/>
      <c r="L30" s="47"/>
    </row>
    <row r="31" spans="1:12" ht="12.75" customHeight="1" x14ac:dyDescent="0.25">
      <c r="A31" s="8"/>
      <c r="B31" s="43" t="s">
        <v>52</v>
      </c>
      <c r="C31" s="43" t="s">
        <v>53</v>
      </c>
      <c r="D31" s="44"/>
      <c r="E31" s="43"/>
      <c r="F31" s="44"/>
      <c r="G31" s="43"/>
      <c r="H31" s="47"/>
      <c r="I31" s="8"/>
      <c r="J31" s="47"/>
      <c r="K31" s="47"/>
      <c r="L31" s="47"/>
    </row>
    <row r="32" spans="1:12" ht="12.75" customHeight="1" x14ac:dyDescent="0.25">
      <c r="A32" s="8"/>
      <c r="H32" s="73"/>
      <c r="I32" s="8"/>
      <c r="J32" s="47"/>
      <c r="K32" s="47"/>
      <c r="L32" s="47"/>
    </row>
    <row r="33" spans="1:12" ht="13.5" customHeight="1" x14ac:dyDescent="0.25">
      <c r="A33" s="8"/>
      <c r="B33" s="96" t="s">
        <v>65</v>
      </c>
      <c r="C33" s="91"/>
      <c r="D33" s="91"/>
      <c r="E33" s="91"/>
      <c r="F33" s="91"/>
      <c r="H33" s="73"/>
      <c r="I33" s="8"/>
      <c r="J33" s="47"/>
      <c r="K33" s="47"/>
      <c r="L33" s="47"/>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RATHOD</dc:creator>
  <cp:lastModifiedBy>PARTH RATHOD</cp:lastModifiedBy>
  <cp:lastPrinted>2022-03-25T12:08:46Z</cp:lastPrinted>
  <dcterms:modified xsi:type="dcterms:W3CDTF">2022-03-25T12:15:20Z</dcterms:modified>
</cp:coreProperties>
</file>