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<sst xmlns="http://schemas.openxmlformats.org/spreadsheetml/2006/main" count="247" uniqueCount="79">
  <si>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</si>
  <si>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</si>
  <si>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</si>
  <si>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</si>
  <si>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</si>
  <si>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</si>
  <si>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</si>
  <si>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</si>
  <si>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</si>
  <si>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</si>
  <si>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Ronak Parmar</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</si>
  <si>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</si>
  <si>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</si>
  <si>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</si>
  <si>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</si>
  <si>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</si>
  <si>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</si>
  <si>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</si>
  <si>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</si>
  <si>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</si>
  <si>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</si>
  <si>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</si>
  <si>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</si>
  <si>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</si>
  <si>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</si>
  <si>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</si>
  <si>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</si>
  <si>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</si>
  <si>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</si>
  <si>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</si>
  <si>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</si>
  <si>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</si>
  <si>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</si>
  <si>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</si>
  <si>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</si>
  <si>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</si>
  <si>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</si>
  <si>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</si>
  <si>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</si>
  <si>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</si>
  <si>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</si>
  <si>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</si>
  <si>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</si>
  <si>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</si>
  <si>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</si>
  <si>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</si>
  <si>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</si>
  <si>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</si>
  <si>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</si>
  <si>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</si>
  <si>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</si>
  <si>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</si>
  <si>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</si>
  <si>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</si>
  <si>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</si>
  <si>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</si>
  <si>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</si>
  <si>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</si>
  <si>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</si>
  <si>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</si>
  <si>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</si>
  <si>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</si>
  <si>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</si>
  <si>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</si>
  <si>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</si>
  <si>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</si>
  <si>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</si>
  <si>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</si>
  <si>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</si>
  <si>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</si>
  <si>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 xml:space="preserve">                        Project Track Not assigned Yet</t>
  </si>
  <si>
    <t>DFD</t>
  </si>
  <si>
    <t>Data Flow Diagram</t>
  </si>
  <si>
    <t>If Prod. Hours for a particular day is 0, Please mention 1 in Absences.</t>
  </si>
  <si>
    <t>RES</t>
  </si>
  <si>
    <t>-</t>
  </si>
  <si>
    <t>MANUS</t>
  </si>
  <si>
    <t>DFD, Des</t>
  </si>
  <si>
    <t xml:space="preserve">PTNAY	                        Project Track Not assigned Yet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</si>
</sst>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scheme val="minor"/>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0" fillId="0" fontId="14" numFmtId="0" xfId="0" applyAlignment="1" applyFont="1">
      <alignment readingOrder="0"/>
    </xf>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readingOrder="0" shrinkToFit="0" vertical="center" wrapText="1"/>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0</v>
      </c>
      <c r="B3" s="2"/>
      <c r="C3" s="2"/>
      <c r="D3" s="2"/>
      <c r="E3" s="2"/>
      <c r="F3" s="2"/>
      <c r="G3" s="2"/>
      <c r="H3" s="2"/>
      <c r="I3" s="2"/>
      <c r="J3" s="2"/>
      <c r="K3" s="2"/>
      <c r="L3" s="2"/>
      <c r="M3" s="2"/>
      <c r="N3" s="2"/>
      <c r="O3" s="2"/>
      <c r="P3" s="2"/>
      <c r="Q3" s="2"/>
      <c r="R3" s="2"/>
      <c r="S3" s="2"/>
      <c r="T3" s="2"/>
      <c r="U3" s="2"/>
    </row>
    <row r="4" ht="25.5" customHeight="1">
      <c r="A4" s="4" t="s">
        <v>1</v>
      </c>
      <c r="B4" s="2"/>
      <c r="C4" s="2"/>
      <c r="D4" s="2"/>
      <c r="E4" s="2"/>
      <c r="F4" s="2"/>
      <c r="G4" s="2"/>
      <c r="H4" s="2"/>
      <c r="I4" s="2"/>
      <c r="J4" s="2"/>
      <c r="K4" s="2"/>
      <c r="L4" s="2"/>
      <c r="M4" s="2"/>
      <c r="N4" s="2"/>
      <c r="O4" s="2"/>
      <c r="P4" s="2"/>
      <c r="Q4" s="2"/>
      <c r="R4" s="2"/>
      <c r="S4" s="2"/>
      <c r="T4" s="2"/>
      <c r="U4" s="2"/>
    </row>
    <row r="5" ht="107.25" customHeight="1">
      <c r="A5" s="5" t="s">
        <v>2</v>
      </c>
      <c r="B5" s="2"/>
      <c r="C5" s="2"/>
      <c r="D5" s="2"/>
      <c r="E5" s="2"/>
      <c r="F5" s="2"/>
      <c r="G5" s="2"/>
      <c r="H5" s="2"/>
      <c r="I5" s="2"/>
      <c r="J5" s="2"/>
      <c r="K5" s="2"/>
      <c r="L5" s="2"/>
      <c r="M5" s="2"/>
      <c r="N5" s="2"/>
      <c r="O5" s="2"/>
      <c r="P5" s="2"/>
      <c r="Q5" s="2"/>
      <c r="R5" s="2"/>
      <c r="S5" s="2"/>
      <c r="T5" s="2"/>
      <c r="U5" s="2"/>
    </row>
    <row r="6" ht="26.25" customHeight="1">
      <c r="A6" s="6" t="s">
        <v>3</v>
      </c>
      <c r="B6" s="2"/>
      <c r="C6" s="2"/>
      <c r="D6" s="2"/>
      <c r="E6" s="2"/>
      <c r="F6" s="2"/>
      <c r="G6" s="2"/>
      <c r="H6" s="2"/>
      <c r="I6" s="2"/>
      <c r="J6" s="2"/>
      <c r="K6" s="2"/>
      <c r="L6" s="2"/>
      <c r="M6" s="2"/>
      <c r="N6" s="2"/>
      <c r="O6" s="2"/>
      <c r="P6" s="2"/>
      <c r="Q6" s="2"/>
      <c r="R6" s="2"/>
      <c r="S6" s="2"/>
      <c r="T6" s="2"/>
      <c r="U6" s="2"/>
    </row>
    <row r="7" ht="35.25" customHeight="1">
      <c r="A7" s="5" t="s">
        <v>4</v>
      </c>
      <c r="B7" s="2"/>
      <c r="C7" s="2"/>
      <c r="D7" s="2"/>
      <c r="E7" s="2"/>
      <c r="F7" s="2"/>
      <c r="G7" s="2"/>
      <c r="H7" s="2"/>
      <c r="I7" s="2"/>
      <c r="J7" s="2"/>
      <c r="K7" s="2"/>
      <c r="L7" s="2"/>
      <c r="M7" s="2"/>
      <c r="N7" s="2"/>
      <c r="O7" s="2"/>
      <c r="P7" s="2"/>
      <c r="Q7" s="2"/>
      <c r="R7" s="2"/>
      <c r="S7" s="2"/>
      <c r="T7" s="2"/>
      <c r="U7" s="2"/>
    </row>
    <row r="8" ht="89.25" customHeight="1">
      <c r="A8" s="5" t="s">
        <v>5</v>
      </c>
      <c r="B8" s="2"/>
      <c r="C8" s="2"/>
      <c r="D8" s="2"/>
      <c r="E8" s="2"/>
      <c r="F8" s="2"/>
      <c r="G8" s="2"/>
      <c r="H8" s="2"/>
      <c r="I8" s="2"/>
      <c r="J8" s="2"/>
      <c r="K8" s="2"/>
      <c r="L8" s="2"/>
      <c r="M8" s="2"/>
      <c r="N8" s="2"/>
      <c r="O8" s="2"/>
      <c r="P8" s="2"/>
      <c r="Q8" s="2"/>
      <c r="R8" s="2"/>
      <c r="S8" s="2"/>
      <c r="T8" s="2"/>
      <c r="U8" s="2"/>
    </row>
    <row r="9" ht="25.5" customHeight="1">
      <c r="A9" s="4" t="s">
        <v>6</v>
      </c>
      <c r="B9" s="2"/>
      <c r="C9" s="2"/>
      <c r="D9" s="2"/>
      <c r="E9" s="2"/>
      <c r="F9" s="2"/>
      <c r="G9" s="2"/>
      <c r="H9" s="2"/>
      <c r="I9" s="2"/>
      <c r="J9" s="2"/>
      <c r="K9" s="2"/>
      <c r="L9" s="2"/>
      <c r="M9" s="2"/>
      <c r="N9" s="2"/>
      <c r="O9" s="2"/>
      <c r="P9" s="2"/>
      <c r="Q9" s="2"/>
      <c r="R9" s="2"/>
      <c r="S9" s="2"/>
      <c r="T9" s="2"/>
      <c r="U9" s="2"/>
    </row>
    <row r="10" ht="96.0" customHeight="1">
      <c r="A10" s="5" t="s">
        <v>7</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8</v>
      </c>
      <c r="B1" s="7"/>
      <c r="C1" s="7"/>
      <c r="D1" s="7"/>
      <c r="E1" s="8"/>
      <c r="F1" s="8"/>
      <c r="G1" s="8"/>
      <c r="H1" s="8"/>
      <c r="I1" s="8"/>
      <c r="J1" s="8"/>
      <c r="K1" s="8"/>
      <c r="L1" s="8"/>
      <c r="M1" s="8"/>
      <c r="N1" s="8"/>
      <c r="O1" s="8"/>
      <c r="P1" s="8"/>
      <c r="W1" s="8"/>
      <c r="X1" s="8"/>
      <c r="Y1" s="8"/>
      <c r="Z1" s="8"/>
    </row>
    <row r="2">
      <c r="A2" s="9" t="s">
        <v>9</v>
      </c>
      <c r="B2" s="9"/>
      <c r="C2" s="9"/>
      <c r="D2" s="9"/>
      <c r="E2" s="8"/>
      <c r="F2" s="8"/>
      <c r="G2" s="9"/>
      <c r="H2" s="10" t="s">
        <v>10</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2"/>
      <c r="O6" s="8"/>
      <c r="P6" s="8"/>
      <c r="W6" s="8"/>
      <c r="X6" s="8"/>
      <c r="Y6" s="8"/>
      <c r="Z6" s="8"/>
    </row>
    <row r="7">
      <c r="A7" s="9" t="s">
        <v>18</v>
      </c>
      <c r="B7" s="9"/>
      <c r="C7" s="9"/>
      <c r="D7" s="9"/>
      <c r="E7" s="8"/>
      <c r="F7" s="8"/>
      <c r="G7" s="9"/>
      <c r="H7" s="17" t="s">
        <v>16</v>
      </c>
      <c r="I7" s="11"/>
      <c r="J7" s="11"/>
      <c r="K7" s="11"/>
      <c r="L7" s="11"/>
      <c r="M7" s="11"/>
      <c r="N7" s="12"/>
      <c r="O7" s="8"/>
      <c r="P7" s="8"/>
      <c r="W7" s="8"/>
      <c r="X7" s="8"/>
      <c r="Y7" s="8"/>
      <c r="Z7" s="8"/>
    </row>
    <row r="8">
      <c r="A8" s="9" t="s">
        <v>19</v>
      </c>
      <c r="B8" s="9"/>
      <c r="C8" s="9"/>
      <c r="D8" s="9"/>
      <c r="E8" s="8"/>
      <c r="F8" s="8"/>
      <c r="G8" s="9"/>
      <c r="H8" s="16">
        <v>9.033640027E9</v>
      </c>
      <c r="I8" s="14"/>
      <c r="J8" s="14"/>
      <c r="K8" s="14"/>
      <c r="L8" s="14"/>
      <c r="M8" s="14"/>
      <c r="N8" s="15"/>
      <c r="O8" s="8"/>
      <c r="P8" s="8"/>
      <c r="W8" s="8"/>
      <c r="X8" s="8"/>
      <c r="Y8" s="8"/>
      <c r="Z8" s="8"/>
    </row>
    <row r="9">
      <c r="A9" s="9" t="s">
        <v>20</v>
      </c>
      <c r="B9" s="9"/>
      <c r="C9" s="9"/>
      <c r="D9" s="9"/>
      <c r="E9" s="8"/>
      <c r="F9" s="8"/>
      <c r="G9" s="9"/>
      <c r="H9" s="16" t="s">
        <v>10</v>
      </c>
      <c r="I9" s="14"/>
      <c r="J9" s="14"/>
      <c r="K9" s="14"/>
      <c r="L9" s="14"/>
      <c r="M9" s="14"/>
      <c r="N9" s="15"/>
      <c r="O9" s="8"/>
      <c r="P9" s="8"/>
      <c r="W9" s="8"/>
      <c r="X9" s="8"/>
      <c r="Y9" s="8"/>
      <c r="Z9" s="8"/>
    </row>
    <row r="10">
      <c r="A10" s="9" t="s">
        <v>21</v>
      </c>
      <c r="B10" s="9"/>
      <c r="C10" s="9"/>
      <c r="D10" s="9"/>
      <c r="E10" s="8"/>
      <c r="F10" s="8"/>
      <c r="G10" s="9"/>
      <c r="H10" s="13" t="s">
        <v>22</v>
      </c>
      <c r="I10" s="14"/>
      <c r="J10" s="14"/>
      <c r="K10" s="14"/>
      <c r="L10" s="14"/>
      <c r="M10" s="14"/>
      <c r="N10" s="15"/>
      <c r="O10" s="8"/>
      <c r="P10" s="8"/>
      <c r="W10" s="8"/>
      <c r="X10" s="8"/>
      <c r="Y10" s="8"/>
      <c r="Z10" s="8"/>
    </row>
    <row r="11">
      <c r="A11" s="9" t="s">
        <v>23</v>
      </c>
      <c r="B11" s="9"/>
      <c r="C11" s="9"/>
      <c r="D11" s="9"/>
      <c r="E11" s="8"/>
      <c r="F11" s="8"/>
      <c r="G11" s="9"/>
      <c r="H11" s="17" t="s">
        <v>24</v>
      </c>
      <c r="I11" s="11"/>
      <c r="J11" s="11"/>
      <c r="K11" s="11"/>
      <c r="L11" s="11"/>
      <c r="M11" s="11"/>
      <c r="N11" s="12"/>
      <c r="O11" s="8"/>
      <c r="P11" s="8"/>
      <c r="W11" s="8"/>
      <c r="X11" s="8"/>
      <c r="Y11" s="8"/>
      <c r="Z11" s="8"/>
    </row>
    <row r="12">
      <c r="A12" s="9" t="s">
        <v>25</v>
      </c>
      <c r="B12" s="9"/>
      <c r="C12" s="9"/>
      <c r="D12" s="9"/>
      <c r="E12" s="8"/>
      <c r="F12" s="8"/>
      <c r="G12" s="9"/>
      <c r="H12" s="16" t="s">
        <v>26</v>
      </c>
      <c r="I12" s="14"/>
      <c r="J12" s="14"/>
      <c r="K12" s="14"/>
      <c r="L12" s="14"/>
      <c r="M12" s="14"/>
      <c r="N12" s="15"/>
      <c r="O12" s="8"/>
      <c r="P12" s="8"/>
      <c r="W12" s="8"/>
      <c r="X12" s="8"/>
      <c r="Y12" s="8"/>
      <c r="Z12" s="8"/>
    </row>
    <row r="13">
      <c r="A13" s="9" t="s">
        <v>27</v>
      </c>
      <c r="B13" s="9"/>
      <c r="C13" s="9"/>
      <c r="D13" s="9"/>
      <c r="E13" s="8"/>
      <c r="F13" s="8"/>
      <c r="G13" s="9"/>
      <c r="H13" s="16" t="s">
        <v>28</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Ronak Parmar</v>
      </c>
      <c r="B15" s="19"/>
      <c r="C15" s="20" t="str">
        <f>H4</f>
        <v>E-Commerce</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29</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30</v>
      </c>
      <c r="B19" s="19"/>
      <c r="C19" s="38">
        <f>1-'Feb-22'!E11</f>
        <v>1</v>
      </c>
      <c r="D19" s="38">
        <f>31-'Mar-22'!E41</f>
        <v>23</v>
      </c>
      <c r="E19" s="38">
        <f>30-'Apr-22'!E40</f>
        <v>30</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31</v>
      </c>
      <c r="B21" s="19"/>
      <c r="C21" s="43">
        <f>'Feb-22'!E11</f>
        <v>0</v>
      </c>
      <c r="D21" s="43">
        <f>'Mar-22'!E41</f>
        <v>8</v>
      </c>
      <c r="E21" s="38">
        <f>'Apr-22'!E40</f>
        <v>0</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32</v>
      </c>
      <c r="B23" s="19"/>
      <c r="C23" s="48">
        <f>'Feb-22'!F11</f>
        <v>0</v>
      </c>
      <c r="D23" s="48">
        <f>'Mar-22'!F41</f>
        <v>17.5</v>
      </c>
      <c r="E23" s="48">
        <f>'Apr-22'!F40</f>
        <v>3</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33</v>
      </c>
      <c r="B26" s="50"/>
      <c r="C26" s="50"/>
      <c r="D26" s="50"/>
      <c r="E26" s="50"/>
      <c r="F26" s="50"/>
      <c r="G26" s="50" t="s">
        <v>34</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Ronak Parmar</v>
      </c>
      <c r="B29" s="8"/>
      <c r="C29" s="8"/>
      <c r="D29" s="8"/>
      <c r="E29" s="8"/>
      <c r="F29" s="8"/>
      <c r="G29" s="8" t="str">
        <f t="shared" ref="G29:G30" si="2">H12</f>
        <v>Devanshi Chandegra</v>
      </c>
      <c r="H29" s="8"/>
      <c r="I29" s="8"/>
      <c r="N29" s="50"/>
      <c r="O29" s="53"/>
      <c r="P29" s="53"/>
      <c r="Q29" s="54"/>
      <c r="R29" s="53"/>
      <c r="S29" s="53"/>
      <c r="W29" s="50"/>
      <c r="X29" s="8"/>
      <c r="Y29" s="8"/>
      <c r="Z29" s="8"/>
    </row>
    <row r="30" ht="15.75" customHeight="1">
      <c r="A30" s="8" t="str">
        <f t="shared" si="1"/>
        <v>Team Member</v>
      </c>
      <c r="B30" s="8"/>
      <c r="C30" s="8"/>
      <c r="D30" s="8"/>
      <c r="E30" s="8"/>
      <c r="F30" s="8"/>
      <c r="G30" s="8" t="str">
        <f t="shared" si="2"/>
        <v>Prof.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35</v>
      </c>
      <c r="B32" s="58"/>
      <c r="C32" s="59"/>
      <c r="D32" s="58"/>
      <c r="E32" s="59"/>
      <c r="F32" s="58"/>
      <c r="N32" s="8"/>
      <c r="O32" s="53"/>
      <c r="P32" s="53"/>
      <c r="Q32" s="54"/>
      <c r="R32" s="53"/>
      <c r="S32" s="54"/>
      <c r="T32" s="53"/>
      <c r="W32" s="8"/>
      <c r="X32" s="8"/>
      <c r="Y32" s="8"/>
      <c r="Z32" s="8"/>
    </row>
    <row r="33" ht="15.75" customHeight="1">
      <c r="A33" s="60" t="s">
        <v>36</v>
      </c>
      <c r="B33" s="60" t="s">
        <v>37</v>
      </c>
      <c r="C33" s="61"/>
      <c r="D33" s="60" t="s">
        <v>38</v>
      </c>
      <c r="E33" s="60" t="s">
        <v>39</v>
      </c>
      <c r="F33" s="62"/>
      <c r="N33" s="8"/>
      <c r="O33" s="8"/>
      <c r="W33" s="8"/>
      <c r="X33" s="8"/>
      <c r="Y33" s="8"/>
      <c r="Z33" s="8"/>
    </row>
    <row r="34" ht="15.75" customHeight="1">
      <c r="A34" s="60" t="s">
        <v>40</v>
      </c>
      <c r="B34" s="60" t="s">
        <v>41</v>
      </c>
      <c r="C34" s="61"/>
      <c r="D34" s="63" t="s">
        <v>42</v>
      </c>
      <c r="E34" s="60" t="s">
        <v>43</v>
      </c>
      <c r="F34" s="62"/>
      <c r="N34" s="8"/>
      <c r="O34" s="8"/>
      <c r="W34" s="8"/>
      <c r="X34" s="8"/>
      <c r="Y34" s="8"/>
      <c r="Z34" s="8"/>
    </row>
    <row r="35" ht="15.75" customHeight="1">
      <c r="A35" s="60" t="s">
        <v>44</v>
      </c>
      <c r="B35" s="60" t="s">
        <v>45</v>
      </c>
      <c r="C35" s="61"/>
      <c r="D35" s="62" t="s">
        <v>46</v>
      </c>
      <c r="E35" s="62" t="s">
        <v>47</v>
      </c>
      <c r="F35" s="62"/>
      <c r="N35" s="8"/>
      <c r="O35" s="8"/>
      <c r="P35" s="8"/>
      <c r="W35" s="8"/>
      <c r="X35" s="8"/>
      <c r="Y35" s="8"/>
      <c r="Z35" s="8"/>
    </row>
    <row r="36" ht="15.75" customHeight="1">
      <c r="A36" s="60" t="s">
        <v>48</v>
      </c>
      <c r="B36" s="60" t="s">
        <v>49</v>
      </c>
      <c r="C36" s="62"/>
      <c r="D36" s="60" t="s">
        <v>50</v>
      </c>
      <c r="E36" s="60" t="s">
        <v>51</v>
      </c>
      <c r="F36" s="60"/>
      <c r="G36" s="8"/>
      <c r="H36" s="8"/>
      <c r="I36" s="8"/>
      <c r="J36" s="8"/>
      <c r="K36" s="8"/>
      <c r="L36" s="8"/>
      <c r="M36" s="8"/>
      <c r="N36" s="8"/>
      <c r="O36" s="8"/>
      <c r="P36" s="8"/>
      <c r="W36" s="8"/>
      <c r="X36" s="8"/>
      <c r="Y36" s="8"/>
      <c r="Z36" s="8"/>
    </row>
    <row r="37" ht="15.75" customHeight="1">
      <c r="A37" s="60" t="s">
        <v>52</v>
      </c>
      <c r="B37" s="60" t="s">
        <v>53</v>
      </c>
      <c r="C37" s="61"/>
      <c r="D37" s="60" t="s">
        <v>54</v>
      </c>
      <c r="E37" s="63" t="s">
        <v>55</v>
      </c>
      <c r="F37" s="60"/>
      <c r="G37" s="8"/>
      <c r="H37" s="8"/>
      <c r="I37" s="8"/>
      <c r="J37" s="8"/>
      <c r="K37" s="8"/>
      <c r="L37" s="8"/>
      <c r="M37" s="8"/>
      <c r="N37" s="8"/>
      <c r="O37" s="8"/>
      <c r="P37" s="8"/>
      <c r="W37" s="8"/>
      <c r="X37" s="8"/>
      <c r="Y37" s="8"/>
      <c r="Z37" s="8"/>
    </row>
    <row r="38" ht="15.75" customHeight="1">
      <c r="A38" s="60" t="s">
        <v>56</v>
      </c>
      <c r="B38" s="60" t="s">
        <v>57</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44593.0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28.0</v>
      </c>
      <c r="C9" s="84" t="s">
        <v>68</v>
      </c>
      <c r="D9" s="85">
        <v>0.0</v>
      </c>
      <c r="E9" s="85">
        <v>0.0</v>
      </c>
      <c r="F9" s="86">
        <f>D9</f>
        <v>0</v>
      </c>
    </row>
    <row r="10" ht="12.75" customHeight="1">
      <c r="A10" s="8"/>
      <c r="B10" s="87"/>
      <c r="C10" s="88"/>
      <c r="D10" s="89"/>
      <c r="E10" s="89"/>
      <c r="F10" s="86"/>
    </row>
    <row r="11" ht="12.75" customHeight="1">
      <c r="A11" s="23"/>
      <c r="B11" s="74" t="s">
        <v>69</v>
      </c>
      <c r="C11" s="74" t="str">
        <f>Overview!H4</f>
        <v>E-Commerce</v>
      </c>
      <c r="D11" s="90">
        <f t="shared" ref="D11:F11" si="1">SUM(D9:D10)</f>
        <v>0</v>
      </c>
      <c r="E11" s="91">
        <f t="shared" si="1"/>
        <v>0</v>
      </c>
      <c r="F11" s="91">
        <f t="shared" si="1"/>
        <v>0</v>
      </c>
    </row>
    <row r="12" ht="12.75" customHeight="1">
      <c r="A12" s="8"/>
      <c r="B12" s="8"/>
      <c r="C12" s="50"/>
      <c r="D12" s="92"/>
      <c r="E12" s="8"/>
      <c r="F12" s="64"/>
      <c r="G12" s="8"/>
      <c r="H12" s="64"/>
      <c r="I12" s="8"/>
      <c r="J12" s="64"/>
      <c r="K12" s="64"/>
      <c r="L12" s="64"/>
    </row>
    <row r="13" ht="12.75" customHeight="1">
      <c r="A13" s="8"/>
      <c r="B13" s="57" t="s">
        <v>35</v>
      </c>
      <c r="C13" s="58"/>
      <c r="D13" s="59"/>
      <c r="E13" s="58"/>
      <c r="F13" s="59"/>
      <c r="G13" s="58"/>
      <c r="H13" s="64"/>
      <c r="I13" s="8"/>
      <c r="J13" s="64"/>
      <c r="K13" s="64"/>
      <c r="L13" s="64"/>
    </row>
    <row r="14" ht="12.75" customHeight="1">
      <c r="A14" s="8"/>
      <c r="B14" s="60" t="s">
        <v>36</v>
      </c>
      <c r="C14" s="60" t="s">
        <v>37</v>
      </c>
      <c r="D14" s="61"/>
      <c r="E14" s="60" t="s">
        <v>38</v>
      </c>
      <c r="F14" s="60" t="s">
        <v>39</v>
      </c>
      <c r="G14" s="62"/>
      <c r="H14" s="64"/>
      <c r="I14" s="8"/>
      <c r="J14" s="64"/>
      <c r="K14" s="64"/>
      <c r="L14" s="64"/>
    </row>
    <row r="15" ht="12.75" customHeight="1">
      <c r="A15" s="8"/>
      <c r="B15" s="60" t="s">
        <v>40</v>
      </c>
      <c r="C15" s="60" t="s">
        <v>41</v>
      </c>
      <c r="D15" s="61"/>
      <c r="E15" s="63" t="s">
        <v>42</v>
      </c>
      <c r="F15" s="60" t="s">
        <v>43</v>
      </c>
      <c r="G15" s="62"/>
    </row>
    <row r="16" ht="12.75" customHeight="1">
      <c r="A16" s="8"/>
      <c r="B16" s="60" t="s">
        <v>44</v>
      </c>
      <c r="C16" s="60" t="s">
        <v>45</v>
      </c>
      <c r="D16" s="61"/>
      <c r="E16" s="62" t="s">
        <v>46</v>
      </c>
      <c r="F16" s="62" t="s">
        <v>47</v>
      </c>
      <c r="G16" s="62"/>
    </row>
    <row r="17" ht="12.75" customHeight="1">
      <c r="A17" s="8"/>
      <c r="B17" s="60" t="s">
        <v>48</v>
      </c>
      <c r="C17" s="60" t="s">
        <v>49</v>
      </c>
      <c r="D17" s="62"/>
      <c r="E17" s="60" t="s">
        <v>50</v>
      </c>
      <c r="F17" s="60" t="s">
        <v>51</v>
      </c>
      <c r="G17" s="60"/>
    </row>
    <row r="18" ht="12.75" customHeight="1">
      <c r="A18" s="8"/>
      <c r="B18" s="60" t="s">
        <v>52</v>
      </c>
      <c r="C18" s="60" t="s">
        <v>53</v>
      </c>
      <c r="D18" s="61"/>
      <c r="E18" s="60" t="s">
        <v>54</v>
      </c>
      <c r="F18" s="63" t="s">
        <v>55</v>
      </c>
      <c r="G18" s="60"/>
      <c r="H18" s="64"/>
      <c r="I18" s="8"/>
      <c r="J18" s="64"/>
      <c r="K18" s="64"/>
      <c r="L18" s="64"/>
    </row>
    <row r="19" ht="12.75" customHeight="1">
      <c r="A19" s="8"/>
      <c r="B19" s="60" t="s">
        <v>56</v>
      </c>
      <c r="C19" s="60" t="s">
        <v>57</v>
      </c>
      <c r="D19" s="61"/>
      <c r="E19" s="93" t="s">
        <v>68</v>
      </c>
      <c r="F19" s="94" t="s">
        <v>70</v>
      </c>
      <c r="G19" s="60"/>
      <c r="H19" s="64"/>
      <c r="I19" s="8"/>
      <c r="J19" s="64"/>
      <c r="K19" s="64"/>
      <c r="L19" s="64"/>
    </row>
    <row r="20" ht="12.75" customHeight="1">
      <c r="A20" s="8"/>
      <c r="E20" s="95" t="s">
        <v>71</v>
      </c>
      <c r="F20" s="95" t="s">
        <v>72</v>
      </c>
      <c r="H20" s="96"/>
      <c r="I20" s="8"/>
      <c r="J20" s="64"/>
      <c r="K20" s="64"/>
      <c r="L20" s="64"/>
    </row>
    <row r="21" ht="13.5" customHeight="1">
      <c r="A21" s="8"/>
      <c r="B21" s="65" t="s">
        <v>73</v>
      </c>
      <c r="H21" s="96"/>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44621.0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97" t="s">
        <v>68</v>
      </c>
      <c r="D9" s="86">
        <v>0.0</v>
      </c>
      <c r="E9" s="86">
        <v>0.0</v>
      </c>
      <c r="F9" s="86">
        <f t="shared" ref="F9:F39" si="1">D9</f>
        <v>0</v>
      </c>
    </row>
    <row r="10" ht="12.75" customHeight="1">
      <c r="A10" s="8"/>
      <c r="B10" s="83">
        <v>2.0</v>
      </c>
      <c r="C10" s="98" t="s">
        <v>68</v>
      </c>
      <c r="D10" s="85">
        <v>0.0</v>
      </c>
      <c r="E10" s="85">
        <v>0.0</v>
      </c>
      <c r="F10" s="86">
        <f t="shared" si="1"/>
        <v>0</v>
      </c>
    </row>
    <row r="11" ht="12.75" customHeight="1">
      <c r="A11" s="8"/>
      <c r="B11" s="83">
        <v>3.0</v>
      </c>
      <c r="C11" s="98" t="s">
        <v>68</v>
      </c>
      <c r="D11" s="85">
        <v>0.0</v>
      </c>
      <c r="E11" s="85">
        <v>0.0</v>
      </c>
      <c r="F11" s="86">
        <f t="shared" si="1"/>
        <v>0</v>
      </c>
    </row>
    <row r="12" ht="12.75" customHeight="1">
      <c r="A12" s="8"/>
      <c r="B12" s="83">
        <v>4.0</v>
      </c>
      <c r="C12" s="98" t="s">
        <v>68</v>
      </c>
      <c r="D12" s="85">
        <v>0.0</v>
      </c>
      <c r="E12" s="85">
        <v>0.0</v>
      </c>
      <c r="F12" s="86">
        <f t="shared" si="1"/>
        <v>0</v>
      </c>
    </row>
    <row r="13" ht="12.75" customHeight="1">
      <c r="A13" s="8"/>
      <c r="B13" s="83">
        <v>5.0</v>
      </c>
      <c r="C13" s="98" t="s">
        <v>68</v>
      </c>
      <c r="D13" s="85">
        <v>0.0</v>
      </c>
      <c r="E13" s="85">
        <v>0.0</v>
      </c>
      <c r="F13" s="86">
        <f t="shared" si="1"/>
        <v>0</v>
      </c>
    </row>
    <row r="14" ht="12.75" customHeight="1">
      <c r="A14" s="8"/>
      <c r="B14" s="83">
        <v>6.0</v>
      </c>
      <c r="C14" s="98" t="s">
        <v>68</v>
      </c>
      <c r="D14" s="85">
        <v>0.0</v>
      </c>
      <c r="E14" s="85">
        <v>0.0</v>
      </c>
      <c r="F14" s="86">
        <f t="shared" si="1"/>
        <v>0</v>
      </c>
    </row>
    <row r="15" ht="12.75" customHeight="1">
      <c r="A15" s="8"/>
      <c r="B15" s="83">
        <v>7.0</v>
      </c>
      <c r="C15" s="98" t="s">
        <v>68</v>
      </c>
      <c r="D15" s="85">
        <v>0.0</v>
      </c>
      <c r="E15" s="85">
        <v>0.0</v>
      </c>
      <c r="F15" s="86">
        <f t="shared" si="1"/>
        <v>0</v>
      </c>
    </row>
    <row r="16" ht="12.75" customHeight="1">
      <c r="A16" s="8"/>
      <c r="B16" s="83">
        <v>8.0</v>
      </c>
      <c r="C16" s="98" t="s">
        <v>68</v>
      </c>
      <c r="D16" s="85">
        <v>0.0</v>
      </c>
      <c r="E16" s="85">
        <v>0.0</v>
      </c>
      <c r="F16" s="86">
        <f t="shared" si="1"/>
        <v>0</v>
      </c>
    </row>
    <row r="17" ht="12.75" customHeight="1">
      <c r="A17" s="8"/>
      <c r="B17" s="83">
        <v>9.0</v>
      </c>
      <c r="C17" s="98" t="s">
        <v>68</v>
      </c>
      <c r="D17" s="85">
        <v>0.0</v>
      </c>
      <c r="E17" s="85">
        <v>0.0</v>
      </c>
      <c r="F17" s="86">
        <f t="shared" si="1"/>
        <v>0</v>
      </c>
    </row>
    <row r="18" ht="12.75" customHeight="1">
      <c r="A18" s="8"/>
      <c r="B18" s="83">
        <v>10.0</v>
      </c>
      <c r="C18" s="98" t="s">
        <v>68</v>
      </c>
      <c r="D18" s="85">
        <v>0.0</v>
      </c>
      <c r="E18" s="85">
        <v>0.0</v>
      </c>
      <c r="F18" s="86">
        <f t="shared" si="1"/>
        <v>0</v>
      </c>
    </row>
    <row r="19" ht="12.75" customHeight="1">
      <c r="A19" s="8"/>
      <c r="B19" s="83">
        <v>11.0</v>
      </c>
      <c r="C19" s="98" t="s">
        <v>68</v>
      </c>
      <c r="D19" s="85">
        <v>0.0</v>
      </c>
      <c r="E19" s="85">
        <v>0.0</v>
      </c>
      <c r="F19" s="86">
        <f t="shared" si="1"/>
        <v>0</v>
      </c>
    </row>
    <row r="20" ht="12.75" customHeight="1">
      <c r="A20" s="8"/>
      <c r="B20" s="83">
        <v>12.0</v>
      </c>
      <c r="C20" s="98" t="s">
        <v>68</v>
      </c>
      <c r="D20" s="85">
        <v>0.0</v>
      </c>
      <c r="E20" s="85">
        <v>0.0</v>
      </c>
      <c r="F20" s="86">
        <f t="shared" si="1"/>
        <v>0</v>
      </c>
    </row>
    <row r="21" ht="12.75" customHeight="1">
      <c r="A21" s="8"/>
      <c r="B21" s="83">
        <v>13.0</v>
      </c>
      <c r="C21" s="98" t="s">
        <v>74</v>
      </c>
      <c r="D21" s="99">
        <v>2.0</v>
      </c>
      <c r="E21" s="85">
        <v>0.0</v>
      </c>
      <c r="F21" s="86">
        <f t="shared" si="1"/>
        <v>2</v>
      </c>
    </row>
    <row r="22" ht="12.75" customHeight="1">
      <c r="A22" s="8"/>
      <c r="B22" s="83">
        <v>14.0</v>
      </c>
      <c r="C22" s="84" t="s">
        <v>75</v>
      </c>
      <c r="D22" s="99">
        <v>0.0</v>
      </c>
      <c r="E22" s="99">
        <v>1.0</v>
      </c>
      <c r="F22" s="86">
        <f t="shared" si="1"/>
        <v>0</v>
      </c>
    </row>
    <row r="23" ht="12.75" customHeight="1">
      <c r="A23" s="8"/>
      <c r="B23" s="83">
        <v>15.0</v>
      </c>
      <c r="C23" s="84" t="s">
        <v>75</v>
      </c>
      <c r="D23" s="99">
        <v>0.0</v>
      </c>
      <c r="E23" s="99">
        <v>1.0</v>
      </c>
      <c r="F23" s="86">
        <f t="shared" si="1"/>
        <v>0</v>
      </c>
    </row>
    <row r="24" ht="12.75" customHeight="1">
      <c r="A24" s="8"/>
      <c r="B24" s="83">
        <v>16.0</v>
      </c>
      <c r="C24" s="84" t="s">
        <v>56</v>
      </c>
      <c r="D24" s="99">
        <v>1.0</v>
      </c>
      <c r="E24" s="99">
        <v>0.0</v>
      </c>
      <c r="F24" s="86">
        <f t="shared" si="1"/>
        <v>1</v>
      </c>
    </row>
    <row r="25" ht="12.75" customHeight="1">
      <c r="A25" s="8"/>
      <c r="B25" s="83">
        <v>17.0</v>
      </c>
      <c r="C25" s="98" t="s">
        <v>36</v>
      </c>
      <c r="D25" s="85">
        <v>0.5</v>
      </c>
      <c r="E25" s="85">
        <v>0.0</v>
      </c>
      <c r="F25" s="86">
        <f t="shared" si="1"/>
        <v>0.5</v>
      </c>
    </row>
    <row r="26" ht="12.75" customHeight="1">
      <c r="A26" s="8"/>
      <c r="B26" s="83">
        <v>18.0</v>
      </c>
      <c r="C26" s="84" t="s">
        <v>75</v>
      </c>
      <c r="D26" s="99">
        <v>0.0</v>
      </c>
      <c r="E26" s="99">
        <v>1.0</v>
      </c>
      <c r="F26" s="86">
        <f t="shared" si="1"/>
        <v>0</v>
      </c>
    </row>
    <row r="27" ht="12.75" customHeight="1">
      <c r="A27" s="8"/>
      <c r="B27" s="83">
        <v>19.0</v>
      </c>
      <c r="C27" s="84" t="s">
        <v>75</v>
      </c>
      <c r="D27" s="99">
        <v>0.0</v>
      </c>
      <c r="E27" s="99">
        <v>1.0</v>
      </c>
      <c r="F27" s="86">
        <f t="shared" si="1"/>
        <v>0</v>
      </c>
    </row>
    <row r="28" ht="12.75" customHeight="1">
      <c r="A28" s="8"/>
      <c r="B28" s="83">
        <v>20.0</v>
      </c>
      <c r="C28" s="84" t="s">
        <v>75</v>
      </c>
      <c r="D28" s="99">
        <v>0.0</v>
      </c>
      <c r="E28" s="99">
        <v>1.0</v>
      </c>
      <c r="F28" s="86">
        <f t="shared" si="1"/>
        <v>0</v>
      </c>
    </row>
    <row r="29" ht="12.75" customHeight="1">
      <c r="A29" s="8"/>
      <c r="B29" s="83">
        <v>21.0</v>
      </c>
      <c r="C29" s="98" t="s">
        <v>36</v>
      </c>
      <c r="D29" s="99">
        <v>2.0</v>
      </c>
      <c r="E29" s="85">
        <v>0.0</v>
      </c>
      <c r="F29" s="86">
        <f t="shared" si="1"/>
        <v>2</v>
      </c>
    </row>
    <row r="30" ht="12.75" customHeight="1">
      <c r="A30" s="8"/>
      <c r="B30" s="83">
        <v>22.0</v>
      </c>
      <c r="C30" s="84" t="s">
        <v>56</v>
      </c>
      <c r="D30" s="99">
        <v>1.0</v>
      </c>
      <c r="E30" s="99">
        <v>0.0</v>
      </c>
      <c r="F30" s="86">
        <f t="shared" si="1"/>
        <v>1</v>
      </c>
    </row>
    <row r="31" ht="12.75" customHeight="1">
      <c r="A31" s="8"/>
      <c r="B31" s="83">
        <v>23.0</v>
      </c>
      <c r="C31" s="98" t="s">
        <v>42</v>
      </c>
      <c r="D31" s="99">
        <v>1.0</v>
      </c>
      <c r="E31" s="85">
        <v>0.0</v>
      </c>
      <c r="F31" s="86">
        <f t="shared" si="1"/>
        <v>1</v>
      </c>
    </row>
    <row r="32" ht="12.75" customHeight="1">
      <c r="A32" s="8"/>
      <c r="B32" s="83">
        <v>24.0</v>
      </c>
      <c r="C32" s="98" t="s">
        <v>76</v>
      </c>
      <c r="D32" s="99">
        <v>1.0</v>
      </c>
      <c r="E32" s="85">
        <v>0.0</v>
      </c>
      <c r="F32" s="86">
        <f t="shared" si="1"/>
        <v>1</v>
      </c>
    </row>
    <row r="33" ht="12.75" customHeight="1">
      <c r="A33" s="8"/>
      <c r="B33" s="83">
        <v>25.0</v>
      </c>
      <c r="C33" s="98" t="s">
        <v>40</v>
      </c>
      <c r="D33" s="99">
        <v>2.0</v>
      </c>
      <c r="E33" s="85">
        <v>0.0</v>
      </c>
      <c r="F33" s="86">
        <f t="shared" si="1"/>
        <v>2</v>
      </c>
    </row>
    <row r="34" ht="12.75" customHeight="1">
      <c r="A34" s="8"/>
      <c r="B34" s="83">
        <v>26.0</v>
      </c>
      <c r="C34" s="84" t="s">
        <v>36</v>
      </c>
      <c r="D34" s="99">
        <v>3.0</v>
      </c>
      <c r="E34" s="85">
        <v>0.0</v>
      </c>
      <c r="F34" s="86">
        <f t="shared" si="1"/>
        <v>3</v>
      </c>
    </row>
    <row r="35" ht="12.75" customHeight="1">
      <c r="A35" s="8"/>
      <c r="B35" s="83">
        <v>27.0</v>
      </c>
      <c r="C35" s="84" t="s">
        <v>77</v>
      </c>
      <c r="D35" s="99">
        <v>3.0</v>
      </c>
      <c r="E35" s="85">
        <v>0.0</v>
      </c>
      <c r="F35" s="86">
        <f t="shared" si="1"/>
        <v>3</v>
      </c>
    </row>
    <row r="36" ht="12.75" customHeight="1">
      <c r="A36" s="8"/>
      <c r="B36" s="83">
        <v>28.0</v>
      </c>
      <c r="C36" s="84" t="s">
        <v>75</v>
      </c>
      <c r="D36" s="85">
        <v>0.0</v>
      </c>
      <c r="E36" s="99">
        <v>1.0</v>
      </c>
      <c r="F36" s="86">
        <f t="shared" si="1"/>
        <v>0</v>
      </c>
    </row>
    <row r="37" ht="12.75" customHeight="1">
      <c r="A37" s="8"/>
      <c r="B37" s="83">
        <v>29.0</v>
      </c>
      <c r="C37" s="84" t="s">
        <v>75</v>
      </c>
      <c r="D37" s="85">
        <v>0.0</v>
      </c>
      <c r="E37" s="99">
        <v>1.0</v>
      </c>
      <c r="F37" s="86">
        <f t="shared" si="1"/>
        <v>0</v>
      </c>
    </row>
    <row r="38" ht="12.75" customHeight="1">
      <c r="A38" s="8"/>
      <c r="B38" s="83">
        <v>30.0</v>
      </c>
      <c r="C38" s="84" t="s">
        <v>75</v>
      </c>
      <c r="D38" s="85">
        <v>0.0</v>
      </c>
      <c r="E38" s="99">
        <v>1.0</v>
      </c>
      <c r="F38" s="86">
        <f t="shared" si="1"/>
        <v>0</v>
      </c>
    </row>
    <row r="39" ht="12.75" customHeight="1">
      <c r="A39" s="8"/>
      <c r="B39" s="83">
        <v>31.0</v>
      </c>
      <c r="C39" s="84" t="s">
        <v>36</v>
      </c>
      <c r="D39" s="99">
        <v>1.0</v>
      </c>
      <c r="E39" s="85">
        <v>0.0</v>
      </c>
      <c r="F39" s="86">
        <f t="shared" si="1"/>
        <v>1</v>
      </c>
    </row>
    <row r="40" ht="12.75" customHeight="1">
      <c r="A40" s="8"/>
      <c r="B40" s="87"/>
      <c r="C40" s="88"/>
      <c r="D40" s="89"/>
      <c r="E40" s="89"/>
      <c r="F40" s="86"/>
    </row>
    <row r="41" ht="12.75" customHeight="1">
      <c r="A41" s="23"/>
      <c r="B41" s="74" t="s">
        <v>69</v>
      </c>
      <c r="C41" s="74" t="str">
        <f>Overview!H4</f>
        <v>E-Commerce</v>
      </c>
      <c r="D41" s="90">
        <f t="shared" ref="D41:F41" si="2">SUM(D9:D40)</f>
        <v>17.5</v>
      </c>
      <c r="E41" s="91">
        <f t="shared" si="2"/>
        <v>8</v>
      </c>
      <c r="F41" s="91">
        <f t="shared" si="2"/>
        <v>17.5</v>
      </c>
    </row>
    <row r="42" ht="12.75" customHeight="1">
      <c r="A42" s="8"/>
      <c r="B42" s="8"/>
      <c r="C42" s="50"/>
      <c r="D42" s="92"/>
      <c r="E42" s="8"/>
      <c r="F42" s="64"/>
      <c r="G42" s="8"/>
      <c r="H42" s="64"/>
      <c r="I42" s="8"/>
      <c r="J42" s="64"/>
      <c r="K42" s="64"/>
      <c r="L42" s="64"/>
    </row>
    <row r="43" ht="12.75" customHeight="1">
      <c r="A43" s="8"/>
      <c r="B43" s="57" t="s">
        <v>35</v>
      </c>
      <c r="C43" s="58"/>
      <c r="D43" s="59"/>
      <c r="E43" s="58"/>
      <c r="F43" s="59"/>
      <c r="G43" s="58"/>
      <c r="H43" s="64"/>
      <c r="I43" s="8"/>
      <c r="J43" s="64"/>
      <c r="K43" s="64"/>
      <c r="L43" s="64"/>
    </row>
    <row r="44" ht="12.75" customHeight="1">
      <c r="A44" s="8"/>
      <c r="B44" s="60" t="s">
        <v>36</v>
      </c>
      <c r="C44" s="60" t="s">
        <v>37</v>
      </c>
      <c r="D44" s="61"/>
      <c r="E44" s="60" t="s">
        <v>38</v>
      </c>
      <c r="F44" s="60" t="s">
        <v>39</v>
      </c>
      <c r="G44" s="62"/>
      <c r="H44" s="64"/>
      <c r="I44" s="8"/>
      <c r="J44" s="64"/>
      <c r="K44" s="64"/>
      <c r="L44" s="64"/>
    </row>
    <row r="45" ht="12.75" customHeight="1">
      <c r="A45" s="8"/>
      <c r="B45" s="60" t="s">
        <v>40</v>
      </c>
      <c r="C45" s="60" t="s">
        <v>41</v>
      </c>
      <c r="D45" s="61"/>
      <c r="E45" s="63" t="s">
        <v>42</v>
      </c>
      <c r="F45" s="60" t="s">
        <v>43</v>
      </c>
      <c r="G45" s="62"/>
    </row>
    <row r="46" ht="12.75" customHeight="1">
      <c r="A46" s="8"/>
      <c r="B46" s="60" t="s">
        <v>44</v>
      </c>
      <c r="C46" s="60" t="s">
        <v>45</v>
      </c>
      <c r="D46" s="61"/>
      <c r="E46" s="62" t="s">
        <v>46</v>
      </c>
      <c r="F46" s="62" t="s">
        <v>47</v>
      </c>
      <c r="G46" s="62"/>
    </row>
    <row r="47" ht="12.75" customHeight="1">
      <c r="A47" s="8"/>
      <c r="B47" s="60" t="s">
        <v>48</v>
      </c>
      <c r="C47" s="60" t="s">
        <v>49</v>
      </c>
      <c r="D47" s="62"/>
      <c r="E47" s="60" t="s">
        <v>50</v>
      </c>
      <c r="F47" s="60" t="s">
        <v>51</v>
      </c>
      <c r="G47" s="60"/>
    </row>
    <row r="48" ht="12.75" customHeight="1">
      <c r="A48" s="8"/>
      <c r="B48" s="60" t="s">
        <v>52</v>
      </c>
      <c r="C48" s="60" t="s">
        <v>53</v>
      </c>
      <c r="D48" s="61"/>
      <c r="E48" s="60" t="s">
        <v>54</v>
      </c>
      <c r="F48" s="63" t="s">
        <v>55</v>
      </c>
      <c r="G48" s="60"/>
      <c r="H48" s="64"/>
      <c r="I48" s="8"/>
      <c r="J48" s="64"/>
      <c r="K48" s="64"/>
      <c r="L48" s="64"/>
    </row>
    <row r="49" ht="12.75" customHeight="1">
      <c r="A49" s="8"/>
      <c r="B49" s="60" t="s">
        <v>56</v>
      </c>
      <c r="C49" s="60" t="s">
        <v>57</v>
      </c>
      <c r="D49" s="61"/>
      <c r="E49" s="93" t="s">
        <v>78</v>
      </c>
      <c r="F49" s="94"/>
      <c r="G49" s="60"/>
      <c r="H49" s="64"/>
      <c r="I49" s="8"/>
      <c r="J49" s="64"/>
      <c r="K49" s="64"/>
      <c r="L49" s="64"/>
    </row>
    <row r="50" ht="12.75" customHeight="1">
      <c r="A50" s="8"/>
      <c r="E50" s="95" t="s">
        <v>71</v>
      </c>
      <c r="F50" s="95" t="s">
        <v>72</v>
      </c>
      <c r="H50" s="96"/>
      <c r="I50" s="8"/>
      <c r="J50" s="64"/>
      <c r="K50" s="64"/>
      <c r="L50" s="64"/>
    </row>
    <row r="51" ht="13.5" customHeight="1">
      <c r="A51" s="8"/>
      <c r="B51" s="65" t="s">
        <v>73</v>
      </c>
      <c r="H51" s="96"/>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44652.0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100" t="s">
        <v>38</v>
      </c>
      <c r="D9" s="101">
        <v>3.0</v>
      </c>
      <c r="E9" s="86">
        <v>0.0</v>
      </c>
      <c r="F9" s="86">
        <f t="shared" ref="F9:F38" si="1">D9</f>
        <v>3</v>
      </c>
    </row>
    <row r="10" ht="12.75" customHeight="1">
      <c r="A10" s="8"/>
      <c r="B10" s="83">
        <v>2.0</v>
      </c>
      <c r="C10" s="98"/>
      <c r="D10" s="85">
        <v>0.0</v>
      </c>
      <c r="E10" s="85">
        <v>0.0</v>
      </c>
      <c r="F10" s="86">
        <f t="shared" si="1"/>
        <v>0</v>
      </c>
    </row>
    <row r="11" ht="12.75" customHeight="1">
      <c r="A11" s="8"/>
      <c r="B11" s="83">
        <v>3.0</v>
      </c>
      <c r="C11" s="98"/>
      <c r="D11" s="85">
        <v>0.0</v>
      </c>
      <c r="E11" s="85">
        <v>0.0</v>
      </c>
      <c r="F11" s="86">
        <f t="shared" si="1"/>
        <v>0</v>
      </c>
    </row>
    <row r="12" ht="12.75" customHeight="1">
      <c r="A12" s="8"/>
      <c r="B12" s="83">
        <v>4.0</v>
      </c>
      <c r="C12" s="98"/>
      <c r="D12" s="85">
        <v>0.0</v>
      </c>
      <c r="E12" s="85">
        <v>0.0</v>
      </c>
      <c r="F12" s="86">
        <f t="shared" si="1"/>
        <v>0</v>
      </c>
    </row>
    <row r="13" ht="12.75" customHeight="1">
      <c r="A13" s="8"/>
      <c r="B13" s="83">
        <v>5.0</v>
      </c>
      <c r="C13" s="98"/>
      <c r="D13" s="85">
        <v>0.0</v>
      </c>
      <c r="E13" s="85">
        <v>0.0</v>
      </c>
      <c r="F13" s="86">
        <f t="shared" si="1"/>
        <v>0</v>
      </c>
    </row>
    <row r="14" ht="12.75" customHeight="1">
      <c r="A14" s="8"/>
      <c r="B14" s="83">
        <v>6.0</v>
      </c>
      <c r="C14" s="98"/>
      <c r="D14" s="85">
        <v>0.0</v>
      </c>
      <c r="E14" s="85">
        <v>0.0</v>
      </c>
      <c r="F14" s="86">
        <f t="shared" si="1"/>
        <v>0</v>
      </c>
    </row>
    <row r="15" ht="12.75" customHeight="1">
      <c r="A15" s="8"/>
      <c r="B15" s="83">
        <v>7.0</v>
      </c>
      <c r="C15" s="98"/>
      <c r="D15" s="85">
        <v>0.0</v>
      </c>
      <c r="E15" s="85">
        <v>0.0</v>
      </c>
      <c r="F15" s="86">
        <f t="shared" si="1"/>
        <v>0</v>
      </c>
    </row>
    <row r="16" ht="12.75" customHeight="1">
      <c r="A16" s="8"/>
      <c r="B16" s="83">
        <v>8.0</v>
      </c>
      <c r="C16" s="98"/>
      <c r="D16" s="85">
        <v>0.0</v>
      </c>
      <c r="E16" s="85">
        <v>0.0</v>
      </c>
      <c r="F16" s="86">
        <f t="shared" si="1"/>
        <v>0</v>
      </c>
    </row>
    <row r="17" ht="12.75" customHeight="1">
      <c r="A17" s="8"/>
      <c r="B17" s="83">
        <v>9.0</v>
      </c>
      <c r="C17" s="98"/>
      <c r="D17" s="85">
        <v>0.0</v>
      </c>
      <c r="E17" s="85">
        <v>0.0</v>
      </c>
      <c r="F17" s="86">
        <f t="shared" si="1"/>
        <v>0</v>
      </c>
    </row>
    <row r="18" ht="12.75" customHeight="1">
      <c r="A18" s="8"/>
      <c r="B18" s="83">
        <v>10.0</v>
      </c>
      <c r="C18" s="98"/>
      <c r="D18" s="85">
        <v>0.0</v>
      </c>
      <c r="E18" s="85">
        <v>0.0</v>
      </c>
      <c r="F18" s="86">
        <f t="shared" si="1"/>
        <v>0</v>
      </c>
    </row>
    <row r="19" ht="12.75" customHeight="1">
      <c r="A19" s="8"/>
      <c r="B19" s="83">
        <v>11.0</v>
      </c>
      <c r="C19" s="98"/>
      <c r="D19" s="85">
        <v>0.0</v>
      </c>
      <c r="E19" s="85">
        <v>0.0</v>
      </c>
      <c r="F19" s="86">
        <f t="shared" si="1"/>
        <v>0</v>
      </c>
    </row>
    <row r="20" ht="12.75" customHeight="1">
      <c r="A20" s="8"/>
      <c r="B20" s="83">
        <v>12.0</v>
      </c>
      <c r="C20" s="98"/>
      <c r="D20" s="85">
        <v>0.0</v>
      </c>
      <c r="E20" s="85">
        <v>0.0</v>
      </c>
      <c r="F20" s="86">
        <f t="shared" si="1"/>
        <v>0</v>
      </c>
    </row>
    <row r="21" ht="12.75" customHeight="1">
      <c r="A21" s="8"/>
      <c r="B21" s="83">
        <v>13.0</v>
      </c>
      <c r="C21" s="98"/>
      <c r="D21" s="85">
        <v>0.0</v>
      </c>
      <c r="E21" s="85">
        <v>0.0</v>
      </c>
      <c r="F21" s="86">
        <f t="shared" si="1"/>
        <v>0</v>
      </c>
    </row>
    <row r="22" ht="12.75" customHeight="1">
      <c r="A22" s="8"/>
      <c r="B22" s="83">
        <v>14.0</v>
      </c>
      <c r="C22" s="98"/>
      <c r="D22" s="85">
        <v>0.0</v>
      </c>
      <c r="E22" s="85">
        <v>0.0</v>
      </c>
      <c r="F22" s="86">
        <f t="shared" si="1"/>
        <v>0</v>
      </c>
    </row>
    <row r="23" ht="12.75" customHeight="1">
      <c r="A23" s="8"/>
      <c r="B23" s="83">
        <v>15.0</v>
      </c>
      <c r="C23" s="98"/>
      <c r="D23" s="85">
        <v>0.0</v>
      </c>
      <c r="E23" s="85">
        <v>0.0</v>
      </c>
      <c r="F23" s="86">
        <f t="shared" si="1"/>
        <v>0</v>
      </c>
    </row>
    <row r="24" ht="12.75" customHeight="1">
      <c r="A24" s="8"/>
      <c r="B24" s="83">
        <v>16.0</v>
      </c>
      <c r="C24" s="98"/>
      <c r="D24" s="85">
        <v>0.0</v>
      </c>
      <c r="E24" s="85">
        <v>0.0</v>
      </c>
      <c r="F24" s="86">
        <f t="shared" si="1"/>
        <v>0</v>
      </c>
    </row>
    <row r="25" ht="12.75" customHeight="1">
      <c r="A25" s="8"/>
      <c r="B25" s="83">
        <v>17.0</v>
      </c>
      <c r="C25" s="98"/>
      <c r="D25" s="85">
        <v>0.0</v>
      </c>
      <c r="E25" s="85">
        <v>0.0</v>
      </c>
      <c r="F25" s="86">
        <f t="shared" si="1"/>
        <v>0</v>
      </c>
    </row>
    <row r="26" ht="12.75" customHeight="1">
      <c r="A26" s="8"/>
      <c r="B26" s="83">
        <v>18.0</v>
      </c>
      <c r="C26" s="98"/>
      <c r="D26" s="85">
        <v>0.0</v>
      </c>
      <c r="E26" s="85">
        <v>0.0</v>
      </c>
      <c r="F26" s="86">
        <f t="shared" si="1"/>
        <v>0</v>
      </c>
    </row>
    <row r="27" ht="12.75" customHeight="1">
      <c r="A27" s="8"/>
      <c r="B27" s="83">
        <v>19.0</v>
      </c>
      <c r="C27" s="98"/>
      <c r="D27" s="85">
        <v>0.0</v>
      </c>
      <c r="E27" s="85">
        <v>0.0</v>
      </c>
      <c r="F27" s="86">
        <f t="shared" si="1"/>
        <v>0</v>
      </c>
    </row>
    <row r="28" ht="12.75" customHeight="1">
      <c r="A28" s="8"/>
      <c r="B28" s="83">
        <v>20.0</v>
      </c>
      <c r="C28" s="98"/>
      <c r="D28" s="85">
        <v>0.0</v>
      </c>
      <c r="E28" s="85">
        <v>0.0</v>
      </c>
      <c r="F28" s="86">
        <f t="shared" si="1"/>
        <v>0</v>
      </c>
    </row>
    <row r="29" ht="12.75" customHeight="1">
      <c r="A29" s="8"/>
      <c r="B29" s="83">
        <v>21.0</v>
      </c>
      <c r="C29" s="98"/>
      <c r="D29" s="85">
        <v>0.0</v>
      </c>
      <c r="E29" s="85">
        <v>0.0</v>
      </c>
      <c r="F29" s="86">
        <f t="shared" si="1"/>
        <v>0</v>
      </c>
    </row>
    <row r="30" ht="12.75" customHeight="1">
      <c r="A30" s="8"/>
      <c r="B30" s="83">
        <v>22.0</v>
      </c>
      <c r="C30" s="98"/>
      <c r="D30" s="85">
        <v>0.0</v>
      </c>
      <c r="E30" s="85">
        <v>0.0</v>
      </c>
      <c r="F30" s="86">
        <f t="shared" si="1"/>
        <v>0</v>
      </c>
    </row>
    <row r="31" ht="12.75" customHeight="1">
      <c r="A31" s="8"/>
      <c r="B31" s="83">
        <v>23.0</v>
      </c>
      <c r="C31" s="98"/>
      <c r="D31" s="85">
        <v>0.0</v>
      </c>
      <c r="E31" s="85">
        <v>0.0</v>
      </c>
      <c r="F31" s="86">
        <f t="shared" si="1"/>
        <v>0</v>
      </c>
    </row>
    <row r="32" ht="12.75" customHeight="1">
      <c r="A32" s="8"/>
      <c r="B32" s="83">
        <v>24.0</v>
      </c>
      <c r="C32" s="98"/>
      <c r="D32" s="85">
        <v>0.0</v>
      </c>
      <c r="E32" s="85">
        <v>0.0</v>
      </c>
      <c r="F32" s="86">
        <f t="shared" si="1"/>
        <v>0</v>
      </c>
    </row>
    <row r="33" ht="12.75" customHeight="1">
      <c r="A33" s="8"/>
      <c r="B33" s="83">
        <v>25.0</v>
      </c>
      <c r="C33" s="98"/>
      <c r="D33" s="85">
        <v>0.0</v>
      </c>
      <c r="E33" s="85">
        <v>0.0</v>
      </c>
      <c r="F33" s="86">
        <f t="shared" si="1"/>
        <v>0</v>
      </c>
    </row>
    <row r="34" ht="12.75" customHeight="1">
      <c r="A34" s="8"/>
      <c r="B34" s="83">
        <v>26.0</v>
      </c>
      <c r="C34" s="98"/>
      <c r="D34" s="85">
        <v>0.0</v>
      </c>
      <c r="E34" s="85">
        <v>0.0</v>
      </c>
      <c r="F34" s="86">
        <f t="shared" si="1"/>
        <v>0</v>
      </c>
    </row>
    <row r="35" ht="12.75" customHeight="1">
      <c r="A35" s="8"/>
      <c r="B35" s="83">
        <v>27.0</v>
      </c>
      <c r="C35" s="98"/>
      <c r="D35" s="85">
        <v>0.0</v>
      </c>
      <c r="E35" s="85">
        <v>0.0</v>
      </c>
      <c r="F35" s="86">
        <f t="shared" si="1"/>
        <v>0</v>
      </c>
    </row>
    <row r="36" ht="12.75" customHeight="1">
      <c r="A36" s="8"/>
      <c r="B36" s="83">
        <v>28.0</v>
      </c>
      <c r="C36" s="98"/>
      <c r="D36" s="85">
        <v>0.0</v>
      </c>
      <c r="E36" s="85">
        <v>0.0</v>
      </c>
      <c r="F36" s="86">
        <f t="shared" si="1"/>
        <v>0</v>
      </c>
    </row>
    <row r="37" ht="12.75" customHeight="1">
      <c r="A37" s="8"/>
      <c r="B37" s="83">
        <v>29.0</v>
      </c>
      <c r="C37" s="98"/>
      <c r="D37" s="85">
        <v>0.0</v>
      </c>
      <c r="E37" s="85">
        <v>0.0</v>
      </c>
      <c r="F37" s="86">
        <f t="shared" si="1"/>
        <v>0</v>
      </c>
    </row>
    <row r="38" ht="12.75" customHeight="1">
      <c r="A38" s="8"/>
      <c r="B38" s="83">
        <v>30.0</v>
      </c>
      <c r="C38" s="98"/>
      <c r="D38" s="85">
        <v>0.0</v>
      </c>
      <c r="E38" s="85">
        <v>0.0</v>
      </c>
      <c r="F38" s="86">
        <f t="shared" si="1"/>
        <v>0</v>
      </c>
    </row>
    <row r="39" ht="12.75" customHeight="1">
      <c r="A39" s="8"/>
      <c r="B39" s="87"/>
      <c r="C39" s="88"/>
      <c r="D39" s="89"/>
      <c r="E39" s="89"/>
      <c r="F39" s="86"/>
    </row>
    <row r="40" ht="12.75" customHeight="1">
      <c r="A40" s="23"/>
      <c r="B40" s="74" t="s">
        <v>69</v>
      </c>
      <c r="C40" s="74" t="str">
        <f>Overview!H4</f>
        <v>E-Commerce</v>
      </c>
      <c r="D40" s="90">
        <f t="shared" ref="D40:F40" si="2">SUM(D9:D39)</f>
        <v>3</v>
      </c>
      <c r="E40" s="91">
        <f t="shared" si="2"/>
        <v>0</v>
      </c>
      <c r="F40" s="91">
        <f t="shared" si="2"/>
        <v>3</v>
      </c>
    </row>
    <row r="41" ht="12.75" customHeight="1">
      <c r="A41" s="8"/>
      <c r="B41" s="8"/>
      <c r="C41" s="50"/>
      <c r="D41" s="92"/>
      <c r="E41" s="8"/>
      <c r="F41" s="64"/>
      <c r="G41" s="8"/>
      <c r="H41" s="64"/>
      <c r="I41" s="8"/>
      <c r="J41" s="64"/>
      <c r="K41" s="64"/>
      <c r="L41" s="64"/>
    </row>
    <row r="42" ht="12.75" customHeight="1">
      <c r="A42" s="8"/>
      <c r="B42" s="57" t="s">
        <v>35</v>
      </c>
      <c r="C42" s="58"/>
      <c r="D42" s="59"/>
      <c r="E42" s="58"/>
      <c r="F42" s="59"/>
      <c r="G42" s="58"/>
      <c r="H42" s="64"/>
      <c r="I42" s="8"/>
      <c r="J42" s="64"/>
      <c r="K42" s="64"/>
      <c r="L42" s="64"/>
    </row>
    <row r="43" ht="12.75" customHeight="1">
      <c r="A43" s="8"/>
      <c r="B43" s="60" t="s">
        <v>36</v>
      </c>
      <c r="C43" s="60" t="s">
        <v>37</v>
      </c>
      <c r="D43" s="61"/>
      <c r="E43" s="60" t="s">
        <v>38</v>
      </c>
      <c r="F43" s="60" t="s">
        <v>39</v>
      </c>
      <c r="G43" s="62"/>
      <c r="H43" s="64"/>
      <c r="I43" s="8"/>
      <c r="J43" s="64"/>
      <c r="K43" s="64"/>
      <c r="L43" s="64"/>
    </row>
    <row r="44" ht="12.75" customHeight="1">
      <c r="A44" s="8"/>
      <c r="B44" s="60" t="s">
        <v>40</v>
      </c>
      <c r="C44" s="60" t="s">
        <v>41</v>
      </c>
      <c r="D44" s="61"/>
      <c r="E44" s="63" t="s">
        <v>42</v>
      </c>
      <c r="F44" s="60" t="s">
        <v>43</v>
      </c>
      <c r="G44" s="62"/>
    </row>
    <row r="45" ht="12.75" customHeight="1">
      <c r="A45" s="8"/>
      <c r="B45" s="60" t="s">
        <v>44</v>
      </c>
      <c r="C45" s="60" t="s">
        <v>45</v>
      </c>
      <c r="D45" s="61"/>
      <c r="E45" s="62" t="s">
        <v>46</v>
      </c>
      <c r="F45" s="62" t="s">
        <v>47</v>
      </c>
      <c r="G45" s="62"/>
    </row>
    <row r="46" ht="12.75" customHeight="1">
      <c r="A46" s="8"/>
      <c r="B46" s="60" t="s">
        <v>48</v>
      </c>
      <c r="C46" s="60" t="s">
        <v>49</v>
      </c>
      <c r="D46" s="62"/>
      <c r="E46" s="60" t="s">
        <v>50</v>
      </c>
      <c r="F46" s="60" t="s">
        <v>51</v>
      </c>
      <c r="G46" s="60"/>
    </row>
    <row r="47" ht="12.75" customHeight="1">
      <c r="A47" s="8"/>
      <c r="B47" s="60" t="s">
        <v>52</v>
      </c>
      <c r="C47" s="60" t="s">
        <v>53</v>
      </c>
      <c r="D47" s="61"/>
      <c r="E47" s="60" t="s">
        <v>54</v>
      </c>
      <c r="F47" s="63" t="s">
        <v>55</v>
      </c>
      <c r="G47" s="60"/>
      <c r="H47" s="64"/>
      <c r="I47" s="8"/>
      <c r="J47" s="64"/>
      <c r="K47" s="64"/>
      <c r="L47" s="64"/>
    </row>
    <row r="48" ht="12.75" customHeight="1">
      <c r="A48" s="8"/>
      <c r="B48" s="60" t="s">
        <v>56</v>
      </c>
      <c r="C48" s="60" t="s">
        <v>57</v>
      </c>
      <c r="D48" s="61"/>
      <c r="E48" s="93" t="s">
        <v>78</v>
      </c>
      <c r="F48" s="61"/>
      <c r="G48" s="60"/>
      <c r="H48" s="64"/>
      <c r="I48" s="8"/>
      <c r="J48" s="64"/>
      <c r="K48" s="64"/>
      <c r="L48" s="64"/>
    </row>
    <row r="49" ht="12.75" customHeight="1">
      <c r="A49" s="8"/>
      <c r="E49" s="95" t="s">
        <v>71</v>
      </c>
      <c r="F49" s="95" t="s">
        <v>72</v>
      </c>
      <c r="H49" s="96"/>
      <c r="I49" s="8"/>
      <c r="J49" s="64"/>
      <c r="K49" s="64"/>
      <c r="L49" s="64"/>
    </row>
    <row r="50" ht="13.5" customHeight="1">
      <c r="A50" s="8"/>
      <c r="B50" s="65" t="s">
        <v>73</v>
      </c>
      <c r="H50" s="96"/>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58</v>
      </c>
      <c r="C1" s="8"/>
      <c r="D1" s="64"/>
      <c r="E1" s="8"/>
      <c r="F1" s="64"/>
      <c r="G1" s="23" t="s">
        <v>59</v>
      </c>
      <c r="H1" s="65" t="str">
        <f>Overview!H9</f>
        <v>Ronak Parmar</v>
      </c>
      <c r="K1" s="64"/>
      <c r="L1" s="64"/>
    </row>
    <row r="2" ht="16.5" customHeight="1">
      <c r="A2" s="8"/>
      <c r="B2" s="7" t="str">
        <f>Overview!H2</f>
        <v>Ronak Parmar</v>
      </c>
      <c r="C2" s="8"/>
      <c r="D2" s="64"/>
      <c r="E2" s="8"/>
      <c r="F2" s="64"/>
      <c r="G2" s="66" t="s">
        <v>60</v>
      </c>
      <c r="H2" s="67">
        <v>44682.0</v>
      </c>
      <c r="J2" s="68"/>
      <c r="K2" s="64"/>
      <c r="L2" s="64"/>
      <c r="N2" s="69"/>
    </row>
    <row r="3" ht="13.5" customHeight="1">
      <c r="A3" s="8"/>
      <c r="B3" s="8"/>
      <c r="C3" s="8"/>
      <c r="D3" s="64"/>
      <c r="E3" s="8"/>
      <c r="F3" s="64"/>
      <c r="G3" s="66" t="s">
        <v>61</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62</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63</v>
      </c>
      <c r="C7" s="75" t="s">
        <v>64</v>
      </c>
      <c r="D7" s="76" t="s">
        <v>65</v>
      </c>
      <c r="E7" s="77" t="s">
        <v>66</v>
      </c>
      <c r="F7" s="78" t="s">
        <v>67</v>
      </c>
    </row>
    <row r="8" ht="12.75" customHeight="1">
      <c r="A8" s="23"/>
      <c r="B8" s="75"/>
      <c r="C8" s="79" t="str">
        <f>Overview!H4</f>
        <v>E-Commerce</v>
      </c>
      <c r="D8" s="80"/>
      <c r="E8" s="81"/>
      <c r="F8" s="82"/>
    </row>
    <row r="9" ht="12.75" customHeight="1">
      <c r="A9" s="8"/>
      <c r="B9" s="83">
        <v>1.0</v>
      </c>
      <c r="C9" s="97"/>
      <c r="D9" s="86">
        <v>0.0</v>
      </c>
      <c r="E9" s="86">
        <v>0.0</v>
      </c>
      <c r="F9" s="86">
        <f t="shared" ref="F9:F10" si="1">D9</f>
        <v>0</v>
      </c>
    </row>
    <row r="10" ht="12.75" customHeight="1">
      <c r="A10" s="8"/>
      <c r="B10" s="83">
        <v>2.0</v>
      </c>
      <c r="C10" s="98"/>
      <c r="D10" s="85">
        <v>0.0</v>
      </c>
      <c r="E10" s="85">
        <v>0.0</v>
      </c>
      <c r="F10" s="86">
        <f t="shared" si="1"/>
        <v>0</v>
      </c>
    </row>
    <row r="11" ht="12.75" customHeight="1">
      <c r="A11" s="8"/>
      <c r="B11" s="83">
        <v>3.0</v>
      </c>
      <c r="C11" s="102"/>
      <c r="D11" s="103"/>
      <c r="E11" s="103"/>
      <c r="F11" s="86"/>
    </row>
    <row r="12" ht="12.75" customHeight="1">
      <c r="A12" s="8"/>
      <c r="B12" s="83">
        <v>4.0</v>
      </c>
      <c r="C12" s="102"/>
      <c r="D12" s="103"/>
      <c r="E12" s="103"/>
      <c r="F12" s="86"/>
    </row>
    <row r="13" ht="12.75" customHeight="1">
      <c r="A13" s="8"/>
      <c r="B13" s="83">
        <v>5.0</v>
      </c>
      <c r="C13" s="102"/>
      <c r="D13" s="103"/>
      <c r="E13" s="103"/>
      <c r="F13" s="86"/>
    </row>
    <row r="14" ht="12.75" customHeight="1">
      <c r="A14" s="8"/>
      <c r="B14" s="83">
        <v>6.0</v>
      </c>
      <c r="C14" s="102"/>
      <c r="D14" s="103"/>
      <c r="E14" s="103"/>
      <c r="F14" s="86"/>
    </row>
    <row r="15" ht="12.75" customHeight="1">
      <c r="A15" s="8"/>
      <c r="B15" s="83">
        <v>7.0</v>
      </c>
      <c r="C15" s="102"/>
      <c r="D15" s="103"/>
      <c r="E15" s="103"/>
      <c r="F15" s="86"/>
    </row>
    <row r="16" ht="12.75" customHeight="1">
      <c r="A16" s="8"/>
      <c r="B16" s="83">
        <v>8.0</v>
      </c>
      <c r="C16" s="102"/>
      <c r="D16" s="103"/>
      <c r="E16" s="103"/>
      <c r="F16" s="86"/>
    </row>
    <row r="17" ht="12.75" customHeight="1">
      <c r="A17" s="8"/>
      <c r="B17" s="83">
        <v>9.0</v>
      </c>
      <c r="C17" s="102"/>
      <c r="D17" s="103"/>
      <c r="E17" s="103"/>
      <c r="F17" s="86"/>
    </row>
    <row r="18" ht="12.75" customHeight="1">
      <c r="A18" s="8"/>
      <c r="B18" s="83">
        <v>10.0</v>
      </c>
      <c r="C18" s="102"/>
      <c r="D18" s="103"/>
      <c r="E18" s="103"/>
      <c r="F18" s="86"/>
    </row>
    <row r="19" ht="12.75" customHeight="1">
      <c r="A19" s="8"/>
      <c r="B19" s="83">
        <v>11.0</v>
      </c>
      <c r="C19" s="102"/>
      <c r="D19" s="103"/>
      <c r="E19" s="103"/>
      <c r="F19" s="86"/>
    </row>
    <row r="20" ht="12.75" customHeight="1">
      <c r="A20" s="8"/>
      <c r="B20" s="83">
        <v>12.0</v>
      </c>
      <c r="C20" s="102"/>
      <c r="D20" s="103"/>
      <c r="E20" s="103"/>
      <c r="F20" s="86"/>
    </row>
    <row r="21" ht="12.75" customHeight="1">
      <c r="A21" s="8"/>
      <c r="B21" s="83">
        <v>13.0</v>
      </c>
      <c r="C21" s="102"/>
      <c r="D21" s="103"/>
      <c r="E21" s="103"/>
      <c r="F21" s="86"/>
    </row>
    <row r="22" ht="12.75" customHeight="1">
      <c r="A22" s="8"/>
      <c r="B22" s="87"/>
      <c r="C22" s="88"/>
      <c r="D22" s="89"/>
      <c r="E22" s="89"/>
      <c r="F22" s="86"/>
    </row>
    <row r="23" ht="12.75" customHeight="1">
      <c r="A23" s="23"/>
      <c r="B23" s="74" t="s">
        <v>69</v>
      </c>
      <c r="C23" s="74" t="str">
        <f>Overview!H4</f>
        <v>E-Commerce</v>
      </c>
      <c r="D23" s="90">
        <f t="shared" ref="D23:F23" si="2">SUM(D9:D22)</f>
        <v>0</v>
      </c>
      <c r="E23" s="91">
        <f t="shared" si="2"/>
        <v>0</v>
      </c>
      <c r="F23" s="91">
        <f t="shared" si="2"/>
        <v>0</v>
      </c>
    </row>
    <row r="24" ht="12.75" customHeight="1">
      <c r="A24" s="8"/>
      <c r="B24" s="8"/>
      <c r="C24" s="50"/>
      <c r="D24" s="92"/>
      <c r="E24" s="8"/>
      <c r="F24" s="64"/>
      <c r="G24" s="8"/>
      <c r="H24" s="64"/>
      <c r="I24" s="8"/>
      <c r="J24" s="64"/>
      <c r="K24" s="64"/>
      <c r="L24" s="64"/>
    </row>
    <row r="25" ht="12.75" customHeight="1">
      <c r="A25" s="8"/>
      <c r="B25" s="57" t="s">
        <v>35</v>
      </c>
      <c r="C25" s="58"/>
      <c r="D25" s="59"/>
      <c r="E25" s="58"/>
      <c r="F25" s="59"/>
      <c r="G25" s="58"/>
      <c r="H25" s="64"/>
      <c r="I25" s="8"/>
      <c r="J25" s="64"/>
      <c r="K25" s="64"/>
      <c r="L25" s="64"/>
    </row>
    <row r="26" ht="12.75" customHeight="1">
      <c r="A26" s="8"/>
      <c r="B26" s="60" t="s">
        <v>36</v>
      </c>
      <c r="C26" s="60" t="s">
        <v>37</v>
      </c>
      <c r="D26" s="61"/>
      <c r="E26" s="60" t="s">
        <v>38</v>
      </c>
      <c r="F26" s="60" t="s">
        <v>39</v>
      </c>
      <c r="G26" s="62"/>
      <c r="H26" s="64"/>
      <c r="I26" s="8"/>
      <c r="J26" s="64"/>
      <c r="K26" s="64"/>
      <c r="L26" s="64"/>
    </row>
    <row r="27" ht="12.75" customHeight="1">
      <c r="A27" s="8"/>
      <c r="B27" s="60" t="s">
        <v>40</v>
      </c>
      <c r="C27" s="60" t="s">
        <v>41</v>
      </c>
      <c r="D27" s="61"/>
      <c r="E27" s="63" t="s">
        <v>42</v>
      </c>
      <c r="F27" s="60" t="s">
        <v>43</v>
      </c>
      <c r="G27" s="62"/>
    </row>
    <row r="28" ht="12.75" customHeight="1">
      <c r="A28" s="8"/>
      <c r="B28" s="60" t="s">
        <v>44</v>
      </c>
      <c r="C28" s="60" t="s">
        <v>45</v>
      </c>
      <c r="D28" s="61"/>
      <c r="E28" s="62" t="s">
        <v>46</v>
      </c>
      <c r="F28" s="62" t="s">
        <v>47</v>
      </c>
      <c r="G28" s="62"/>
    </row>
    <row r="29" ht="12.75" customHeight="1">
      <c r="A29" s="8"/>
      <c r="B29" s="60" t="s">
        <v>48</v>
      </c>
      <c r="C29" s="60" t="s">
        <v>49</v>
      </c>
      <c r="D29" s="62"/>
      <c r="E29" s="60" t="s">
        <v>50</v>
      </c>
      <c r="F29" s="60" t="s">
        <v>51</v>
      </c>
      <c r="G29" s="60"/>
    </row>
    <row r="30" ht="12.75" customHeight="1">
      <c r="A30" s="8"/>
      <c r="B30" s="60" t="s">
        <v>52</v>
      </c>
      <c r="C30" s="60" t="s">
        <v>53</v>
      </c>
      <c r="D30" s="61"/>
      <c r="E30" s="60" t="s">
        <v>54</v>
      </c>
      <c r="F30" s="63" t="s">
        <v>55</v>
      </c>
      <c r="G30" s="60"/>
      <c r="H30" s="64"/>
      <c r="I30" s="8"/>
      <c r="J30" s="64"/>
      <c r="K30" s="64"/>
      <c r="L30" s="64"/>
    </row>
    <row r="31" ht="12.75" customHeight="1">
      <c r="A31" s="8"/>
      <c r="B31" s="60" t="s">
        <v>56</v>
      </c>
      <c r="C31" s="60" t="s">
        <v>57</v>
      </c>
      <c r="D31" s="61"/>
      <c r="E31" s="93" t="s">
        <v>78</v>
      </c>
      <c r="F31" s="61"/>
      <c r="G31" s="60"/>
      <c r="H31" s="64"/>
      <c r="I31" s="8"/>
      <c r="J31" s="64"/>
      <c r="K31" s="64"/>
      <c r="L31" s="64"/>
    </row>
    <row r="32" ht="12.75" customHeight="1">
      <c r="A32" s="8"/>
      <c r="E32" s="95" t="s">
        <v>71</v>
      </c>
      <c r="F32" s="95" t="s">
        <v>72</v>
      </c>
      <c r="H32" s="96"/>
      <c r="I32" s="8"/>
      <c r="J32" s="64"/>
      <c r="K32" s="64"/>
      <c r="L32" s="64"/>
    </row>
    <row r="33" ht="13.5" customHeight="1">
      <c r="A33" s="8"/>
      <c r="B33" s="65" t="s">
        <v>73</v>
      </c>
      <c r="H33" s="96"/>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