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nec2000/Desktop/Desktop – Caijun’s MacBook Air/Files/College/Coursework/Spring 2020/COP 3530 - Data Structures and Algorithms/Homework/Sorting Analysis/"/>
    </mc:Choice>
  </mc:AlternateContent>
  <xr:revisionPtr revIDLastSave="0" documentId="13_ncr:1_{664D799A-C984-8E4F-AE56-8C10A0984524}" xr6:coauthVersionLast="45" xr6:coauthVersionMax="45" xr10:uidLastSave="{00000000-0000-0000-0000-000000000000}"/>
  <bookViews>
    <workbookView xWindow="0" yWindow="0" windowWidth="28800" windowHeight="18000" xr2:uid="{039C476C-2C8D-954C-9DA5-2EAB8B022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J26" i="1"/>
  <c r="K26" i="1"/>
  <c r="L26" i="1"/>
  <c r="M26" i="1"/>
  <c r="B26" i="1"/>
  <c r="C17" i="1"/>
  <c r="D17" i="1"/>
  <c r="E17" i="1"/>
  <c r="F17" i="1"/>
  <c r="G17" i="1"/>
  <c r="H17" i="1"/>
  <c r="I17" i="1"/>
  <c r="J17" i="1"/>
  <c r="K17" i="1"/>
  <c r="L17" i="1"/>
  <c r="M17" i="1"/>
  <c r="B17" i="1"/>
  <c r="C8" i="1"/>
  <c r="D8" i="1"/>
  <c r="E8" i="1"/>
  <c r="F8" i="1"/>
  <c r="G8" i="1"/>
  <c r="H8" i="1"/>
  <c r="I8" i="1"/>
  <c r="J8" i="1"/>
  <c r="K8" i="1"/>
  <c r="L8" i="1"/>
  <c r="M8" i="1"/>
  <c r="B8" i="1"/>
</calcChain>
</file>

<file path=xl/sharedStrings.xml><?xml version="1.0" encoding="utf-8"?>
<sst xmlns="http://schemas.openxmlformats.org/spreadsheetml/2006/main" count="47" uniqueCount="19">
  <si>
    <t>Trial</t>
  </si>
  <si>
    <t>Ascending 10000</t>
  </si>
  <si>
    <t>Descending 10000</t>
  </si>
  <si>
    <t>Random 10000</t>
  </si>
  <si>
    <t>Ascending 20000</t>
  </si>
  <si>
    <t>Descending 20000</t>
  </si>
  <si>
    <t>Random 20000</t>
  </si>
  <si>
    <t>Ascending 50000</t>
  </si>
  <si>
    <t>Descending 50000</t>
  </si>
  <si>
    <t>Random 50000</t>
  </si>
  <si>
    <t>Ascending 100000</t>
  </si>
  <si>
    <t>Descending 100000</t>
  </si>
  <si>
    <t>Random 100000</t>
  </si>
  <si>
    <t>Average</t>
  </si>
  <si>
    <t>Heap Sort</t>
  </si>
  <si>
    <t xml:space="preserve">Selection Sort </t>
  </si>
  <si>
    <t>Units are microseconds (μs)</t>
  </si>
  <si>
    <t>x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</si>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</sst>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4472C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5" borderId="0" xfId="5"/>
    <xf numFmtId="0" fontId="1" fillId="4" borderId="4" xfId="4" applyBorder="1"/>
    <xf numFmtId="0" fontId="0" fillId="0" borderId="5" xfId="0" applyBorder="1"/>
    <xf numFmtId="0" fontId="0" fillId="0" borderId="6" xfId="0" applyBorder="1"/>
    <xf numFmtId="0" fontId="3" fillId="2" borderId="2" xfId="2"/>
    <xf numFmtId="0" fontId="5" fillId="6" borderId="4" xfId="0" applyFont="1" applyFill="1" applyBorder="1"/>
    <xf numFmtId="0" fontId="5" fillId="7" borderId="0" xfId="0" applyFont="1" applyFill="1"/>
    <xf numFmtId="0" fontId="5" fillId="0" borderId="5" xfId="0" applyFont="1" applyBorder="1"/>
    <xf numFmtId="0" fontId="5" fillId="0" borderId="6" xfId="0" applyFont="1" applyBorder="1"/>
    <xf numFmtId="0" fontId="3" fillId="8" borderId="2" xfId="0" applyFont="1" applyFill="1" applyBorder="1"/>
    <xf numFmtId="1" fontId="0" fillId="0" borderId="0" xfId="0" applyNumberFormat="1"/>
    <xf numFmtId="0" fontId="0" fillId="3" borderId="3" xfId="3" applyFont="1"/>
    <xf numFmtId="1" fontId="3" fillId="2" borderId="2" xfId="2" applyNumberFormat="1"/>
    <xf numFmtId="1" fontId="5" fillId="0" borderId="0" xfId="0" applyNumberFormat="1" applyFont="1"/>
    <xf numFmtId="1" fontId="3" fillId="8" borderId="8" xfId="0" applyNumberFormat="1" applyFont="1" applyFill="1" applyBorder="1"/>
    <xf numFmtId="0" fontId="0" fillId="4" borderId="2" xfId="4" applyFont="1" applyBorder="1"/>
    <xf numFmtId="0" fontId="2" fillId="0" borderId="0" xfId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6">
    <cellStyle name="20% - Accent1" xfId="4" builtinId="30"/>
    <cellStyle name="20% - Accent6" xfId="5" builtinId="50"/>
    <cellStyle name="Calculation" xfId="2" builtinId="22"/>
    <cellStyle name="Heading 1" xfId="1" builtinId="1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800" b="0">
                <a:latin typeface="Times New Roman" panose="02020603050405020304" pitchFamily="18" charset="0"/>
                <a:cs typeface="Times New Roman" panose="02020603050405020304" pitchFamily="18" charset="0"/>
              </a:rPr>
              <a:t>Selection Sort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Selection Sort (ASC)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(Sheet1!$B$28,Sheet1!$E$28,Sheet1!$H$28,Sheet1!$K$28)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(Sheet1!$B$8,Sheet1!$E$8,Sheet1!$H$8,Sheet1!$K$8)</c:f>
              <c:numCache>
                <c:formatCode>0</c:formatCode>
                <c:ptCount val="4"/>
                <c:pt idx="0">
                  <c:v>756590</c:v>
                </c:pt>
                <c:pt idx="1">
                  <c:v>3080411</c:v>
                </c:pt>
                <c:pt idx="2">
                  <c:v>18662499.800000001</c:v>
                </c:pt>
                <c:pt idx="3">
                  <c:v>73842922.599999994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0A-F74B-B349-9C5573332006}"/>
            </c:ext>
          </c:extLst>
        </c:ser>
        <c:ser>
          <c:idx val="1"/>
          <c:order val="1"/>
          <c:tx>
            <c:v>Selection Sort (DESC)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(Sheet1!$C$28,Sheet1!$F$28,Sheet1!$I$28,Sheet1!$L$28)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(Sheet1!$C$8,Sheet1!$F$8,Sheet1!$I$8,Sheet1!$L$8)</c:f>
              <c:numCache>
                <c:formatCode>0</c:formatCode>
                <c:ptCount val="4"/>
                <c:pt idx="0">
                  <c:v>780177.2</c:v>
                </c:pt>
                <c:pt idx="1">
                  <c:v>3067800.4</c:v>
                </c:pt>
                <c:pt idx="2">
                  <c:v>18446194</c:v>
                </c:pt>
                <c:pt idx="3">
                  <c:v>81295991.400000006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0A-F74B-B349-9C5573332006}"/>
            </c:ext>
          </c:extLst>
        </c:ser>
        <c:ser>
          <c:idx val="2"/>
          <c:order val="2"/>
          <c:tx>
            <c:v>Selection Sort (RANDOM)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(Sheet1!$D$28,Sheet1!$G$28,Sheet1!$J$28,Sheet1!$M$28)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(Sheet1!$D$8,Sheet1!$G$8,Sheet1!$J$8,Sheet1!$M$8)</c:f>
              <c:numCache>
                <c:formatCode>0</c:formatCode>
                <c:ptCount val="4"/>
                <c:pt idx="0">
                  <c:v>763171.8</c:v>
                </c:pt>
                <c:pt idx="1">
                  <c:v>2990759</c:v>
                </c:pt>
                <c:pt idx="2">
                  <c:v>18669934.800000001</c:v>
                </c:pt>
                <c:pt idx="3">
                  <c:v>75796171.200000003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0A-F74B-B349-9C5573332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21967"/>
        <c:axId val="597845503"/>
      </c:scatterChart>
      <c:valAx>
        <c:axId val="56892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Elements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45503"/>
        <c:crosses val="autoZero"/>
        <c:crossBetween val="midCat"/>
      </c:valAx>
      <c:valAx>
        <c:axId val="5978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</a:t>
                </a:r>
                <a:r>
                  <a:rPr lang="el-GR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2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800" b="0">
                <a:latin typeface="Times New Roman" panose="02020603050405020304" pitchFamily="18" charset="0"/>
                <a:cs typeface="Times New Roman" panose="02020603050405020304" pitchFamily="18" charset="0"/>
              </a:rPr>
              <a:t>Heap Sort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 Sort (ASC)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(Sheet1!$B$28,Sheet1!$E$28,Sheet1!$H$28,Sheet1!$K$28)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(Sheet1!$B$17,Sheet1!$E$17,Sheet1!$H$17,Sheet1!$K$17)</c:f>
              <c:numCache>
                <c:formatCode>0</c:formatCode>
                <c:ptCount val="4"/>
                <c:pt idx="0">
                  <c:v>5267.2</c:v>
                </c:pt>
                <c:pt idx="1">
                  <c:v>12820.8</c:v>
                </c:pt>
                <c:pt idx="2">
                  <c:v>34335.800000000003</c:v>
                </c:pt>
                <c:pt idx="3">
                  <c:v>68766.8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1-3C42-9B5B-1AC3C7EDDDD4}"/>
            </c:ext>
          </c:extLst>
        </c:ser>
        <c:ser>
          <c:idx val="1"/>
          <c:order val="1"/>
          <c:tx>
            <c:v>Heap Sort (DESC)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(Sheet1!$C$28,Sheet1!$F$28,Sheet1!$I$28,Sheet1!$L$28)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(Sheet1!$C$17,Sheet1!$F$17,Sheet1!$I$17,Sheet1!$L$17)</c:f>
              <c:numCache>
                <c:formatCode>0</c:formatCode>
                <c:ptCount val="4"/>
                <c:pt idx="0">
                  <c:v>5138.6000000000004</c:v>
                </c:pt>
                <c:pt idx="1">
                  <c:v>13941.4</c:v>
                </c:pt>
                <c:pt idx="2">
                  <c:v>32899.199999999997</c:v>
                </c:pt>
                <c:pt idx="3">
                  <c:v>66560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A1-3C42-9B5B-1AC3C7EDDDD4}"/>
            </c:ext>
          </c:extLst>
        </c:ser>
        <c:ser>
          <c:idx val="2"/>
          <c:order val="2"/>
          <c:tx>
            <c:v>Heap Sort (RANDOM)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(Sheet1!$D$28,Sheet1!$G$28,Sheet1!$J$28,Sheet1!$M$28)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(Sheet1!$D$17,Sheet1!$G$17,Sheet1!$J$17,Sheet1!$M$17)</c:f>
              <c:numCache>
                <c:formatCode>0</c:formatCode>
                <c:ptCount val="4"/>
                <c:pt idx="0">
                  <c:v>5730.8</c:v>
                </c:pt>
                <c:pt idx="1">
                  <c:v>15241.4</c:v>
                </c:pt>
                <c:pt idx="2">
                  <c:v>33823</c:v>
                </c:pt>
                <c:pt idx="3">
                  <c:v>76468.600000000006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A1-3C42-9B5B-1AC3C7ED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21967"/>
        <c:axId val="597845503"/>
      </c:scatterChart>
      <c:valAx>
        <c:axId val="56892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Elements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45503"/>
        <c:crosses val="autoZero"/>
        <c:crossBetween val="midCat"/>
      </c:valAx>
      <c:valAx>
        <c:axId val="5978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</a:t>
                </a:r>
                <a:r>
                  <a:rPr lang="el-GR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2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800" b="0">
                <a:latin typeface="Times New Roman" panose="02020603050405020304" pitchFamily="18" charset="0"/>
                <a:cs typeface="Times New Roman" panose="02020603050405020304" pitchFamily="18" charset="0"/>
              </a:rPr>
              <a:t>Counting Sort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Counting Sort (ASC)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(Sheet1!$B$28,Sheet1!$E$28,Sheet1!$H$28,Sheet1!$K$28)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(Sheet1!$B$26,Sheet1!$E$26,Sheet1!$H$26,Sheet1!$K$26)</c:f>
              <c:numCache>
                <c:formatCode>0</c:formatCode>
                <c:ptCount val="4"/>
                <c:pt idx="0">
                  <c:v>582</c:v>
                </c:pt>
                <c:pt idx="1">
                  <c:v>1291.2</c:v>
                </c:pt>
                <c:pt idx="2">
                  <c:v>3500.4</c:v>
                </c:pt>
                <c:pt idx="3">
                  <c:v>7651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8-3547-BF15-A3AB9E0757BA}"/>
            </c:ext>
          </c:extLst>
        </c:ser>
        <c:ser>
          <c:idx val="1"/>
          <c:order val="1"/>
          <c:tx>
            <c:v>Counting Sort (DESC)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(Sheet1!$C$28,Sheet1!$F$28,Sheet1!$I$28,Sheet1!$L$28)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(Sheet1!$C$26,Sheet1!$F$26,Sheet1!$I$26,Sheet1!$L$26)</c:f>
              <c:numCache>
                <c:formatCode>0</c:formatCode>
                <c:ptCount val="4"/>
                <c:pt idx="0">
                  <c:v>761.2</c:v>
                </c:pt>
                <c:pt idx="1">
                  <c:v>1336.8</c:v>
                </c:pt>
                <c:pt idx="2">
                  <c:v>3516.8</c:v>
                </c:pt>
                <c:pt idx="3">
                  <c:v>7191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08-3547-BF15-A3AB9E0757BA}"/>
            </c:ext>
          </c:extLst>
        </c:ser>
        <c:ser>
          <c:idx val="2"/>
          <c:order val="2"/>
          <c:tx>
            <c:v>Counting Sort (RANDOM)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(Sheet1!$D$28,Sheet1!$G$28,Sheet1!$J$28,Sheet1!$M$28)</c:f>
              <c:numCache>
                <c:formatCode>0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(Sheet1!$D$26,Sheet1!$G$26,Sheet1!$J$26,Sheet1!$M$26)</c:f>
              <c:numCache>
                <c:formatCode>0</c:formatCode>
                <c:ptCount val="4"/>
                <c:pt idx="0">
                  <c:v>581.20000000000005</c:v>
                </c:pt>
                <c:pt idx="1">
                  <c:v>1353.4</c:v>
                </c:pt>
                <c:pt idx="2">
                  <c:v>4154.8</c:v>
                </c:pt>
                <c:pt idx="3">
                  <c:v>7470.6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08-3547-BF15-A3AB9E075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21967"/>
        <c:axId val="597845503"/>
      </c:scatterChart>
      <c:valAx>
        <c:axId val="56892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Elements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45503"/>
        <c:crosses val="autoZero"/>
        <c:crossBetween val="midCat"/>
      </c:valAx>
      <c:valAx>
        <c:axId val="5978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</a:t>
                </a:r>
                <a:r>
                  <a:rPr lang="el-GR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GB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2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34</xdr:row>
      <xdr:rowOff>12700</xdr:rowOff>
    </xdr:from>
    <xdr:to>
      <xdr:col>8</xdr:col>
      <xdr:colOff>63500</xdr:colOff>
      <xdr:row>64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3337C-4FA4-3D47-8338-DBA666022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660400</xdr:colOff>
      <xdr:row>64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F495E9-FC78-194A-96C0-8E26AA821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69</xdr:row>
      <xdr:rowOff>12700</xdr:rowOff>
    </xdr:from>
    <xdr:to>
      <xdr:col>8</xdr:col>
      <xdr:colOff>63500</xdr:colOff>
      <xdr:row>99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79A85D-29C3-D94B-8497-911090314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02D7-7CFB-974B-A112-D149A613606D}">
  <dimension ref="A1:N28"/>
  <sheetViews>
    <sheetView tabSelected="1" topLeftCell="A63" workbookViewId="0">
      <selection activeCell="N97" sqref="N97"/>
    </sheetView>
  </sheetViews>
  <sheetFormatPr baseColWidth="10" defaultRowHeight="16"/>
  <cols>
    <col min="2" max="2" width="15" bestFit="1" customWidth="1"/>
    <col min="3" max="3" width="16" bestFit="1" customWidth="1"/>
    <col min="4" max="4" width="13.5" bestFit="1" customWidth="1"/>
    <col min="5" max="5" width="15" bestFit="1" customWidth="1"/>
    <col min="6" max="6" width="16" bestFit="1" customWidth="1"/>
    <col min="7" max="7" width="13.5" bestFit="1" customWidth="1"/>
    <col min="8" max="8" width="15" bestFit="1" customWidth="1"/>
    <col min="9" max="9" width="16" bestFit="1" customWidth="1"/>
    <col min="10" max="10" width="13.5" bestFit="1" customWidth="1"/>
    <col min="11" max="11" width="16" bestFit="1" customWidth="1"/>
    <col min="12" max="12" width="17.1640625" bestFit="1" customWidth="1"/>
    <col min="13" max="13" width="14.5" bestFit="1" customWidth="1"/>
    <col min="14" max="14" width="24" bestFit="1" customWidth="1"/>
  </cols>
  <sheetData>
    <row r="1" spans="1:14" ht="21" thickBot="1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2" t="s">
        <v>16</v>
      </c>
    </row>
    <row r="2" spans="1:14" ht="17" thickTop="1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4">
      <c r="A3" s="3">
        <v>1</v>
      </c>
      <c r="B3" s="11">
        <v>713539</v>
      </c>
      <c r="C3" s="11">
        <v>777849</v>
      </c>
      <c r="D3" s="11">
        <v>742667</v>
      </c>
      <c r="E3" s="11">
        <v>3160688</v>
      </c>
      <c r="F3" s="11">
        <v>2968088</v>
      </c>
      <c r="G3" s="11">
        <v>3032041</v>
      </c>
      <c r="H3" s="11">
        <v>18545377</v>
      </c>
      <c r="I3" s="11">
        <v>18257289</v>
      </c>
      <c r="J3" s="11">
        <v>18955155</v>
      </c>
      <c r="K3" s="11">
        <v>75842354</v>
      </c>
      <c r="L3" s="11">
        <v>73294491</v>
      </c>
      <c r="M3" s="11">
        <v>75061709</v>
      </c>
    </row>
    <row r="4" spans="1:14">
      <c r="A4" s="3">
        <v>2</v>
      </c>
      <c r="B4" s="11">
        <v>751903</v>
      </c>
      <c r="C4" s="11">
        <v>833579</v>
      </c>
      <c r="D4" s="11">
        <v>725591</v>
      </c>
      <c r="E4" s="11">
        <v>2963423</v>
      </c>
      <c r="F4" s="11">
        <v>3129478</v>
      </c>
      <c r="G4" s="11">
        <v>3045869</v>
      </c>
      <c r="H4" s="11">
        <v>19127840</v>
      </c>
      <c r="I4" s="11">
        <v>18835136</v>
      </c>
      <c r="J4" s="11">
        <v>19135588</v>
      </c>
      <c r="K4" s="11">
        <v>75396473</v>
      </c>
      <c r="L4" s="11">
        <v>111626685</v>
      </c>
      <c r="M4" s="11">
        <v>80351641</v>
      </c>
    </row>
    <row r="5" spans="1:14">
      <c r="A5" s="3">
        <v>3</v>
      </c>
      <c r="B5" s="11">
        <v>875215</v>
      </c>
      <c r="C5" s="11">
        <v>816782</v>
      </c>
      <c r="D5" s="11">
        <v>785158</v>
      </c>
      <c r="E5" s="11">
        <v>3039227</v>
      </c>
      <c r="F5" s="11">
        <v>2999750</v>
      </c>
      <c r="G5" s="11">
        <v>3050528</v>
      </c>
      <c r="H5" s="11">
        <v>19785547</v>
      </c>
      <c r="I5" s="11">
        <v>19540561</v>
      </c>
      <c r="J5" s="11">
        <v>19073195</v>
      </c>
      <c r="K5" s="11">
        <v>74209210</v>
      </c>
      <c r="L5" s="11">
        <v>74162361</v>
      </c>
      <c r="M5" s="11">
        <v>72283618</v>
      </c>
    </row>
    <row r="6" spans="1:14">
      <c r="A6" s="3">
        <v>4</v>
      </c>
      <c r="B6" s="11">
        <v>718639</v>
      </c>
      <c r="C6" s="11">
        <v>740563</v>
      </c>
      <c r="D6" s="11">
        <v>814880</v>
      </c>
      <c r="E6" s="11">
        <v>2894983</v>
      </c>
      <c r="F6" s="11">
        <v>3216025</v>
      </c>
      <c r="G6" s="11">
        <v>2913528</v>
      </c>
      <c r="H6" s="11">
        <v>17915582</v>
      </c>
      <c r="I6" s="11">
        <v>17766839</v>
      </c>
      <c r="J6" s="11">
        <v>18237315</v>
      </c>
      <c r="K6" s="11">
        <v>72048844</v>
      </c>
      <c r="L6" s="11">
        <v>73482271</v>
      </c>
      <c r="M6" s="11">
        <v>75235430</v>
      </c>
    </row>
    <row r="7" spans="1:14" ht="17" thickBot="1">
      <c r="A7" s="4">
        <v>5</v>
      </c>
      <c r="B7" s="11">
        <v>723654</v>
      </c>
      <c r="C7" s="11">
        <v>732113</v>
      </c>
      <c r="D7" s="11">
        <v>747563</v>
      </c>
      <c r="E7" s="11">
        <v>3343734</v>
      </c>
      <c r="F7" s="11">
        <v>3025661</v>
      </c>
      <c r="G7" s="11">
        <v>2911829</v>
      </c>
      <c r="H7" s="11">
        <v>17938153</v>
      </c>
      <c r="I7" s="11">
        <v>17831145</v>
      </c>
      <c r="J7" s="11">
        <v>17948421</v>
      </c>
      <c r="K7" s="11">
        <v>71717732</v>
      </c>
      <c r="L7" s="11">
        <v>73914149</v>
      </c>
      <c r="M7" s="11">
        <v>76048458</v>
      </c>
    </row>
    <row r="8" spans="1:14">
      <c r="A8" s="5" t="s">
        <v>13</v>
      </c>
      <c r="B8" s="13">
        <f>AVERAGE(B3:B7)</f>
        <v>756590</v>
      </c>
      <c r="C8" s="13">
        <f t="shared" ref="C8:M8" si="0">AVERAGE(C3:C7)</f>
        <v>780177.2</v>
      </c>
      <c r="D8" s="13">
        <f t="shared" si="0"/>
        <v>763171.8</v>
      </c>
      <c r="E8" s="13">
        <f t="shared" si="0"/>
        <v>3080411</v>
      </c>
      <c r="F8" s="13">
        <f t="shared" si="0"/>
        <v>3067800.4</v>
      </c>
      <c r="G8" s="13">
        <f t="shared" si="0"/>
        <v>2990759</v>
      </c>
      <c r="H8" s="13">
        <f t="shared" si="0"/>
        <v>18662499.800000001</v>
      </c>
      <c r="I8" s="13">
        <f t="shared" si="0"/>
        <v>18446194</v>
      </c>
      <c r="J8" s="13">
        <f t="shared" si="0"/>
        <v>18669934.800000001</v>
      </c>
      <c r="K8" s="13">
        <f t="shared" si="0"/>
        <v>73842922.599999994</v>
      </c>
      <c r="L8" s="13">
        <f t="shared" si="0"/>
        <v>81295991.400000006</v>
      </c>
      <c r="M8" s="13">
        <f t="shared" si="0"/>
        <v>75796171.200000003</v>
      </c>
    </row>
    <row r="10" spans="1:14" ht="21" thickBot="1">
      <c r="A10" s="17" t="s">
        <v>14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ht="17" thickTop="1">
      <c r="A11" s="2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</row>
    <row r="12" spans="1:14">
      <c r="A12" s="3">
        <v>1</v>
      </c>
      <c r="B12" s="11">
        <v>5254</v>
      </c>
      <c r="C12" s="11">
        <v>4937</v>
      </c>
      <c r="D12" s="11">
        <v>5634</v>
      </c>
      <c r="E12" s="11">
        <v>12471</v>
      </c>
      <c r="F12" s="11">
        <v>12827</v>
      </c>
      <c r="G12" s="11">
        <v>14223</v>
      </c>
      <c r="H12" s="11">
        <v>34074</v>
      </c>
      <c r="I12" s="11">
        <v>30933</v>
      </c>
      <c r="J12" s="11">
        <v>33658</v>
      </c>
      <c r="K12" s="11">
        <v>68955</v>
      </c>
      <c r="L12" s="11">
        <v>65482</v>
      </c>
      <c r="M12" s="11">
        <v>72445</v>
      </c>
    </row>
    <row r="13" spans="1:14">
      <c r="A13" s="3">
        <v>2</v>
      </c>
      <c r="B13" s="11">
        <v>5426</v>
      </c>
      <c r="C13" s="11">
        <v>4740</v>
      </c>
      <c r="D13" s="11">
        <v>6594</v>
      </c>
      <c r="E13" s="11">
        <v>13387</v>
      </c>
      <c r="F13" s="11">
        <v>13905</v>
      </c>
      <c r="G13" s="11">
        <v>21691</v>
      </c>
      <c r="H13" s="11">
        <v>35821</v>
      </c>
      <c r="I13" s="11">
        <v>33556</v>
      </c>
      <c r="J13" s="11">
        <v>35035</v>
      </c>
      <c r="K13" s="11">
        <v>69961</v>
      </c>
      <c r="L13" s="11">
        <v>65104</v>
      </c>
      <c r="M13" s="11">
        <v>74849</v>
      </c>
    </row>
    <row r="14" spans="1:14">
      <c r="A14" s="3">
        <v>3</v>
      </c>
      <c r="B14" s="11">
        <v>5168</v>
      </c>
      <c r="C14" s="11">
        <v>4672</v>
      </c>
      <c r="D14" s="11">
        <v>5272</v>
      </c>
      <c r="E14" s="11">
        <v>11556</v>
      </c>
      <c r="F14" s="11">
        <v>12301</v>
      </c>
      <c r="G14" s="11">
        <v>12025</v>
      </c>
      <c r="H14" s="11">
        <v>31925</v>
      </c>
      <c r="I14" s="11">
        <v>35419</v>
      </c>
      <c r="J14" s="11">
        <v>32397</v>
      </c>
      <c r="K14" s="11">
        <v>68280</v>
      </c>
      <c r="L14" s="11">
        <v>66058</v>
      </c>
      <c r="M14" s="11">
        <v>72608</v>
      </c>
    </row>
    <row r="15" spans="1:14">
      <c r="A15" s="3">
        <v>4</v>
      </c>
      <c r="B15" s="11">
        <v>5091</v>
      </c>
      <c r="C15" s="11">
        <v>5729</v>
      </c>
      <c r="D15" s="11">
        <v>5683</v>
      </c>
      <c r="E15" s="11">
        <v>12697</v>
      </c>
      <c r="F15" s="11">
        <v>13353</v>
      </c>
      <c r="G15" s="11">
        <v>13034</v>
      </c>
      <c r="H15" s="11">
        <v>32844</v>
      </c>
      <c r="I15" s="11">
        <v>30067</v>
      </c>
      <c r="J15" s="11">
        <v>32225</v>
      </c>
      <c r="K15" s="11">
        <v>67756</v>
      </c>
      <c r="L15" s="11">
        <v>67373</v>
      </c>
      <c r="M15" s="11">
        <v>74796</v>
      </c>
    </row>
    <row r="16" spans="1:14" ht="17" thickBot="1">
      <c r="A16" s="4">
        <v>5</v>
      </c>
      <c r="B16" s="11">
        <v>5397</v>
      </c>
      <c r="C16" s="11">
        <v>5615</v>
      </c>
      <c r="D16" s="11">
        <v>5471</v>
      </c>
      <c r="E16" s="11">
        <v>13993</v>
      </c>
      <c r="F16" s="11">
        <v>17321</v>
      </c>
      <c r="G16" s="11">
        <v>15234</v>
      </c>
      <c r="H16" s="11">
        <v>37015</v>
      </c>
      <c r="I16" s="11">
        <v>34521</v>
      </c>
      <c r="J16" s="11">
        <v>35800</v>
      </c>
      <c r="K16" s="11">
        <v>68882</v>
      </c>
      <c r="L16" s="11">
        <v>68783</v>
      </c>
      <c r="M16" s="11">
        <v>87645</v>
      </c>
    </row>
    <row r="17" spans="1:13">
      <c r="A17" s="5" t="s">
        <v>13</v>
      </c>
      <c r="B17" s="13">
        <f>AVERAGE(B12:B16)</f>
        <v>5267.2</v>
      </c>
      <c r="C17" s="13">
        <f t="shared" ref="C17:M17" si="1">AVERAGE(C12:C16)</f>
        <v>5138.6000000000004</v>
      </c>
      <c r="D17" s="13">
        <f t="shared" si="1"/>
        <v>5730.8</v>
      </c>
      <c r="E17" s="13">
        <f t="shared" si="1"/>
        <v>12820.8</v>
      </c>
      <c r="F17" s="13">
        <f t="shared" si="1"/>
        <v>13941.4</v>
      </c>
      <c r="G17" s="13">
        <f t="shared" si="1"/>
        <v>15241.4</v>
      </c>
      <c r="H17" s="13">
        <f t="shared" si="1"/>
        <v>34335.800000000003</v>
      </c>
      <c r="I17" s="13">
        <f t="shared" si="1"/>
        <v>32899.199999999997</v>
      </c>
      <c r="J17" s="13">
        <f t="shared" si="1"/>
        <v>33823</v>
      </c>
      <c r="K17" s="13">
        <f t="shared" si="1"/>
        <v>68766.8</v>
      </c>
      <c r="L17" s="13">
        <f t="shared" si="1"/>
        <v>66560</v>
      </c>
      <c r="M17" s="13">
        <f t="shared" si="1"/>
        <v>76468.600000000006</v>
      </c>
    </row>
    <row r="19" spans="1:13" ht="21" thickBot="1">
      <c r="A19" s="19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17" thickTop="1">
      <c r="A20" s="6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7" t="s">
        <v>10</v>
      </c>
      <c r="L20" s="7" t="s">
        <v>11</v>
      </c>
      <c r="M20" s="7" t="s">
        <v>12</v>
      </c>
    </row>
    <row r="21" spans="1:13">
      <c r="A21" s="8">
        <v>1</v>
      </c>
      <c r="B21" s="14">
        <v>584</v>
      </c>
      <c r="C21" s="14">
        <v>1548</v>
      </c>
      <c r="D21" s="14">
        <v>584</v>
      </c>
      <c r="E21" s="14">
        <v>1368</v>
      </c>
      <c r="F21" s="14">
        <v>1826</v>
      </c>
      <c r="G21" s="14">
        <v>1179</v>
      </c>
      <c r="H21" s="14">
        <v>3080</v>
      </c>
      <c r="I21" s="14">
        <v>4283</v>
      </c>
      <c r="J21" s="14">
        <v>4427</v>
      </c>
      <c r="K21" s="14">
        <v>8606</v>
      </c>
      <c r="L21" s="14">
        <v>6684</v>
      </c>
      <c r="M21" s="14">
        <v>6729</v>
      </c>
    </row>
    <row r="22" spans="1:13">
      <c r="A22" s="8">
        <v>2</v>
      </c>
      <c r="B22" s="14">
        <v>581</v>
      </c>
      <c r="C22" s="14">
        <v>559</v>
      </c>
      <c r="D22" s="14">
        <v>568</v>
      </c>
      <c r="E22" s="14">
        <v>1153</v>
      </c>
      <c r="F22" s="14">
        <v>1118</v>
      </c>
      <c r="G22" s="14">
        <v>1118</v>
      </c>
      <c r="H22" s="14">
        <v>3368</v>
      </c>
      <c r="I22" s="14">
        <v>3401</v>
      </c>
      <c r="J22" s="14">
        <v>2814</v>
      </c>
      <c r="K22" s="14">
        <v>5790</v>
      </c>
      <c r="L22" s="14">
        <v>7127</v>
      </c>
      <c r="M22" s="14">
        <v>6688</v>
      </c>
    </row>
    <row r="23" spans="1:13">
      <c r="A23" s="8">
        <v>3</v>
      </c>
      <c r="B23" s="14">
        <v>580</v>
      </c>
      <c r="C23" s="14">
        <v>576</v>
      </c>
      <c r="D23" s="14">
        <v>633</v>
      </c>
      <c r="E23" s="14">
        <v>1230</v>
      </c>
      <c r="F23" s="14">
        <v>1439</v>
      </c>
      <c r="G23" s="14">
        <v>2139</v>
      </c>
      <c r="H23" s="14">
        <v>2927</v>
      </c>
      <c r="I23" s="14">
        <v>3832</v>
      </c>
      <c r="J23" s="14">
        <v>3340</v>
      </c>
      <c r="K23" s="14">
        <v>7376</v>
      </c>
      <c r="L23" s="14">
        <v>7970</v>
      </c>
      <c r="M23" s="14">
        <v>9942</v>
      </c>
    </row>
    <row r="24" spans="1:13">
      <c r="A24" s="8">
        <v>4</v>
      </c>
      <c r="B24" s="14">
        <v>583</v>
      </c>
      <c r="C24" s="14">
        <v>561</v>
      </c>
      <c r="D24" s="14">
        <v>561</v>
      </c>
      <c r="E24" s="14">
        <v>1463</v>
      </c>
      <c r="F24" s="14">
        <v>1143</v>
      </c>
      <c r="G24" s="14">
        <v>1119</v>
      </c>
      <c r="H24" s="14">
        <v>5003</v>
      </c>
      <c r="I24" s="14">
        <v>3041</v>
      </c>
      <c r="J24" s="14">
        <v>5433</v>
      </c>
      <c r="K24" s="14">
        <v>9747</v>
      </c>
      <c r="L24" s="14">
        <v>7550</v>
      </c>
      <c r="M24" s="14">
        <v>8095</v>
      </c>
    </row>
    <row r="25" spans="1:13" ht="17" thickBot="1">
      <c r="A25" s="9">
        <v>5</v>
      </c>
      <c r="B25" s="14">
        <v>582</v>
      </c>
      <c r="C25" s="14">
        <v>562</v>
      </c>
      <c r="D25" s="14">
        <v>560</v>
      </c>
      <c r="E25" s="14">
        <v>1242</v>
      </c>
      <c r="F25" s="14">
        <v>1158</v>
      </c>
      <c r="G25" s="14">
        <v>1212</v>
      </c>
      <c r="H25" s="14">
        <v>3124</v>
      </c>
      <c r="I25" s="14">
        <v>3027</v>
      </c>
      <c r="J25" s="14">
        <v>4760</v>
      </c>
      <c r="K25" s="14">
        <v>6736</v>
      </c>
      <c r="L25" s="14">
        <v>6624</v>
      </c>
      <c r="M25" s="14">
        <v>5899</v>
      </c>
    </row>
    <row r="26" spans="1:13">
      <c r="A26" s="10" t="s">
        <v>13</v>
      </c>
      <c r="B26" s="15">
        <f>AVERAGE(B21:B25)</f>
        <v>582</v>
      </c>
      <c r="C26" s="15">
        <f t="shared" ref="C26:M26" si="2">AVERAGE(C21:C25)</f>
        <v>761.2</v>
      </c>
      <c r="D26" s="15">
        <f t="shared" si="2"/>
        <v>581.20000000000005</v>
      </c>
      <c r="E26" s="15">
        <f t="shared" si="2"/>
        <v>1291.2</v>
      </c>
      <c r="F26" s="15">
        <f t="shared" si="2"/>
        <v>1336.8</v>
      </c>
      <c r="G26" s="15">
        <f t="shared" si="2"/>
        <v>1353.4</v>
      </c>
      <c r="H26" s="15">
        <f t="shared" si="2"/>
        <v>3500.4</v>
      </c>
      <c r="I26" s="15">
        <f t="shared" si="2"/>
        <v>3516.8</v>
      </c>
      <c r="J26" s="15">
        <f t="shared" si="2"/>
        <v>4154.8</v>
      </c>
      <c r="K26" s="15">
        <f t="shared" si="2"/>
        <v>7651</v>
      </c>
      <c r="L26" s="15">
        <f t="shared" si="2"/>
        <v>7191</v>
      </c>
      <c r="M26" s="15">
        <f t="shared" si="2"/>
        <v>7470.6</v>
      </c>
    </row>
    <row r="28" spans="1:13">
      <c r="A28" s="16" t="s">
        <v>17</v>
      </c>
      <c r="B28" s="13">
        <v>10000</v>
      </c>
      <c r="C28" s="13">
        <v>10000</v>
      </c>
      <c r="D28" s="13">
        <v>10000</v>
      </c>
      <c r="E28" s="13">
        <v>20000</v>
      </c>
      <c r="F28" s="13">
        <v>20000</v>
      </c>
      <c r="G28" s="13">
        <v>20000</v>
      </c>
      <c r="H28" s="13">
        <v>50000</v>
      </c>
      <c r="I28" s="13">
        <v>50000</v>
      </c>
      <c r="J28" s="13">
        <v>50000</v>
      </c>
      <c r="K28" s="13">
        <v>100000</v>
      </c>
      <c r="L28" s="13">
        <v>100000</v>
      </c>
      <c r="M28" s="13">
        <v>100000</v>
      </c>
    </row>
  </sheetData>
  <mergeCells count="3">
    <mergeCell ref="A1:M1"/>
    <mergeCell ref="A10:M10"/>
    <mergeCell ref="A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2020-03-12T00:41:17Z</dcterms:created>
  <dcterms:modified xsi:type="dcterms:W3CDTF">2020-03-12T17:13:29Z</dcterms:modified>
</cp:coreProperties>
</file>