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h-my.sharepoint.com/personal/stephanie_rich_chem_uzh_ch/Documents/Documents/enviPath-PFAS/BART/"/>
    </mc:Choice>
  </mc:AlternateContent>
  <xr:revisionPtr revIDLastSave="13" documentId="13_ncr:1_{5782AB4B-F8D2-4D07-B37F-99B812C57055}" xr6:coauthVersionLast="47" xr6:coauthVersionMax="47" xr10:uidLastSave="{818640DB-F60F-4168-B90F-58312BDE4573}"/>
  <bookViews>
    <workbookView xWindow="-108" yWindow="-108" windowWidth="23256" windowHeight="13896" xr2:uid="{A95DC0BB-2293-4BB2-9652-B6AD234FE081}"/>
  </bookViews>
  <sheets>
    <sheet name="Description" sheetId="15" r:id="rId1"/>
    <sheet name="Compounds" sheetId="8" r:id="rId2"/>
    <sheet name="Connectivity" sheetId="10" r:id="rId3"/>
    <sheet name="Scenario_Sludge" sheetId="18" r:id="rId4"/>
    <sheet name="Scenario_Soil" sheetId="19" r:id="rId5"/>
    <sheet name="Scenario_Water-Sediment" sheetId="20" r:id="rId6"/>
    <sheet name="Scenario_General" sheetId="17" r:id="rId7"/>
    <sheet name="Kinetics_Confidence" sheetId="12" r:id="rId8"/>
  </sheets>
  <externalReferences>
    <externalReference r:id="rId9"/>
  </externalReferences>
  <definedNames>
    <definedName name="AcidityWaterSediment">#REF!</definedName>
    <definedName name="AcidityWaterSediment_range">#REF!</definedName>
    <definedName name="Biological_Treatment_Technology">#REF!</definedName>
    <definedName name="BiologicalTreatmentTechnology">#REF!</definedName>
    <definedName name="BiomassWaterSediment">#REF!</definedName>
    <definedName name="ColumnHeight">#REF!</definedName>
    <definedName name="Dissolvedoxygenconcentration">#REF!</definedName>
    <definedName name="InitialMassSediment">#REF!</definedName>
    <definedName name="Lifestage">'[1]Pick Lists'!#REF!</definedName>
    <definedName name="Method">'[1]Pick Lists'!#REF!</definedName>
    <definedName name="NitrogenContent">#REF!</definedName>
    <definedName name="OxygenDemand">#REF!</definedName>
    <definedName name="OxygenDemand_BOD5">#REF!</definedName>
    <definedName name="OxygenDemand_COD">#REF!</definedName>
    <definedName name="Oxygenuptakerate_OUR">#REF!</definedName>
    <definedName name="Parameter_definedtext">#REF!</definedName>
    <definedName name="Parameter_definedtext_Sludge">#REF!</definedName>
    <definedName name="Parameter_definedtext_Soil">#REF!</definedName>
    <definedName name="Parameter_definedtext_WS">#REF!</definedName>
    <definedName name="Parameter_freetext">#REF!</definedName>
    <definedName name="Parameter_freetext_Sludge">#REF!</definedName>
    <definedName name="Parameter_freetext_Soil">#REF!</definedName>
    <definedName name="Parameter_freetext_WS">#REF!</definedName>
    <definedName name="Parameter_numerical">#REF!</definedName>
    <definedName name="Parameter_numerical_Sludge">#REF!</definedName>
    <definedName name="Parameter_numerical_Soil">#REF!</definedName>
    <definedName name="Parameter_numerical_WS">#REF!</definedName>
    <definedName name="Parameter_numtype">#REF!</definedName>
    <definedName name="Parameter_numtype_Sludge">#REF!</definedName>
    <definedName name="Parameter_numtype_Soil">#REF!</definedName>
    <definedName name="Parameter_numtype_WS">#REF!</definedName>
    <definedName name="ParametersMeasured">#REF!</definedName>
    <definedName name="pH">#REF!</definedName>
    <definedName name="pH_range">#REF!</definedName>
    <definedName name="PhosphorusContent">#REF!</definedName>
    <definedName name="PurposeofWWTP">#REF!</definedName>
    <definedName name="Redoxcondition">#REF!</definedName>
    <definedName name="RedoxPotential">#REF!</definedName>
    <definedName name="Reliability">'[1]Pick Lists'!$D$1:$D$6</definedName>
    <definedName name="Route">'[1]Pick Lists'!#REF!</definedName>
    <definedName name="SamplingDepth">#REF!</definedName>
    <definedName name="Sludgeretentiontime">#REF!</definedName>
    <definedName name="SoilClassificationSystem">#REF!</definedName>
    <definedName name="SoilTexture1">#REF!</definedName>
    <definedName name="SoilTexture2">#REF!</definedName>
    <definedName name="Solventforcompoundaddition">#REF!</definedName>
    <definedName name="Species" localSheetId="6">'[1]Pick Lists'!#REF!</definedName>
    <definedName name="Species">'[1]Pick Lists'!#REF!</definedName>
    <definedName name="Temp" localSheetId="6">'[1]Pick Lists'!#REF!</definedName>
    <definedName name="Temp">'[1]Pick Lists'!#REF!</definedName>
    <definedName name="Type">#REF!</definedName>
    <definedName name="Typeofaeration">#REF!</definedName>
    <definedName name="Typeofcompoundaddi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23" i="10"/>
  <c r="B23" i="10"/>
  <c r="C14" i="12"/>
  <c r="C15" i="12"/>
  <c r="C16" i="12"/>
  <c r="C17" i="12"/>
  <c r="D14" i="10"/>
  <c r="D15" i="10"/>
  <c r="D16" i="10"/>
  <c r="D17" i="10"/>
  <c r="D18" i="10"/>
  <c r="D19" i="10"/>
  <c r="D20" i="10"/>
  <c r="D21" i="10"/>
  <c r="D22" i="10"/>
  <c r="B14" i="10"/>
  <c r="B15" i="10"/>
  <c r="B16" i="10"/>
  <c r="B17" i="10"/>
  <c r="B18" i="10"/>
  <c r="B19" i="10"/>
  <c r="B20" i="10"/>
  <c r="B21" i="10"/>
  <c r="B22" i="10"/>
  <c r="C10" i="12"/>
  <c r="C11" i="12"/>
  <c r="C12" i="12"/>
  <c r="C13" i="12"/>
  <c r="C4" i="12"/>
  <c r="C5" i="12"/>
  <c r="C6" i="12"/>
  <c r="C7" i="12"/>
  <c r="D10" i="10"/>
  <c r="D11" i="10"/>
  <c r="D12" i="10"/>
  <c r="D13" i="10"/>
  <c r="B10" i="10"/>
  <c r="B11" i="10"/>
  <c r="B12" i="10"/>
  <c r="D8" i="10"/>
  <c r="D9" i="10"/>
  <c r="B8" i="10"/>
  <c r="D5" i="10"/>
  <c r="B5" i="10"/>
  <c r="D4" i="10"/>
  <c r="B4" i="10"/>
  <c r="C2" i="12"/>
  <c r="C9" i="12"/>
  <c r="C8" i="12"/>
  <c r="D3" i="10"/>
  <c r="D6" i="10"/>
  <c r="D7" i="10"/>
  <c r="B3" i="10"/>
  <c r="B6" i="10"/>
  <c r="B7" i="10"/>
  <c r="B9" i="10"/>
  <c r="B13" i="10"/>
  <c r="B2" i="10"/>
  <c r="C3" i="12"/>
  <c r="D2" i="10"/>
</calcChain>
</file>

<file path=xl/sharedStrings.xml><?xml version="1.0" encoding="utf-8"?>
<sst xmlns="http://schemas.openxmlformats.org/spreadsheetml/2006/main" count="763" uniqueCount="159">
  <si>
    <t>pH</t>
  </si>
  <si>
    <t>Redox condition</t>
  </si>
  <si>
    <t>Parameter</t>
  </si>
  <si>
    <t>Value</t>
  </si>
  <si>
    <t>Value Unit</t>
  </si>
  <si>
    <t>SMILES</t>
  </si>
  <si>
    <t>Temperature</t>
  </si>
  <si>
    <t>Parent</t>
  </si>
  <si>
    <t>Reactant</t>
  </si>
  <si>
    <t>Name</t>
  </si>
  <si>
    <t>Type</t>
  </si>
  <si>
    <t>TP</t>
  </si>
  <si>
    <t>Addition of nutrients</t>
  </si>
  <si>
    <t>Bioreactor</t>
  </si>
  <si>
    <t>Purpose of WWTP</t>
  </si>
  <si>
    <t>Solvent for compound addition</t>
  </si>
  <si>
    <t>Type of Aeration</t>
  </si>
  <si>
    <t>Type of compound addition</t>
  </si>
  <si>
    <t>Initial amount of sludge in bioreactor</t>
  </si>
  <si>
    <t>Product</t>
  </si>
  <si>
    <t>Reactant_SMILES</t>
  </si>
  <si>
    <t>Product_SMILES</t>
  </si>
  <si>
    <t>Biological treatment technology</t>
  </si>
  <si>
    <t>Dissolved organic carbon (DOC)</t>
  </si>
  <si>
    <t>Dissolved oxygen concentration</t>
  </si>
  <si>
    <t>Final compound concentration</t>
  </si>
  <si>
    <t>Oxygen uptake rate (OUR)</t>
  </si>
  <si>
    <t>Sludge retention time</t>
  </si>
  <si>
    <t>Source of liquid matrix</t>
  </si>
  <si>
    <t>Volatile suspended solids concentration (VSS)</t>
  </si>
  <si>
    <t>Compound</t>
  </si>
  <si>
    <t>Model</t>
  </si>
  <si>
    <t>R2</t>
  </si>
  <si>
    <t>Confidence Level_PFAS</t>
  </si>
  <si>
    <t>Oxygen Demand</t>
  </si>
  <si>
    <t>Phosphorus Content</t>
  </si>
  <si>
    <t>Confidence Level_Schy</t>
  </si>
  <si>
    <t>Multistep</t>
  </si>
  <si>
    <t>Nitrogen Content</t>
  </si>
  <si>
    <t>Corrected</t>
  </si>
  <si>
    <t>Comment</t>
  </si>
  <si>
    <t>Proposed Intermediate?</t>
  </si>
  <si>
    <t>Unit</t>
  </si>
  <si>
    <t>mL</t>
  </si>
  <si>
    <t>mg/L</t>
  </si>
  <si>
    <t>µg/L</t>
  </si>
  <si>
    <t>mg/L-h</t>
  </si>
  <si>
    <t>°C</t>
  </si>
  <si>
    <t>g/L</t>
  </si>
  <si>
    <t>Environment</t>
  </si>
  <si>
    <t>Description</t>
  </si>
  <si>
    <t>Entry</t>
  </si>
  <si>
    <t>Scenario Information</t>
  </si>
  <si>
    <t>Scenario</t>
  </si>
  <si>
    <t>d</t>
  </si>
  <si>
    <t>Information</t>
  </si>
  <si>
    <t>Paper Title</t>
  </si>
  <si>
    <t>DOI</t>
  </si>
  <si>
    <t>Scenario Environment</t>
  </si>
  <si>
    <t>Your Name</t>
  </si>
  <si>
    <t>Email Address</t>
  </si>
  <si>
    <t>University/Company</t>
  </si>
  <si>
    <t>Range Type</t>
  </si>
  <si>
    <t>Additional Parameters Measured</t>
  </si>
  <si>
    <t>Ammonia uptake rate (AUR)</t>
  </si>
  <si>
    <t>Start</t>
  </si>
  <si>
    <t>End</t>
  </si>
  <si>
    <t>Bulk density</t>
  </si>
  <si>
    <t>g/cm3</t>
  </si>
  <si>
    <t>Cation exchange capacity, CEC</t>
  </si>
  <si>
    <t>mEq/100g</t>
  </si>
  <si>
    <t>Column height</t>
  </si>
  <si>
    <t>sediment</t>
  </si>
  <si>
    <t>cm</t>
  </si>
  <si>
    <t>water</t>
  </si>
  <si>
    <t>mg C/L</t>
  </si>
  <si>
    <t>low</t>
  </si>
  <si>
    <t>high</t>
  </si>
  <si>
    <t>Enzyme</t>
  </si>
  <si>
    <t>EC Number</t>
  </si>
  <si>
    <t>Experimental humidity</t>
  </si>
  <si>
    <t>%</t>
  </si>
  <si>
    <t>Conditions</t>
  </si>
  <si>
    <t>Initial mass of sediment</t>
  </si>
  <si>
    <t>DRY</t>
  </si>
  <si>
    <t>g</t>
  </si>
  <si>
    <t>WET</t>
  </si>
  <si>
    <t>Initial volume of water</t>
  </si>
  <si>
    <t>Initiating organism</t>
  </si>
  <si>
    <t>Inoculum Source</t>
  </si>
  <si>
    <t>Location</t>
  </si>
  <si>
    <t>Microbial biomass</t>
  </si>
  <si>
    <t>µg C/g soil</t>
  </si>
  <si>
    <t>Microbial biomass in sediment</t>
  </si>
  <si>
    <t>cells/g sediment</t>
  </si>
  <si>
    <t>mg C/g sediment</t>
  </si>
  <si>
    <t>Microbial biomass in water</t>
  </si>
  <si>
    <t>cells/mL</t>
  </si>
  <si>
    <t>Influent</t>
  </si>
  <si>
    <t>Effluent</t>
  </si>
  <si>
    <t>Organic carbon in water layer</t>
  </si>
  <si>
    <t>Total Organic Carbon (TOC)</t>
  </si>
  <si>
    <t>Dissolved Organic Carbon (DOC)</t>
  </si>
  <si>
    <t>Organic content</t>
  </si>
  <si>
    <t>Organic Matter (OM)</t>
  </si>
  <si>
    <t>Organic Carbon (OC)</t>
  </si>
  <si>
    <t>Organic content in sediment</t>
  </si>
  <si>
    <t>min</t>
  </si>
  <si>
    <t>max</t>
  </si>
  <si>
    <t>Oxygen content</t>
  </si>
  <si>
    <t>NA</t>
  </si>
  <si>
    <t>pH in sediment</t>
  </si>
  <si>
    <t>pH in water</t>
  </si>
  <si>
    <t>Redox potential</t>
  </si>
  <si>
    <t>mV</t>
  </si>
  <si>
    <t>Reference</t>
  </si>
  <si>
    <t>Sample location</t>
  </si>
  <si>
    <t>Sampling depth</t>
  </si>
  <si>
    <t>Sediment porosity</t>
  </si>
  <si>
    <t>Soil origin</t>
  </si>
  <si>
    <t>Soil texture</t>
  </si>
  <si>
    <t>Soil texture (%)</t>
  </si>
  <si>
    <t>sand</t>
  </si>
  <si>
    <t>silt</t>
  </si>
  <si>
    <t>clay</t>
  </si>
  <si>
    <t>Soil texture classification system</t>
  </si>
  <si>
    <t>first</t>
  </si>
  <si>
    <t>second</t>
  </si>
  <si>
    <t>third</t>
  </si>
  <si>
    <t>Spike compound structure</t>
  </si>
  <si>
    <t>Spike concentration</t>
  </si>
  <si>
    <t>Total organic carbon (TOC)</t>
  </si>
  <si>
    <t>Total suspended solids concentration (TSS)</t>
  </si>
  <si>
    <t>Water storage capacity</t>
  </si>
  <si>
    <t>g water/100g dry soil</t>
  </si>
  <si>
    <t>Sludge</t>
  </si>
  <si>
    <t>Scenario for Sludge Experiments</t>
  </si>
  <si>
    <t>Sludge Source</t>
  </si>
  <si>
    <t>Experimental Conditions</t>
  </si>
  <si>
    <t>Phosphorous Content</t>
  </si>
  <si>
    <t>Compound Addition</t>
  </si>
  <si>
    <t>Miscellaneous</t>
  </si>
  <si>
    <t>Scenario for Soil Experiments</t>
  </si>
  <si>
    <t>Test Soil Scenario</t>
  </si>
  <si>
    <t>Soil source and properties</t>
  </si>
  <si>
    <t>Experimental conditions</t>
  </si>
  <si>
    <t>Spike compound</t>
  </si>
  <si>
    <t>Soil</t>
  </si>
  <si>
    <t>Scenario for Water-Sediment Systems</t>
  </si>
  <si>
    <t>Test Water Sediment Scenario</t>
  </si>
  <si>
    <t>Sediment/water source and properties</t>
  </si>
  <si>
    <t>Dry</t>
  </si>
  <si>
    <t>Wet</t>
  </si>
  <si>
    <t>Sediment</t>
  </si>
  <si>
    <t>Reference: DOI</t>
  </si>
  <si>
    <t>Test General Scenario</t>
  </si>
  <si>
    <t>General</t>
  </si>
  <si>
    <t>Test Sludge Scenario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</si>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</sst>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0">
    <xf numFmtId="0" fontId="0" fillId="0" borderId="0" xfId="0"/>
    <xf numFmtId="2" fontId="3" fillId="0" borderId="0" xfId="1" applyNumberFormat="1" applyFont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/>
    <xf numFmtId="2" fontId="3" fillId="3" borderId="0" xfId="1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5" xfId="0" applyFont="1" applyFill="1" applyBorder="1"/>
    <xf numFmtId="2" fontId="3" fillId="0" borderId="0" xfId="1" applyNumberFormat="1" applyFont="1" applyAlignment="1">
      <alignment horizontal="left" vertical="top" wrapText="1"/>
    </xf>
    <xf numFmtId="0" fontId="1" fillId="2" borderId="0" xfId="0" applyFont="1" applyFill="1"/>
    <xf numFmtId="0" fontId="1" fillId="4" borderId="6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1" fillId="4" borderId="7" xfId="0" applyFont="1" applyFill="1" applyBorder="1" applyAlignment="1">
      <alignment vertical="center"/>
    </xf>
    <xf numFmtId="0" fontId="7" fillId="0" borderId="0" xfId="0" applyFont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5" borderId="0" xfId="0" applyFill="1"/>
    <xf numFmtId="0" fontId="3" fillId="7" borderId="0" xfId="1" applyFont="1" applyFill="1" applyAlignment="1">
      <alignment horizontal="left" vertical="top"/>
    </xf>
    <xf numFmtId="0" fontId="0" fillId="8" borderId="0" xfId="0" applyFill="1"/>
    <xf numFmtId="0" fontId="0" fillId="0" borderId="5" xfId="0" applyBorder="1"/>
    <xf numFmtId="0" fontId="0" fillId="6" borderId="2" xfId="0" applyFill="1" applyBorder="1"/>
    <xf numFmtId="0" fontId="0" fillId="5" borderId="2" xfId="0" applyFill="1" applyBorder="1"/>
    <xf numFmtId="0" fontId="0" fillId="0" borderId="9" xfId="0" applyBorder="1"/>
    <xf numFmtId="0" fontId="0" fillId="7" borderId="0" xfId="0" applyFill="1" applyAlignment="1">
      <alignment vertical="center"/>
    </xf>
    <xf numFmtId="0" fontId="0" fillId="0" borderId="13" xfId="0" applyBorder="1"/>
    <xf numFmtId="0" fontId="0" fillId="0" borderId="10" xfId="0" applyBorder="1"/>
    <xf numFmtId="0" fontId="0" fillId="6" borderId="3" xfId="0" applyFill="1" applyBorder="1"/>
    <xf numFmtId="0" fontId="0" fillId="7" borderId="3" xfId="0" applyFill="1" applyBorder="1"/>
    <xf numFmtId="0" fontId="0" fillId="6" borderId="11" xfId="0" applyFill="1" applyBorder="1"/>
    <xf numFmtId="0" fontId="0" fillId="0" borderId="11" xfId="0" applyBorder="1"/>
    <xf numFmtId="0" fontId="0" fillId="6" borderId="1" xfId="0" applyFill="1" applyBorder="1"/>
    <xf numFmtId="0" fontId="0" fillId="6" borderId="9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5" borderId="3" xfId="0" applyFill="1" applyBorder="1"/>
    <xf numFmtId="0" fontId="6" fillId="0" borderId="0" xfId="0" applyFont="1"/>
    <xf numFmtId="0" fontId="0" fillId="5" borderId="1" xfId="0" applyFill="1" applyBorder="1"/>
    <xf numFmtId="0" fontId="0" fillId="7" borderId="2" xfId="0" applyFill="1" applyBorder="1"/>
    <xf numFmtId="0" fontId="0" fillId="0" borderId="2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7" borderId="0" xfId="0" applyFill="1" applyAlignment="1">
      <alignment wrapText="1"/>
    </xf>
  </cellXfs>
  <cellStyles count="3">
    <cellStyle name="Excel Built-in Normal" xfId="2" xr:uid="{B6A5FB8B-13CD-48D2-AF4A-C1B5F9F4BBB1}"/>
    <cellStyle name="Normal" xfId="0" builtinId="0"/>
    <cellStyle name="Normal 2" xfId="1" xr:uid="{01952EB5-4C87-4015-B06C-6A65C8345110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156209</xdr:rowOff>
    </xdr:from>
    <xdr:to>
      <xdr:col>19</xdr:col>
      <xdr:colOff>590550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8E0962-394D-9C69-6758-7BDEAB3280FA}"/>
            </a:ext>
          </a:extLst>
        </xdr:cNvPr>
        <xdr:cNvSpPr txBox="1"/>
      </xdr:nvSpPr>
      <xdr:spPr>
        <a:xfrm>
          <a:off x="9978390" y="337184"/>
          <a:ext cx="4766310" cy="1272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Please include</a:t>
          </a:r>
          <a:r>
            <a:rPr lang="en-US" sz="1200" b="1" baseline="0"/>
            <a:t> a short description of the study used to generate the information in this excel workbook.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here are from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paper "" (DOI)</a:t>
          </a:r>
        </a:p>
        <a:p>
          <a:endParaRPr lang="en-US">
            <a:effectLst/>
          </a:endParaRP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11</xdr:col>
      <xdr:colOff>32387</xdr:colOff>
      <xdr:row>31</xdr:row>
      <xdr:rowOff>171025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B9E5EE-BCB0-43FE-8D80-847CF58B8875}"/>
            </a:ext>
          </a:extLst>
        </xdr:cNvPr>
        <xdr:cNvSpPr txBox="1"/>
      </xdr:nvSpPr>
      <xdr:spPr>
        <a:xfrm>
          <a:off x="4400550" y="180975"/>
          <a:ext cx="4909187" cy="65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/>
            <a:t>enviPath</a:t>
          </a:r>
          <a:r>
            <a:rPr lang="en-US" sz="1800" b="1" u="sng" baseline="0"/>
            <a:t> Pathway Upload Template</a:t>
          </a:r>
        </a:p>
        <a:p>
          <a:r>
            <a:rPr lang="en-US" sz="1100" b="0" u="none"/>
            <a:t>This workbook is designed</a:t>
          </a:r>
          <a:r>
            <a:rPr lang="en-US" sz="1100" b="0" u="none" baseline="0"/>
            <a:t> to simplify the upload of biotransformation pathways into the enviPath database and pathway predition system (https://envipath.org/).</a:t>
          </a:r>
          <a:endParaRPr lang="en-US" sz="1100" b="0" u="none"/>
        </a:p>
        <a:p>
          <a:endParaRPr lang="en-US" sz="1100"/>
        </a:p>
        <a:p>
          <a:r>
            <a:rPr lang="en-US" sz="1100"/>
            <a:t>There are four main types</a:t>
          </a:r>
          <a:r>
            <a:rPr lang="en-US" sz="1100" baseline="0"/>
            <a:t> of </a:t>
          </a:r>
          <a:r>
            <a:rPr lang="en-US" sz="1100"/>
            <a:t>tabs (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colored red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99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 orange</a:t>
          </a:r>
          <a:r>
            <a:rPr lang="en-US" sz="1100"/>
            <a:t>) in this</a:t>
          </a:r>
          <a:r>
            <a:rPr lang="en-US" sz="1100" baseline="0"/>
            <a:t> workbook that should be filled out with an observed biotransformation pathway for one compound in one published study:</a:t>
          </a:r>
        </a:p>
        <a:p>
          <a:endParaRPr lang="en-US" sz="1100" baseline="0"/>
        </a:p>
        <a:p>
          <a:r>
            <a:rPr lang="en-US" sz="1100" baseline="0"/>
            <a:t>First, fill out the information in the </a:t>
          </a:r>
          <a:r>
            <a:rPr lang="en-US" sz="1100" b="1" baseline="0"/>
            <a:t>yellow highlighted table </a:t>
          </a:r>
          <a:r>
            <a:rPr lang="en-US" sz="1100" baseline="0"/>
            <a:t>in top left-hand corner. Next, fill out the tabs according to the description below:</a:t>
          </a:r>
        </a:p>
        <a:p>
          <a:endParaRPr lang="en-US" sz="1100" baseline="0"/>
        </a:p>
        <a:p>
          <a:r>
            <a:rPr lang="en-US" sz="1100" baseline="0"/>
            <a:t>Tab 1) </a:t>
          </a:r>
          <a:r>
            <a:rPr lang="en-US" sz="1100" b="1" baseline="0">
              <a:solidFill>
                <a:srgbClr val="C00000"/>
              </a:solidFill>
            </a:rPr>
            <a:t>Compounds</a:t>
          </a:r>
          <a:r>
            <a:rPr lang="en-US" sz="1100" baseline="0"/>
            <a:t>: fill out this tab with compound types (parent or TP), names, and SMILES.</a:t>
          </a:r>
        </a:p>
        <a:p>
          <a:endParaRPr lang="en-US" sz="1100" baseline="0"/>
        </a:p>
        <a:p>
          <a:r>
            <a:rPr lang="en-US" sz="1100" baseline="0"/>
            <a:t>Tab 2) </a:t>
          </a:r>
          <a:r>
            <a:rPr lang="en-US" sz="1100" b="1" baseline="0">
              <a:solidFill>
                <a:srgbClr val="C00000"/>
              </a:solidFill>
            </a:rPr>
            <a:t>Connectivity</a:t>
          </a:r>
          <a:r>
            <a:rPr lang="en-US" sz="1100" baseline="0"/>
            <a:t>: This tab defines observed biotransformation reactions from reactant to product using SMILES.</a:t>
          </a:r>
        </a:p>
        <a:p>
          <a:endParaRPr lang="en-US" sz="1100" baseline="0"/>
        </a:p>
        <a:p>
          <a:r>
            <a:rPr lang="en-US" sz="1100" baseline="0"/>
            <a:t>Tabs 3-6) </a:t>
          </a:r>
          <a:r>
            <a:rPr lang="en-US" sz="1100" b="1" baseline="0">
              <a:solidFill>
                <a:srgbClr val="FF9900"/>
              </a:solidFill>
            </a:rPr>
            <a:t>Scenarios</a:t>
          </a:r>
          <a:r>
            <a:rPr lang="en-US" sz="1100" baseline="0"/>
            <a:t>: These tab contain information about the environmental conditions at which the biotransformations were measured/observed. Pick the scenario type that best fits the environmental conditions in your paper, and designate this in the yellow highligted table in the top left-hand corner of this sheet.</a:t>
          </a:r>
        </a:p>
        <a:p>
          <a:endParaRPr lang="en-US" sz="1100" baseline="0"/>
        </a:p>
        <a:p>
          <a:r>
            <a:rPr lang="en-US" sz="1100" baseline="0"/>
            <a:t>Tab 7) </a:t>
          </a:r>
          <a:r>
            <a:rPr lang="en-US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Kinetics_Confidence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Biotransformation rate constants, half-lives, confidence levels, and proposed intermediates can be reported/designated here.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Additional tips for filling out this template</a:t>
          </a:r>
          <a:r>
            <a:rPr lang="en-US" sz="1100" baseline="0"/>
            <a:t>:</a:t>
          </a:r>
        </a:p>
        <a:p>
          <a:r>
            <a:rPr lang="en-US" sz="1100" b="1" baseline="0"/>
            <a:t>*</a:t>
          </a:r>
          <a:r>
            <a:rPr lang="en-US" sz="1100" baseline="0"/>
            <a:t> The template contains example data in each tab. Please replace this information with your new data.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Cells colored in </a:t>
          </a:r>
          <a:r>
            <a:rPr lang="en-US" sz="1100" b="1" baseline="0">
              <a:solidFill>
                <a:schemeClr val="accent1"/>
              </a:solidFill>
            </a:rPr>
            <a:t>blue</a:t>
          </a:r>
          <a:r>
            <a:rPr lang="en-US" sz="1100" baseline="0"/>
            <a:t> are drop-down lists.</a:t>
          </a:r>
        </a:p>
        <a:p>
          <a:endParaRPr lang="en-US" sz="1100" baseline="0"/>
        </a:p>
        <a:p>
          <a:r>
            <a:rPr lang="en-US" sz="1100" baseline="0"/>
            <a:t>* Cells colored in </a:t>
          </a:r>
          <a:r>
            <a:rPr lang="en-US" sz="1100" b="1" baseline="0">
              <a:solidFill>
                <a:schemeClr val="accent6"/>
              </a:solidFill>
            </a:rPr>
            <a:t>green</a:t>
          </a:r>
          <a:r>
            <a:rPr lang="en-US" sz="1100" baseline="0"/>
            <a:t> can accept any input text or numerical values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If something is confusing or does not fit your data, please write a comment in the "comment" column at the end of each table.</a:t>
          </a:r>
          <a:endParaRPr lang="en-US" sz="1100"/>
        </a:p>
      </xdr:txBody>
    </xdr:sp>
    <xdr:clientData/>
  </xdr:twoCellAnchor>
  <xdr:twoCellAnchor>
    <xdr:from>
      <xdr:col>11</xdr:col>
      <xdr:colOff>548640</xdr:colOff>
      <xdr:row>6</xdr:row>
      <xdr:rowOff>102869</xdr:rowOff>
    </xdr:from>
    <xdr:to>
      <xdr:col>22</xdr:col>
      <xdr:colOff>247650</xdr:colOff>
      <xdr:row>23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F9843-CDAE-BE3E-90FF-515A151169F6}"/>
            </a:ext>
          </a:extLst>
        </xdr:cNvPr>
        <xdr:cNvSpPr txBox="1"/>
      </xdr:nvSpPr>
      <xdr:spPr>
        <a:xfrm>
          <a:off x="9825990" y="2093594"/>
          <a:ext cx="6404610" cy="3030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	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		</a:t>
          </a:r>
          <a:r>
            <a:rPr lang="en-US" sz="1100" b="1"/>
            <a:t>[ INSERT IMAGE</a:t>
          </a:r>
          <a:r>
            <a:rPr lang="en-US" sz="1100" b="1" baseline="0"/>
            <a:t> OF PATHWAY HERE</a:t>
          </a:r>
          <a:r>
            <a:rPr lang="en-US" sz="1100" b="1"/>
            <a:t>]</a:t>
          </a:r>
          <a:endParaRPr lang="en-CH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zh-my.sharepoint.com/personal/stephanie_rich_chem_uzh_ch/Documents/Documents/envipath_fromChristoph/fludioxonil-pyrrole-4-14C_extraction.xlsx" TargetMode="External"/><Relationship Id="rId1" Type="http://schemas.openxmlformats.org/officeDocument/2006/relationships/externalLinkPath" Target="/personal/stephanie_rich_chem_uzh_ch/Documents/Documents/envipath_fromChristoph/fludioxonil-pyrrole-4-14C_ext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OECD106"/>
      <sheetName val="OECD121"/>
      <sheetName val="OECD301"/>
      <sheetName val="OECD302"/>
      <sheetName val="OECD307"/>
      <sheetName val="OECD308"/>
      <sheetName val="OECD309"/>
      <sheetName val="OECD314B"/>
      <sheetName val="Pick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1 (Reliable without restrictions)</v>
          </cell>
        </row>
        <row r="2">
          <cell r="D2" t="str">
            <v>2 (Reliable with restrictions)</v>
          </cell>
        </row>
        <row r="3">
          <cell r="D3" t="str">
            <v>3 (Not Reliable)</v>
          </cell>
        </row>
        <row r="4">
          <cell r="D4" t="str">
            <v>4 (Not assignable)</v>
          </cell>
        </row>
        <row r="5">
          <cell r="D5" t="str">
            <v>Not yet assessed for quality</v>
          </cell>
        </row>
        <row r="6">
          <cell r="D6" t="str">
            <v>Assessed to be reliable by authorities in marketing authorisation procedure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76F1-206F-4073-819C-0D713DBD2F48}">
  <sheetPr>
    <tabColor theme="0"/>
  </sheetPr>
  <dimension ref="A1:B7"/>
  <sheetViews>
    <sheetView tabSelected="1" workbookViewId="0">
      <selection activeCell="U29" sqref="U29"/>
    </sheetView>
  </sheetViews>
  <sheetFormatPr defaultRowHeight="14.4" x14ac:dyDescent="0.3"/>
  <cols>
    <col min="1" max="1" width="27.109375" customWidth="1"/>
    <col min="2" max="2" width="28.21875" customWidth="1"/>
  </cols>
  <sheetData>
    <row r="1" spans="1:2" x14ac:dyDescent="0.3">
      <c r="A1" s="14" t="s">
        <v>55</v>
      </c>
      <c r="B1" s="14" t="s">
        <v>51</v>
      </c>
    </row>
    <row r="2" spans="1:2" ht="85.8" customHeight="1" x14ac:dyDescent="0.3">
      <c r="A2" s="15" t="s">
        <v>56</v>
      </c>
      <c r="B2" s="16"/>
    </row>
    <row r="3" spans="1:2" x14ac:dyDescent="0.3">
      <c r="A3" s="17" t="s">
        <v>57</v>
      </c>
      <c r="B3" s="18"/>
    </row>
    <row r="4" spans="1:2" x14ac:dyDescent="0.3">
      <c r="A4" s="17" t="s">
        <v>58</v>
      </c>
      <c r="B4" s="19" t="s">
        <v>156</v>
      </c>
    </row>
    <row r="5" spans="1:2" x14ac:dyDescent="0.3">
      <c r="A5" s="17" t="s">
        <v>59</v>
      </c>
      <c r="B5" s="20"/>
    </row>
    <row r="6" spans="1:2" x14ac:dyDescent="0.3">
      <c r="A6" s="17" t="s">
        <v>60</v>
      </c>
      <c r="B6" s="20"/>
    </row>
    <row r="7" spans="1:2" x14ac:dyDescent="0.3">
      <c r="A7" s="21" t="s">
        <v>61</v>
      </c>
      <c r="B7" s="22"/>
    </row>
  </sheetData>
  <dataValidations count="1">
    <dataValidation type="list" allowBlank="1" showInputMessage="1" showErrorMessage="1" sqref="B4" xr:uid="{01934132-FA77-4637-BA28-1611D4AEF302}">
      <formula1>"General, Sludge, Soil, Water-Sediment"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7DA-7AEE-4B6C-ABD4-C71F183DE32E}">
  <sheetPr>
    <tabColor rgb="FFC00000"/>
  </sheetPr>
  <dimension ref="A1:C21"/>
  <sheetViews>
    <sheetView zoomScaleNormal="100" workbookViewId="0">
      <selection activeCell="C22" sqref="C22"/>
    </sheetView>
  </sheetViews>
  <sheetFormatPr defaultRowHeight="14.4" x14ac:dyDescent="0.3"/>
  <cols>
    <col min="1" max="1" width="24.21875" customWidth="1"/>
    <col min="2" max="2" width="21.21875" customWidth="1"/>
    <col min="3" max="3" width="126.44140625" customWidth="1"/>
    <col min="4" max="4" width="12.6640625" customWidth="1"/>
    <col min="5" max="5" width="15" customWidth="1"/>
    <col min="6" max="6" width="18.6640625" customWidth="1"/>
  </cols>
  <sheetData>
    <row r="1" spans="1:3" x14ac:dyDescent="0.3">
      <c r="A1" s="8" t="s">
        <v>10</v>
      </c>
      <c r="B1" s="12" t="s">
        <v>9</v>
      </c>
      <c r="C1" s="5" t="s">
        <v>5</v>
      </c>
    </row>
    <row r="2" spans="1:3" x14ac:dyDescent="0.3">
      <c r="A2" s="2" t="s">
        <v>7</v>
      </c>
      <c r="B2" s="2"/>
      <c r="C2" s="4"/>
    </row>
    <row r="3" spans="1:3" x14ac:dyDescent="0.3">
      <c r="A3" t="s">
        <v>11</v>
      </c>
      <c r="B3" s="1"/>
      <c r="C3" s="13"/>
    </row>
    <row r="4" spans="1:3" x14ac:dyDescent="0.3">
      <c r="A4" t="s">
        <v>11</v>
      </c>
      <c r="B4" s="1"/>
      <c r="C4" s="13"/>
    </row>
    <row r="5" spans="1:3" x14ac:dyDescent="0.3">
      <c r="A5" t="s">
        <v>11</v>
      </c>
      <c r="B5" s="1"/>
      <c r="C5" s="13"/>
    </row>
    <row r="6" spans="1:3" ht="16.8" customHeight="1" x14ac:dyDescent="0.3">
      <c r="A6" t="s">
        <v>11</v>
      </c>
      <c r="B6" s="1"/>
    </row>
    <row r="7" spans="1:3" ht="16.8" customHeight="1" x14ac:dyDescent="0.3">
      <c r="A7" t="s">
        <v>11</v>
      </c>
      <c r="B7" s="1"/>
      <c r="C7" s="13"/>
    </row>
    <row r="8" spans="1:3" ht="16.8" customHeight="1" x14ac:dyDescent="0.3">
      <c r="A8" t="s">
        <v>11</v>
      </c>
      <c r="B8" s="1"/>
      <c r="C8" s="13"/>
    </row>
    <row r="9" spans="1:3" ht="16.8" customHeight="1" x14ac:dyDescent="0.3">
      <c r="A9" t="s">
        <v>11</v>
      </c>
      <c r="B9" s="1"/>
    </row>
    <row r="10" spans="1:3" ht="15.6" customHeight="1" x14ac:dyDescent="0.3">
      <c r="A10" t="s">
        <v>11</v>
      </c>
      <c r="B10" s="1"/>
    </row>
    <row r="11" spans="1:3" ht="18" customHeight="1" x14ac:dyDescent="0.3">
      <c r="A11" t="s">
        <v>11</v>
      </c>
      <c r="B11" s="1"/>
    </row>
    <row r="12" spans="1:3" ht="15" customHeight="1" x14ac:dyDescent="0.3">
      <c r="A12" t="s">
        <v>11</v>
      </c>
      <c r="B12" s="1"/>
    </row>
    <row r="13" spans="1:3" ht="18" customHeight="1" x14ac:dyDescent="0.3">
      <c r="A13" t="s">
        <v>11</v>
      </c>
      <c r="B13" s="1"/>
    </row>
    <row r="14" spans="1:3" x14ac:dyDescent="0.3">
      <c r="A14" t="s">
        <v>11</v>
      </c>
      <c r="B14" s="1"/>
    </row>
    <row r="15" spans="1:3" x14ac:dyDescent="0.3">
      <c r="A15" t="s">
        <v>11</v>
      </c>
      <c r="B15" s="1"/>
    </row>
    <row r="16" spans="1:3" x14ac:dyDescent="0.3">
      <c r="A16" t="s">
        <v>11</v>
      </c>
      <c r="B16" s="1"/>
    </row>
    <row r="17" spans="1:2" x14ac:dyDescent="0.3">
      <c r="A17" t="s">
        <v>11</v>
      </c>
      <c r="B17" s="1"/>
    </row>
    <row r="18" spans="1:2" x14ac:dyDescent="0.3">
      <c r="A18" t="s">
        <v>11</v>
      </c>
      <c r="B18" s="1"/>
    </row>
    <row r="19" spans="1:2" x14ac:dyDescent="0.3">
      <c r="B19" s="1"/>
    </row>
    <row r="20" spans="1:2" x14ac:dyDescent="0.3">
      <c r="B20" s="1"/>
    </row>
    <row r="21" spans="1:2" x14ac:dyDescent="0.3">
      <c r="B21" s="1"/>
    </row>
  </sheetData>
  <phoneticPr fontId="5" type="noConversion"/>
  <dataValidations count="2">
    <dataValidation allowBlank="1" showErrorMessage="1" sqref="C3:C5 C7:C8 B3:B8 B13:C13 B14:B15" xr:uid="{E8C36A79-87C0-4EE0-8868-C6B25E413238}"/>
    <dataValidation allowBlank="1" showInputMessage="1" showErrorMessage="1" promptTitle="Type" prompt="The starting compound (reactant) for the pathway should be labeled &quot;parent&quot; and any other compounds (products) generated from the starting compound shoudl be labeled &quot;TP&quot; (transformation product)." sqref="A1" xr:uid="{18A38F5A-C5E5-4ACB-BAB6-4690A09D956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A913-0144-4586-8D9F-F4E609D74CD3}">
  <sheetPr>
    <tabColor rgb="FFC00000"/>
  </sheetPr>
  <dimension ref="A1:F26"/>
  <sheetViews>
    <sheetView zoomScaleNormal="100" workbookViewId="0">
      <selection activeCell="D23" sqref="D23"/>
    </sheetView>
  </sheetViews>
  <sheetFormatPr defaultRowHeight="14.4" x14ac:dyDescent="0.3"/>
  <cols>
    <col min="1" max="1" width="23.77734375" customWidth="1"/>
    <col min="2" max="2" width="73.77734375" customWidth="1"/>
    <col min="3" max="3" width="19.109375" customWidth="1"/>
    <col min="4" max="4" width="72.6640625" customWidth="1"/>
    <col min="5" max="5" width="17.109375" customWidth="1"/>
    <col min="6" max="6" width="17.88671875" customWidth="1"/>
    <col min="9" max="9" width="15.44140625" customWidth="1"/>
  </cols>
  <sheetData>
    <row r="1" spans="1:6" x14ac:dyDescent="0.3">
      <c r="A1" s="5" t="s">
        <v>8</v>
      </c>
      <c r="B1" s="5" t="s">
        <v>20</v>
      </c>
      <c r="C1" s="5" t="s">
        <v>19</v>
      </c>
      <c r="D1" s="5" t="s">
        <v>21</v>
      </c>
      <c r="E1" s="5" t="s">
        <v>37</v>
      </c>
      <c r="F1" s="5" t="s">
        <v>40</v>
      </c>
    </row>
    <row r="2" spans="1:6" ht="17.399999999999999" customHeight="1" x14ac:dyDescent="0.3">
      <c r="A2" s="10"/>
      <c r="B2">
        <f>_xlfn.XLOOKUP(A2,Compounds!$B$2:$B$21,Compounds!$C$2:$C$21)</f>
        <v>0</v>
      </c>
      <c r="C2" s="10"/>
      <c r="D2">
        <f>_xlfn.XLOOKUP(C2,Compounds!$B$2:$B$21,Compounds!$C$2:$C$21)</f>
        <v>0</v>
      </c>
      <c r="E2" s="10"/>
    </row>
    <row r="3" spans="1:6" ht="18.600000000000001" customHeight="1" x14ac:dyDescent="0.3">
      <c r="A3" s="10"/>
      <c r="B3">
        <f>_xlfn.XLOOKUP(A3,Compounds!$B$2:$B$21,Compounds!$C$2:$C$21)</f>
        <v>0</v>
      </c>
      <c r="C3" s="10"/>
      <c r="D3">
        <f>_xlfn.XLOOKUP(C3,Compounds!$B$2:$B$21,Compounds!$C$2:$C$21)</f>
        <v>0</v>
      </c>
      <c r="E3" s="10"/>
    </row>
    <row r="4" spans="1:6" ht="18.600000000000001" customHeight="1" x14ac:dyDescent="0.3">
      <c r="A4" s="10"/>
      <c r="B4">
        <f>_xlfn.XLOOKUP(A4,Compounds!$B$2:$B$21,Compounds!$C$2:$C$21)</f>
        <v>0</v>
      </c>
      <c r="C4" s="10"/>
      <c r="D4">
        <f>_xlfn.XLOOKUP(C4,Compounds!$B$2:$B$21,Compounds!$C$2:$C$21)</f>
        <v>0</v>
      </c>
      <c r="E4" s="10"/>
    </row>
    <row r="5" spans="1:6" ht="18.600000000000001" customHeight="1" x14ac:dyDescent="0.3">
      <c r="A5" s="10"/>
      <c r="B5">
        <f>_xlfn.XLOOKUP(A5,Compounds!$B$2:$B$21,Compounds!$C$2:$C$21)</f>
        <v>0</v>
      </c>
      <c r="C5" s="10"/>
      <c r="D5">
        <f>_xlfn.XLOOKUP(C5,Compounds!$B$2:$B$21,Compounds!$C$2:$C$21)</f>
        <v>0</v>
      </c>
      <c r="E5" s="10"/>
    </row>
    <row r="6" spans="1:6" ht="19.8" customHeight="1" x14ac:dyDescent="0.3">
      <c r="A6" s="9"/>
      <c r="B6">
        <f>_xlfn.XLOOKUP(A6,Compounds!$B$2:$B$21,Compounds!$C$2:$C$21)</f>
        <v>0</v>
      </c>
      <c r="C6" s="9"/>
      <c r="D6">
        <f>_xlfn.XLOOKUP(C6,Compounds!$B$2:$B$21,Compounds!$C$2:$C$21)</f>
        <v>0</v>
      </c>
      <c r="E6" s="10"/>
    </row>
    <row r="7" spans="1:6" ht="19.8" customHeight="1" x14ac:dyDescent="0.3">
      <c r="A7" s="9"/>
      <c r="B7">
        <f>_xlfn.XLOOKUP(A7,Compounds!$B$2:$B$21,Compounds!$C$2:$C$21)</f>
        <v>0</v>
      </c>
      <c r="C7" s="9"/>
      <c r="D7">
        <f>_xlfn.XLOOKUP(C7,Compounds!$B$2:$B$21,Compounds!$C$2:$C$21)</f>
        <v>0</v>
      </c>
      <c r="E7" s="10"/>
    </row>
    <row r="8" spans="1:6" ht="19.8" customHeight="1" x14ac:dyDescent="0.3">
      <c r="A8" s="9"/>
      <c r="B8">
        <f>_xlfn.XLOOKUP(A8,Compounds!$B$2:$B$21,Compounds!$C$2:$C$21)</f>
        <v>0</v>
      </c>
      <c r="C8" s="9"/>
      <c r="D8">
        <f>_xlfn.XLOOKUP(C8,Compounds!$B$2:$B$21,Compounds!$C$2:$C$21)</f>
        <v>0</v>
      </c>
      <c r="E8" s="10"/>
    </row>
    <row r="9" spans="1:6" ht="18.600000000000001" customHeight="1" x14ac:dyDescent="0.3">
      <c r="A9" s="10"/>
      <c r="B9">
        <f>_xlfn.XLOOKUP(A9,Compounds!$B$2:$B$21,Compounds!$C$2:$C$21)</f>
        <v>0</v>
      </c>
      <c r="C9" s="10"/>
      <c r="D9">
        <f>_xlfn.XLOOKUP(C9,Compounds!$B$2:$B$21,Compounds!$C$2:$C$21)</f>
        <v>0</v>
      </c>
      <c r="E9" s="10"/>
    </row>
    <row r="10" spans="1:6" ht="18.600000000000001" customHeight="1" x14ac:dyDescent="0.3">
      <c r="A10" s="10"/>
      <c r="B10">
        <f>_xlfn.XLOOKUP(A10,Compounds!$B$2:$B$21,Compounds!$C$2:$C$21)</f>
        <v>0</v>
      </c>
      <c r="C10" s="10"/>
      <c r="D10">
        <f>_xlfn.XLOOKUP(C10,Compounds!$B$2:$B$21,Compounds!$C$2:$C$21)</f>
        <v>0</v>
      </c>
      <c r="E10" s="10"/>
    </row>
    <row r="11" spans="1:6" x14ac:dyDescent="0.3">
      <c r="A11" s="9"/>
      <c r="B11">
        <f>_xlfn.XLOOKUP(A11,Compounds!$B$2:$B$21,Compounds!$C$2:$C$21)</f>
        <v>0</v>
      </c>
      <c r="C11" s="9"/>
      <c r="D11">
        <f>_xlfn.XLOOKUP(C11,Compounds!$B$2:$B$21,Compounds!$C$2:$C$21)</f>
        <v>0</v>
      </c>
      <c r="E11" s="10"/>
    </row>
    <row r="12" spans="1:6" x14ac:dyDescent="0.3">
      <c r="A12" s="9"/>
      <c r="B12">
        <f>_xlfn.XLOOKUP(A12,Compounds!$B$2:$B$21,Compounds!$C$2:$C$21)</f>
        <v>0</v>
      </c>
      <c r="C12" s="9"/>
      <c r="D12">
        <f>_xlfn.XLOOKUP(C12,Compounds!$B$2:$B$21,Compounds!$C$2:$C$21)</f>
        <v>0</v>
      </c>
      <c r="E12" s="10"/>
    </row>
    <row r="13" spans="1:6" x14ac:dyDescent="0.3">
      <c r="A13" s="9"/>
      <c r="B13">
        <f>_xlfn.XLOOKUP(A13,Compounds!$B$2:$B$21,Compounds!$C$2:$C$21)</f>
        <v>0</v>
      </c>
      <c r="C13" s="9"/>
      <c r="D13">
        <f>_xlfn.XLOOKUP(C13,Compounds!$B$2:$B$21,Compounds!$C$2:$C$21)</f>
        <v>0</v>
      </c>
      <c r="E13" s="10"/>
    </row>
    <row r="14" spans="1:6" x14ac:dyDescent="0.3">
      <c r="A14" s="9"/>
      <c r="B14">
        <f>_xlfn.XLOOKUP(A14,Compounds!$B$2:$B$21,Compounds!$C$2:$C$21)</f>
        <v>0</v>
      </c>
      <c r="C14" s="9"/>
      <c r="D14">
        <f>_xlfn.XLOOKUP(C14,Compounds!$B$2:$B$21,Compounds!$C$2:$C$21)</f>
        <v>0</v>
      </c>
      <c r="E14" s="10"/>
    </row>
    <row r="15" spans="1:6" x14ac:dyDescent="0.3">
      <c r="A15" s="9"/>
      <c r="B15">
        <f>_xlfn.XLOOKUP(A15,Compounds!$B$2:$B$21,Compounds!$C$2:$C$21)</f>
        <v>0</v>
      </c>
      <c r="C15" s="9"/>
      <c r="D15">
        <f>_xlfn.XLOOKUP(C15,Compounds!$B$2:$B$21,Compounds!$C$2:$C$21)</f>
        <v>0</v>
      </c>
      <c r="E15" s="10"/>
    </row>
    <row r="16" spans="1:6" x14ac:dyDescent="0.3">
      <c r="A16" s="9"/>
      <c r="B16">
        <f>_xlfn.XLOOKUP(A16,Compounds!$B$2:$B$21,Compounds!$C$2:$C$21)</f>
        <v>0</v>
      </c>
      <c r="C16" s="9"/>
      <c r="D16">
        <f>_xlfn.XLOOKUP(C16,Compounds!$B$2:$B$21,Compounds!$C$2:$C$21)</f>
        <v>0</v>
      </c>
      <c r="E16" s="10"/>
    </row>
    <row r="17" spans="1:5" x14ac:dyDescent="0.3">
      <c r="A17" s="9"/>
      <c r="B17">
        <f>_xlfn.XLOOKUP(A17,Compounds!$B$2:$B$21,Compounds!$C$2:$C$21)</f>
        <v>0</v>
      </c>
      <c r="C17" s="9"/>
      <c r="D17">
        <f>_xlfn.XLOOKUP(C17,Compounds!$B$2:$B$21,Compounds!$C$2:$C$21)</f>
        <v>0</v>
      </c>
      <c r="E17" s="10"/>
    </row>
    <row r="18" spans="1:5" x14ac:dyDescent="0.3">
      <c r="A18" s="9"/>
      <c r="B18">
        <f>_xlfn.XLOOKUP(A18,Compounds!$B$2:$B$21,Compounds!$C$2:$C$21)</f>
        <v>0</v>
      </c>
      <c r="C18" s="9"/>
      <c r="D18">
        <f>_xlfn.XLOOKUP(C18,Compounds!$B$2:$B$21,Compounds!$C$2:$C$21)</f>
        <v>0</v>
      </c>
      <c r="E18" s="10"/>
    </row>
    <row r="19" spans="1:5" x14ac:dyDescent="0.3">
      <c r="A19" s="9"/>
      <c r="B19">
        <f>_xlfn.XLOOKUP(A19,Compounds!$B$2:$B$21,Compounds!$C$2:$C$21)</f>
        <v>0</v>
      </c>
      <c r="C19" s="9"/>
      <c r="D19">
        <f>_xlfn.XLOOKUP(C19,Compounds!$B$2:$B$21,Compounds!$C$2:$C$21)</f>
        <v>0</v>
      </c>
      <c r="E19" s="10"/>
    </row>
    <row r="20" spans="1:5" x14ac:dyDescent="0.3">
      <c r="A20" s="9"/>
      <c r="B20">
        <f>_xlfn.XLOOKUP(A20,Compounds!$B$2:$B$21,Compounds!$C$2:$C$21)</f>
        <v>0</v>
      </c>
      <c r="C20" s="9"/>
      <c r="D20">
        <f>_xlfn.XLOOKUP(C20,Compounds!$B$2:$B$21,Compounds!$C$2:$C$21)</f>
        <v>0</v>
      </c>
      <c r="E20" s="10"/>
    </row>
    <row r="21" spans="1:5" x14ac:dyDescent="0.3">
      <c r="A21" s="9"/>
      <c r="B21">
        <f>_xlfn.XLOOKUP(A21,Compounds!$B$2:$B$21,Compounds!$C$2:$C$21)</f>
        <v>0</v>
      </c>
      <c r="C21" s="9"/>
      <c r="D21">
        <f>_xlfn.XLOOKUP(C21,Compounds!$B$2:$B$21,Compounds!$C$2:$C$21)</f>
        <v>0</v>
      </c>
      <c r="E21" s="10"/>
    </row>
    <row r="22" spans="1:5" x14ac:dyDescent="0.3">
      <c r="A22" s="9"/>
      <c r="B22">
        <f>_xlfn.XLOOKUP(A22,Compounds!$B$2:$B$21,Compounds!$C$2:$C$21)</f>
        <v>0</v>
      </c>
      <c r="C22" s="9"/>
      <c r="D22">
        <f>_xlfn.XLOOKUP(C22,Compounds!$B$2:$B$21,Compounds!$C$2:$C$21)</f>
        <v>0</v>
      </c>
      <c r="E22" s="10"/>
    </row>
    <row r="23" spans="1:5" x14ac:dyDescent="0.3">
      <c r="A23" s="9"/>
      <c r="B23">
        <f>_xlfn.XLOOKUP(A23,Compounds!$B$2:$B$21,Compounds!$C$2:$C$21)</f>
        <v>0</v>
      </c>
      <c r="C23" s="9"/>
      <c r="D23">
        <f>_xlfn.XLOOKUP(C23,Compounds!$B$2:$B$21,Compounds!$C$2:$C$21)</f>
        <v>0</v>
      </c>
      <c r="E23" s="10"/>
    </row>
    <row r="24" spans="1:5" x14ac:dyDescent="0.3">
      <c r="A24" s="9"/>
      <c r="C24" s="9"/>
      <c r="E24" s="10"/>
    </row>
    <row r="25" spans="1:5" x14ac:dyDescent="0.3">
      <c r="A25" s="9"/>
      <c r="C25" s="9"/>
      <c r="E25" s="10"/>
    </row>
    <row r="26" spans="1:5" x14ac:dyDescent="0.3">
      <c r="A26" s="9"/>
      <c r="C26" s="9"/>
      <c r="E26" s="10"/>
    </row>
  </sheetData>
  <phoneticPr fontId="5" type="noConversion"/>
  <dataValidations count="3">
    <dataValidation type="list" allowBlank="1" showInputMessage="1" showErrorMessage="1" sqref="E2:E26" xr:uid="{4E4B432C-3A87-4B1A-A0B5-DE103EF115B8}">
      <formula1>"multistep reaction, "</formula1>
    </dataValidation>
    <dataValidation allowBlank="1" showInputMessage="1" showErrorMessage="1" promptTitle="Multistep" prompt="If the reported reaction consisted of multiple enzymatic steps, please note this here by choosing &quot;multistep reaction&quot;" sqref="E1" xr:uid="{670B067C-E023-4CDC-B74A-A2B35314F74C}"/>
    <dataValidation allowBlank="1" showInputMessage="1" showErrorMessage="1" promptTitle="Comment" prompt="Use this column to take note of confusing entries or data that shoudl be included in future versions of this template." sqref="F1" xr:uid="{CB5F148A-FFF9-4AAA-8D3A-53806F4B9D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AC117-1A81-4957-94B5-278796F29158}">
          <x14:formula1>
            <xm:f>Compounds!$B$2:$B$21</xm:f>
          </x14:formula1>
          <xm:sqref>C2:C26 A2:A26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8C7F-F63F-4AE0-A6CD-AF3887153C59}">
  <sheetPr>
    <tabColor rgb="FFFFC000"/>
  </sheetPr>
  <dimension ref="A1:I58"/>
  <sheetViews>
    <sheetView zoomScale="60" zoomScaleNormal="60" workbookViewId="0">
      <selection activeCell="E58" sqref="E58"/>
    </sheetView>
  </sheetViews>
  <sheetFormatPr defaultRowHeight="14.4" x14ac:dyDescent="0.3"/>
  <cols>
    <col min="1" max="1" width="26.88671875" customWidth="1"/>
    <col min="2" max="2" width="42.5546875" customWidth="1"/>
    <col min="3" max="3" width="43.109375" customWidth="1"/>
    <col min="4" max="4" width="49.6640625" customWidth="1"/>
    <col min="5" max="5" width="35" customWidth="1"/>
    <col min="6" max="6" width="36.5546875" customWidth="1"/>
    <col min="7" max="7" width="11.109375" customWidth="1"/>
    <col min="8" max="8" width="14" customWidth="1"/>
    <col min="9" max="9" width="25.44140625" customWidth="1"/>
    <col min="10" max="10" width="13.21875" customWidth="1"/>
    <col min="11" max="11" width="12.33203125" customWidth="1"/>
  </cols>
  <sheetData>
    <row r="1" spans="1:9" x14ac:dyDescent="0.3">
      <c r="A1" s="6" t="s">
        <v>52</v>
      </c>
      <c r="B1" s="6" t="s">
        <v>51</v>
      </c>
      <c r="C1" s="5" t="s">
        <v>136</v>
      </c>
      <c r="D1" s="5" t="s">
        <v>2</v>
      </c>
      <c r="E1" s="5" t="s">
        <v>10</v>
      </c>
      <c r="F1" s="5" t="s">
        <v>3</v>
      </c>
      <c r="G1" s="5" t="s">
        <v>42</v>
      </c>
      <c r="H1" s="5" t="s">
        <v>62</v>
      </c>
      <c r="I1" s="5" t="s">
        <v>40</v>
      </c>
    </row>
    <row r="2" spans="1:9" ht="14.4" customHeight="1" x14ac:dyDescent="0.3">
      <c r="A2" s="7" t="s">
        <v>9</v>
      </c>
      <c r="B2" s="7" t="s">
        <v>157</v>
      </c>
      <c r="C2" s="54" t="s">
        <v>137</v>
      </c>
      <c r="D2" s="39" t="s">
        <v>90</v>
      </c>
      <c r="E2" s="40"/>
      <c r="F2" s="31"/>
      <c r="G2" s="40"/>
      <c r="H2" s="42"/>
      <c r="I2" s="43"/>
    </row>
    <row r="3" spans="1:9" ht="14.4" customHeight="1" x14ac:dyDescent="0.3">
      <c r="A3" s="7" t="s">
        <v>50</v>
      </c>
      <c r="B3" s="7" t="s">
        <v>154</v>
      </c>
      <c r="C3" s="55"/>
      <c r="D3" s="26" t="s">
        <v>14</v>
      </c>
      <c r="E3" s="27"/>
      <c r="F3" s="30"/>
      <c r="G3" s="27"/>
      <c r="H3" s="44"/>
      <c r="I3" s="29"/>
    </row>
    <row r="4" spans="1:9" ht="14.4" customHeight="1" x14ac:dyDescent="0.3">
      <c r="C4" s="55"/>
      <c r="D4" s="26" t="s">
        <v>22</v>
      </c>
      <c r="E4" s="27"/>
      <c r="F4" s="30"/>
      <c r="G4" s="27"/>
      <c r="H4" s="44"/>
      <c r="I4" s="29"/>
    </row>
    <row r="5" spans="1:9" ht="14.4" customHeight="1" x14ac:dyDescent="0.3">
      <c r="C5" s="55"/>
      <c r="D5" s="26" t="s">
        <v>89</v>
      </c>
      <c r="E5" s="27"/>
      <c r="F5" s="28"/>
      <c r="G5" s="27"/>
      <c r="H5" s="44"/>
      <c r="I5" s="29"/>
    </row>
    <row r="6" spans="1:9" ht="14.4" customHeight="1" x14ac:dyDescent="0.3">
      <c r="C6" s="56"/>
      <c r="D6" s="26" t="s">
        <v>27</v>
      </c>
      <c r="E6" s="32"/>
      <c r="F6" s="28"/>
      <c r="G6" t="s">
        <v>54</v>
      </c>
      <c r="H6" s="44"/>
      <c r="I6" s="29"/>
    </row>
    <row r="7" spans="1:9" ht="14.4" customHeight="1" x14ac:dyDescent="0.3">
      <c r="C7" s="54" t="s">
        <v>138</v>
      </c>
      <c r="D7" s="39" t="s">
        <v>13</v>
      </c>
      <c r="E7" s="41"/>
      <c r="F7" s="41"/>
      <c r="G7" s="2" t="s">
        <v>43</v>
      </c>
      <c r="H7" s="42"/>
      <c r="I7" s="29"/>
    </row>
    <row r="8" spans="1:9" ht="14.4" customHeight="1" x14ac:dyDescent="0.3">
      <c r="C8" s="55"/>
      <c r="D8" s="26" t="s">
        <v>18</v>
      </c>
      <c r="E8" s="27"/>
      <c r="F8" s="28"/>
      <c r="G8" t="s">
        <v>43</v>
      </c>
      <c r="H8" s="44"/>
      <c r="I8" s="29"/>
    </row>
    <row r="9" spans="1:9" ht="14.4" customHeight="1" x14ac:dyDescent="0.3">
      <c r="C9" s="55"/>
      <c r="D9" s="26" t="s">
        <v>12</v>
      </c>
      <c r="E9" s="27"/>
      <c r="F9" s="28"/>
      <c r="G9" s="27"/>
      <c r="H9" s="44"/>
      <c r="I9" s="29"/>
    </row>
    <row r="10" spans="1:9" ht="14.4" customHeight="1" x14ac:dyDescent="0.3">
      <c r="C10" s="55"/>
      <c r="D10" s="26" t="s">
        <v>103</v>
      </c>
      <c r="E10" s="27"/>
      <c r="F10" s="28"/>
      <c r="G10" s="32"/>
      <c r="H10" s="27"/>
      <c r="I10" s="29"/>
    </row>
    <row r="11" spans="1:9" ht="14.4" customHeight="1" x14ac:dyDescent="0.3">
      <c r="C11" s="55"/>
      <c r="D11" s="26" t="s">
        <v>103</v>
      </c>
      <c r="E11" t="s">
        <v>104</v>
      </c>
      <c r="F11" s="28"/>
      <c r="G11" t="s">
        <v>81</v>
      </c>
      <c r="H11" s="29" t="s">
        <v>76</v>
      </c>
      <c r="I11" s="29"/>
    </row>
    <row r="12" spans="1:9" ht="14.4" customHeight="1" x14ac:dyDescent="0.3">
      <c r="C12" s="55"/>
      <c r="D12" s="26" t="s">
        <v>103</v>
      </c>
      <c r="E12" t="s">
        <v>104</v>
      </c>
      <c r="F12" s="28"/>
      <c r="G12" t="s">
        <v>81</v>
      </c>
      <c r="H12" s="29" t="s">
        <v>77</v>
      </c>
      <c r="I12" s="29"/>
    </row>
    <row r="13" spans="1:9" ht="14.4" customHeight="1" x14ac:dyDescent="0.3">
      <c r="C13" s="55"/>
      <c r="D13" s="26" t="s">
        <v>103</v>
      </c>
      <c r="E13" t="s">
        <v>105</v>
      </c>
      <c r="F13" s="28"/>
      <c r="G13" t="s">
        <v>81</v>
      </c>
      <c r="H13" s="29" t="s">
        <v>76</v>
      </c>
      <c r="I13" s="29"/>
    </row>
    <row r="14" spans="1:9" ht="14.4" customHeight="1" x14ac:dyDescent="0.3">
      <c r="C14" s="55"/>
      <c r="D14" s="26" t="s">
        <v>103</v>
      </c>
      <c r="E14" t="s">
        <v>105</v>
      </c>
      <c r="F14" s="28"/>
      <c r="G14" t="s">
        <v>81</v>
      </c>
      <c r="H14" s="29" t="s">
        <v>77</v>
      </c>
      <c r="I14" s="29"/>
    </row>
    <row r="15" spans="1:9" ht="14.4" customHeight="1" x14ac:dyDescent="0.3">
      <c r="C15" s="55"/>
      <c r="D15" s="26" t="s">
        <v>69</v>
      </c>
      <c r="E15" s="27"/>
      <c r="F15" s="28"/>
      <c r="G15" t="s">
        <v>70</v>
      </c>
      <c r="H15" s="44"/>
      <c r="I15" s="29"/>
    </row>
    <row r="16" spans="1:9" ht="14.4" customHeight="1" x14ac:dyDescent="0.3">
      <c r="C16" s="55"/>
      <c r="D16" s="26" t="s">
        <v>132</v>
      </c>
      <c r="E16" s="27"/>
      <c r="F16" s="28"/>
      <c r="G16" t="s">
        <v>48</v>
      </c>
      <c r="H16" s="29" t="s">
        <v>65</v>
      </c>
      <c r="I16" s="29"/>
    </row>
    <row r="17" spans="3:9" ht="14.4" customHeight="1" x14ac:dyDescent="0.3">
      <c r="C17" s="55"/>
      <c r="D17" s="26" t="s">
        <v>132</v>
      </c>
      <c r="E17" s="27"/>
      <c r="F17" s="28"/>
      <c r="G17" t="s">
        <v>48</v>
      </c>
      <c r="H17" s="29" t="s">
        <v>66</v>
      </c>
      <c r="I17" s="29"/>
    </row>
    <row r="18" spans="3:9" ht="14.4" customHeight="1" x14ac:dyDescent="0.3">
      <c r="C18" s="55"/>
      <c r="D18" s="26" t="s">
        <v>29</v>
      </c>
      <c r="E18" s="27"/>
      <c r="F18" s="28"/>
      <c r="G18" t="s">
        <v>48</v>
      </c>
      <c r="H18" s="29" t="s">
        <v>65</v>
      </c>
      <c r="I18" s="29"/>
    </row>
    <row r="19" spans="3:9" ht="14.4" customHeight="1" x14ac:dyDescent="0.3">
      <c r="C19" s="55"/>
      <c r="D19" s="26" t="s">
        <v>29</v>
      </c>
      <c r="E19" s="27"/>
      <c r="F19" s="28"/>
      <c r="G19" t="s">
        <v>48</v>
      </c>
      <c r="H19" s="29" t="s">
        <v>66</v>
      </c>
      <c r="I19" s="29"/>
    </row>
    <row r="20" spans="3:9" ht="14.4" customHeight="1" x14ac:dyDescent="0.3">
      <c r="C20" s="55"/>
      <c r="D20" s="26" t="s">
        <v>1</v>
      </c>
      <c r="E20" s="27"/>
      <c r="F20" s="30"/>
      <c r="G20" s="27"/>
      <c r="H20" s="44"/>
      <c r="I20" s="29"/>
    </row>
    <row r="21" spans="3:9" ht="14.4" customHeight="1" x14ac:dyDescent="0.3">
      <c r="C21" s="55"/>
      <c r="D21" s="26" t="s">
        <v>16</v>
      </c>
      <c r="E21" s="27"/>
      <c r="F21" s="30"/>
      <c r="G21" s="27"/>
      <c r="H21" s="44"/>
      <c r="I21" s="29"/>
    </row>
    <row r="22" spans="3:9" ht="14.4" customHeight="1" x14ac:dyDescent="0.3">
      <c r="C22" s="55"/>
      <c r="D22" s="26" t="s">
        <v>6</v>
      </c>
      <c r="E22" s="27"/>
      <c r="F22" s="28"/>
      <c r="G22" t="s">
        <v>47</v>
      </c>
      <c r="H22" s="29" t="s">
        <v>107</v>
      </c>
      <c r="I22" s="29"/>
    </row>
    <row r="23" spans="3:9" ht="14.4" customHeight="1" x14ac:dyDescent="0.3">
      <c r="C23" s="55"/>
      <c r="D23" s="26" t="s">
        <v>6</v>
      </c>
      <c r="E23" s="27"/>
      <c r="F23" s="28"/>
      <c r="G23" t="s">
        <v>47</v>
      </c>
      <c r="H23" s="29" t="s">
        <v>108</v>
      </c>
      <c r="I23" s="29"/>
    </row>
    <row r="24" spans="3:9" ht="14.4" customHeight="1" x14ac:dyDescent="0.3">
      <c r="C24" s="55"/>
      <c r="D24" s="26" t="s">
        <v>0</v>
      </c>
      <c r="E24" s="30"/>
      <c r="F24" s="28"/>
      <c r="G24" s="27" t="s">
        <v>110</v>
      </c>
      <c r="H24" s="29" t="s">
        <v>76</v>
      </c>
      <c r="I24" s="29"/>
    </row>
    <row r="25" spans="3:9" ht="14.4" customHeight="1" x14ac:dyDescent="0.3">
      <c r="C25" s="55"/>
      <c r="D25" s="26" t="s">
        <v>0</v>
      </c>
      <c r="E25" s="30"/>
      <c r="F25" s="28"/>
      <c r="G25" s="27" t="s">
        <v>110</v>
      </c>
      <c r="H25" s="29" t="s">
        <v>77</v>
      </c>
      <c r="I25" s="29"/>
    </row>
    <row r="26" spans="3:9" ht="14.4" customHeight="1" x14ac:dyDescent="0.3">
      <c r="C26" s="55"/>
      <c r="D26" s="26" t="s">
        <v>34</v>
      </c>
      <c r="E26" s="32"/>
      <c r="F26" s="28"/>
      <c r="G26" t="s">
        <v>44</v>
      </c>
      <c r="H26" s="29" t="s">
        <v>98</v>
      </c>
      <c r="I26" s="29"/>
    </row>
    <row r="27" spans="3:9" ht="14.4" customHeight="1" x14ac:dyDescent="0.3">
      <c r="C27" s="55"/>
      <c r="D27" s="26" t="s">
        <v>34</v>
      </c>
      <c r="E27" s="32"/>
      <c r="F27" s="28"/>
      <c r="G27" t="s">
        <v>44</v>
      </c>
      <c r="H27" s="29" t="s">
        <v>99</v>
      </c>
      <c r="I27" s="29"/>
    </row>
    <row r="28" spans="3:9" ht="14.4" customHeight="1" x14ac:dyDescent="0.3">
      <c r="C28" s="55"/>
      <c r="D28" s="26" t="s">
        <v>38</v>
      </c>
      <c r="E28" s="32"/>
      <c r="F28" s="28"/>
      <c r="G28" t="s">
        <v>44</v>
      </c>
      <c r="H28" s="29" t="s">
        <v>98</v>
      </c>
      <c r="I28" s="29"/>
    </row>
    <row r="29" spans="3:9" ht="14.4" customHeight="1" x14ac:dyDescent="0.3">
      <c r="C29" s="55"/>
      <c r="D29" s="26" t="s">
        <v>38</v>
      </c>
      <c r="E29" s="32"/>
      <c r="F29" s="28"/>
      <c r="G29" t="s">
        <v>44</v>
      </c>
      <c r="H29" s="29" t="s">
        <v>99</v>
      </c>
      <c r="I29" s="29"/>
    </row>
    <row r="30" spans="3:9" ht="14.4" customHeight="1" x14ac:dyDescent="0.3">
      <c r="C30" s="55"/>
      <c r="D30" s="26" t="s">
        <v>139</v>
      </c>
      <c r="E30" s="27"/>
      <c r="F30" s="28"/>
      <c r="G30" t="s">
        <v>44</v>
      </c>
      <c r="H30" s="29" t="s">
        <v>98</v>
      </c>
      <c r="I30" s="29"/>
    </row>
    <row r="31" spans="3:9" ht="14.4" customHeight="1" x14ac:dyDescent="0.3">
      <c r="C31" s="55"/>
      <c r="D31" s="26" t="s">
        <v>139</v>
      </c>
      <c r="E31" s="27"/>
      <c r="F31" s="28"/>
      <c r="G31" t="s">
        <v>44</v>
      </c>
      <c r="H31" s="29" t="s">
        <v>99</v>
      </c>
      <c r="I31" s="29"/>
    </row>
    <row r="32" spans="3:9" ht="14.4" customHeight="1" x14ac:dyDescent="0.3">
      <c r="C32" s="55"/>
      <c r="D32" s="26" t="s">
        <v>28</v>
      </c>
      <c r="E32" s="27"/>
      <c r="F32" s="28"/>
      <c r="G32" s="27"/>
      <c r="H32" s="44"/>
      <c r="I32" s="29"/>
    </row>
    <row r="33" spans="3:9" ht="14.4" customHeight="1" x14ac:dyDescent="0.3">
      <c r="C33" s="55"/>
      <c r="D33" s="26" t="s">
        <v>131</v>
      </c>
      <c r="E33" s="27"/>
      <c r="F33" s="28"/>
      <c r="G33" t="s">
        <v>75</v>
      </c>
      <c r="H33" s="29" t="s">
        <v>65</v>
      </c>
      <c r="I33" s="29"/>
    </row>
    <row r="34" spans="3:9" ht="14.4" customHeight="1" x14ac:dyDescent="0.3">
      <c r="C34" s="55"/>
      <c r="D34" s="26" t="s">
        <v>131</v>
      </c>
      <c r="E34" s="27"/>
      <c r="F34" s="28"/>
      <c r="G34" t="s">
        <v>75</v>
      </c>
      <c r="H34" s="29" t="s">
        <v>66</v>
      </c>
      <c r="I34" s="29"/>
    </row>
    <row r="35" spans="3:9" ht="14.4" customHeight="1" x14ac:dyDescent="0.3">
      <c r="C35" s="55"/>
      <c r="D35" s="26" t="s">
        <v>23</v>
      </c>
      <c r="E35" s="27"/>
      <c r="F35" s="28"/>
      <c r="G35" t="s">
        <v>75</v>
      </c>
      <c r="H35" s="29" t="s">
        <v>65</v>
      </c>
      <c r="I35" s="29"/>
    </row>
    <row r="36" spans="3:9" ht="14.4" customHeight="1" x14ac:dyDescent="0.3">
      <c r="C36" s="55"/>
      <c r="D36" s="26" t="s">
        <v>23</v>
      </c>
      <c r="E36" s="27"/>
      <c r="F36" s="28"/>
      <c r="G36" t="s">
        <v>75</v>
      </c>
      <c r="H36" s="29" t="s">
        <v>66</v>
      </c>
      <c r="I36" s="29"/>
    </row>
    <row r="37" spans="3:9" ht="14.4" customHeight="1" x14ac:dyDescent="0.3">
      <c r="C37" s="55"/>
      <c r="D37" s="26" t="s">
        <v>24</v>
      </c>
      <c r="E37" s="27"/>
      <c r="F37" s="28"/>
      <c r="G37" t="s">
        <v>44</v>
      </c>
      <c r="H37" s="29" t="s">
        <v>76</v>
      </c>
      <c r="I37" s="29"/>
    </row>
    <row r="38" spans="3:9" ht="14.4" customHeight="1" x14ac:dyDescent="0.3">
      <c r="C38" s="55"/>
      <c r="D38" s="26" t="s">
        <v>24</v>
      </c>
      <c r="E38" s="27"/>
      <c r="F38" s="28"/>
      <c r="G38" t="s">
        <v>44</v>
      </c>
      <c r="H38" s="29" t="s">
        <v>77</v>
      </c>
      <c r="I38" s="29"/>
    </row>
    <row r="39" spans="3:9" ht="14.4" customHeight="1" x14ac:dyDescent="0.3">
      <c r="C39" s="56"/>
      <c r="D39" s="26" t="s">
        <v>63</v>
      </c>
      <c r="E39" s="27"/>
      <c r="F39" s="30"/>
      <c r="G39" s="27"/>
      <c r="H39" s="44"/>
      <c r="I39" s="29"/>
    </row>
    <row r="40" spans="3:9" ht="14.4" customHeight="1" x14ac:dyDescent="0.3">
      <c r="C40" s="54" t="s">
        <v>140</v>
      </c>
      <c r="D40" s="39" t="s">
        <v>25</v>
      </c>
      <c r="E40" s="40"/>
      <c r="F40" s="41"/>
      <c r="G40" t="s">
        <v>45</v>
      </c>
      <c r="H40" s="42"/>
      <c r="I40" s="43"/>
    </row>
    <row r="41" spans="3:9" ht="14.4" customHeight="1" x14ac:dyDescent="0.3">
      <c r="C41" s="55"/>
      <c r="D41" s="26" t="s">
        <v>17</v>
      </c>
      <c r="E41" s="27"/>
      <c r="F41" s="30"/>
      <c r="G41" s="27"/>
      <c r="H41" s="44"/>
      <c r="I41" s="29"/>
    </row>
    <row r="42" spans="3:9" ht="14.4" customHeight="1" x14ac:dyDescent="0.3">
      <c r="C42" s="55"/>
      <c r="D42" s="26" t="s">
        <v>15</v>
      </c>
      <c r="E42" t="s">
        <v>126</v>
      </c>
      <c r="F42" s="30"/>
      <c r="G42" s="27"/>
      <c r="H42" s="44"/>
      <c r="I42" s="29"/>
    </row>
    <row r="43" spans="3:9" ht="14.4" customHeight="1" x14ac:dyDescent="0.3">
      <c r="C43" s="55"/>
      <c r="D43" s="26" t="s">
        <v>15</v>
      </c>
      <c r="E43" t="s">
        <v>127</v>
      </c>
      <c r="F43" s="30"/>
      <c r="G43" s="27"/>
      <c r="H43" s="44"/>
      <c r="I43" s="29"/>
    </row>
    <row r="44" spans="3:9" ht="14.4" customHeight="1" x14ac:dyDescent="0.3">
      <c r="C44" s="56"/>
      <c r="D44" s="26" t="s">
        <v>15</v>
      </c>
      <c r="E44" t="s">
        <v>128</v>
      </c>
      <c r="F44" s="30"/>
      <c r="G44" s="27"/>
      <c r="H44" s="44"/>
      <c r="I44" s="29"/>
    </row>
    <row r="45" spans="3:9" ht="14.4" customHeight="1" x14ac:dyDescent="0.3">
      <c r="C45" s="54" t="s">
        <v>141</v>
      </c>
      <c r="D45" s="39" t="s">
        <v>78</v>
      </c>
      <c r="E45" s="2" t="s">
        <v>9</v>
      </c>
      <c r="F45" s="41"/>
      <c r="G45" s="40"/>
      <c r="H45" s="42"/>
      <c r="I45" s="43"/>
    </row>
    <row r="46" spans="3:9" ht="14.4" customHeight="1" x14ac:dyDescent="0.3">
      <c r="C46" s="55"/>
      <c r="D46" s="26" t="s">
        <v>78</v>
      </c>
      <c r="E46" t="s">
        <v>79</v>
      </c>
      <c r="F46" s="28"/>
      <c r="G46" s="27"/>
      <c r="H46" s="44"/>
      <c r="I46" s="29"/>
    </row>
    <row r="47" spans="3:9" ht="14.4" customHeight="1" x14ac:dyDescent="0.3">
      <c r="C47" s="55"/>
      <c r="D47" s="26" t="s">
        <v>115</v>
      </c>
      <c r="E47" s="32"/>
      <c r="F47" s="28"/>
      <c r="G47" s="27"/>
      <c r="H47" s="44"/>
      <c r="I47" s="29"/>
    </row>
    <row r="48" spans="3:9" ht="14.4" customHeight="1" x14ac:dyDescent="0.3">
      <c r="C48" s="55"/>
      <c r="D48" s="26" t="s">
        <v>88</v>
      </c>
      <c r="E48" s="27"/>
      <c r="F48" s="28"/>
      <c r="G48" s="27"/>
      <c r="H48" s="44"/>
      <c r="I48" s="29"/>
    </row>
    <row r="49" spans="3:9" ht="14.4" customHeight="1" x14ac:dyDescent="0.3">
      <c r="C49" s="55"/>
      <c r="D49" s="26" t="s">
        <v>26</v>
      </c>
      <c r="E49" s="27"/>
      <c r="F49" s="28"/>
      <c r="G49" t="s">
        <v>46</v>
      </c>
      <c r="H49" s="29" t="s">
        <v>65</v>
      </c>
      <c r="I49" s="29"/>
    </row>
    <row r="50" spans="3:9" ht="14.4" customHeight="1" x14ac:dyDescent="0.3">
      <c r="C50" s="55"/>
      <c r="D50" s="26" t="s">
        <v>26</v>
      </c>
      <c r="E50" s="27"/>
      <c r="F50" s="28"/>
      <c r="G50" t="s">
        <v>46</v>
      </c>
      <c r="H50" s="29" t="s">
        <v>66</v>
      </c>
      <c r="I50" s="29"/>
    </row>
    <row r="51" spans="3:9" ht="14.4" customHeight="1" x14ac:dyDescent="0.3">
      <c r="C51" s="55"/>
      <c r="D51" s="26" t="s">
        <v>64</v>
      </c>
      <c r="E51" s="27"/>
      <c r="F51" s="28"/>
      <c r="G51" t="s">
        <v>46</v>
      </c>
      <c r="H51" s="29" t="s">
        <v>65</v>
      </c>
      <c r="I51" s="29"/>
    </row>
    <row r="52" spans="3:9" ht="14.4" customHeight="1" x14ac:dyDescent="0.3">
      <c r="C52" s="55"/>
      <c r="D52" s="26" t="s">
        <v>64</v>
      </c>
      <c r="E52" s="27"/>
      <c r="F52" s="28"/>
      <c r="G52" t="s">
        <v>46</v>
      </c>
      <c r="H52" s="29" t="s">
        <v>66</v>
      </c>
      <c r="I52" s="29"/>
    </row>
    <row r="53" spans="3:9" ht="14.4" customHeight="1" x14ac:dyDescent="0.3">
      <c r="C53" s="56"/>
      <c r="D53" s="33" t="s">
        <v>49</v>
      </c>
      <c r="E53" s="34"/>
      <c r="F53" s="35" t="s">
        <v>135</v>
      </c>
      <c r="G53" s="34"/>
      <c r="H53" s="45"/>
      <c r="I53" s="36"/>
    </row>
    <row r="54" spans="3:9" ht="14.4" customHeight="1" x14ac:dyDescent="0.3"/>
    <row r="55" spans="3:9" ht="14.4" customHeight="1" x14ac:dyDescent="0.3"/>
    <row r="56" spans="3:9" ht="15.6" customHeight="1" x14ac:dyDescent="0.3"/>
    <row r="57" spans="3:9" ht="15.6" customHeight="1" x14ac:dyDescent="0.3"/>
    <row r="58" spans="3:9" ht="15.6" customHeight="1" x14ac:dyDescent="0.3"/>
  </sheetData>
  <mergeCells count="4">
    <mergeCell ref="C2:C6"/>
    <mergeCell ref="C7:C39"/>
    <mergeCell ref="C40:C44"/>
    <mergeCell ref="C45:C53"/>
  </mergeCells>
  <dataValidations count="14">
    <dataValidation type="list" allowBlank="1" showInputMessage="1" showErrorMessage="1" sqref="G10" xr:uid="{357401C0-0BC9-465E-9B6D-2AF8FF0104DE}">
      <formula1>"mg/L, %"</formula1>
    </dataValidation>
    <dataValidation type="list" allowBlank="1" showInputMessage="1" showErrorMessage="1" sqref="E47" xr:uid="{8D61A3B3-3CB7-404F-B01A-3C0FEBA0297B}">
      <formula1>"PubMed ID, DOI, other"</formula1>
    </dataValidation>
    <dataValidation type="list" allowBlank="1" showInputMessage="1" showErrorMessage="1" sqref="E28:E29" xr:uid="{03C77AE4-7193-4E26-8EFD-C11E7C0151AA}">
      <formula1>"NH4-N, Ntot"</formula1>
    </dataValidation>
    <dataValidation type="list" allowBlank="1" showInputMessage="1" showErrorMessage="1" sqref="E26:E27" xr:uid="{E1CE498E-E513-49CF-9468-FAAED1CEAC0C}">
      <formula1>"Chemical Oxygen Demand (COD), Biological Oxygen Demand (BOD5)"</formula1>
    </dataValidation>
    <dataValidation type="list" allowBlank="1" showInputMessage="1" showErrorMessage="1" sqref="E24:E25" xr:uid="{F808DF57-23B1-4263-9BA3-5C5799291354}">
      <formula1>"WATER, KCL, CACl2, NA"</formula1>
    </dataValidation>
    <dataValidation type="list" allowBlank="1" showInputMessage="1" showErrorMessage="1" sqref="E6" xr:uid="{A9613F14-3B9F-4AB2-8478-7CAEC91C060A}">
      <formula1>"sludge age, sludge retention time"</formula1>
    </dataValidation>
    <dataValidation type="list" allowBlank="1" showInputMessage="1" showErrorMessage="1" sqref="F53" xr:uid="{D1FE9D42-8D49-427C-B5D5-4009C917CCE7}">
      <formula1>"Sludge, Soil, Sediment, Not specified"</formula1>
    </dataValidation>
    <dataValidation type="list" allowBlank="1" showInputMessage="1" showErrorMessage="1" sqref="F42:F44" xr:uid="{A7CB2D34-C0CE-4B4D-B510-BEE04015FA54}">
      <formula1>"MeOH, EtOH, H2O, DMSO, acetone"</formula1>
    </dataValidation>
    <dataValidation type="list" allowBlank="1" showInputMessage="1" showErrorMessage="1" sqref="F41" xr:uid="{A78D5E92-E089-480D-8301-F49CE7F32CC4}">
      <formula1>"spiking in solvent, plating, other"</formula1>
    </dataValidation>
    <dataValidation type="list" allowBlank="1" showInputMessage="1" showErrorMessage="1" sqref="F39" xr:uid="{F2183E3A-5034-4C40-9E48-C179F40044C8}">
      <formula1>"NH4+, NH4-, NH4-N, NO3-, NO2-, Ntot, PO43-, P-tot, DOC, none"</formula1>
    </dataValidation>
    <dataValidation type="list" allowBlank="1" showInputMessage="1" showErrorMessage="1" sqref="F21" xr:uid="{8E4C41C8-42A7-4270-802D-7C01FA552A27}">
      <formula1>"stirring, shaking, bubbling air, bubbling air and stirring, other"</formula1>
    </dataValidation>
    <dataValidation type="list" allowBlank="1" showInputMessage="1" showErrorMessage="1" sqref="F20" xr:uid="{F41A9870-0720-40E7-ADDD-216B17B51C07}">
      <formula1>"aerob, oxic, nitrate-reducing, anaerob, anaerob: iron-reducing, anaerob: methanogenic conditions, anaerob: sulfate-reducing"</formula1>
    </dataValidation>
    <dataValidation type="list" allowBlank="1" showInputMessage="1" showErrorMessage="1" sqref="F4" xr:uid="{85CD7DF8-17BF-4A14-ACCE-7689CA52527D}">
      <formula1>"nitrification, nitrification &amp; denitrification, nitrification &amp; denitrification &amp; biological phosphorous removal, nitrification &amp; denitrification &amp; chemical phosphorous removal, other"</formula1>
    </dataValidation>
    <dataValidation type="list" allowBlank="1" showInputMessage="1" showErrorMessage="1" sqref="F3" xr:uid="{C780B322-E699-4CF0-A8D2-793255A26D7D}">
      <formula1>"municipal WW, industrial WW, hospital WW, mixed WW (municipal &amp; industrial), other"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E861-0422-4509-BB8A-BF24269D3C25}">
  <sheetPr>
    <tabColor rgb="FFFFC000"/>
  </sheetPr>
  <dimension ref="A1:J36"/>
  <sheetViews>
    <sheetView zoomScale="60" zoomScaleNormal="60" workbookViewId="0">
      <selection activeCell="B3" sqref="B3"/>
    </sheetView>
  </sheetViews>
  <sheetFormatPr defaultRowHeight="14.4" x14ac:dyDescent="0.3"/>
  <cols>
    <col min="1" max="1" width="21.88671875" customWidth="1"/>
    <col min="2" max="2" width="42.5546875" customWidth="1"/>
    <col min="3" max="3" width="42.33203125" customWidth="1"/>
    <col min="4" max="4" width="50.5546875" customWidth="1"/>
    <col min="5" max="5" width="24.44140625" customWidth="1"/>
    <col min="6" max="6" width="25.33203125" customWidth="1"/>
    <col min="7" max="7" width="24.109375" customWidth="1"/>
    <col min="8" max="8" width="17.44140625" customWidth="1"/>
    <col min="9" max="9" width="12.6640625" customWidth="1"/>
    <col min="11" max="11" width="25.44140625" customWidth="1"/>
  </cols>
  <sheetData>
    <row r="1" spans="1:10" x14ac:dyDescent="0.3">
      <c r="A1" s="6" t="s">
        <v>52</v>
      </c>
      <c r="B1" s="6" t="s">
        <v>51</v>
      </c>
      <c r="C1" s="46" t="s">
        <v>142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62</v>
      </c>
      <c r="I1" s="48" t="s">
        <v>40</v>
      </c>
    </row>
    <row r="2" spans="1:10" ht="14.4" customHeight="1" x14ac:dyDescent="0.3">
      <c r="A2" s="7" t="s">
        <v>9</v>
      </c>
      <c r="B2" s="38" t="s">
        <v>143</v>
      </c>
      <c r="C2" s="54" t="s">
        <v>144</v>
      </c>
      <c r="D2" s="39" t="s">
        <v>119</v>
      </c>
      <c r="E2" s="40"/>
      <c r="F2" s="41"/>
      <c r="G2" s="40"/>
      <c r="H2" s="42"/>
      <c r="I2" s="43"/>
    </row>
    <row r="3" spans="1:10" ht="14.4" customHeight="1" x14ac:dyDescent="0.3">
      <c r="A3" s="7" t="s">
        <v>50</v>
      </c>
      <c r="B3" s="38" t="s">
        <v>154</v>
      </c>
      <c r="C3" s="55"/>
      <c r="D3" s="26" t="s">
        <v>120</v>
      </c>
      <c r="E3" s="27"/>
      <c r="F3" s="30"/>
      <c r="G3" s="27"/>
      <c r="H3" s="44"/>
      <c r="I3" s="29"/>
    </row>
    <row r="4" spans="1:10" ht="14.4" customHeight="1" x14ac:dyDescent="0.3">
      <c r="C4" s="55"/>
      <c r="D4" s="26" t="s">
        <v>121</v>
      </c>
      <c r="E4" t="s">
        <v>122</v>
      </c>
      <c r="F4" s="28"/>
      <c r="G4" t="s">
        <v>81</v>
      </c>
      <c r="H4" s="44"/>
      <c r="I4" s="29"/>
    </row>
    <row r="5" spans="1:10" ht="14.4" customHeight="1" x14ac:dyDescent="0.3">
      <c r="C5" s="55"/>
      <c r="D5" s="26" t="s">
        <v>121</v>
      </c>
      <c r="E5" t="s">
        <v>123</v>
      </c>
      <c r="F5" s="28"/>
      <c r="G5" t="s">
        <v>81</v>
      </c>
      <c r="H5" s="44"/>
      <c r="I5" s="29"/>
    </row>
    <row r="6" spans="1:10" ht="14.4" customHeight="1" x14ac:dyDescent="0.3">
      <c r="C6" s="55"/>
      <c r="D6" s="26" t="s">
        <v>121</v>
      </c>
      <c r="E6" t="s">
        <v>124</v>
      </c>
      <c r="F6" s="28"/>
      <c r="G6" t="s">
        <v>81</v>
      </c>
      <c r="H6" s="44"/>
      <c r="I6" s="29"/>
    </row>
    <row r="7" spans="1:10" ht="14.4" customHeight="1" x14ac:dyDescent="0.3">
      <c r="C7" s="56"/>
      <c r="D7" s="26" t="s">
        <v>125</v>
      </c>
      <c r="E7" s="27"/>
      <c r="F7" s="30"/>
      <c r="G7" s="27"/>
      <c r="H7" s="44"/>
      <c r="I7" s="29"/>
    </row>
    <row r="8" spans="1:10" ht="14.4" customHeight="1" x14ac:dyDescent="0.3">
      <c r="C8" s="54" t="s">
        <v>145</v>
      </c>
      <c r="D8" s="39" t="s">
        <v>1</v>
      </c>
      <c r="E8" s="40"/>
      <c r="F8" s="49"/>
      <c r="G8" s="40"/>
      <c r="H8" s="42"/>
      <c r="I8" s="43"/>
    </row>
    <row r="9" spans="1:10" ht="14.4" customHeight="1" x14ac:dyDescent="0.3">
      <c r="C9" s="55"/>
      <c r="D9" s="26" t="s">
        <v>0</v>
      </c>
      <c r="E9" s="30"/>
      <c r="F9" s="28"/>
      <c r="G9" s="27" t="s">
        <v>110</v>
      </c>
      <c r="H9" s="29" t="s">
        <v>76</v>
      </c>
      <c r="I9" s="29"/>
      <c r="J9" s="50"/>
    </row>
    <row r="10" spans="1:10" ht="14.4" customHeight="1" x14ac:dyDescent="0.3">
      <c r="C10" s="55"/>
      <c r="D10" s="26" t="s">
        <v>0</v>
      </c>
      <c r="E10" s="30"/>
      <c r="F10" s="28"/>
      <c r="G10" s="27" t="s">
        <v>110</v>
      </c>
      <c r="H10" s="29" t="s">
        <v>77</v>
      </c>
      <c r="I10" s="29"/>
    </row>
    <row r="11" spans="1:10" ht="14.4" customHeight="1" x14ac:dyDescent="0.3">
      <c r="C11" s="55"/>
      <c r="D11" s="26" t="s">
        <v>6</v>
      </c>
      <c r="E11" s="27"/>
      <c r="F11" s="28"/>
      <c r="G11" t="s">
        <v>47</v>
      </c>
      <c r="H11" s="29" t="s">
        <v>107</v>
      </c>
      <c r="I11" s="29"/>
    </row>
    <row r="12" spans="1:10" ht="14.4" customHeight="1" x14ac:dyDescent="0.3">
      <c r="C12" s="55"/>
      <c r="D12" s="26" t="s">
        <v>6</v>
      </c>
      <c r="E12" s="27"/>
      <c r="F12" s="28"/>
      <c r="G12" t="s">
        <v>47</v>
      </c>
      <c r="H12" s="29" t="s">
        <v>108</v>
      </c>
      <c r="I12" s="29"/>
    </row>
    <row r="13" spans="1:10" ht="14.4" customHeight="1" x14ac:dyDescent="0.3">
      <c r="C13" s="55"/>
      <c r="D13" s="26" t="s">
        <v>80</v>
      </c>
      <c r="E13" s="27"/>
      <c r="F13" s="28"/>
      <c r="G13" t="s">
        <v>81</v>
      </c>
      <c r="H13" s="44"/>
      <c r="I13" s="29"/>
    </row>
    <row r="14" spans="1:10" ht="14.4" customHeight="1" x14ac:dyDescent="0.3">
      <c r="C14" s="55"/>
      <c r="D14" s="26" t="s">
        <v>80</v>
      </c>
      <c r="E14" t="s">
        <v>82</v>
      </c>
      <c r="F14" s="28"/>
      <c r="G14" s="27"/>
      <c r="H14" s="44"/>
      <c r="I14" s="29"/>
    </row>
    <row r="15" spans="1:10" ht="14.4" customHeight="1" x14ac:dyDescent="0.3">
      <c r="C15" s="55"/>
      <c r="D15" s="26" t="s">
        <v>133</v>
      </c>
      <c r="E15" s="30"/>
      <c r="F15" s="28"/>
      <c r="G15" t="s">
        <v>134</v>
      </c>
      <c r="H15" s="51"/>
      <c r="I15" s="29"/>
    </row>
    <row r="16" spans="1:10" ht="14.4" customHeight="1" x14ac:dyDescent="0.3">
      <c r="C16" s="55"/>
      <c r="D16" s="26" t="s">
        <v>133</v>
      </c>
      <c r="E16" s="30"/>
      <c r="F16" s="28"/>
      <c r="G16" t="s">
        <v>134</v>
      </c>
      <c r="H16" s="51"/>
      <c r="I16" s="29"/>
    </row>
    <row r="17" spans="3:9" ht="14.4" customHeight="1" x14ac:dyDescent="0.3">
      <c r="C17" s="55"/>
      <c r="D17" s="26" t="s">
        <v>103</v>
      </c>
      <c r="E17" s="27"/>
      <c r="F17" s="28"/>
      <c r="G17" s="32"/>
      <c r="H17" s="44"/>
      <c r="I17" s="29"/>
    </row>
    <row r="18" spans="3:9" ht="14.4" customHeight="1" x14ac:dyDescent="0.3">
      <c r="C18" s="55"/>
      <c r="D18" s="26" t="s">
        <v>103</v>
      </c>
      <c r="E18" t="s">
        <v>104</v>
      </c>
      <c r="F18" s="28"/>
      <c r="G18" t="s">
        <v>81</v>
      </c>
      <c r="H18" s="29" t="s">
        <v>76</v>
      </c>
      <c r="I18" s="29"/>
    </row>
    <row r="19" spans="3:9" ht="14.4" customHeight="1" x14ac:dyDescent="0.3">
      <c r="C19" s="55"/>
      <c r="D19" s="26" t="s">
        <v>103</v>
      </c>
      <c r="E19" t="s">
        <v>104</v>
      </c>
      <c r="F19" s="28"/>
      <c r="G19" t="s">
        <v>81</v>
      </c>
      <c r="H19" s="29" t="s">
        <v>77</v>
      </c>
      <c r="I19" s="29"/>
    </row>
    <row r="20" spans="3:9" ht="14.4" customHeight="1" x14ac:dyDescent="0.3">
      <c r="C20" s="55"/>
      <c r="D20" s="26" t="s">
        <v>103</v>
      </c>
      <c r="E20" t="s">
        <v>105</v>
      </c>
      <c r="F20" s="28"/>
      <c r="G20" t="s">
        <v>81</v>
      </c>
      <c r="H20" s="29" t="s">
        <v>76</v>
      </c>
      <c r="I20" s="29"/>
    </row>
    <row r="21" spans="3:9" ht="14.4" customHeight="1" x14ac:dyDescent="0.3">
      <c r="C21" s="55"/>
      <c r="D21" s="26" t="s">
        <v>103</v>
      </c>
      <c r="E21" t="s">
        <v>105</v>
      </c>
      <c r="F21" s="28"/>
      <c r="G21" t="s">
        <v>81</v>
      </c>
      <c r="H21" s="29" t="s">
        <v>77</v>
      </c>
      <c r="I21" s="29"/>
    </row>
    <row r="22" spans="3:9" ht="14.4" customHeight="1" x14ac:dyDescent="0.3">
      <c r="C22" s="55"/>
      <c r="D22" s="26" t="s">
        <v>69</v>
      </c>
      <c r="E22" s="27"/>
      <c r="F22" s="28"/>
      <c r="G22" t="s">
        <v>70</v>
      </c>
      <c r="H22" s="44"/>
      <c r="I22" s="29"/>
    </row>
    <row r="23" spans="3:9" ht="14.4" customHeight="1" x14ac:dyDescent="0.3">
      <c r="C23" s="55"/>
      <c r="D23" s="26" t="s">
        <v>67</v>
      </c>
      <c r="E23" s="27"/>
      <c r="F23" s="28"/>
      <c r="G23" t="s">
        <v>68</v>
      </c>
      <c r="H23" s="44"/>
      <c r="I23" s="29"/>
    </row>
    <row r="24" spans="3:9" ht="14.4" customHeight="1" x14ac:dyDescent="0.3">
      <c r="C24" s="55"/>
      <c r="D24" s="26" t="s">
        <v>91</v>
      </c>
      <c r="E24" s="27"/>
      <c r="F24" s="28"/>
      <c r="G24" t="s">
        <v>92</v>
      </c>
      <c r="H24" s="29" t="s">
        <v>65</v>
      </c>
      <c r="I24" s="29"/>
    </row>
    <row r="25" spans="3:9" ht="14.4" customHeight="1" x14ac:dyDescent="0.3">
      <c r="C25" s="56"/>
      <c r="D25" s="33" t="s">
        <v>91</v>
      </c>
      <c r="E25" s="34"/>
      <c r="F25" s="52"/>
      <c r="G25" s="53" t="s">
        <v>92</v>
      </c>
      <c r="H25" s="36" t="s">
        <v>66</v>
      </c>
      <c r="I25" s="36"/>
    </row>
    <row r="26" spans="3:9" ht="14.4" customHeight="1" x14ac:dyDescent="0.3">
      <c r="C26" s="54" t="s">
        <v>146</v>
      </c>
      <c r="D26" s="39" t="s">
        <v>129</v>
      </c>
      <c r="E26" s="2" t="s">
        <v>5</v>
      </c>
      <c r="F26" s="41"/>
      <c r="G26" s="40"/>
      <c r="H26" s="42"/>
      <c r="I26" s="43"/>
    </row>
    <row r="27" spans="3:9" ht="14.4" customHeight="1" x14ac:dyDescent="0.3">
      <c r="C27" s="56"/>
      <c r="D27" s="33" t="s">
        <v>130</v>
      </c>
      <c r="E27" s="34"/>
      <c r="F27" s="52"/>
      <c r="G27" s="35"/>
      <c r="H27" s="45"/>
      <c r="I27" s="36"/>
    </row>
    <row r="28" spans="3:9" ht="14.4" customHeight="1" x14ac:dyDescent="0.3">
      <c r="C28" s="54" t="s">
        <v>141</v>
      </c>
      <c r="D28" s="39" t="s">
        <v>78</v>
      </c>
      <c r="E28" s="2" t="s">
        <v>9</v>
      </c>
      <c r="F28" s="41"/>
      <c r="G28" s="40"/>
      <c r="H28" s="42"/>
      <c r="I28" s="43"/>
    </row>
    <row r="29" spans="3:9" ht="14.4" customHeight="1" x14ac:dyDescent="0.3">
      <c r="C29" s="55"/>
      <c r="D29" s="26" t="s">
        <v>78</v>
      </c>
      <c r="E29" t="s">
        <v>79</v>
      </c>
      <c r="F29" s="28"/>
      <c r="G29" s="27"/>
      <c r="H29" s="44"/>
      <c r="I29" s="29"/>
    </row>
    <row r="30" spans="3:9" ht="14.4" customHeight="1" x14ac:dyDescent="0.3">
      <c r="C30" s="55"/>
      <c r="D30" s="26" t="s">
        <v>115</v>
      </c>
      <c r="E30" s="32"/>
      <c r="F30" s="28"/>
      <c r="G30" s="27"/>
      <c r="H30" s="44"/>
      <c r="I30" s="29"/>
    </row>
    <row r="31" spans="3:9" ht="14.4" customHeight="1" x14ac:dyDescent="0.3">
      <c r="C31" s="55"/>
      <c r="D31" s="26" t="s">
        <v>88</v>
      </c>
      <c r="E31" s="27"/>
      <c r="F31" s="28"/>
      <c r="G31" s="27"/>
      <c r="H31" s="44"/>
      <c r="I31" s="29"/>
    </row>
    <row r="32" spans="3:9" ht="14.4" customHeight="1" x14ac:dyDescent="0.3">
      <c r="C32" s="55"/>
      <c r="D32" s="26" t="s">
        <v>26</v>
      </c>
      <c r="E32" s="27"/>
      <c r="F32" s="28"/>
      <c r="G32" t="s">
        <v>46</v>
      </c>
      <c r="H32" s="29" t="s">
        <v>65</v>
      </c>
      <c r="I32" s="29"/>
    </row>
    <row r="33" spans="3:9" ht="14.4" customHeight="1" x14ac:dyDescent="0.3">
      <c r="C33" s="55"/>
      <c r="D33" s="26" t="s">
        <v>26</v>
      </c>
      <c r="E33" s="27"/>
      <c r="F33" s="28"/>
      <c r="G33" t="s">
        <v>46</v>
      </c>
      <c r="H33" s="29" t="s">
        <v>66</v>
      </c>
      <c r="I33" s="29"/>
    </row>
    <row r="34" spans="3:9" ht="15.6" customHeight="1" x14ac:dyDescent="0.3">
      <c r="C34" s="55"/>
      <c r="D34" s="26" t="s">
        <v>64</v>
      </c>
      <c r="E34" s="27"/>
      <c r="F34" s="28"/>
      <c r="G34" t="s">
        <v>46</v>
      </c>
      <c r="H34" s="29" t="s">
        <v>65</v>
      </c>
      <c r="I34" s="29"/>
    </row>
    <row r="35" spans="3:9" ht="15.6" customHeight="1" x14ac:dyDescent="0.3">
      <c r="C35" s="55"/>
      <c r="D35" s="26" t="s">
        <v>64</v>
      </c>
      <c r="E35" s="27"/>
      <c r="F35" s="28"/>
      <c r="G35" t="s">
        <v>46</v>
      </c>
      <c r="H35" s="29" t="s">
        <v>66</v>
      </c>
      <c r="I35" s="29"/>
    </row>
    <row r="36" spans="3:9" ht="15.6" customHeight="1" x14ac:dyDescent="0.3">
      <c r="C36" s="56"/>
      <c r="D36" s="33" t="s">
        <v>49</v>
      </c>
      <c r="E36" s="34"/>
      <c r="F36" s="35" t="s">
        <v>147</v>
      </c>
      <c r="G36" s="34"/>
      <c r="H36" s="45"/>
      <c r="I36" s="36"/>
    </row>
  </sheetData>
  <mergeCells count="4">
    <mergeCell ref="C2:C7"/>
    <mergeCell ref="C8:C25"/>
    <mergeCell ref="C26:C27"/>
    <mergeCell ref="C28:C36"/>
  </mergeCells>
  <dataValidations count="10">
    <dataValidation type="list" allowBlank="1" showInputMessage="1" showErrorMessage="1" sqref="E30" xr:uid="{DC2E33A1-CBDC-4D49-86F8-F7ABA92189FF}">
      <formula1>"PubMed ID, DOI, other"</formula1>
    </dataValidation>
    <dataValidation type="list" allowBlank="1" showInputMessage="1" showErrorMessage="1" sqref="G17" xr:uid="{DFBE0C17-A736-4520-8AA4-4027D22DBEDB}">
      <formula1>"mg/L, %"</formula1>
    </dataValidation>
    <dataValidation type="list" allowBlank="1" showInputMessage="1" showErrorMessage="1" sqref="E9:E10" xr:uid="{04262373-00E1-4FBF-995D-077BD87E153F}">
      <formula1>"WATER, KCL, CACl2, NA"</formula1>
    </dataValidation>
    <dataValidation type="list" allowBlank="1" showInputMessage="1" showErrorMessage="1" sqref="F36" xr:uid="{7E239286-276F-4CCA-9443-5AEA3AA29EF6}">
      <formula1>"Sludge, Soil, Sediment, Not specified"</formula1>
    </dataValidation>
    <dataValidation type="list" allowBlank="1" showInputMessage="1" showErrorMessage="1" sqref="H15:H16" xr:uid="{E35B9AE3-7497-4760-B692-BF8679286E8A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15:E16" xr:uid="{34102532-1052-40D1-8B3D-A360843F2F64}">
      <formula1>"water hold capacity, maximum water storage capacity"</formula1>
    </dataValidation>
    <dataValidation type="list" allowBlank="1" showInputMessage="1" showErrorMessage="1" sqref="F7" xr:uid="{BB470C09-CD35-435B-B4A8-36E1F8205D92}">
      <formula1>"USDA, UK_ADAS, UK, DE, International"</formula1>
    </dataValidation>
    <dataValidation type="list" allowBlank="1" showInputMessage="1" showErrorMessage="1" sqref="F3" xr:uid="{600F317F-26DF-4C52-9052-BB8604ABE212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G27" xr:uid="{B3CCCF05-4C7D-41AE-85FF-649870CF8A7C}">
      <formula1>"µg/L, µg/kg wet soil, µg/kg dry soil, mg/L, mg/kg wet soil, mg/kg dry soil, ppm"</formula1>
    </dataValidation>
    <dataValidation type="list" allowBlank="1" showInputMessage="1" showErrorMessage="1" sqref="F8" xr:uid="{2916ED66-6305-4A54-AEC5-2668AE78BA58}">
      <formula1>"aerob, oxic, nitrate-reducing, anaerob, anaerob: iron-reducing, anaerob: methanogenic conditions, anaerob: sulfate-reducing"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A0AA-B697-4650-B546-3BE632E03CF0}">
  <sheetPr>
    <tabColor rgb="FFFFC000"/>
  </sheetPr>
  <dimension ref="A1:I61"/>
  <sheetViews>
    <sheetView zoomScale="60" zoomScaleNormal="60" workbookViewId="0">
      <selection activeCell="B3" sqref="B3"/>
    </sheetView>
  </sheetViews>
  <sheetFormatPr defaultRowHeight="14.4" x14ac:dyDescent="0.3"/>
  <cols>
    <col min="1" max="1" width="20.77734375" customWidth="1"/>
    <col min="2" max="2" width="34" customWidth="1"/>
    <col min="3" max="3" width="50.33203125" customWidth="1"/>
    <col min="4" max="4" width="36" customWidth="1"/>
    <col min="5" max="5" width="35.21875" customWidth="1"/>
    <col min="6" max="6" width="12.109375" customWidth="1"/>
    <col min="7" max="7" width="16.5546875" customWidth="1"/>
    <col min="8" max="8" width="14.6640625" customWidth="1"/>
    <col min="9" max="9" width="13" customWidth="1"/>
  </cols>
  <sheetData>
    <row r="1" spans="1:9" x14ac:dyDescent="0.3">
      <c r="A1" s="6" t="s">
        <v>52</v>
      </c>
      <c r="B1" s="6" t="s">
        <v>51</v>
      </c>
      <c r="C1" s="46" t="s">
        <v>148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62</v>
      </c>
      <c r="I1" s="48" t="s">
        <v>40</v>
      </c>
    </row>
    <row r="2" spans="1:9" ht="14.4" customHeight="1" x14ac:dyDescent="0.3">
      <c r="A2" s="7" t="s">
        <v>9</v>
      </c>
      <c r="B2" s="38" t="s">
        <v>149</v>
      </c>
      <c r="C2" s="54" t="s">
        <v>150</v>
      </c>
      <c r="D2" s="39" t="s">
        <v>116</v>
      </c>
      <c r="E2" s="40"/>
      <c r="F2" s="41"/>
      <c r="G2" s="40"/>
      <c r="H2" s="42"/>
      <c r="I2" s="43"/>
    </row>
    <row r="3" spans="1:9" ht="14.4" customHeight="1" x14ac:dyDescent="0.3">
      <c r="A3" s="7" t="s">
        <v>50</v>
      </c>
      <c r="B3" s="38" t="s">
        <v>154</v>
      </c>
      <c r="C3" s="55"/>
      <c r="D3" s="26" t="s">
        <v>117</v>
      </c>
      <c r="E3" s="27"/>
      <c r="F3" s="28"/>
      <c r="G3" t="s">
        <v>73</v>
      </c>
      <c r="H3" s="29" t="s">
        <v>107</v>
      </c>
      <c r="I3" s="29"/>
    </row>
    <row r="4" spans="1:9" ht="14.4" customHeight="1" x14ac:dyDescent="0.3">
      <c r="C4" s="55"/>
      <c r="D4" s="26" t="s">
        <v>117</v>
      </c>
      <c r="E4" s="27"/>
      <c r="F4" s="28"/>
      <c r="G4" t="s">
        <v>73</v>
      </c>
      <c r="H4" s="29" t="s">
        <v>108</v>
      </c>
      <c r="I4" s="29"/>
    </row>
    <row r="5" spans="1:9" ht="14.4" customHeight="1" x14ac:dyDescent="0.3">
      <c r="C5" s="55"/>
      <c r="D5" s="26" t="s">
        <v>119</v>
      </c>
      <c r="E5" s="40"/>
      <c r="F5" s="28"/>
      <c r="G5" s="40"/>
      <c r="H5" s="42"/>
      <c r="I5" s="29"/>
    </row>
    <row r="6" spans="1:9" ht="14.4" customHeight="1" x14ac:dyDescent="0.3">
      <c r="C6" s="55"/>
      <c r="D6" s="26" t="s">
        <v>120</v>
      </c>
      <c r="E6" s="27"/>
      <c r="F6" s="30"/>
      <c r="G6" s="27"/>
      <c r="H6" s="44"/>
      <c r="I6" s="29"/>
    </row>
    <row r="7" spans="1:9" ht="14.4" customHeight="1" x14ac:dyDescent="0.3">
      <c r="C7" s="55"/>
      <c r="D7" s="26" t="s">
        <v>121</v>
      </c>
      <c r="E7" t="s">
        <v>122</v>
      </c>
      <c r="F7" s="28"/>
      <c r="G7" t="s">
        <v>81</v>
      </c>
      <c r="H7" s="44"/>
      <c r="I7" s="29"/>
    </row>
    <row r="8" spans="1:9" ht="14.4" customHeight="1" x14ac:dyDescent="0.3">
      <c r="C8" s="55"/>
      <c r="D8" s="26" t="s">
        <v>121</v>
      </c>
      <c r="E8" t="s">
        <v>123</v>
      </c>
      <c r="F8" s="28"/>
      <c r="G8" t="s">
        <v>81</v>
      </c>
      <c r="H8" s="44"/>
      <c r="I8" s="29"/>
    </row>
    <row r="9" spans="1:9" ht="14.4" customHeight="1" x14ac:dyDescent="0.3">
      <c r="C9" s="55"/>
      <c r="D9" s="26" t="s">
        <v>121</v>
      </c>
      <c r="E9" t="s">
        <v>124</v>
      </c>
      <c r="F9" s="28"/>
      <c r="G9" t="s">
        <v>81</v>
      </c>
      <c r="H9" s="44"/>
      <c r="I9" s="29"/>
    </row>
    <row r="10" spans="1:9" ht="14.4" customHeight="1" x14ac:dyDescent="0.3">
      <c r="C10" s="55"/>
      <c r="D10" s="26" t="s">
        <v>125</v>
      </c>
      <c r="E10" s="27"/>
      <c r="F10" s="30"/>
      <c r="G10" s="27"/>
      <c r="H10" s="44"/>
      <c r="I10" s="29"/>
    </row>
    <row r="11" spans="1:9" ht="14.4" customHeight="1" x14ac:dyDescent="0.3">
      <c r="C11" s="56"/>
      <c r="D11" s="33" t="s">
        <v>118</v>
      </c>
      <c r="E11" s="34"/>
      <c r="F11" s="52"/>
      <c r="G11" s="34"/>
      <c r="H11" s="45"/>
      <c r="I11" s="36"/>
    </row>
    <row r="12" spans="1:9" ht="14.4" customHeight="1" x14ac:dyDescent="0.3">
      <c r="C12" s="54" t="s">
        <v>145</v>
      </c>
      <c r="D12" s="39" t="s">
        <v>71</v>
      </c>
      <c r="E12" s="2" t="s">
        <v>72</v>
      </c>
      <c r="F12" s="41"/>
      <c r="G12" s="2" t="s">
        <v>73</v>
      </c>
      <c r="H12" s="42"/>
      <c r="I12" s="29"/>
    </row>
    <row r="13" spans="1:9" ht="14.4" customHeight="1" x14ac:dyDescent="0.3">
      <c r="C13" s="55"/>
      <c r="D13" s="26" t="s">
        <v>71</v>
      </c>
      <c r="E13" t="s">
        <v>74</v>
      </c>
      <c r="F13" s="28"/>
      <c r="G13" t="s">
        <v>73</v>
      </c>
      <c r="H13" s="44"/>
      <c r="I13" s="29"/>
    </row>
    <row r="14" spans="1:9" ht="14.4" customHeight="1" x14ac:dyDescent="0.3">
      <c r="C14" s="55"/>
      <c r="D14" s="26" t="s">
        <v>109</v>
      </c>
      <c r="E14" t="s">
        <v>74</v>
      </c>
      <c r="F14" s="28"/>
      <c r="G14" t="s">
        <v>44</v>
      </c>
      <c r="H14" s="29" t="s">
        <v>76</v>
      </c>
      <c r="I14" s="29"/>
    </row>
    <row r="15" spans="1:9" ht="14.4" customHeight="1" x14ac:dyDescent="0.3">
      <c r="C15" s="55"/>
      <c r="D15" s="26" t="s">
        <v>109</v>
      </c>
      <c r="E15" t="s">
        <v>74</v>
      </c>
      <c r="F15" s="28"/>
      <c r="G15" t="s">
        <v>44</v>
      </c>
      <c r="H15" s="29" t="s">
        <v>77</v>
      </c>
      <c r="I15" s="29"/>
    </row>
    <row r="16" spans="1:9" ht="14.4" customHeight="1" x14ac:dyDescent="0.3">
      <c r="C16" s="55"/>
      <c r="D16" s="26" t="s">
        <v>109</v>
      </c>
      <c r="E16" t="s">
        <v>72</v>
      </c>
      <c r="F16" s="28"/>
      <c r="G16" t="s">
        <v>44</v>
      </c>
      <c r="H16" s="29" t="s">
        <v>76</v>
      </c>
      <c r="I16" s="29"/>
    </row>
    <row r="17" spans="3:9" ht="14.4" customHeight="1" x14ac:dyDescent="0.3">
      <c r="C17" s="55"/>
      <c r="D17" s="26" t="s">
        <v>109</v>
      </c>
      <c r="E17" t="s">
        <v>72</v>
      </c>
      <c r="F17" s="28"/>
      <c r="G17" t="s">
        <v>44</v>
      </c>
      <c r="H17" s="29" t="s">
        <v>77</v>
      </c>
      <c r="I17" s="29"/>
    </row>
    <row r="18" spans="3:9" ht="14.4" customHeight="1" x14ac:dyDescent="0.3">
      <c r="C18" s="55"/>
      <c r="D18" s="26" t="s">
        <v>113</v>
      </c>
      <c r="E18" t="s">
        <v>74</v>
      </c>
      <c r="F18" s="28"/>
      <c r="G18" t="s">
        <v>114</v>
      </c>
      <c r="H18" s="29" t="s">
        <v>76</v>
      </c>
      <c r="I18" s="29"/>
    </row>
    <row r="19" spans="3:9" ht="14.4" customHeight="1" x14ac:dyDescent="0.3">
      <c r="C19" s="55"/>
      <c r="D19" s="26" t="s">
        <v>113</v>
      </c>
      <c r="E19" t="s">
        <v>74</v>
      </c>
      <c r="F19" s="28"/>
      <c r="G19" t="s">
        <v>114</v>
      </c>
      <c r="H19" s="29" t="s">
        <v>77</v>
      </c>
      <c r="I19" s="29"/>
    </row>
    <row r="20" spans="3:9" ht="14.4" customHeight="1" x14ac:dyDescent="0.3">
      <c r="C20" s="55"/>
      <c r="D20" s="26" t="s">
        <v>113</v>
      </c>
      <c r="E20" t="s">
        <v>72</v>
      </c>
      <c r="F20" s="28"/>
      <c r="G20" t="s">
        <v>114</v>
      </c>
      <c r="H20" s="29" t="s">
        <v>76</v>
      </c>
      <c r="I20" s="29"/>
    </row>
    <row r="21" spans="3:9" ht="14.4" customHeight="1" x14ac:dyDescent="0.3">
      <c r="C21" s="55"/>
      <c r="D21" s="26" t="s">
        <v>113</v>
      </c>
      <c r="E21" t="s">
        <v>72</v>
      </c>
      <c r="F21" s="28"/>
      <c r="G21" t="s">
        <v>114</v>
      </c>
      <c r="H21" s="29" t="s">
        <v>77</v>
      </c>
      <c r="I21" s="29"/>
    </row>
    <row r="22" spans="3:9" ht="14.4" customHeight="1" x14ac:dyDescent="0.3">
      <c r="C22" s="55"/>
      <c r="D22" s="26" t="s">
        <v>111</v>
      </c>
      <c r="E22" s="30"/>
      <c r="F22" s="28"/>
      <c r="G22" s="27" t="s">
        <v>110</v>
      </c>
      <c r="H22" s="29" t="s">
        <v>76</v>
      </c>
      <c r="I22" s="29"/>
    </row>
    <row r="23" spans="3:9" ht="14.4" customHeight="1" x14ac:dyDescent="0.3">
      <c r="C23" s="55"/>
      <c r="D23" s="26" t="s">
        <v>111</v>
      </c>
      <c r="E23" s="30"/>
      <c r="F23" s="28"/>
      <c r="G23" s="27" t="s">
        <v>110</v>
      </c>
      <c r="H23" s="29" t="s">
        <v>77</v>
      </c>
      <c r="I23" s="29"/>
    </row>
    <row r="24" spans="3:9" ht="14.4" customHeight="1" x14ac:dyDescent="0.3">
      <c r="C24" s="55"/>
      <c r="D24" s="26" t="s">
        <v>112</v>
      </c>
      <c r="E24" s="30"/>
      <c r="F24" s="28"/>
      <c r="G24" s="27" t="s">
        <v>110</v>
      </c>
      <c r="H24" s="29" t="s">
        <v>76</v>
      </c>
      <c r="I24" s="29"/>
    </row>
    <row r="25" spans="3:9" ht="14.4" customHeight="1" x14ac:dyDescent="0.3">
      <c r="C25" s="55"/>
      <c r="D25" s="26" t="s">
        <v>112</v>
      </c>
      <c r="E25" s="30"/>
      <c r="F25" s="28"/>
      <c r="G25" s="27" t="s">
        <v>110</v>
      </c>
      <c r="H25" s="29" t="s">
        <v>77</v>
      </c>
      <c r="I25" s="29"/>
    </row>
    <row r="26" spans="3:9" ht="14.4" customHeight="1" x14ac:dyDescent="0.3">
      <c r="C26" s="55"/>
      <c r="D26" s="26" t="s">
        <v>6</v>
      </c>
      <c r="E26" s="27"/>
      <c r="F26" s="28"/>
      <c r="G26" t="s">
        <v>47</v>
      </c>
      <c r="H26" s="29" t="s">
        <v>107</v>
      </c>
      <c r="I26" s="29"/>
    </row>
    <row r="27" spans="3:9" ht="14.4" customHeight="1" x14ac:dyDescent="0.3">
      <c r="C27" s="55"/>
      <c r="D27" s="26" t="s">
        <v>6</v>
      </c>
      <c r="E27" s="27"/>
      <c r="F27" s="28"/>
      <c r="G27" t="s">
        <v>47</v>
      </c>
      <c r="H27" s="29" t="s">
        <v>108</v>
      </c>
      <c r="I27" s="29"/>
    </row>
    <row r="28" spans="3:9" ht="14.4" customHeight="1" x14ac:dyDescent="0.3">
      <c r="C28" s="55"/>
      <c r="D28" s="26" t="s">
        <v>69</v>
      </c>
      <c r="E28" s="27"/>
      <c r="F28" s="28"/>
      <c r="G28" t="s">
        <v>70</v>
      </c>
      <c r="H28" s="44"/>
      <c r="I28" s="29"/>
    </row>
    <row r="29" spans="3:9" ht="14.4" customHeight="1" x14ac:dyDescent="0.3">
      <c r="C29" s="55"/>
      <c r="D29" s="26" t="s">
        <v>103</v>
      </c>
      <c r="E29" s="27"/>
      <c r="F29" s="28"/>
      <c r="G29" s="32"/>
      <c r="H29" s="44"/>
      <c r="I29" s="29"/>
    </row>
    <row r="30" spans="3:9" ht="14.4" customHeight="1" x14ac:dyDescent="0.3">
      <c r="C30" s="55"/>
      <c r="D30" s="26" t="s">
        <v>103</v>
      </c>
      <c r="E30" t="s">
        <v>104</v>
      </c>
      <c r="F30" s="28"/>
      <c r="G30" t="s">
        <v>81</v>
      </c>
      <c r="H30" s="29" t="s">
        <v>76</v>
      </c>
      <c r="I30" s="29"/>
    </row>
    <row r="31" spans="3:9" ht="14.4" customHeight="1" x14ac:dyDescent="0.3">
      <c r="C31" s="55"/>
      <c r="D31" s="26" t="s">
        <v>103</v>
      </c>
      <c r="E31" t="s">
        <v>104</v>
      </c>
      <c r="F31" s="28"/>
      <c r="G31" t="s">
        <v>81</v>
      </c>
      <c r="H31" s="29" t="s">
        <v>77</v>
      </c>
      <c r="I31" s="29"/>
    </row>
    <row r="32" spans="3:9" ht="14.4" customHeight="1" x14ac:dyDescent="0.3">
      <c r="C32" s="55"/>
      <c r="D32" s="26" t="s">
        <v>103</v>
      </c>
      <c r="E32" t="s">
        <v>105</v>
      </c>
      <c r="F32" s="28"/>
      <c r="G32" t="s">
        <v>81</v>
      </c>
      <c r="H32" s="29" t="s">
        <v>76</v>
      </c>
      <c r="I32" s="29"/>
    </row>
    <row r="33" spans="3:9" ht="14.4" customHeight="1" x14ac:dyDescent="0.3">
      <c r="C33" s="55"/>
      <c r="D33" s="26" t="s">
        <v>103</v>
      </c>
      <c r="E33" t="s">
        <v>105</v>
      </c>
      <c r="F33" s="28"/>
      <c r="G33" t="s">
        <v>81</v>
      </c>
      <c r="H33" s="29" t="s">
        <v>77</v>
      </c>
      <c r="I33" s="29"/>
    </row>
    <row r="34" spans="3:9" ht="14.4" customHeight="1" x14ac:dyDescent="0.3">
      <c r="C34" s="55"/>
      <c r="D34" s="26" t="s">
        <v>96</v>
      </c>
      <c r="E34" s="27"/>
      <c r="F34" s="28"/>
      <c r="G34" t="s">
        <v>97</v>
      </c>
      <c r="H34" s="29" t="s">
        <v>65</v>
      </c>
      <c r="I34" s="29"/>
    </row>
    <row r="35" spans="3:9" ht="14.4" customHeight="1" x14ac:dyDescent="0.3">
      <c r="C35" s="55"/>
      <c r="D35" s="26" t="s">
        <v>96</v>
      </c>
      <c r="E35" s="27"/>
      <c r="F35" s="28"/>
      <c r="G35" t="s">
        <v>97</v>
      </c>
      <c r="H35" s="29" t="s">
        <v>66</v>
      </c>
      <c r="I35" s="29"/>
    </row>
    <row r="36" spans="3:9" ht="14.4" customHeight="1" x14ac:dyDescent="0.3">
      <c r="C36" s="55"/>
      <c r="D36" s="26" t="s">
        <v>93</v>
      </c>
      <c r="E36" s="27"/>
      <c r="F36" s="28"/>
      <c r="G36" t="s">
        <v>94</v>
      </c>
      <c r="H36" s="29" t="s">
        <v>65</v>
      </c>
      <c r="I36" s="29"/>
    </row>
    <row r="37" spans="3:9" ht="14.4" customHeight="1" x14ac:dyDescent="0.3">
      <c r="C37" s="55"/>
      <c r="D37" s="26" t="s">
        <v>93</v>
      </c>
      <c r="E37" s="27"/>
      <c r="F37" s="28"/>
      <c r="G37" t="s">
        <v>94</v>
      </c>
      <c r="H37" s="29" t="s">
        <v>66</v>
      </c>
      <c r="I37" s="29"/>
    </row>
    <row r="38" spans="3:9" ht="14.4" customHeight="1" x14ac:dyDescent="0.3">
      <c r="C38" s="55"/>
      <c r="D38" s="26" t="s">
        <v>93</v>
      </c>
      <c r="E38" s="27"/>
      <c r="F38" s="28"/>
      <c r="G38" t="s">
        <v>95</v>
      </c>
      <c r="H38" s="29" t="s">
        <v>65</v>
      </c>
      <c r="I38" s="29"/>
    </row>
    <row r="39" spans="3:9" ht="14.4" customHeight="1" x14ac:dyDescent="0.3">
      <c r="C39" s="55"/>
      <c r="D39" s="26" t="s">
        <v>93</v>
      </c>
      <c r="E39" s="27"/>
      <c r="F39" s="28"/>
      <c r="G39" t="s">
        <v>95</v>
      </c>
      <c r="H39" s="29" t="s">
        <v>66</v>
      </c>
      <c r="I39" s="29"/>
    </row>
    <row r="40" spans="3:9" ht="14.4" customHeight="1" x14ac:dyDescent="0.3">
      <c r="C40" s="55"/>
      <c r="D40" s="26" t="s">
        <v>106</v>
      </c>
      <c r="E40" t="s">
        <v>104</v>
      </c>
      <c r="F40" s="28"/>
      <c r="G40" t="s">
        <v>81</v>
      </c>
      <c r="H40" s="29" t="s">
        <v>107</v>
      </c>
      <c r="I40" s="29"/>
    </row>
    <row r="41" spans="3:9" ht="14.4" customHeight="1" x14ac:dyDescent="0.3">
      <c r="C41" s="55"/>
      <c r="D41" s="26" t="s">
        <v>106</v>
      </c>
      <c r="E41" t="s">
        <v>104</v>
      </c>
      <c r="F41" s="28"/>
      <c r="G41" t="s">
        <v>81</v>
      </c>
      <c r="H41" s="29" t="s">
        <v>108</v>
      </c>
      <c r="I41" s="29"/>
    </row>
    <row r="42" spans="3:9" ht="14.4" customHeight="1" x14ac:dyDescent="0.3">
      <c r="C42" s="55"/>
      <c r="D42" s="26" t="s">
        <v>106</v>
      </c>
      <c r="E42" t="s">
        <v>105</v>
      </c>
      <c r="F42" s="28"/>
      <c r="G42" t="s">
        <v>81</v>
      </c>
      <c r="H42" s="29" t="s">
        <v>107</v>
      </c>
      <c r="I42" s="29"/>
    </row>
    <row r="43" spans="3:9" ht="14.4" customHeight="1" x14ac:dyDescent="0.3">
      <c r="C43" s="55"/>
      <c r="D43" s="26" t="s">
        <v>106</v>
      </c>
      <c r="E43" t="s">
        <v>105</v>
      </c>
      <c r="F43" s="28"/>
      <c r="G43" t="s">
        <v>81</v>
      </c>
      <c r="H43" s="29" t="s">
        <v>108</v>
      </c>
      <c r="I43" s="29"/>
    </row>
    <row r="44" spans="3:9" ht="14.4" customHeight="1" x14ac:dyDescent="0.3">
      <c r="C44" s="55"/>
      <c r="D44" s="26" t="s">
        <v>100</v>
      </c>
      <c r="E44" t="s">
        <v>101</v>
      </c>
      <c r="F44" s="28"/>
      <c r="G44" t="s">
        <v>44</v>
      </c>
      <c r="H44" s="29" t="s">
        <v>76</v>
      </c>
      <c r="I44" s="29"/>
    </row>
    <row r="45" spans="3:9" ht="14.4" customHeight="1" x14ac:dyDescent="0.3">
      <c r="C45" s="55"/>
      <c r="D45" s="26" t="s">
        <v>100</v>
      </c>
      <c r="E45" t="s">
        <v>101</v>
      </c>
      <c r="F45" s="28"/>
      <c r="G45" t="s">
        <v>44</v>
      </c>
      <c r="H45" s="29" t="s">
        <v>77</v>
      </c>
      <c r="I45" s="29"/>
    </row>
    <row r="46" spans="3:9" ht="14.4" customHeight="1" x14ac:dyDescent="0.3">
      <c r="C46" s="55"/>
      <c r="D46" s="26" t="s">
        <v>100</v>
      </c>
      <c r="E46" t="s">
        <v>102</v>
      </c>
      <c r="F46" s="28"/>
      <c r="G46" t="s">
        <v>44</v>
      </c>
      <c r="H46" s="29" t="s">
        <v>76</v>
      </c>
      <c r="I46" s="29"/>
    </row>
    <row r="47" spans="3:9" ht="14.4" customHeight="1" x14ac:dyDescent="0.3">
      <c r="C47" s="55"/>
      <c r="D47" s="26" t="s">
        <v>100</v>
      </c>
      <c r="E47" t="s">
        <v>102</v>
      </c>
      <c r="F47" s="28"/>
      <c r="G47" t="s">
        <v>44</v>
      </c>
      <c r="H47" s="29" t="s">
        <v>77</v>
      </c>
      <c r="I47" s="29"/>
    </row>
    <row r="48" spans="3:9" ht="15.6" customHeight="1" x14ac:dyDescent="0.3">
      <c r="C48" s="55"/>
      <c r="D48" s="26" t="s">
        <v>83</v>
      </c>
      <c r="E48" t="s">
        <v>151</v>
      </c>
      <c r="F48" s="28"/>
      <c r="G48" t="s">
        <v>85</v>
      </c>
      <c r="H48" s="44"/>
      <c r="I48" s="29"/>
    </row>
    <row r="49" spans="3:9" ht="15.6" customHeight="1" x14ac:dyDescent="0.3">
      <c r="C49" s="55"/>
      <c r="D49" s="26" t="s">
        <v>83</v>
      </c>
      <c r="E49" t="s">
        <v>152</v>
      </c>
      <c r="F49" s="28"/>
      <c r="G49" t="s">
        <v>85</v>
      </c>
      <c r="H49" s="44"/>
      <c r="I49" s="29"/>
    </row>
    <row r="50" spans="3:9" ht="15.6" customHeight="1" x14ac:dyDescent="0.3">
      <c r="C50" s="56"/>
      <c r="D50" s="33" t="s">
        <v>87</v>
      </c>
      <c r="E50" s="34"/>
      <c r="F50" s="52"/>
      <c r="G50" s="53" t="s">
        <v>43</v>
      </c>
      <c r="H50" s="45"/>
      <c r="I50" s="36"/>
    </row>
    <row r="51" spans="3:9" ht="15.6" customHeight="1" x14ac:dyDescent="0.3">
      <c r="C51" s="57" t="s">
        <v>146</v>
      </c>
      <c r="D51" s="39" t="s">
        <v>129</v>
      </c>
      <c r="E51" s="2" t="s">
        <v>5</v>
      </c>
      <c r="F51" s="41"/>
      <c r="G51" s="40"/>
      <c r="H51" s="42"/>
      <c r="I51" s="43"/>
    </row>
    <row r="52" spans="3:9" ht="15.6" customHeight="1" x14ac:dyDescent="0.3">
      <c r="C52" s="58"/>
      <c r="D52" s="26" t="s">
        <v>130</v>
      </c>
      <c r="E52" s="27"/>
      <c r="F52" s="28"/>
      <c r="G52" s="30"/>
      <c r="H52" s="44"/>
      <c r="I52" s="29"/>
    </row>
    <row r="53" spans="3:9" ht="15.6" customHeight="1" x14ac:dyDescent="0.3">
      <c r="C53" s="54" t="s">
        <v>141</v>
      </c>
      <c r="D53" s="39" t="s">
        <v>78</v>
      </c>
      <c r="E53" s="2" t="s">
        <v>9</v>
      </c>
      <c r="F53" s="41"/>
      <c r="G53" s="40"/>
      <c r="H53" s="42"/>
      <c r="I53" s="43"/>
    </row>
    <row r="54" spans="3:9" ht="15.6" customHeight="1" x14ac:dyDescent="0.3">
      <c r="C54" s="55"/>
      <c r="D54" s="26" t="s">
        <v>78</v>
      </c>
      <c r="E54" t="s">
        <v>79</v>
      </c>
      <c r="F54" s="28"/>
      <c r="G54" s="27"/>
      <c r="H54" s="44"/>
      <c r="I54" s="29"/>
    </row>
    <row r="55" spans="3:9" ht="15.6" customHeight="1" x14ac:dyDescent="0.3">
      <c r="C55" s="55"/>
      <c r="D55" s="26" t="s">
        <v>115</v>
      </c>
      <c r="E55" s="32"/>
      <c r="F55" s="28"/>
      <c r="G55" s="27"/>
      <c r="H55" s="44"/>
      <c r="I55" s="29"/>
    </row>
    <row r="56" spans="3:9" ht="15.6" customHeight="1" x14ac:dyDescent="0.3">
      <c r="C56" s="55"/>
      <c r="D56" s="26" t="s">
        <v>88</v>
      </c>
      <c r="E56" s="27"/>
      <c r="F56" s="28"/>
      <c r="G56" s="27"/>
      <c r="H56" s="44"/>
      <c r="I56" s="29"/>
    </row>
    <row r="57" spans="3:9" ht="15.6" customHeight="1" x14ac:dyDescent="0.3">
      <c r="C57" s="55"/>
      <c r="D57" s="26" t="s">
        <v>26</v>
      </c>
      <c r="E57" s="27"/>
      <c r="F57" s="28"/>
      <c r="G57" t="s">
        <v>46</v>
      </c>
      <c r="H57" s="29" t="s">
        <v>65</v>
      </c>
      <c r="I57" s="29"/>
    </row>
    <row r="58" spans="3:9" ht="15.6" customHeight="1" x14ac:dyDescent="0.3">
      <c r="C58" s="55"/>
      <c r="D58" s="26" t="s">
        <v>26</v>
      </c>
      <c r="E58" s="27"/>
      <c r="F58" s="28"/>
      <c r="G58" t="s">
        <v>46</v>
      </c>
      <c r="H58" s="29" t="s">
        <v>66</v>
      </c>
      <c r="I58" s="29"/>
    </row>
    <row r="59" spans="3:9" ht="15.6" customHeight="1" x14ac:dyDescent="0.3">
      <c r="C59" s="55"/>
      <c r="D59" s="26" t="s">
        <v>64</v>
      </c>
      <c r="E59" s="27"/>
      <c r="F59" s="28"/>
      <c r="G59" t="s">
        <v>46</v>
      </c>
      <c r="H59" s="29" t="s">
        <v>65</v>
      </c>
      <c r="I59" s="29"/>
    </row>
    <row r="60" spans="3:9" ht="14.4" customHeight="1" x14ac:dyDescent="0.3">
      <c r="C60" s="55"/>
      <c r="D60" s="26" t="s">
        <v>64</v>
      </c>
      <c r="E60" s="27"/>
      <c r="F60" s="28"/>
      <c r="G60" t="s">
        <v>46</v>
      </c>
      <c r="H60" s="29" t="s">
        <v>66</v>
      </c>
      <c r="I60" s="29"/>
    </row>
    <row r="61" spans="3:9" ht="15.6" customHeight="1" x14ac:dyDescent="0.3">
      <c r="C61" s="56"/>
      <c r="D61" s="33" t="s">
        <v>49</v>
      </c>
      <c r="E61" s="34"/>
      <c r="F61" s="35" t="s">
        <v>153</v>
      </c>
      <c r="G61" s="34"/>
      <c r="H61" s="45"/>
      <c r="I61" s="36"/>
    </row>
  </sheetData>
  <mergeCells count="4">
    <mergeCell ref="C2:C11"/>
    <mergeCell ref="C12:C50"/>
    <mergeCell ref="C51:C52"/>
    <mergeCell ref="C53:C61"/>
  </mergeCells>
  <dataValidations count="7">
    <dataValidation type="list" allowBlank="1" showInputMessage="1" showErrorMessage="1" sqref="E55" xr:uid="{38356237-5B54-4488-90B8-ABB9B4409347}">
      <formula1>"PubMed ID, DOI, other"</formula1>
    </dataValidation>
    <dataValidation type="list" allowBlank="1" showInputMessage="1" showErrorMessage="1" sqref="G29" xr:uid="{CFB02088-6973-4158-B7F8-65F1E7DA6FD9}">
      <formula1>"mg/L, %"</formula1>
    </dataValidation>
    <dataValidation type="list" allowBlank="1" showInputMessage="1" showErrorMessage="1" sqref="E22:E25" xr:uid="{F2E1B32B-E2CD-4456-8D1E-5DCCDD8C7360}">
      <formula1>"WATER, KCL, CACl2, NA"</formula1>
    </dataValidation>
    <dataValidation type="list" allowBlank="1" showInputMessage="1" showErrorMessage="1" sqref="F61" xr:uid="{B163004C-6BC8-445F-A39E-38D6FD4D4753}">
      <formula1>"Sludge, Soil, Sediment, Not specified"</formula1>
    </dataValidation>
    <dataValidation type="list" allowBlank="1" showInputMessage="1" showErrorMessage="1" sqref="G52" xr:uid="{F630A6DC-DB96-4A3A-AF92-3B3B4C8E8041}">
      <formula1>"µg/L, µg/kg wet soil, µg/kg dry soil, mg/L, mg/kg wet soil, mg/kg dry soil, ppm"</formula1>
    </dataValidation>
    <dataValidation type="list" allowBlank="1" showInputMessage="1" showErrorMessage="1" sqref="F6" xr:uid="{1E1E3A87-E100-4509-97BC-7B2234CCB0A9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F10" xr:uid="{2A67D032-2C19-41D4-9D94-13CFE9BF1DAA}">
      <formula1>"USDA, UK_ADAS, UK, DE, International"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DB-C5F6-4E50-94B7-3DB5AEFBA2AA}">
  <sheetPr>
    <tabColor rgb="FFFFC000"/>
  </sheetPr>
  <dimension ref="A1:H103"/>
  <sheetViews>
    <sheetView zoomScale="70" zoomScaleNormal="70" workbookViewId="0">
      <selection activeCell="E92" sqref="E92"/>
    </sheetView>
  </sheetViews>
  <sheetFormatPr defaultRowHeight="14.4" x14ac:dyDescent="0.3"/>
  <cols>
    <col min="1" max="1" width="21.88671875" customWidth="1"/>
    <col min="2" max="2" width="42.5546875" customWidth="1"/>
    <col min="3" max="3" width="51.44140625" customWidth="1"/>
    <col min="4" max="4" width="42.44140625" customWidth="1"/>
    <col min="5" max="5" width="69.33203125" customWidth="1"/>
    <col min="6" max="6" width="21.44140625" customWidth="1"/>
    <col min="7" max="7" width="26.44140625" customWidth="1"/>
    <col min="8" max="8" width="14.5546875" customWidth="1"/>
    <col min="9" max="9" width="13" customWidth="1"/>
    <col min="17" max="17" width="5.6640625" customWidth="1"/>
  </cols>
  <sheetData>
    <row r="1" spans="1:8" x14ac:dyDescent="0.3">
      <c r="A1" s="6" t="s">
        <v>52</v>
      </c>
      <c r="B1" s="6" t="s">
        <v>51</v>
      </c>
      <c r="C1" s="23" t="s">
        <v>2</v>
      </c>
      <c r="D1" s="24" t="s">
        <v>10</v>
      </c>
      <c r="E1" s="24" t="s">
        <v>3</v>
      </c>
      <c r="F1" s="24" t="s">
        <v>42</v>
      </c>
      <c r="G1" s="24" t="s">
        <v>62</v>
      </c>
      <c r="H1" s="25" t="s">
        <v>40</v>
      </c>
    </row>
    <row r="2" spans="1:8" x14ac:dyDescent="0.3">
      <c r="A2" s="7" t="s">
        <v>9</v>
      </c>
      <c r="B2" s="7" t="s">
        <v>155</v>
      </c>
      <c r="C2" s="26" t="s">
        <v>12</v>
      </c>
      <c r="D2" s="27"/>
      <c r="E2" s="28"/>
      <c r="F2" s="27"/>
      <c r="G2" s="27"/>
      <c r="H2" s="29"/>
    </row>
    <row r="3" spans="1:8" x14ac:dyDescent="0.3">
      <c r="A3" s="7" t="s">
        <v>50</v>
      </c>
      <c r="B3" s="38" t="s">
        <v>154</v>
      </c>
      <c r="C3" s="26" t="s">
        <v>63</v>
      </c>
      <c r="D3" s="27"/>
      <c r="E3" s="30"/>
      <c r="F3" s="27"/>
      <c r="G3" s="27"/>
      <c r="H3" s="29"/>
    </row>
    <row r="4" spans="1:8" x14ac:dyDescent="0.3">
      <c r="C4" s="26" t="s">
        <v>64</v>
      </c>
      <c r="D4" s="27"/>
      <c r="E4" s="28"/>
      <c r="F4" t="s">
        <v>46</v>
      </c>
      <c r="G4" t="s">
        <v>65</v>
      </c>
      <c r="H4" s="29"/>
    </row>
    <row r="5" spans="1:8" x14ac:dyDescent="0.3">
      <c r="C5" s="26" t="s">
        <v>64</v>
      </c>
      <c r="D5" s="27"/>
      <c r="E5" s="28"/>
      <c r="F5" t="s">
        <v>46</v>
      </c>
      <c r="G5" t="s">
        <v>66</v>
      </c>
      <c r="H5" s="29"/>
    </row>
    <row r="6" spans="1:8" x14ac:dyDescent="0.3">
      <c r="C6" s="26" t="s">
        <v>22</v>
      </c>
      <c r="D6" s="27"/>
      <c r="E6" s="30"/>
      <c r="F6" s="27"/>
      <c r="G6" s="27"/>
      <c r="H6" s="29"/>
    </row>
    <row r="7" spans="1:8" x14ac:dyDescent="0.3">
      <c r="C7" s="26" t="s">
        <v>13</v>
      </c>
      <c r="D7" s="37"/>
      <c r="E7" s="28"/>
      <c r="F7" t="s">
        <v>43</v>
      </c>
      <c r="G7" s="27"/>
      <c r="H7" s="29"/>
    </row>
    <row r="8" spans="1:8" x14ac:dyDescent="0.3">
      <c r="C8" s="26" t="s">
        <v>67</v>
      </c>
      <c r="D8" s="27"/>
      <c r="E8" s="28"/>
      <c r="F8" t="s">
        <v>68</v>
      </c>
      <c r="G8" s="27"/>
      <c r="H8" s="29"/>
    </row>
    <row r="9" spans="1:8" x14ac:dyDescent="0.3">
      <c r="C9" s="26" t="s">
        <v>69</v>
      </c>
      <c r="D9" s="27"/>
      <c r="E9" s="28"/>
      <c r="F9" t="s">
        <v>70</v>
      </c>
      <c r="G9" s="27"/>
      <c r="H9" s="29"/>
    </row>
    <row r="10" spans="1:8" x14ac:dyDescent="0.3">
      <c r="C10" s="26" t="s">
        <v>71</v>
      </c>
      <c r="D10" t="s">
        <v>72</v>
      </c>
      <c r="E10" s="28"/>
      <c r="F10" t="s">
        <v>73</v>
      </c>
      <c r="G10" s="27"/>
      <c r="H10" s="29"/>
    </row>
    <row r="11" spans="1:8" x14ac:dyDescent="0.3">
      <c r="C11" s="26" t="s">
        <v>71</v>
      </c>
      <c r="D11" t="s">
        <v>74</v>
      </c>
      <c r="E11" s="28"/>
      <c r="F11" t="s">
        <v>73</v>
      </c>
      <c r="G11" s="27"/>
      <c r="H11" s="29"/>
    </row>
    <row r="12" spans="1:8" x14ac:dyDescent="0.3">
      <c r="C12" s="26" t="s">
        <v>23</v>
      </c>
      <c r="D12" s="27"/>
      <c r="E12" s="28"/>
      <c r="F12" t="s">
        <v>75</v>
      </c>
      <c r="G12" t="s">
        <v>65</v>
      </c>
      <c r="H12" s="29"/>
    </row>
    <row r="13" spans="1:8" x14ac:dyDescent="0.3">
      <c r="C13" s="26" t="s">
        <v>23</v>
      </c>
      <c r="D13" s="27"/>
      <c r="E13" s="28"/>
      <c r="F13" t="s">
        <v>75</v>
      </c>
      <c r="G13" t="s">
        <v>66</v>
      </c>
      <c r="H13" s="29"/>
    </row>
    <row r="14" spans="1:8" x14ac:dyDescent="0.3">
      <c r="C14" s="26" t="s">
        <v>24</v>
      </c>
      <c r="D14" s="27"/>
      <c r="E14" s="28"/>
      <c r="F14" t="s">
        <v>44</v>
      </c>
      <c r="G14" t="s">
        <v>76</v>
      </c>
      <c r="H14" s="29"/>
    </row>
    <row r="15" spans="1:8" x14ac:dyDescent="0.3">
      <c r="C15" s="26" t="s">
        <v>24</v>
      </c>
      <c r="D15" s="27"/>
      <c r="E15" s="28"/>
      <c r="F15" t="s">
        <v>44</v>
      </c>
      <c r="G15" t="s">
        <v>77</v>
      </c>
      <c r="H15" s="29"/>
    </row>
    <row r="16" spans="1:8" x14ac:dyDescent="0.3">
      <c r="C16" s="26" t="s">
        <v>78</v>
      </c>
      <c r="D16" t="s">
        <v>9</v>
      </c>
      <c r="E16" s="28"/>
      <c r="F16" s="27"/>
      <c r="G16" s="27"/>
      <c r="H16" s="29"/>
    </row>
    <row r="17" spans="3:8" x14ac:dyDescent="0.3">
      <c r="C17" s="26" t="s">
        <v>78</v>
      </c>
      <c r="D17" t="s">
        <v>79</v>
      </c>
      <c r="E17" s="28"/>
      <c r="F17" s="27"/>
      <c r="G17" s="27"/>
      <c r="H17" s="29"/>
    </row>
    <row r="18" spans="3:8" x14ac:dyDescent="0.3">
      <c r="C18" s="26" t="s">
        <v>80</v>
      </c>
      <c r="D18" s="27"/>
      <c r="E18" s="28"/>
      <c r="F18" t="s">
        <v>81</v>
      </c>
      <c r="G18" s="27"/>
      <c r="H18" s="29"/>
    </row>
    <row r="19" spans="3:8" x14ac:dyDescent="0.3">
      <c r="C19" s="26" t="s">
        <v>80</v>
      </c>
      <c r="D19" t="s">
        <v>82</v>
      </c>
      <c r="E19" s="28"/>
      <c r="F19" s="27"/>
      <c r="G19" s="27"/>
      <c r="H19" s="29"/>
    </row>
    <row r="20" spans="3:8" x14ac:dyDescent="0.3">
      <c r="C20" s="26" t="s">
        <v>25</v>
      </c>
      <c r="D20" s="27"/>
      <c r="E20" s="28"/>
      <c r="F20" t="s">
        <v>45</v>
      </c>
      <c r="G20" s="27"/>
      <c r="H20" s="29"/>
    </row>
    <row r="21" spans="3:8" x14ac:dyDescent="0.3">
      <c r="C21" s="26" t="s">
        <v>18</v>
      </c>
      <c r="D21" s="27"/>
      <c r="E21" s="28"/>
      <c r="F21" t="s">
        <v>43</v>
      </c>
      <c r="G21" s="27"/>
      <c r="H21" s="29"/>
    </row>
    <row r="22" spans="3:8" x14ac:dyDescent="0.3">
      <c r="C22" s="26" t="s">
        <v>83</v>
      </c>
      <c r="D22" t="s">
        <v>84</v>
      </c>
      <c r="E22" s="28"/>
      <c r="F22" t="s">
        <v>85</v>
      </c>
      <c r="G22" s="27"/>
      <c r="H22" s="29"/>
    </row>
    <row r="23" spans="3:8" x14ac:dyDescent="0.3">
      <c r="C23" s="26" t="s">
        <v>83</v>
      </c>
      <c r="D23" t="s">
        <v>86</v>
      </c>
      <c r="E23" s="28"/>
      <c r="F23" t="s">
        <v>85</v>
      </c>
      <c r="G23" s="27"/>
      <c r="H23" s="29"/>
    </row>
    <row r="24" spans="3:8" x14ac:dyDescent="0.3">
      <c r="C24" s="26" t="s">
        <v>87</v>
      </c>
      <c r="D24" s="27"/>
      <c r="E24" s="28"/>
      <c r="F24" t="s">
        <v>43</v>
      </c>
      <c r="G24" s="27"/>
      <c r="H24" s="29"/>
    </row>
    <row r="25" spans="3:8" x14ac:dyDescent="0.3">
      <c r="C25" s="26" t="s">
        <v>88</v>
      </c>
      <c r="D25" s="27"/>
      <c r="E25" s="28"/>
      <c r="F25" s="27"/>
      <c r="G25" s="27"/>
      <c r="H25" s="29"/>
    </row>
    <row r="26" spans="3:8" x14ac:dyDescent="0.3">
      <c r="C26" s="26" t="s">
        <v>89</v>
      </c>
      <c r="D26" s="27"/>
      <c r="E26" s="28"/>
      <c r="F26" s="27"/>
      <c r="G26" s="27"/>
      <c r="H26" s="29"/>
    </row>
    <row r="27" spans="3:8" x14ac:dyDescent="0.3">
      <c r="C27" s="26" t="s">
        <v>90</v>
      </c>
      <c r="D27" s="27"/>
      <c r="E27" s="31"/>
      <c r="F27" s="27"/>
      <c r="G27" s="27"/>
      <c r="H27" s="29"/>
    </row>
    <row r="28" spans="3:8" x14ac:dyDescent="0.3">
      <c r="C28" s="26" t="s">
        <v>91</v>
      </c>
      <c r="D28" s="27"/>
      <c r="E28" s="28"/>
      <c r="F28" t="s">
        <v>92</v>
      </c>
      <c r="G28" t="s">
        <v>65</v>
      </c>
      <c r="H28" s="29"/>
    </row>
    <row r="29" spans="3:8" x14ac:dyDescent="0.3">
      <c r="C29" s="26" t="s">
        <v>91</v>
      </c>
      <c r="D29" s="27"/>
      <c r="E29" s="28"/>
      <c r="F29" t="s">
        <v>92</v>
      </c>
      <c r="G29" t="s">
        <v>66</v>
      </c>
      <c r="H29" s="29"/>
    </row>
    <row r="30" spans="3:8" x14ac:dyDescent="0.3">
      <c r="C30" s="26" t="s">
        <v>93</v>
      </c>
      <c r="D30" s="27"/>
      <c r="E30" s="28"/>
      <c r="F30" t="s">
        <v>94</v>
      </c>
      <c r="G30" t="s">
        <v>65</v>
      </c>
      <c r="H30" s="29"/>
    </row>
    <row r="31" spans="3:8" x14ac:dyDescent="0.3">
      <c r="C31" s="26" t="s">
        <v>93</v>
      </c>
      <c r="D31" s="27"/>
      <c r="E31" s="28"/>
      <c r="F31" t="s">
        <v>94</v>
      </c>
      <c r="G31" t="s">
        <v>66</v>
      </c>
      <c r="H31" s="29"/>
    </row>
    <row r="32" spans="3:8" x14ac:dyDescent="0.3">
      <c r="C32" s="26" t="s">
        <v>93</v>
      </c>
      <c r="D32" s="27"/>
      <c r="E32" s="28"/>
      <c r="F32" t="s">
        <v>95</v>
      </c>
      <c r="G32" t="s">
        <v>65</v>
      </c>
      <c r="H32" s="29"/>
    </row>
    <row r="33" spans="3:8" x14ac:dyDescent="0.3">
      <c r="C33" s="26" t="s">
        <v>93</v>
      </c>
      <c r="D33" s="27"/>
      <c r="E33" s="28"/>
      <c r="F33" t="s">
        <v>95</v>
      </c>
      <c r="G33" t="s">
        <v>66</v>
      </c>
      <c r="H33" s="29"/>
    </row>
    <row r="34" spans="3:8" x14ac:dyDescent="0.3">
      <c r="C34" s="26" t="s">
        <v>96</v>
      </c>
      <c r="D34" s="27"/>
      <c r="E34" s="28"/>
      <c r="F34" t="s">
        <v>97</v>
      </c>
      <c r="G34" t="s">
        <v>65</v>
      </c>
      <c r="H34" s="29"/>
    </row>
    <row r="35" spans="3:8" x14ac:dyDescent="0.3">
      <c r="C35" s="26" t="s">
        <v>96</v>
      </c>
      <c r="D35" s="27"/>
      <c r="E35" s="28"/>
      <c r="F35" t="s">
        <v>97</v>
      </c>
      <c r="G35" t="s">
        <v>66</v>
      </c>
      <c r="H35" s="29"/>
    </row>
    <row r="36" spans="3:8" x14ac:dyDescent="0.3">
      <c r="C36" s="26" t="s">
        <v>38</v>
      </c>
      <c r="D36" s="32"/>
      <c r="E36" s="28"/>
      <c r="F36" t="s">
        <v>44</v>
      </c>
      <c r="G36" t="s">
        <v>98</v>
      </c>
      <c r="H36" s="29"/>
    </row>
    <row r="37" spans="3:8" x14ac:dyDescent="0.3">
      <c r="C37" s="26" t="s">
        <v>38</v>
      </c>
      <c r="D37" s="32"/>
      <c r="E37" s="28"/>
      <c r="F37" t="s">
        <v>44</v>
      </c>
      <c r="G37" t="s">
        <v>99</v>
      </c>
      <c r="H37" s="29"/>
    </row>
    <row r="38" spans="3:8" x14ac:dyDescent="0.3">
      <c r="C38" s="26" t="s">
        <v>100</v>
      </c>
      <c r="D38" t="s">
        <v>101</v>
      </c>
      <c r="E38" s="28"/>
      <c r="F38" t="s">
        <v>44</v>
      </c>
      <c r="G38" t="s">
        <v>76</v>
      </c>
      <c r="H38" s="29"/>
    </row>
    <row r="39" spans="3:8" x14ac:dyDescent="0.3">
      <c r="C39" s="26" t="s">
        <v>100</v>
      </c>
      <c r="D39" t="s">
        <v>101</v>
      </c>
      <c r="E39" s="28"/>
      <c r="F39" t="s">
        <v>44</v>
      </c>
      <c r="G39" t="s">
        <v>77</v>
      </c>
      <c r="H39" s="29"/>
    </row>
    <row r="40" spans="3:8" x14ac:dyDescent="0.3">
      <c r="C40" s="26" t="s">
        <v>100</v>
      </c>
      <c r="D40" t="s">
        <v>102</v>
      </c>
      <c r="E40" s="28"/>
      <c r="F40" t="s">
        <v>44</v>
      </c>
      <c r="G40" t="s">
        <v>76</v>
      </c>
      <c r="H40" s="29"/>
    </row>
    <row r="41" spans="3:8" x14ac:dyDescent="0.3">
      <c r="C41" s="26" t="s">
        <v>100</v>
      </c>
      <c r="D41" t="s">
        <v>102</v>
      </c>
      <c r="E41" s="28"/>
      <c r="F41" t="s">
        <v>44</v>
      </c>
      <c r="G41" t="s">
        <v>77</v>
      </c>
      <c r="H41" s="29"/>
    </row>
    <row r="42" spans="3:8" x14ac:dyDescent="0.3">
      <c r="C42" s="26" t="s">
        <v>103</v>
      </c>
      <c r="D42" t="s">
        <v>104</v>
      </c>
      <c r="E42" s="28"/>
      <c r="F42" t="s">
        <v>81</v>
      </c>
      <c r="G42" t="s">
        <v>76</v>
      </c>
      <c r="H42" s="29"/>
    </row>
    <row r="43" spans="3:8" x14ac:dyDescent="0.3">
      <c r="C43" s="26" t="s">
        <v>103</v>
      </c>
      <c r="D43" t="s">
        <v>104</v>
      </c>
      <c r="E43" s="28"/>
      <c r="F43" t="s">
        <v>81</v>
      </c>
      <c r="G43" t="s">
        <v>77</v>
      </c>
      <c r="H43" s="29"/>
    </row>
    <row r="44" spans="3:8" x14ac:dyDescent="0.3">
      <c r="C44" s="26" t="s">
        <v>103</v>
      </c>
      <c r="D44" t="s">
        <v>105</v>
      </c>
      <c r="E44" s="28"/>
      <c r="F44" t="s">
        <v>81</v>
      </c>
      <c r="G44" t="s">
        <v>76</v>
      </c>
      <c r="H44" s="29"/>
    </row>
    <row r="45" spans="3:8" x14ac:dyDescent="0.3">
      <c r="C45" s="26" t="s">
        <v>103</v>
      </c>
      <c r="D45" t="s">
        <v>105</v>
      </c>
      <c r="E45" s="28"/>
      <c r="F45" t="s">
        <v>81</v>
      </c>
      <c r="G45" t="s">
        <v>77</v>
      </c>
      <c r="H45" s="29"/>
    </row>
    <row r="46" spans="3:8" x14ac:dyDescent="0.3">
      <c r="C46" s="26" t="s">
        <v>103</v>
      </c>
      <c r="D46" s="27"/>
      <c r="E46" s="28"/>
      <c r="F46" s="32"/>
      <c r="G46" s="27"/>
      <c r="H46" s="29"/>
    </row>
    <row r="47" spans="3:8" x14ac:dyDescent="0.3">
      <c r="C47" s="26" t="s">
        <v>106</v>
      </c>
      <c r="D47" t="s">
        <v>104</v>
      </c>
      <c r="E47" s="28"/>
      <c r="F47" t="s">
        <v>81</v>
      </c>
      <c r="G47" t="s">
        <v>107</v>
      </c>
      <c r="H47" s="29"/>
    </row>
    <row r="48" spans="3:8" x14ac:dyDescent="0.3">
      <c r="C48" s="26" t="s">
        <v>106</v>
      </c>
      <c r="D48" t="s">
        <v>104</v>
      </c>
      <c r="E48" s="28"/>
      <c r="F48" t="s">
        <v>81</v>
      </c>
      <c r="G48" t="s">
        <v>108</v>
      </c>
      <c r="H48" s="29"/>
    </row>
    <row r="49" spans="3:8" x14ac:dyDescent="0.3">
      <c r="C49" s="26" t="s">
        <v>106</v>
      </c>
      <c r="D49" t="s">
        <v>105</v>
      </c>
      <c r="E49" s="28"/>
      <c r="F49" t="s">
        <v>81</v>
      </c>
      <c r="G49" t="s">
        <v>107</v>
      </c>
      <c r="H49" s="29"/>
    </row>
    <row r="50" spans="3:8" x14ac:dyDescent="0.3">
      <c r="C50" s="26" t="s">
        <v>106</v>
      </c>
      <c r="D50" t="s">
        <v>105</v>
      </c>
      <c r="E50" s="28"/>
      <c r="F50" t="s">
        <v>81</v>
      </c>
      <c r="G50" t="s">
        <v>108</v>
      </c>
      <c r="H50" s="29"/>
    </row>
    <row r="51" spans="3:8" x14ac:dyDescent="0.3">
      <c r="C51" s="26" t="s">
        <v>109</v>
      </c>
      <c r="D51" t="s">
        <v>74</v>
      </c>
      <c r="E51" s="28"/>
      <c r="F51" t="s">
        <v>44</v>
      </c>
      <c r="G51" t="s">
        <v>76</v>
      </c>
      <c r="H51" s="29"/>
    </row>
    <row r="52" spans="3:8" x14ac:dyDescent="0.3">
      <c r="C52" s="26" t="s">
        <v>109</v>
      </c>
      <c r="D52" t="s">
        <v>74</v>
      </c>
      <c r="E52" s="28"/>
      <c r="F52" t="s">
        <v>44</v>
      </c>
      <c r="G52" t="s">
        <v>77</v>
      </c>
      <c r="H52" s="29"/>
    </row>
    <row r="53" spans="3:8" x14ac:dyDescent="0.3">
      <c r="C53" s="26" t="s">
        <v>109</v>
      </c>
      <c r="D53" t="s">
        <v>72</v>
      </c>
      <c r="E53" s="28"/>
      <c r="F53" t="s">
        <v>44</v>
      </c>
      <c r="G53" t="s">
        <v>76</v>
      </c>
      <c r="H53" s="29"/>
    </row>
    <row r="54" spans="3:8" x14ac:dyDescent="0.3">
      <c r="C54" s="26" t="s">
        <v>109</v>
      </c>
      <c r="D54" t="s">
        <v>72</v>
      </c>
      <c r="E54" s="28"/>
      <c r="F54" t="s">
        <v>44</v>
      </c>
      <c r="G54" t="s">
        <v>77</v>
      </c>
      <c r="H54" s="29"/>
    </row>
    <row r="55" spans="3:8" x14ac:dyDescent="0.3">
      <c r="C55" s="26" t="s">
        <v>34</v>
      </c>
      <c r="D55" s="32"/>
      <c r="E55" s="28"/>
      <c r="F55" t="s">
        <v>44</v>
      </c>
      <c r="G55" t="s">
        <v>98</v>
      </c>
      <c r="H55" s="29"/>
    </row>
    <row r="56" spans="3:8" x14ac:dyDescent="0.3">
      <c r="C56" s="26" t="s">
        <v>34</v>
      </c>
      <c r="D56" s="32"/>
      <c r="E56" s="28"/>
      <c r="F56" t="s">
        <v>44</v>
      </c>
      <c r="G56" t="s">
        <v>99</v>
      </c>
      <c r="H56" s="29"/>
    </row>
    <row r="57" spans="3:8" x14ac:dyDescent="0.3">
      <c r="C57" s="26" t="s">
        <v>26</v>
      </c>
      <c r="D57" s="27"/>
      <c r="E57" s="28"/>
      <c r="F57" t="s">
        <v>46</v>
      </c>
      <c r="G57" t="s">
        <v>65</v>
      </c>
      <c r="H57" s="29"/>
    </row>
    <row r="58" spans="3:8" x14ac:dyDescent="0.3">
      <c r="C58" s="26" t="s">
        <v>26</v>
      </c>
      <c r="D58" s="27"/>
      <c r="E58" s="28"/>
      <c r="F58" t="s">
        <v>46</v>
      </c>
      <c r="G58" t="s">
        <v>66</v>
      </c>
      <c r="H58" s="29"/>
    </row>
    <row r="59" spans="3:8" x14ac:dyDescent="0.3">
      <c r="C59" s="26" t="s">
        <v>0</v>
      </c>
      <c r="D59" s="30"/>
      <c r="E59" s="28"/>
      <c r="F59" s="27" t="s">
        <v>110</v>
      </c>
      <c r="G59" t="s">
        <v>76</v>
      </c>
      <c r="H59" s="29"/>
    </row>
    <row r="60" spans="3:8" x14ac:dyDescent="0.3">
      <c r="C60" s="26" t="s">
        <v>0</v>
      </c>
      <c r="D60" s="30"/>
      <c r="E60" s="28"/>
      <c r="F60" s="27" t="s">
        <v>110</v>
      </c>
      <c r="G60" t="s">
        <v>77</v>
      </c>
      <c r="H60" s="29"/>
    </row>
    <row r="61" spans="3:8" x14ac:dyDescent="0.3">
      <c r="C61" s="26" t="s">
        <v>111</v>
      </c>
      <c r="D61" s="30"/>
      <c r="E61" s="28"/>
      <c r="F61" s="27" t="s">
        <v>110</v>
      </c>
      <c r="G61" t="s">
        <v>76</v>
      </c>
      <c r="H61" s="29"/>
    </row>
    <row r="62" spans="3:8" x14ac:dyDescent="0.3">
      <c r="C62" s="26" t="s">
        <v>111</v>
      </c>
      <c r="D62" s="30"/>
      <c r="E62" s="28"/>
      <c r="F62" s="27" t="s">
        <v>110</v>
      </c>
      <c r="G62" t="s">
        <v>77</v>
      </c>
      <c r="H62" s="29"/>
    </row>
    <row r="63" spans="3:8" x14ac:dyDescent="0.3">
      <c r="C63" s="26" t="s">
        <v>112</v>
      </c>
      <c r="D63" s="30"/>
      <c r="E63" s="28"/>
      <c r="F63" s="27" t="s">
        <v>110</v>
      </c>
      <c r="G63" t="s">
        <v>76</v>
      </c>
      <c r="H63" s="29"/>
    </row>
    <row r="64" spans="3:8" x14ac:dyDescent="0.3">
      <c r="C64" s="26" t="s">
        <v>112</v>
      </c>
      <c r="D64" s="30"/>
      <c r="E64" s="28"/>
      <c r="F64" s="27" t="s">
        <v>110</v>
      </c>
      <c r="G64" t="s">
        <v>77</v>
      </c>
      <c r="H64" s="29"/>
    </row>
    <row r="65" spans="3:8" x14ac:dyDescent="0.3">
      <c r="C65" s="26" t="s">
        <v>35</v>
      </c>
      <c r="D65" s="27"/>
      <c r="E65" s="28"/>
      <c r="F65" t="s">
        <v>44</v>
      </c>
      <c r="G65" t="s">
        <v>98</v>
      </c>
      <c r="H65" s="29"/>
    </row>
    <row r="66" spans="3:8" x14ac:dyDescent="0.3">
      <c r="C66" s="26" t="s">
        <v>35</v>
      </c>
      <c r="D66" s="27"/>
      <c r="E66" s="28"/>
      <c r="F66" t="s">
        <v>44</v>
      </c>
      <c r="G66" t="s">
        <v>99</v>
      </c>
      <c r="H66" s="29"/>
    </row>
    <row r="67" spans="3:8" x14ac:dyDescent="0.3">
      <c r="C67" s="26" t="s">
        <v>14</v>
      </c>
      <c r="D67" s="27"/>
      <c r="E67" s="30"/>
      <c r="F67" s="27"/>
      <c r="G67" s="27"/>
      <c r="H67" s="29"/>
    </row>
    <row r="68" spans="3:8" x14ac:dyDescent="0.3">
      <c r="C68" s="26" t="s">
        <v>1</v>
      </c>
      <c r="D68" s="27"/>
      <c r="E68" s="30"/>
      <c r="F68" s="27"/>
      <c r="G68" s="27"/>
      <c r="H68" s="29"/>
    </row>
    <row r="69" spans="3:8" x14ac:dyDescent="0.3">
      <c r="C69" s="26" t="s">
        <v>113</v>
      </c>
      <c r="D69" t="s">
        <v>74</v>
      </c>
      <c r="E69" s="28"/>
      <c r="F69" t="s">
        <v>114</v>
      </c>
      <c r="G69" t="s">
        <v>76</v>
      </c>
      <c r="H69" s="29"/>
    </row>
    <row r="70" spans="3:8" x14ac:dyDescent="0.3">
      <c r="C70" s="26" t="s">
        <v>113</v>
      </c>
      <c r="D70" t="s">
        <v>74</v>
      </c>
      <c r="E70" s="28"/>
      <c r="F70" t="s">
        <v>114</v>
      </c>
      <c r="G70" t="s">
        <v>77</v>
      </c>
      <c r="H70" s="29"/>
    </row>
    <row r="71" spans="3:8" x14ac:dyDescent="0.3">
      <c r="C71" s="26" t="s">
        <v>113</v>
      </c>
      <c r="D71" t="s">
        <v>72</v>
      </c>
      <c r="E71" s="28"/>
      <c r="F71" t="s">
        <v>114</v>
      </c>
      <c r="G71" t="s">
        <v>76</v>
      </c>
      <c r="H71" s="29"/>
    </row>
    <row r="72" spans="3:8" x14ac:dyDescent="0.3">
      <c r="C72" s="26" t="s">
        <v>113</v>
      </c>
      <c r="D72" t="s">
        <v>72</v>
      </c>
      <c r="E72" s="28"/>
      <c r="F72" t="s">
        <v>114</v>
      </c>
      <c r="G72" t="s">
        <v>77</v>
      </c>
      <c r="H72" s="29"/>
    </row>
    <row r="73" spans="3:8" x14ac:dyDescent="0.3">
      <c r="C73" s="26" t="s">
        <v>115</v>
      </c>
      <c r="D73" s="32"/>
      <c r="E73" s="28"/>
      <c r="F73" s="27"/>
      <c r="G73" s="27"/>
      <c r="H73" s="29"/>
    </row>
    <row r="74" spans="3:8" x14ac:dyDescent="0.3">
      <c r="C74" s="26" t="s">
        <v>116</v>
      </c>
      <c r="D74" s="27"/>
      <c r="E74" s="28"/>
      <c r="F74" s="27"/>
      <c r="G74" s="27"/>
      <c r="H74" s="29"/>
    </row>
    <row r="75" spans="3:8" x14ac:dyDescent="0.3">
      <c r="C75" s="26" t="s">
        <v>117</v>
      </c>
      <c r="D75" s="27"/>
      <c r="E75" s="28"/>
      <c r="F75" t="s">
        <v>73</v>
      </c>
      <c r="G75" t="s">
        <v>107</v>
      </c>
      <c r="H75" s="29"/>
    </row>
    <row r="76" spans="3:8" x14ac:dyDescent="0.3">
      <c r="C76" s="26" t="s">
        <v>117</v>
      </c>
      <c r="D76" s="27"/>
      <c r="E76" s="28"/>
      <c r="F76" t="s">
        <v>73</v>
      </c>
      <c r="G76" t="s">
        <v>108</v>
      </c>
      <c r="H76" s="29"/>
    </row>
    <row r="77" spans="3:8" x14ac:dyDescent="0.3">
      <c r="C77" s="26" t="s">
        <v>118</v>
      </c>
      <c r="D77" s="27"/>
      <c r="E77" s="28"/>
      <c r="F77" s="27"/>
      <c r="G77" s="27"/>
      <c r="H77" s="29"/>
    </row>
    <row r="78" spans="3:8" x14ac:dyDescent="0.3">
      <c r="C78" s="26" t="s">
        <v>27</v>
      </c>
      <c r="D78" s="32"/>
      <c r="E78" s="28"/>
      <c r="F78" t="s">
        <v>54</v>
      </c>
      <c r="G78" s="27"/>
      <c r="H78" s="29"/>
    </row>
    <row r="79" spans="3:8" x14ac:dyDescent="0.3">
      <c r="C79" s="26" t="s">
        <v>119</v>
      </c>
      <c r="D79" s="27"/>
      <c r="E79" s="28"/>
      <c r="F79" s="27"/>
      <c r="G79" s="27"/>
      <c r="H79" s="29"/>
    </row>
    <row r="80" spans="3:8" x14ac:dyDescent="0.3">
      <c r="C80" s="26" t="s">
        <v>120</v>
      </c>
      <c r="D80" s="27"/>
      <c r="E80" s="30"/>
      <c r="F80" s="27"/>
      <c r="G80" s="27"/>
      <c r="H80" s="29"/>
    </row>
    <row r="81" spans="3:8" x14ac:dyDescent="0.3">
      <c r="C81" s="26" t="s">
        <v>121</v>
      </c>
      <c r="D81" t="s">
        <v>122</v>
      </c>
      <c r="E81" s="28"/>
      <c r="F81" t="s">
        <v>81</v>
      </c>
      <c r="G81" s="27"/>
      <c r="H81" s="29"/>
    </row>
    <row r="82" spans="3:8" x14ac:dyDescent="0.3">
      <c r="C82" s="26" t="s">
        <v>121</v>
      </c>
      <c r="D82" t="s">
        <v>123</v>
      </c>
      <c r="E82" s="28"/>
      <c r="F82" t="s">
        <v>81</v>
      </c>
      <c r="G82" s="27"/>
      <c r="H82" s="29"/>
    </row>
    <row r="83" spans="3:8" x14ac:dyDescent="0.3">
      <c r="C83" s="26" t="s">
        <v>121</v>
      </c>
      <c r="D83" t="s">
        <v>124</v>
      </c>
      <c r="E83" s="28"/>
      <c r="F83" t="s">
        <v>81</v>
      </c>
      <c r="G83" s="27"/>
      <c r="H83" s="29"/>
    </row>
    <row r="84" spans="3:8" x14ac:dyDescent="0.3">
      <c r="C84" s="26" t="s">
        <v>125</v>
      </c>
      <c r="D84" s="27"/>
      <c r="E84" s="30"/>
      <c r="F84" s="27"/>
      <c r="G84" s="27"/>
      <c r="H84" s="29"/>
    </row>
    <row r="85" spans="3:8" x14ac:dyDescent="0.3">
      <c r="C85" s="26" t="s">
        <v>15</v>
      </c>
      <c r="D85" t="s">
        <v>126</v>
      </c>
      <c r="E85" s="30"/>
      <c r="F85" s="27"/>
      <c r="G85" s="27"/>
      <c r="H85" s="29"/>
    </row>
    <row r="86" spans="3:8" x14ac:dyDescent="0.3">
      <c r="C86" s="26" t="s">
        <v>15</v>
      </c>
      <c r="D86" t="s">
        <v>127</v>
      </c>
      <c r="E86" s="30"/>
      <c r="F86" s="27"/>
      <c r="G86" s="27"/>
      <c r="H86" s="29"/>
    </row>
    <row r="87" spans="3:8" x14ac:dyDescent="0.3">
      <c r="C87" s="26" t="s">
        <v>15</v>
      </c>
      <c r="D87" t="s">
        <v>128</v>
      </c>
      <c r="E87" s="30"/>
      <c r="F87" s="27"/>
      <c r="G87" s="27"/>
      <c r="H87" s="29"/>
    </row>
    <row r="88" spans="3:8" x14ac:dyDescent="0.3">
      <c r="C88" s="26" t="s">
        <v>28</v>
      </c>
      <c r="D88" s="27"/>
      <c r="E88" s="28"/>
      <c r="F88" s="27"/>
      <c r="G88" s="27"/>
      <c r="H88" s="29"/>
    </row>
    <row r="89" spans="3:8" x14ac:dyDescent="0.3">
      <c r="C89" s="26" t="s">
        <v>129</v>
      </c>
      <c r="D89" t="s">
        <v>5</v>
      </c>
      <c r="E89" s="59"/>
      <c r="F89" s="27"/>
      <c r="G89" s="27"/>
      <c r="H89" s="29"/>
    </row>
    <row r="90" spans="3:8" x14ac:dyDescent="0.3">
      <c r="C90" s="26" t="s">
        <v>130</v>
      </c>
      <c r="D90" s="27"/>
      <c r="E90" s="28"/>
      <c r="F90" s="30"/>
      <c r="G90" s="27"/>
      <c r="H90" s="29"/>
    </row>
    <row r="91" spans="3:8" x14ac:dyDescent="0.3">
      <c r="C91" s="26" t="s">
        <v>6</v>
      </c>
      <c r="D91" s="27"/>
      <c r="E91" s="28"/>
      <c r="F91" t="s">
        <v>47</v>
      </c>
      <c r="G91" t="s">
        <v>107</v>
      </c>
      <c r="H91" s="29"/>
    </row>
    <row r="92" spans="3:8" x14ac:dyDescent="0.3">
      <c r="C92" s="26" t="s">
        <v>6</v>
      </c>
      <c r="D92" s="27"/>
      <c r="E92" s="28"/>
      <c r="F92" t="s">
        <v>47</v>
      </c>
      <c r="G92" t="s">
        <v>108</v>
      </c>
      <c r="H92" s="29"/>
    </row>
    <row r="93" spans="3:8" x14ac:dyDescent="0.3">
      <c r="C93" s="26" t="s">
        <v>131</v>
      </c>
      <c r="D93" s="27"/>
      <c r="E93" s="28"/>
      <c r="F93" t="s">
        <v>75</v>
      </c>
      <c r="G93" t="s">
        <v>65</v>
      </c>
      <c r="H93" s="29"/>
    </row>
    <row r="94" spans="3:8" x14ac:dyDescent="0.3">
      <c r="C94" s="26" t="s">
        <v>131</v>
      </c>
      <c r="D94" s="27"/>
      <c r="E94" s="28"/>
      <c r="F94" t="s">
        <v>75</v>
      </c>
      <c r="G94" t="s">
        <v>66</v>
      </c>
      <c r="H94" s="29"/>
    </row>
    <row r="95" spans="3:8" x14ac:dyDescent="0.3">
      <c r="C95" s="26" t="s">
        <v>132</v>
      </c>
      <c r="D95" s="27"/>
      <c r="E95" s="28"/>
      <c r="F95" t="s">
        <v>48</v>
      </c>
      <c r="G95" t="s">
        <v>65</v>
      </c>
      <c r="H95" s="29"/>
    </row>
    <row r="96" spans="3:8" x14ac:dyDescent="0.3">
      <c r="C96" s="26" t="s">
        <v>132</v>
      </c>
      <c r="D96" s="27"/>
      <c r="E96" s="28"/>
      <c r="F96" t="s">
        <v>48</v>
      </c>
      <c r="G96" t="s">
        <v>66</v>
      </c>
      <c r="H96" s="29"/>
    </row>
    <row r="97" spans="3:8" x14ac:dyDescent="0.3">
      <c r="C97" s="26" t="s">
        <v>16</v>
      </c>
      <c r="D97" s="27"/>
      <c r="E97" s="30"/>
      <c r="F97" s="27"/>
      <c r="G97" s="27"/>
      <c r="H97" s="29"/>
    </row>
    <row r="98" spans="3:8" x14ac:dyDescent="0.3">
      <c r="C98" s="26" t="s">
        <v>17</v>
      </c>
      <c r="D98" s="27"/>
      <c r="E98" s="30"/>
      <c r="F98" s="27"/>
      <c r="G98" s="27"/>
      <c r="H98" s="29"/>
    </row>
    <row r="99" spans="3:8" x14ac:dyDescent="0.3">
      <c r="C99" s="26" t="s">
        <v>29</v>
      </c>
      <c r="D99" s="27"/>
      <c r="E99" s="28"/>
      <c r="F99" t="s">
        <v>48</v>
      </c>
      <c r="G99" t="s">
        <v>65</v>
      </c>
      <c r="H99" s="29"/>
    </row>
    <row r="100" spans="3:8" x14ac:dyDescent="0.3">
      <c r="C100" s="26" t="s">
        <v>29</v>
      </c>
      <c r="D100" s="27"/>
      <c r="E100" s="28"/>
      <c r="F100" t="s">
        <v>48</v>
      </c>
      <c r="G100" t="s">
        <v>66</v>
      </c>
      <c r="H100" s="29"/>
    </row>
    <row r="101" spans="3:8" x14ac:dyDescent="0.3">
      <c r="C101" s="26" t="s">
        <v>133</v>
      </c>
      <c r="D101" s="30"/>
      <c r="E101" s="28"/>
      <c r="F101" t="s">
        <v>134</v>
      </c>
      <c r="G101" s="30"/>
      <c r="H101" s="29"/>
    </row>
    <row r="102" spans="3:8" x14ac:dyDescent="0.3">
      <c r="C102" s="26" t="s">
        <v>133</v>
      </c>
      <c r="D102" s="30"/>
      <c r="E102" s="28"/>
      <c r="F102" t="s">
        <v>134</v>
      </c>
      <c r="G102" s="30"/>
      <c r="H102" s="29"/>
    </row>
    <row r="103" spans="3:8" x14ac:dyDescent="0.3">
      <c r="C103" s="33" t="s">
        <v>49</v>
      </c>
      <c r="D103" s="34"/>
      <c r="E103" s="35" t="s">
        <v>158</v>
      </c>
      <c r="F103" s="34"/>
      <c r="G103" s="34"/>
      <c r="H103" s="36"/>
    </row>
  </sheetData>
  <dataValidations count="19">
    <dataValidation type="list" allowBlank="1" showInputMessage="1" showErrorMessage="1" sqref="D36:D37" xr:uid="{2030E22A-8480-4F57-B6A8-15353F3ADBF5}">
      <formula1>"NH4-N, Ntot"</formula1>
    </dataValidation>
    <dataValidation type="list" allowBlank="1" showInputMessage="1" showErrorMessage="1" sqref="D55:D56" xr:uid="{B2F6FA49-55DC-4BF5-9C47-EDCD26552FC6}">
      <formula1>"Chemical Oxygen Demand (COD), Biological Oxygen Demand (BOD5)"</formula1>
    </dataValidation>
    <dataValidation type="list" allowBlank="1" showInputMessage="1" showErrorMessage="1" sqref="D59:D64" xr:uid="{AFA1479D-D3E9-447A-BF6E-0A6DC1A0510F}">
      <formula1>"WATER, KCL, CACl2, NA"</formula1>
    </dataValidation>
    <dataValidation type="list" allowBlank="1" showInputMessage="1" showErrorMessage="1" sqref="D78" xr:uid="{2C044789-8666-45F2-8ED7-E934DD351F7D}">
      <formula1>"sludge age, sludge retention time"</formula1>
    </dataValidation>
    <dataValidation type="list" allowBlank="1" showInputMessage="1" showErrorMessage="1" sqref="D73" xr:uid="{59C3FBFB-3A8C-4B51-9EAF-126667F31DB6}">
      <formula1>"PubMed ID, DOI, other"</formula1>
    </dataValidation>
    <dataValidation type="list" allowBlank="1" showInputMessage="1" showErrorMessage="1" sqref="E103" xr:uid="{66FDD2A5-0A01-4C49-AF76-3BF524CF6273}">
      <formula1>"Sludge, Soil, Sediment, Not specified"</formula1>
    </dataValidation>
    <dataValidation type="list" allowBlank="1" showInputMessage="1" showErrorMessage="1" sqref="F90" xr:uid="{FF5B7036-2A9B-4C6A-BEBB-EAC009CFD732}">
      <formula1>"µg/L, µg/kg wet soil, µg/kg dry soil, mg/L, mg/kg wet soil, mg/kg dry soil, ppm"</formula1>
    </dataValidation>
    <dataValidation type="list" allowBlank="1" showInputMessage="1" showErrorMessage="1" sqref="E80" xr:uid="{899220AC-9AEA-421C-8AEC-67A31781E95C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E84" xr:uid="{94FDD4C7-412E-48A0-A6A2-36B19C9D2DF1}">
      <formula1>"USDA, UK_ADAS, UK, DE, International"</formula1>
    </dataValidation>
    <dataValidation type="list" allowBlank="1" showInputMessage="1" showErrorMessage="1" sqref="D101:D102" xr:uid="{35939BD9-2FFA-4EF2-9172-4FFC5C916655}">
      <formula1>"water hold capacity, maximum water storage capacity"</formula1>
    </dataValidation>
    <dataValidation type="list" allowBlank="1" showInputMessage="1" showErrorMessage="1" sqref="G101:G102" xr:uid="{89503C55-CCCD-465F-BB7E-72F320AEEB2D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67" xr:uid="{5D2B7A2B-8B73-41EE-8BCC-9C9803830631}">
      <formula1>"municipal WW, industrial WW, hospital WW, mixed WW (municipal &amp; industrial), other"</formula1>
    </dataValidation>
    <dataValidation type="list" allowBlank="1" showInputMessage="1" showErrorMessage="1" sqref="E6" xr:uid="{E15A9E79-768D-4274-94D9-EF309F883291}">
      <formula1>"nitrification, nitrification &amp; denitrification, nitrification &amp; denitrification &amp; biological phosphorus removal, nitrification &amp; denitrification &amp; chemical phosphorus removal, other"</formula1>
    </dataValidation>
    <dataValidation type="list" allowBlank="1" showInputMessage="1" showErrorMessage="1" sqref="F46" xr:uid="{47AD0A5B-9989-4665-85B6-81303AEE6BAA}">
      <formula1>"mg/L, %"</formula1>
    </dataValidation>
    <dataValidation type="list" allowBlank="1" showInputMessage="1" showErrorMessage="1" sqref="E68" xr:uid="{3D267D7E-C8D5-42D1-B60D-EFA8C4042C82}">
      <formula1>"aerob, oxic, nitrate-reducing, anaerob, anaerob: iron-reducing, anaerob: methanogenic conditions, anaerob: sulfate-reducing"</formula1>
    </dataValidation>
    <dataValidation type="list" allowBlank="1" showInputMessage="1" showErrorMessage="1" sqref="E97" xr:uid="{AC1F3866-D527-4ACF-BF89-375AD053EA22}">
      <formula1>"stirring, shaking, bubbling air, bubbling air and stirring, other"</formula1>
    </dataValidation>
    <dataValidation type="list" allowBlank="1" showInputMessage="1" showErrorMessage="1" sqref="E3" xr:uid="{CFA3A395-2127-4B71-B75A-98DE59AA6A1C}">
      <formula1>"NH4+, NH4-, NH4-N, NO3-, NO2-, Ntot, PO43-, P-tot, DOC, none"</formula1>
    </dataValidation>
    <dataValidation type="list" allowBlank="1" showInputMessage="1" showErrorMessage="1" sqref="E98" xr:uid="{E2AE2BA5-38CA-4C5B-B7BA-34F3434498BC}">
      <formula1>"spiking in solvent, plating, other"</formula1>
    </dataValidation>
    <dataValidation type="list" allowBlank="1" showInputMessage="1" showErrorMessage="1" sqref="E85:E87" xr:uid="{6F06EA01-F7C3-4D3D-A157-0614E0726142}">
      <formula1>"MeOH, EtOH, H2O, DMSO, acetone"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DE4-00B4-4AC3-B459-45CAA9D70CCD}">
  <sheetPr>
    <tabColor rgb="FFC00000"/>
  </sheetPr>
  <dimension ref="A1:M49"/>
  <sheetViews>
    <sheetView workbookViewId="0">
      <selection activeCell="C29" sqref="C29"/>
    </sheetView>
  </sheetViews>
  <sheetFormatPr defaultRowHeight="14.4" x14ac:dyDescent="0.3"/>
  <cols>
    <col min="1" max="1" width="27.109375" customWidth="1"/>
    <col min="2" max="2" width="22.21875" customWidth="1"/>
    <col min="3" max="3" width="60.33203125" customWidth="1"/>
    <col min="4" max="4" width="8.6640625" customWidth="1"/>
    <col min="5" max="5" width="11.5546875" customWidth="1"/>
    <col min="6" max="6" width="5.88671875" customWidth="1"/>
    <col min="7" max="7" width="11.109375" customWidth="1"/>
    <col min="8" max="8" width="10.6640625" customWidth="1"/>
    <col min="9" max="9" width="10.21875" customWidth="1"/>
    <col min="10" max="10" width="23.5546875" customWidth="1"/>
    <col min="11" max="11" width="24.88671875" customWidth="1"/>
    <col min="12" max="12" width="22.109375" customWidth="1"/>
    <col min="13" max="13" width="14.44140625" customWidth="1"/>
  </cols>
  <sheetData>
    <row r="1" spans="1:13" x14ac:dyDescent="0.3">
      <c r="A1" s="5" t="s">
        <v>53</v>
      </c>
      <c r="B1" s="5" t="s">
        <v>30</v>
      </c>
      <c r="C1" s="5" t="s">
        <v>5</v>
      </c>
      <c r="D1" s="5" t="s">
        <v>31</v>
      </c>
      <c r="E1" s="5" t="s">
        <v>2</v>
      </c>
      <c r="F1" s="5" t="s">
        <v>3</v>
      </c>
      <c r="G1" s="5" t="s">
        <v>4</v>
      </c>
      <c r="H1" s="5" t="s">
        <v>39</v>
      </c>
      <c r="I1" s="5" t="s">
        <v>32</v>
      </c>
      <c r="J1" s="5" t="s">
        <v>33</v>
      </c>
      <c r="K1" s="5" t="s">
        <v>36</v>
      </c>
      <c r="L1" s="5" t="s">
        <v>41</v>
      </c>
      <c r="M1" s="5" t="s">
        <v>40</v>
      </c>
    </row>
    <row r="2" spans="1:13" x14ac:dyDescent="0.3">
      <c r="B2" s="10"/>
      <c r="C2">
        <f>_xlfn.XLOOKUP(B2,Compounds!$B$2:$B$21,Compounds!$C$2:$C$21)</f>
        <v>0</v>
      </c>
      <c r="E2" s="10"/>
      <c r="G2" s="10"/>
      <c r="H2" s="11"/>
      <c r="J2" s="3"/>
      <c r="L2" s="11"/>
    </row>
    <row r="3" spans="1:13" x14ac:dyDescent="0.3">
      <c r="B3" s="10"/>
      <c r="C3">
        <f>_xlfn.XLOOKUP(B3,Compounds!$B$2:$B$21,Compounds!$C$2:$C$21)</f>
        <v>0</v>
      </c>
      <c r="E3" s="10"/>
      <c r="G3" s="10"/>
      <c r="H3" s="11"/>
      <c r="J3" s="3"/>
      <c r="L3" s="11"/>
    </row>
    <row r="4" spans="1:13" x14ac:dyDescent="0.3">
      <c r="B4" s="10"/>
      <c r="C4">
        <f>_xlfn.XLOOKUP(B4,Compounds!$B$2:$B$21,Compounds!$C$2:$C$21)</f>
        <v>0</v>
      </c>
      <c r="E4" s="10"/>
      <c r="G4" s="10"/>
      <c r="H4" s="11"/>
      <c r="J4" s="3"/>
      <c r="L4" s="11"/>
    </row>
    <row r="5" spans="1:13" x14ac:dyDescent="0.3">
      <c r="B5" s="10"/>
      <c r="C5">
        <f>_xlfn.XLOOKUP(B5,Compounds!$B$2:$B$21,Compounds!$C$2:$C$21)</f>
        <v>0</v>
      </c>
      <c r="E5" s="10"/>
      <c r="G5" s="10"/>
      <c r="H5" s="11"/>
      <c r="J5" s="3"/>
      <c r="L5" s="11"/>
    </row>
    <row r="6" spans="1:13" x14ac:dyDescent="0.3">
      <c r="B6" s="10"/>
      <c r="C6">
        <f>_xlfn.XLOOKUP(B6,Compounds!$B$2:$B$21,Compounds!$C$2:$C$21)</f>
        <v>0</v>
      </c>
      <c r="E6" s="10"/>
      <c r="G6" s="10"/>
      <c r="H6" s="11"/>
      <c r="J6" s="3"/>
      <c r="L6" s="11"/>
    </row>
    <row r="7" spans="1:13" x14ac:dyDescent="0.3">
      <c r="B7" s="10"/>
      <c r="C7">
        <f>_xlfn.XLOOKUP(B7,Compounds!$B$2:$B$21,Compounds!$C$2:$C$21)</f>
        <v>0</v>
      </c>
      <c r="E7" s="10"/>
      <c r="G7" s="10"/>
      <c r="H7" s="11"/>
      <c r="J7" s="3"/>
      <c r="L7" s="11"/>
    </row>
    <row r="8" spans="1:13" x14ac:dyDescent="0.3">
      <c r="B8" s="9"/>
      <c r="C8">
        <f>_xlfn.XLOOKUP(B8,Compounds!$B$2:$B$21,Compounds!$C$2:$C$21)</f>
        <v>0</v>
      </c>
      <c r="E8" s="10"/>
      <c r="G8" s="10"/>
      <c r="H8" s="11"/>
      <c r="J8" s="3"/>
      <c r="K8" s="3"/>
      <c r="L8" s="11"/>
    </row>
    <row r="9" spans="1:13" x14ac:dyDescent="0.3">
      <c r="B9" s="9"/>
      <c r="C9">
        <f>_xlfn.XLOOKUP(B9,Compounds!$B$2:$B$21,Compounds!$C$2:$C$21)</f>
        <v>0</v>
      </c>
      <c r="E9" s="10"/>
      <c r="G9" s="10"/>
      <c r="H9" s="11"/>
      <c r="J9" s="3"/>
      <c r="K9" s="3"/>
      <c r="L9" s="11"/>
    </row>
    <row r="10" spans="1:13" x14ac:dyDescent="0.3">
      <c r="B10" s="10"/>
      <c r="C10">
        <f>_xlfn.XLOOKUP(B10,Compounds!$B$2:$B$21,Compounds!$C$2:$C$21)</f>
        <v>0</v>
      </c>
      <c r="E10" s="10"/>
      <c r="G10" s="10"/>
      <c r="H10" s="11"/>
      <c r="I10" s="3"/>
      <c r="J10" s="3"/>
      <c r="K10" s="3"/>
      <c r="L10" s="11"/>
    </row>
    <row r="11" spans="1:13" x14ac:dyDescent="0.3">
      <c r="B11" s="10"/>
      <c r="C11">
        <f>_xlfn.XLOOKUP(B11,Compounds!$B$2:$B$21,Compounds!$C$2:$C$21)</f>
        <v>0</v>
      </c>
      <c r="E11" s="10"/>
      <c r="G11" s="10"/>
      <c r="H11" s="11"/>
      <c r="I11" s="3"/>
      <c r="J11" s="3"/>
      <c r="K11" s="3"/>
      <c r="L11" s="11"/>
    </row>
    <row r="12" spans="1:13" x14ac:dyDescent="0.3">
      <c r="B12" s="10"/>
      <c r="C12">
        <f>_xlfn.XLOOKUP(B12,Compounds!$B$2:$B$21,Compounds!$C$2:$C$21)</f>
        <v>0</v>
      </c>
      <c r="E12" s="10"/>
      <c r="G12" s="10"/>
      <c r="H12" s="11"/>
      <c r="I12" s="3"/>
      <c r="J12" s="3"/>
      <c r="K12" s="3"/>
      <c r="L12" s="11"/>
    </row>
    <row r="13" spans="1:13" x14ac:dyDescent="0.3">
      <c r="B13" s="10"/>
      <c r="C13">
        <f>_xlfn.XLOOKUP(B13,Compounds!$B$2:$B$21,Compounds!$C$2:$C$21)</f>
        <v>0</v>
      </c>
      <c r="E13" s="10"/>
      <c r="G13" s="10"/>
      <c r="H13" s="11"/>
      <c r="I13" s="3"/>
      <c r="J13" s="3"/>
      <c r="K13" s="3"/>
      <c r="L13" s="11"/>
    </row>
    <row r="14" spans="1:13" x14ac:dyDescent="0.3">
      <c r="B14" s="10"/>
      <c r="C14">
        <f>_xlfn.XLOOKUP(B14,Compounds!$B$2:$B$21,Compounds!$C$2:$C$21)</f>
        <v>0</v>
      </c>
      <c r="E14" s="10"/>
      <c r="G14" s="10"/>
      <c r="H14" s="11"/>
      <c r="I14" s="3"/>
      <c r="J14" s="3"/>
      <c r="K14" s="3"/>
      <c r="L14" s="11"/>
    </row>
    <row r="15" spans="1:13" x14ac:dyDescent="0.3">
      <c r="B15" s="9"/>
      <c r="C15">
        <f>_xlfn.XLOOKUP(B15,Compounds!$B$2:$B$21,Compounds!$C$2:$C$21)</f>
        <v>0</v>
      </c>
      <c r="E15" s="10"/>
      <c r="G15" s="10"/>
      <c r="H15" s="11"/>
      <c r="I15" s="3"/>
      <c r="J15" s="3"/>
      <c r="K15" s="3"/>
      <c r="L15" s="11"/>
    </row>
    <row r="16" spans="1:13" x14ac:dyDescent="0.3">
      <c r="B16" s="9"/>
      <c r="C16">
        <f>_xlfn.XLOOKUP(B16,Compounds!$B$2:$B$21,Compounds!$C$2:$C$21)</f>
        <v>0</v>
      </c>
      <c r="E16" s="10"/>
      <c r="G16" s="10"/>
      <c r="H16" s="11"/>
      <c r="I16" s="3"/>
      <c r="J16" s="3"/>
      <c r="K16" s="3"/>
      <c r="L16" s="11"/>
    </row>
    <row r="17" spans="2:12" x14ac:dyDescent="0.3">
      <c r="B17" s="9"/>
      <c r="C17">
        <f>_xlfn.XLOOKUP(B17,Compounds!$B$2:$B$21,Compounds!$C$2:$C$21)</f>
        <v>0</v>
      </c>
      <c r="E17" s="10"/>
      <c r="G17" s="10"/>
      <c r="H17" s="11"/>
      <c r="I17" s="3"/>
      <c r="J17" s="3"/>
      <c r="K17" s="3"/>
      <c r="L17" s="11"/>
    </row>
    <row r="18" spans="2:12" x14ac:dyDescent="0.3">
      <c r="B18" s="9"/>
      <c r="C18">
        <f>_xlfn.XLOOKUP(B18,Compounds!$B$2:$B$21,Compounds!$C$2:$C$21)</f>
        <v>0</v>
      </c>
      <c r="E18" s="10"/>
      <c r="G18" s="10"/>
      <c r="H18" s="11"/>
      <c r="I18" s="3"/>
      <c r="J18" s="3"/>
      <c r="K18" s="3"/>
      <c r="L18" s="11"/>
    </row>
    <row r="19" spans="2:12" x14ac:dyDescent="0.3">
      <c r="B19" s="9"/>
      <c r="E19" s="10"/>
      <c r="G19" s="10"/>
      <c r="H19" s="11"/>
      <c r="I19" s="3"/>
      <c r="J19" s="3"/>
      <c r="K19" s="3"/>
      <c r="L19" s="11"/>
    </row>
    <row r="20" spans="2:12" x14ac:dyDescent="0.3">
      <c r="B20" s="9"/>
      <c r="E20" s="10"/>
      <c r="G20" s="10"/>
      <c r="H20" s="11"/>
      <c r="I20" s="3"/>
      <c r="J20" s="3"/>
      <c r="K20" s="3"/>
      <c r="L20" s="11"/>
    </row>
    <row r="21" spans="2:12" x14ac:dyDescent="0.3">
      <c r="B21" s="10"/>
      <c r="E21" s="10"/>
      <c r="G21" s="10"/>
      <c r="H21" s="11"/>
      <c r="I21" s="3"/>
      <c r="J21" s="3"/>
      <c r="K21" s="3"/>
      <c r="L21" s="11"/>
    </row>
    <row r="22" spans="2:12" x14ac:dyDescent="0.3">
      <c r="B22" s="9"/>
      <c r="E22" s="10"/>
      <c r="G22" s="10"/>
      <c r="H22" s="11"/>
      <c r="I22" s="3"/>
      <c r="J22" s="3"/>
      <c r="K22" s="3"/>
      <c r="L22" s="11"/>
    </row>
    <row r="23" spans="2:12" x14ac:dyDescent="0.3">
      <c r="B23" s="9"/>
      <c r="E23" s="10"/>
      <c r="G23" s="10"/>
      <c r="H23" s="11"/>
      <c r="I23" s="3"/>
      <c r="J23" s="3"/>
      <c r="K23" s="3"/>
      <c r="L23" s="11"/>
    </row>
    <row r="24" spans="2:12" x14ac:dyDescent="0.3">
      <c r="B24" s="9"/>
      <c r="E24" s="10"/>
      <c r="G24" s="10"/>
      <c r="H24" s="11"/>
      <c r="I24" s="3"/>
      <c r="J24" s="3"/>
      <c r="K24" s="3"/>
      <c r="L24" s="11"/>
    </row>
    <row r="25" spans="2:12" x14ac:dyDescent="0.3">
      <c r="B25" s="9"/>
      <c r="E25" s="10"/>
      <c r="G25" s="10"/>
      <c r="H25" s="11"/>
      <c r="I25" s="3"/>
      <c r="J25" s="3"/>
      <c r="K25" s="3"/>
      <c r="L25" s="11"/>
    </row>
    <row r="31" spans="2:12" x14ac:dyDescent="0.3">
      <c r="G31" s="3"/>
      <c r="H31" s="3"/>
    </row>
    <row r="32" spans="2:12" x14ac:dyDescent="0.3">
      <c r="B32" s="1"/>
      <c r="G32" s="3"/>
      <c r="H32" s="3"/>
    </row>
    <row r="33" spans="2:8" x14ac:dyDescent="0.3">
      <c r="B33" s="1"/>
      <c r="G33" s="3"/>
      <c r="H33" s="3"/>
    </row>
    <row r="34" spans="2:8" x14ac:dyDescent="0.3">
      <c r="B34" s="1"/>
    </row>
    <row r="35" spans="2:8" x14ac:dyDescent="0.3">
      <c r="B35" s="1"/>
    </row>
    <row r="36" spans="2:8" x14ac:dyDescent="0.3">
      <c r="B36" s="1"/>
    </row>
    <row r="37" spans="2:8" x14ac:dyDescent="0.3">
      <c r="B37" s="1"/>
    </row>
    <row r="38" spans="2:8" x14ac:dyDescent="0.3">
      <c r="B38" s="1"/>
    </row>
    <row r="39" spans="2:8" x14ac:dyDescent="0.3">
      <c r="B39" s="1"/>
    </row>
    <row r="40" spans="2:8" x14ac:dyDescent="0.3">
      <c r="B40" s="1"/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5" spans="2:8" x14ac:dyDescent="0.3">
      <c r="B45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</sheetData>
  <phoneticPr fontId="5" type="noConversion"/>
  <dataValidations count="9">
    <dataValidation allowBlank="1" showErrorMessage="1" sqref="B32:C34 B40:B41" xr:uid="{9D9F6508-2F0E-4BCF-9953-79AD6A40D29A}"/>
    <dataValidation type="list" allowBlank="1" showInputMessage="1" showErrorMessage="1" sqref="E2:E25" xr:uid="{930A2329-8F94-46CF-AC1A-5BF5455DF29F}">
      <formula1>"Half-life, Rate constant, NA"</formula1>
    </dataValidation>
    <dataValidation type="list" allowBlank="1" showInputMessage="1" showErrorMessage="1" sqref="H2:H25" xr:uid="{E543FE4B-6E7F-4EA1-B690-255293F334F8}">
      <formula1>"sorption corrected, abiotic degradation corrected, sorption corrected &amp; abiotic degradation corrected, NA"</formula1>
    </dataValidation>
    <dataValidation type="list" allowBlank="1" showInputMessage="1" showErrorMessage="1" sqref="L2:L25" xr:uid="{975F3CE3-4F63-4C16-BA52-2318021B2EC7}">
      <formula1>"proposed, NA"</formula1>
    </dataValidation>
    <dataValidation allowBlank="1" showInputMessage="1" showErrorMessage="1" promptTitle="Parameter" prompt="Reported kinetic parameter - either Half-life or Rate constant." sqref="E1" xr:uid="{F18A74F6-59D7-4E6F-8ACE-C49737E375AB}"/>
    <dataValidation allowBlank="1" showInputMessage="1" showErrorMessage="1" promptTitle="Model" prompt="Model used to generate the kinetic parameter - i.e. &quot;first-order&quot;" sqref="D1 D4:D9" xr:uid="{F0E7BF00-EF0F-466F-B6C0-D6C929A210D5}"/>
    <dataValidation type="list" allowBlank="1" showInputMessage="1" showErrorMessage="1" sqref="G2:G25" xr:uid="{18FBD4A5-6172-4673-B672-FBAFE09DD58A}">
      <formula1>"d, 1/d, NA"</formula1>
    </dataValidation>
    <dataValidation allowBlank="1" showInputMessage="1" showErrorMessage="1" promptTitle="Value Unit" prompt="Units for input kinetic parameter - usually d for Half-lives and 1/d for rate constants" sqref="G1" xr:uid="{D3E30F72-B6AE-42D0-9C59-C6C416144E46}"/>
    <dataValidation allowBlank="1" showInputMessage="1" showErrorMessage="1" promptTitle="Proposed Intermediate" prompt="If detected compound is a proposed intermediate, please note that here by choosing &quot;proposed.&quot;" sqref="L1" xr:uid="{1E339A01-0FF8-422B-8F9E-39122FBB448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8AEBAAC-54DA-4D4C-8D1E-2D2F270E0877}">
          <x14:formula1>
            <xm:f>Compounds!$B$2:$B$21</xm:f>
          </x14:formula1>
          <xm:sqref>B2:B25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Compounds</vt:lpstr>
      <vt:lpstr>Connectivity</vt:lpstr>
      <vt:lpstr>Scenario_Sludge</vt:lpstr>
      <vt:lpstr>Scenario_Soil</vt:lpstr>
      <vt:lpstr>Scenario_Water-Sediment</vt:lpstr>
      <vt:lpstr>Scenario_General</vt:lpstr>
      <vt:lpstr>Kinetics_Confidence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Rich</dc:creator>
  <cp:lastModifiedBy>Stephanie Rich</cp:lastModifiedBy>
  <dcterms:created xsi:type="dcterms:W3CDTF">2024-05-02T07:10:03Z</dcterms:created>
  <dcterms:modified xsi:type="dcterms:W3CDTF">2025-04-03T10:29:55Z</dcterms:modified>
</cp:coreProperties>
</file>