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defaultThemeVersion="166925"/>
  <mc:AlternateContent xmlns:mc="http://schemas.openxmlformats.org/markup-compatibility/2006">
    <mc:Choice Requires="x15">
      <x15ac:absPath xmlns:x15ac="http://schemas.microsoft.com/office/spreadsheetml/2010/11/ac" url="/Users/abdullahbarut/Documents/Data class/Bike Data/"/>
    </mc:Choice>
  </mc:AlternateContent>
  <xr:revisionPtr revIDLastSave="0" documentId="8_{11293974-90F5-FE41-8DE8-1C5B6C79F2C6}" xr6:coauthVersionLast="47" xr6:coauthVersionMax="47" xr10:uidLastSave="{00000000-0000-0000-0000-000000000000}"/>
  <bookViews>
    <workbookView xWindow="0" yWindow="500" windowWidth="28800" windowHeight="16120" activeTab="3" xr2:uid="{00000000-000D-0000-FFFF-FFFF00000000}"/>
  </bookViews>
  <sheets>
    <sheet name="original dataset" sheetId="5" r:id="rId1"/>
    <sheet name="bike_buyers" sheetId="1" r:id="rId2"/>
    <sheet name="Pivot Table" sheetId="2" r:id="rId3"/>
    <sheet name="Dashboard" sheetId="3" r:id="rId4"/>
  </sheets>
  <definedNames>
    <definedName name="_xlnm._FilterDatabase" localSheetId="1" hidden="1">bike_buyers!$A$1:$N$1027</definedName>
    <definedName name="Slicer_Children">#N/A</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<sst xmlns="http://schemas.openxmlformats.org/spreadsheetml/2006/main" count="16267" uniqueCount="51">
  <si>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</si>
  <si>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</si>
  <si>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</si>
  <si>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</si>
  <si>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</si>
  <si>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</si>
  <si>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</si>
  <si>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</si>
  <si>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</si>
  <si>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</si>
  <si>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</si>
  <si>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</si>
  <si>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</si>
  <si>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</si>
  <si>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</si>
  <si>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</si>
  <si>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</si>
  <si>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</si>
  <si>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</si>
  <si>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</si>
  <si>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</si>
  <si>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</si>
  <si>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</si>
  <si>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</si>
  <si>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</si>
  <si>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</si>
  <si>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</si>
  <si>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</si>
  <si>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</si>
  <si>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</si>
  <si>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</si>
  <si>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</si>
  <si>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</si>
  <si>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</si>
  <si>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</si>
  <si>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</si>
  <si>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</si>
  <si>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Adolescent</t>
  </si>
  <si>
    <t>Single</t>
  </si>
  <si>
    <t>Married</t>
  </si>
  <si>
    <t>Male</t>
  </si>
  <si>
    <t>Female</t>
  </si>
  <si>
    <t>Average of Income</t>
  </si>
  <si>
    <t>Row Labels</t>
  </si>
  <si>
    <t>Grand Total</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</si>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</sst>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1561789151356084"/>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62FB-F642-AF37-4705198DB2A7}"/>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62FB-F642-AF37-4705198DB2A7}"/>
            </c:ext>
          </c:extLst>
        </c:ser>
        <c:dLbls>
          <c:dLblPos val="outEnd"/>
          <c:showLegendKey val="0"/>
          <c:showVal val="1"/>
          <c:showCatName val="0"/>
          <c:showSerName val="0"/>
          <c:showPercent val="0"/>
          <c:showBubbleSize val="0"/>
        </c:dLbls>
        <c:gapWidth val="219"/>
        <c:overlap val="-27"/>
        <c:axId val="1464773216"/>
        <c:axId val="1464500448"/>
      </c:barChart>
      <c:catAx>
        <c:axId val="146477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00448"/>
        <c:crosses val="autoZero"/>
        <c:auto val="1"/>
        <c:lblAlgn val="ctr"/>
        <c:lblOffset val="100"/>
        <c:noMultiLvlLbl val="0"/>
      </c:catAx>
      <c:valAx>
        <c:axId val="146450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77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By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532-964B-8BE6-777FBA770918}"/>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532-964B-8BE6-777FBA770918}"/>
            </c:ext>
          </c:extLst>
        </c:ser>
        <c:dLbls>
          <c:showLegendKey val="0"/>
          <c:showVal val="0"/>
          <c:showCatName val="0"/>
          <c:showSerName val="0"/>
          <c:showPercent val="0"/>
          <c:showBubbleSize val="0"/>
        </c:dLbls>
        <c:marker val="1"/>
        <c:smooth val="0"/>
        <c:axId val="1458232496"/>
        <c:axId val="1458264416"/>
      </c:lineChart>
      <c:catAx>
        <c:axId val="145823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64416"/>
        <c:crosses val="autoZero"/>
        <c:auto val="1"/>
        <c:lblAlgn val="ctr"/>
        <c:lblOffset val="100"/>
        <c:noMultiLvlLbl val="0"/>
      </c:catAx>
      <c:valAx>
        <c:axId val="145826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3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62A7-A946-9D53-4505E9447FB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62A7-A946-9D53-4505E9447FB5}"/>
            </c:ext>
          </c:extLst>
        </c:ser>
        <c:dLbls>
          <c:showLegendKey val="0"/>
          <c:showVal val="0"/>
          <c:showCatName val="0"/>
          <c:showSerName val="0"/>
          <c:showPercent val="0"/>
          <c:showBubbleSize val="0"/>
        </c:dLbls>
        <c:marker val="1"/>
        <c:smooth val="0"/>
        <c:axId val="612782880"/>
        <c:axId val="612784592"/>
      </c:lineChart>
      <c:catAx>
        <c:axId val="61278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84592"/>
        <c:crosses val="autoZero"/>
        <c:auto val="1"/>
        <c:lblAlgn val="ctr"/>
        <c:lblOffset val="100"/>
        <c:noMultiLvlLbl val="0"/>
      </c:catAx>
      <c:valAx>
        <c:axId val="61278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8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By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609-0548-BADD-113970BF6DAC}"/>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609-0548-BADD-113970BF6DAC}"/>
            </c:ext>
          </c:extLst>
        </c:ser>
        <c:dLbls>
          <c:showLegendKey val="0"/>
          <c:showVal val="0"/>
          <c:showCatName val="0"/>
          <c:showSerName val="0"/>
          <c:showPercent val="0"/>
          <c:showBubbleSize val="0"/>
        </c:dLbls>
        <c:marker val="1"/>
        <c:smooth val="0"/>
        <c:axId val="1458232496"/>
        <c:axId val="1458264416"/>
      </c:lineChart>
      <c:catAx>
        <c:axId val="145823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64416"/>
        <c:crosses val="autoZero"/>
        <c:auto val="1"/>
        <c:lblAlgn val="ctr"/>
        <c:lblOffset val="100"/>
        <c:noMultiLvlLbl val="0"/>
      </c:catAx>
      <c:valAx>
        <c:axId val="145826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3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F3C-2D4C-9C28-F99027880D8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F3C-2D4C-9C28-F99027880D87}"/>
            </c:ext>
          </c:extLst>
        </c:ser>
        <c:dLbls>
          <c:showLegendKey val="0"/>
          <c:showVal val="0"/>
          <c:showCatName val="0"/>
          <c:showSerName val="0"/>
          <c:showPercent val="0"/>
          <c:showBubbleSize val="0"/>
        </c:dLbls>
        <c:marker val="1"/>
        <c:smooth val="0"/>
        <c:axId val="612782880"/>
        <c:axId val="612784592"/>
      </c:lineChart>
      <c:catAx>
        <c:axId val="61278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84592"/>
        <c:crosses val="autoZero"/>
        <c:auto val="1"/>
        <c:lblAlgn val="ctr"/>
        <c:lblOffset val="100"/>
        <c:noMultiLvlLbl val="0"/>
      </c:catAx>
      <c:valAx>
        <c:axId val="61278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8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1561789151356084"/>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5AD8-7E48-AD1F-E082FE58079A}"/>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5AD8-7E48-AD1F-E082FE58079A}"/>
            </c:ext>
          </c:extLst>
        </c:ser>
        <c:dLbls>
          <c:dLblPos val="outEnd"/>
          <c:showLegendKey val="0"/>
          <c:showVal val="1"/>
          <c:showCatName val="0"/>
          <c:showSerName val="0"/>
          <c:showPercent val="0"/>
          <c:showBubbleSize val="0"/>
        </c:dLbls>
        <c:gapWidth val="219"/>
        <c:overlap val="-27"/>
        <c:axId val="1464773216"/>
        <c:axId val="1464500448"/>
      </c:barChart>
      <c:catAx>
        <c:axId val="146477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00448"/>
        <c:crosses val="autoZero"/>
        <c:auto val="1"/>
        <c:lblAlgn val="ctr"/>
        <c:lblOffset val="100"/>
        <c:noMultiLvlLbl val="0"/>
      </c:catAx>
      <c:valAx>
        <c:axId val="146450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77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679450</xdr:colOff>
      <xdr:row>1</xdr:row>
      <xdr:rowOff>12700</xdr:rowOff>
    </xdr:from>
    <xdr:to>
      <xdr:col>10</xdr:col>
      <xdr:colOff>298450</xdr:colOff>
      <xdr:row>15</xdr:row>
      <xdr:rowOff>88900</xdr:rowOff>
    </xdr:to>
    <xdr:graphicFrame macro="">
      <xdr:nvGraphicFramePr>
        <xdr:cNvPr id="7" name="Chart 6">
          <a:extLst>
            <a:ext uri="{FF2B5EF4-FFF2-40B4-BE49-F238E27FC236}">
              <a16:creationId xmlns:a16="http://schemas.microsoft.com/office/drawing/2014/main" id="{821EB414-0F3D-05F3-26F2-72A896200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812800</xdr:colOff>
      <xdr:row>19</xdr:row>
      <xdr:rowOff>25400</xdr:rowOff>
    </xdr:from>
    <xdr:to>
      <xdr:col>10</xdr:col>
      <xdr:colOff>431800</xdr:colOff>
      <xdr:row>33</xdr:row>
      <xdr:rowOff>101600</xdr:rowOff>
    </xdr:to>
    <xdr:graphicFrame macro="">
      <xdr:nvGraphicFramePr>
        <xdr:cNvPr id="8" name="Chart 7">
          <a:extLst>
            <a:ext uri="{FF2B5EF4-FFF2-40B4-BE49-F238E27FC236}">
              <a16:creationId xmlns:a16="http://schemas.microsoft.com/office/drawing/2014/main" id="{0A98CB6F-5C1D-643D-E285-B6975676A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39</xdr:row>
      <xdr:rowOff>0</xdr:rowOff>
    </xdr:from>
    <xdr:to>
      <xdr:col>10</xdr:col>
      <xdr:colOff>457200</xdr:colOff>
      <xdr:row>53</xdr:row>
      <xdr:rowOff>76200</xdr:rowOff>
    </xdr:to>
    <xdr:graphicFrame macro="">
      <xdr:nvGraphicFramePr>
        <xdr:cNvPr id="12" name="Chart 11">
          <a:extLst>
            <a:ext uri="{FF2B5EF4-FFF2-40B4-BE49-F238E27FC236}">
              <a16:creationId xmlns:a16="http://schemas.microsoft.com/office/drawing/2014/main" id="{09925E3A-223F-4DC2-577E-9891F2649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165099</xdr:colOff>
      <xdr:row>24</xdr:row>
      <xdr:rowOff>136524</xdr:rowOff>
    </xdr:from>
    <xdr:to>
      <xdr:col>15</xdr:col>
      <xdr:colOff>15874</xdr:colOff>
      <xdr:row>39</xdr:row>
      <xdr:rowOff>126999</xdr:rowOff>
    </xdr:to>
    <xdr:graphicFrame macro="">
      <xdr:nvGraphicFramePr>
        <xdr:cNvPr id="3" name="Chart 2">
          <a:extLst>
            <a:ext uri="{FF2B5EF4-FFF2-40B4-BE49-F238E27FC236}">
              <a16:creationId xmlns:a16="http://schemas.microsoft.com/office/drawing/2014/main" id="{6F61F12F-F351-4C49-B1C7-79C3A50E3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787399</xdr:colOff>
      <xdr:row>6</xdr:row>
      <xdr:rowOff>12700</xdr:rowOff>
    </xdr:from>
    <xdr:to>
      <xdr:col>15</xdr:col>
      <xdr:colOff>15874</xdr:colOff>
      <xdr:row>24</xdr:row>
      <xdr:rowOff>146050</xdr:rowOff>
    </xdr:to>
    <xdr:graphicFrame macro="">
      <xdr:nvGraphicFramePr>
        <xdr:cNvPr id="4" name="Chart 3">
          <a:extLst>
            <a:ext uri="{FF2B5EF4-FFF2-40B4-BE49-F238E27FC236}">
              <a16:creationId xmlns:a16="http://schemas.microsoft.com/office/drawing/2014/main" id="{18967818-9D07-8E43-BEE7-A82B36139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177800</xdr:colOff>
      <xdr:row>6</xdr:row>
      <xdr:rowOff>12700</xdr:rowOff>
    </xdr:from>
    <xdr:to>
      <xdr:col>8</xdr:col>
      <xdr:colOff>774700</xdr:colOff>
      <xdr:row>24</xdr:row>
      <xdr:rowOff>139700</xdr:rowOff>
    </xdr:to>
    <xdr:graphicFrame macro="">
      <xdr:nvGraphicFramePr>
        <xdr:cNvPr id="5" name="Chart 4">
          <a:extLst>
            <a:ext uri="{FF2B5EF4-FFF2-40B4-BE49-F238E27FC236}">
              <a16:creationId xmlns:a16="http://schemas.microsoft.com/office/drawing/2014/main" id="{04A10E00-49D2-0A4F-83C6-AFD5F93AF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25400</xdr:rowOff>
    </xdr:from>
    <xdr:to>
      <xdr:col>2</xdr:col>
      <xdr:colOff>158750</xdr:colOff>
      <xdr:row>11</xdr:row>
      <xdr:rowOff>47625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937EB27-B454-6A55-43AB-3D3DCC3246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700" y="1168400"/>
              <a:ext cx="1797050" cy="974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50801</xdr:rowOff>
    </xdr:from>
    <xdr:to>
      <xdr:col>2</xdr:col>
      <xdr:colOff>158750</xdr:colOff>
      <xdr:row>20</xdr:row>
      <xdr:rowOff>63500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071D7E0-2542-55D6-A530-EC686FBD4F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146301"/>
              <a:ext cx="1809750" cy="1727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152400</xdr:rowOff>
    </xdr:from>
    <xdr:to>
      <xdr:col>2</xdr:col>
      <xdr:colOff>158750</xdr:colOff>
      <xdr:row>27</xdr:row>
      <xdr:rowOff>47625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1FACA4D-6B23-D16D-7E41-3A77BA0C6E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962400"/>
              <a:ext cx="180975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27</xdr:row>
      <xdr:rowOff>104776</xdr:rowOff>
    </xdr:from>
    <xdr:to>
      <xdr:col>2</xdr:col>
      <xdr:colOff>127001</xdr:colOff>
      <xdr:row>39</xdr:row>
      <xdr:rowOff>111125</xdr:rowOff>
    </xdr:to>
    <mc:AlternateContent xmlns:mc="http://schemas.openxmlformats.org/markup-compatibility/2006" xmlns:a14="http://schemas.microsoft.com/office/drawing/2010/main">
      <mc:Choice Requires="a14">
        <xdr:graphicFrame macro="">
          <xdr:nvGraphicFramePr>
            <xdr:cNvPr id="2" name="Children">
              <a:extLst>
                <a:ext uri="{FF2B5EF4-FFF2-40B4-BE49-F238E27FC236}">
                  <a16:creationId xmlns:a16="http://schemas.microsoft.com/office/drawing/2014/main" id="{73AC0D65-EE86-1C5E-D3B1-F4F0294B82B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 y="5248276"/>
              <a:ext cx="1778000" cy="2292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43.719547685185" createdVersion="8" refreshedVersion="8" minRefreshableVersion="3" recordCount="1000" xr:uid="{DF0A081B-0C1F-1C4E-B205-35474997639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39851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5F339C-09BE-494F-9D94-672F953060AF}" name="PivotTable5"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5" firstHeaderRow="1" firstDataRow="2" firstDataCol="1"/>
  <pivotFields count="14">
    <pivotField showAll="0"/>
    <pivotField showAll="0">
      <items count="3">
        <item h="1"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BD7B8B-3FE9-CE45-9AEA-38DAE9E4EBBC}"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h="1"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90F15C-9C5D-5644-8433-EF6F707FAF8F}"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027016-EC99-3648-BEDE-C519A8B1A6D3}" sourceName="Marital Status">
  <pivotTables>
    <pivotTable tabId="2" name="PivotTable2"/>
    <pivotTable tabId="2" name="PivotTable4"/>
    <pivotTable tabId="2" name="PivotTable5"/>
  </pivotTables>
  <data>
    <tabular pivotCacheId="53985120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8F23F6-CC67-1542-BBB4-719671363B33}" sourceName="Education">
  <pivotTables>
    <pivotTable tabId="2" name="PivotTable2"/>
    <pivotTable tabId="2" name="PivotTable4"/>
    <pivotTable tabId="2" name="PivotTable5"/>
  </pivotTables>
  <data>
    <tabular pivotCacheId="5398512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D3CDBF-CC14-EC4B-8867-A69A587CD203}" sourceName="Region">
  <pivotTables>
    <pivotTable tabId="2" name="PivotTable2"/>
    <pivotTable tabId="2" name="PivotTable4"/>
    <pivotTable tabId="2" name="PivotTable5"/>
  </pivotTables>
  <data>
    <tabular pivotCacheId="53985120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FA3E3E9-3E2D-374F-82EB-DAED03157F38}" sourceName="Children">
  <pivotTables>
    <pivotTable tabId="2" name="PivotTable2"/>
    <pivotTable tabId="2" name="PivotTable4"/>
    <pivotTable tabId="2" name="PivotTable5"/>
  </pivotTables>
  <data>
    <tabular pivotCacheId="539851204">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29CF4C-6A44-F14B-A186-1B81D06F1834}" cache="Slicer_Marital_Status" caption="Marital Status" rowHeight="230716"/>
  <slicer name="Education" xr10:uid="{EF5F9B68-96D8-784E-8268-8A5C8B3D713F}" cache="Slicer_Education" caption="Education" rowHeight="230716"/>
  <slicer name="Region" xr10:uid="{CC85226D-023B-F041-8411-8C2816EE9E2D}" cache="Slicer_Region" caption="Region" rowHeight="230716"/>
  <slicer name="Children" xr10:uid="{E7BB500A-42B9-D34E-B438-923AFEAF8F6B}" cache="Slicer_Children" caption="Childre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64D35-94D4-434C-BE31-836902502F6E}">
  <dimension ref="A1:M1027"/>
  <sheetViews>
    <sheetView topLeftCell="A1001" workbookViewId="0">
      <selection activeCell="O29" sqref="O2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61" workbookViewId="0">
      <selection activeCell="J1" sqref="J1:J1048576"/>
    </sheetView>
  </sheetViews>
  <sheetFormatPr baseColWidth="10" defaultColWidth="11.83203125" defaultRowHeight="15" x14ac:dyDescent="0.2"/>
  <cols>
    <col min="4" max="4" width="12.1640625" style="3" bestFit="1" customWidth="1"/>
    <col min="13" max="13" width="13.832031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36</v>
      </c>
      <c r="N1" t="s">
        <v>12</v>
      </c>
    </row>
    <row r="2" spans="1:14" x14ac:dyDescent="0.2">
      <c r="A2">
        <v>12496</v>
      </c>
      <c r="B2" t="s">
        <v>39</v>
      </c>
      <c r="C2" t="s">
        <v>41</v>
      </c>
      <c r="D2" s="3">
        <v>40000</v>
      </c>
      <c r="E2">
        <v>1</v>
      </c>
      <c r="F2" t="s">
        <v>13</v>
      </c>
      <c r="G2" t="s">
        <v>14</v>
      </c>
      <c r="H2" t="s">
        <v>15</v>
      </c>
      <c r="I2">
        <v>0</v>
      </c>
      <c r="J2" t="s">
        <v>16</v>
      </c>
      <c r="K2" t="s">
        <v>17</v>
      </c>
      <c r="L2">
        <v>42</v>
      </c>
      <c r="M2" t="str">
        <f t="shared" ref="M2:M65" si="0">IF(L2&gt;54,"Old",IF(L2&gt;=31,"Middle Age",IF(L2&lt;31,"Adolescent","Invaild")))</f>
        <v>Middle Age</v>
      </c>
      <c r="N2" t="s">
        <v>18</v>
      </c>
    </row>
    <row r="3" spans="1:14" x14ac:dyDescent="0.2">
      <c r="A3">
        <v>24107</v>
      </c>
      <c r="B3" t="s">
        <v>39</v>
      </c>
      <c r="C3" t="s">
        <v>40</v>
      </c>
      <c r="D3" s="3">
        <v>30000</v>
      </c>
      <c r="E3">
        <v>3</v>
      </c>
      <c r="F3" t="s">
        <v>19</v>
      </c>
      <c r="G3" t="s">
        <v>20</v>
      </c>
      <c r="H3" t="s">
        <v>15</v>
      </c>
      <c r="I3">
        <v>1</v>
      </c>
      <c r="J3" t="s">
        <v>16</v>
      </c>
      <c r="K3" t="s">
        <v>17</v>
      </c>
      <c r="L3">
        <v>43</v>
      </c>
      <c r="M3" t="str">
        <f t="shared" si="0"/>
        <v>Middle Age</v>
      </c>
      <c r="N3" t="s">
        <v>18</v>
      </c>
    </row>
    <row r="4" spans="1:14" x14ac:dyDescent="0.2">
      <c r="A4">
        <v>14177</v>
      </c>
      <c r="B4" t="s">
        <v>39</v>
      </c>
      <c r="C4" t="s">
        <v>40</v>
      </c>
      <c r="D4" s="3">
        <v>80000</v>
      </c>
      <c r="E4">
        <v>5</v>
      </c>
      <c r="F4" t="s">
        <v>19</v>
      </c>
      <c r="G4" t="s">
        <v>21</v>
      </c>
      <c r="H4" t="s">
        <v>18</v>
      </c>
      <c r="I4">
        <v>2</v>
      </c>
      <c r="J4" t="s">
        <v>22</v>
      </c>
      <c r="K4" t="s">
        <v>17</v>
      </c>
      <c r="L4">
        <v>60</v>
      </c>
      <c r="M4" t="str">
        <f t="shared" si="0"/>
        <v>Old</v>
      </c>
      <c r="N4" t="s">
        <v>18</v>
      </c>
    </row>
    <row r="5" spans="1:14" x14ac:dyDescent="0.2">
      <c r="A5">
        <v>24381</v>
      </c>
      <c r="B5" t="s">
        <v>38</v>
      </c>
      <c r="C5" t="s">
        <v>40</v>
      </c>
      <c r="D5" s="3">
        <v>70000</v>
      </c>
      <c r="E5">
        <v>0</v>
      </c>
      <c r="F5" t="s">
        <v>13</v>
      </c>
      <c r="G5" t="s">
        <v>21</v>
      </c>
      <c r="H5" t="s">
        <v>15</v>
      </c>
      <c r="I5">
        <v>1</v>
      </c>
      <c r="J5" t="s">
        <v>23</v>
      </c>
      <c r="K5" t="s">
        <v>24</v>
      </c>
      <c r="L5">
        <v>41</v>
      </c>
      <c r="M5" t="str">
        <f t="shared" si="0"/>
        <v>Middle Age</v>
      </c>
      <c r="N5" t="s">
        <v>15</v>
      </c>
    </row>
    <row r="6" spans="1:14" x14ac:dyDescent="0.2">
      <c r="A6">
        <v>25597</v>
      </c>
      <c r="B6" t="s">
        <v>38</v>
      </c>
      <c r="C6" t="s">
        <v>40</v>
      </c>
      <c r="D6" s="3">
        <v>30000</v>
      </c>
      <c r="E6">
        <v>0</v>
      </c>
      <c r="F6" t="s">
        <v>13</v>
      </c>
      <c r="G6" t="s">
        <v>20</v>
      </c>
      <c r="H6" t="s">
        <v>18</v>
      </c>
      <c r="I6">
        <v>0</v>
      </c>
      <c r="J6" t="s">
        <v>16</v>
      </c>
      <c r="K6" t="s">
        <v>17</v>
      </c>
      <c r="L6">
        <v>36</v>
      </c>
      <c r="M6" t="str">
        <f t="shared" si="0"/>
        <v>Middle Age</v>
      </c>
      <c r="N6" t="s">
        <v>15</v>
      </c>
    </row>
    <row r="7" spans="1:14" x14ac:dyDescent="0.2">
      <c r="A7">
        <v>13507</v>
      </c>
      <c r="B7" t="s">
        <v>39</v>
      </c>
      <c r="C7" t="s">
        <v>41</v>
      </c>
      <c r="D7" s="3">
        <v>10000</v>
      </c>
      <c r="E7">
        <v>2</v>
      </c>
      <c r="F7" t="s">
        <v>19</v>
      </c>
      <c r="G7" t="s">
        <v>25</v>
      </c>
      <c r="H7" t="s">
        <v>15</v>
      </c>
      <c r="I7">
        <v>0</v>
      </c>
      <c r="J7" t="s">
        <v>26</v>
      </c>
      <c r="K7" t="s">
        <v>17</v>
      </c>
      <c r="L7">
        <v>50</v>
      </c>
      <c r="M7" t="str">
        <f t="shared" si="0"/>
        <v>Middle Age</v>
      </c>
      <c r="N7" t="s">
        <v>18</v>
      </c>
    </row>
    <row r="8" spans="1:14" x14ac:dyDescent="0.2">
      <c r="A8">
        <v>27974</v>
      </c>
      <c r="B8" t="s">
        <v>38</v>
      </c>
      <c r="C8" t="s">
        <v>40</v>
      </c>
      <c r="D8" s="3">
        <v>160000</v>
      </c>
      <c r="E8">
        <v>2</v>
      </c>
      <c r="F8" t="s">
        <v>27</v>
      </c>
      <c r="G8" t="s">
        <v>28</v>
      </c>
      <c r="H8" t="s">
        <v>15</v>
      </c>
      <c r="I8">
        <v>4</v>
      </c>
      <c r="J8" t="s">
        <v>16</v>
      </c>
      <c r="K8" t="s">
        <v>24</v>
      </c>
      <c r="L8">
        <v>33</v>
      </c>
      <c r="M8" t="str">
        <f t="shared" si="0"/>
        <v>Middle Age</v>
      </c>
      <c r="N8" t="s">
        <v>15</v>
      </c>
    </row>
    <row r="9" spans="1:14" x14ac:dyDescent="0.2">
      <c r="A9">
        <v>19364</v>
      </c>
      <c r="B9" t="s">
        <v>39</v>
      </c>
      <c r="C9" t="s">
        <v>40</v>
      </c>
      <c r="D9" s="3">
        <v>40000</v>
      </c>
      <c r="E9">
        <v>1</v>
      </c>
      <c r="F9" t="s">
        <v>13</v>
      </c>
      <c r="G9" t="s">
        <v>14</v>
      </c>
      <c r="H9" t="s">
        <v>15</v>
      </c>
      <c r="I9">
        <v>0</v>
      </c>
      <c r="J9" t="s">
        <v>16</v>
      </c>
      <c r="K9" t="s">
        <v>17</v>
      </c>
      <c r="L9">
        <v>43</v>
      </c>
      <c r="M9" t="str">
        <f t="shared" si="0"/>
        <v>Middle Age</v>
      </c>
      <c r="N9" t="s">
        <v>15</v>
      </c>
    </row>
    <row r="10" spans="1:14" x14ac:dyDescent="0.2">
      <c r="A10">
        <v>22155</v>
      </c>
      <c r="B10" t="s">
        <v>39</v>
      </c>
      <c r="C10" t="s">
        <v>40</v>
      </c>
      <c r="D10" s="3">
        <v>20000</v>
      </c>
      <c r="E10">
        <v>2</v>
      </c>
      <c r="F10" t="s">
        <v>29</v>
      </c>
      <c r="G10" t="s">
        <v>20</v>
      </c>
      <c r="H10" t="s">
        <v>15</v>
      </c>
      <c r="I10">
        <v>2</v>
      </c>
      <c r="J10" t="s">
        <v>23</v>
      </c>
      <c r="K10" t="s">
        <v>24</v>
      </c>
      <c r="L10">
        <v>58</v>
      </c>
      <c r="M10" t="str">
        <f t="shared" si="0"/>
        <v>Old</v>
      </c>
      <c r="N10" t="s">
        <v>18</v>
      </c>
    </row>
    <row r="11" spans="1:14" x14ac:dyDescent="0.2">
      <c r="A11">
        <v>19280</v>
      </c>
      <c r="B11" t="s">
        <v>39</v>
      </c>
      <c r="C11" t="s">
        <v>40</v>
      </c>
      <c r="D11" s="3">
        <v>120000</v>
      </c>
      <c r="E11">
        <v>2</v>
      </c>
      <c r="F11" t="s">
        <v>19</v>
      </c>
      <c r="G11" t="s">
        <v>25</v>
      </c>
      <c r="H11" t="s">
        <v>15</v>
      </c>
      <c r="I11">
        <v>1</v>
      </c>
      <c r="J11" t="s">
        <v>16</v>
      </c>
      <c r="K11" t="s">
        <v>17</v>
      </c>
      <c r="L11">
        <v>40</v>
      </c>
      <c r="M11" t="str">
        <f t="shared" si="0"/>
        <v>Middle Age</v>
      </c>
      <c r="N11" t="s">
        <v>15</v>
      </c>
    </row>
    <row r="12" spans="1:14" x14ac:dyDescent="0.2">
      <c r="A12">
        <v>22173</v>
      </c>
      <c r="B12" t="s">
        <v>39</v>
      </c>
      <c r="C12" t="s">
        <v>41</v>
      </c>
      <c r="D12" s="3">
        <v>30000</v>
      </c>
      <c r="E12">
        <v>3</v>
      </c>
      <c r="F12" t="s">
        <v>27</v>
      </c>
      <c r="G12" t="s">
        <v>14</v>
      </c>
      <c r="H12" t="s">
        <v>18</v>
      </c>
      <c r="I12">
        <v>2</v>
      </c>
      <c r="J12" t="s">
        <v>26</v>
      </c>
      <c r="K12" t="s">
        <v>24</v>
      </c>
      <c r="L12">
        <v>54</v>
      </c>
      <c r="M12" t="str">
        <f t="shared" si="0"/>
        <v>Middle Age</v>
      </c>
      <c r="N12" t="s">
        <v>15</v>
      </c>
    </row>
    <row r="13" spans="1:14" x14ac:dyDescent="0.2">
      <c r="A13">
        <v>12697</v>
      </c>
      <c r="B13" t="s">
        <v>38</v>
      </c>
      <c r="C13" t="s">
        <v>41</v>
      </c>
      <c r="D13" s="3">
        <v>90000</v>
      </c>
      <c r="E13">
        <v>0</v>
      </c>
      <c r="F13" t="s">
        <v>13</v>
      </c>
      <c r="G13" t="s">
        <v>21</v>
      </c>
      <c r="H13" t="s">
        <v>18</v>
      </c>
      <c r="I13">
        <v>4</v>
      </c>
      <c r="J13" t="s">
        <v>49</v>
      </c>
      <c r="K13" t="s">
        <v>24</v>
      </c>
      <c r="L13">
        <v>36</v>
      </c>
      <c r="M13" t="str">
        <f t="shared" si="0"/>
        <v>Middle Age</v>
      </c>
      <c r="N13" t="s">
        <v>18</v>
      </c>
    </row>
    <row r="14" spans="1:14" x14ac:dyDescent="0.2">
      <c r="A14">
        <v>11434</v>
      </c>
      <c r="B14" t="s">
        <v>39</v>
      </c>
      <c r="C14" t="s">
        <v>40</v>
      </c>
      <c r="D14" s="3">
        <v>170000</v>
      </c>
      <c r="E14">
        <v>5</v>
      </c>
      <c r="F14" t="s">
        <v>19</v>
      </c>
      <c r="G14" t="s">
        <v>21</v>
      </c>
      <c r="H14" t="s">
        <v>15</v>
      </c>
      <c r="I14">
        <v>0</v>
      </c>
      <c r="J14" t="s">
        <v>16</v>
      </c>
      <c r="K14" t="s">
        <v>17</v>
      </c>
      <c r="L14">
        <v>55</v>
      </c>
      <c r="M14" t="str">
        <f t="shared" si="0"/>
        <v>Old</v>
      </c>
      <c r="N14" t="s">
        <v>18</v>
      </c>
    </row>
    <row r="15" spans="1:14" x14ac:dyDescent="0.2">
      <c r="A15">
        <v>25323</v>
      </c>
      <c r="B15" t="s">
        <v>39</v>
      </c>
      <c r="C15" t="s">
        <v>40</v>
      </c>
      <c r="D15" s="3">
        <v>40000</v>
      </c>
      <c r="E15">
        <v>2</v>
      </c>
      <c r="F15" t="s">
        <v>19</v>
      </c>
      <c r="G15" t="s">
        <v>20</v>
      </c>
      <c r="H15" t="s">
        <v>15</v>
      </c>
      <c r="I15">
        <v>1</v>
      </c>
      <c r="J15" t="s">
        <v>26</v>
      </c>
      <c r="K15" t="s">
        <v>17</v>
      </c>
      <c r="L15">
        <v>35</v>
      </c>
      <c r="M15" t="str">
        <f t="shared" si="0"/>
        <v>Middle Age</v>
      </c>
      <c r="N15" t="s">
        <v>15</v>
      </c>
    </row>
    <row r="16" spans="1:14" x14ac:dyDescent="0.2">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
      <c r="A17">
        <v>20870</v>
      </c>
      <c r="B17" t="s">
        <v>38</v>
      </c>
      <c r="C17" t="s">
        <v>41</v>
      </c>
      <c r="D17" s="3">
        <v>10000</v>
      </c>
      <c r="E17">
        <v>2</v>
      </c>
      <c r="F17" t="s">
        <v>27</v>
      </c>
      <c r="G17" t="s">
        <v>25</v>
      </c>
      <c r="H17" t="s">
        <v>15</v>
      </c>
      <c r="I17">
        <v>1</v>
      </c>
      <c r="J17" t="s">
        <v>16</v>
      </c>
      <c r="K17" t="s">
        <v>17</v>
      </c>
      <c r="L17">
        <v>38</v>
      </c>
      <c r="M17" t="str">
        <f t="shared" si="0"/>
        <v>Middle Age</v>
      </c>
      <c r="N17" t="s">
        <v>15</v>
      </c>
    </row>
    <row r="18" spans="1:14" x14ac:dyDescent="0.2">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
      <c r="A19">
        <v>12610</v>
      </c>
      <c r="B19" t="s">
        <v>39</v>
      </c>
      <c r="C19" t="s">
        <v>41</v>
      </c>
      <c r="D19" s="3">
        <v>30000</v>
      </c>
      <c r="E19">
        <v>1</v>
      </c>
      <c r="F19" t="s">
        <v>13</v>
      </c>
      <c r="G19" t="s">
        <v>20</v>
      </c>
      <c r="H19" t="s">
        <v>15</v>
      </c>
      <c r="I19">
        <v>0</v>
      </c>
      <c r="J19" t="s">
        <v>16</v>
      </c>
      <c r="K19" t="s">
        <v>17</v>
      </c>
      <c r="L19">
        <v>47</v>
      </c>
      <c r="M19" t="str">
        <f t="shared" si="0"/>
        <v>Middle Age</v>
      </c>
      <c r="N19" t="s">
        <v>18</v>
      </c>
    </row>
    <row r="20" spans="1:14" x14ac:dyDescent="0.2">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2">
      <c r="A22">
        <v>25598</v>
      </c>
      <c r="B22" t="s">
        <v>39</v>
      </c>
      <c r="C22" t="s">
        <v>41</v>
      </c>
      <c r="D22" s="3">
        <v>40000</v>
      </c>
      <c r="E22">
        <v>0</v>
      </c>
      <c r="F22" t="s">
        <v>31</v>
      </c>
      <c r="G22" t="s">
        <v>20</v>
      </c>
      <c r="H22" t="s">
        <v>15</v>
      </c>
      <c r="I22">
        <v>0</v>
      </c>
      <c r="J22" t="s">
        <v>16</v>
      </c>
      <c r="K22" t="s">
        <v>17</v>
      </c>
      <c r="L22">
        <v>36</v>
      </c>
      <c r="M22" t="str">
        <f t="shared" si="0"/>
        <v>Middle Age</v>
      </c>
      <c r="N22" t="s">
        <v>15</v>
      </c>
    </row>
    <row r="23" spans="1:14" x14ac:dyDescent="0.2">
      <c r="A23">
        <v>21564</v>
      </c>
      <c r="B23" t="s">
        <v>38</v>
      </c>
      <c r="C23" t="s">
        <v>41</v>
      </c>
      <c r="D23" s="3">
        <v>80000</v>
      </c>
      <c r="E23">
        <v>0</v>
      </c>
      <c r="F23" t="s">
        <v>13</v>
      </c>
      <c r="G23" t="s">
        <v>21</v>
      </c>
      <c r="H23" t="s">
        <v>15</v>
      </c>
      <c r="I23">
        <v>4</v>
      </c>
      <c r="J23" t="s">
        <v>49</v>
      </c>
      <c r="K23" t="s">
        <v>24</v>
      </c>
      <c r="L23">
        <v>35</v>
      </c>
      <c r="M23" t="str">
        <f t="shared" si="0"/>
        <v>Middle Age</v>
      </c>
      <c r="N23" t="s">
        <v>18</v>
      </c>
    </row>
    <row r="24" spans="1:14" x14ac:dyDescent="0.2">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
      <c r="A25">
        <v>26412</v>
      </c>
      <c r="B25" t="s">
        <v>39</v>
      </c>
      <c r="C25" t="s">
        <v>41</v>
      </c>
      <c r="D25" s="3">
        <v>80000</v>
      </c>
      <c r="E25">
        <v>5</v>
      </c>
      <c r="F25" t="s">
        <v>27</v>
      </c>
      <c r="G25" t="s">
        <v>28</v>
      </c>
      <c r="H25" t="s">
        <v>18</v>
      </c>
      <c r="I25">
        <v>3</v>
      </c>
      <c r="J25" t="s">
        <v>23</v>
      </c>
      <c r="K25" t="s">
        <v>17</v>
      </c>
      <c r="L25">
        <v>56</v>
      </c>
      <c r="M25" t="str">
        <f t="shared" si="0"/>
        <v>Old</v>
      </c>
      <c r="N25" t="s">
        <v>18</v>
      </c>
    </row>
    <row r="26" spans="1:14" x14ac:dyDescent="0.2">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2">
      <c r="A29">
        <v>18283</v>
      </c>
      <c r="B29" t="s">
        <v>38</v>
      </c>
      <c r="C29" t="s">
        <v>41</v>
      </c>
      <c r="D29" s="3">
        <v>100000</v>
      </c>
      <c r="E29">
        <v>0</v>
      </c>
      <c r="F29" t="s">
        <v>13</v>
      </c>
      <c r="G29" t="s">
        <v>21</v>
      </c>
      <c r="H29" t="s">
        <v>18</v>
      </c>
      <c r="I29">
        <v>1</v>
      </c>
      <c r="J29" t="s">
        <v>23</v>
      </c>
      <c r="K29" t="s">
        <v>24</v>
      </c>
      <c r="L29">
        <v>40</v>
      </c>
      <c r="M29" t="str">
        <f t="shared" si="0"/>
        <v>Middle Age</v>
      </c>
      <c r="N29" t="s">
        <v>18</v>
      </c>
    </row>
    <row r="30" spans="1:14" x14ac:dyDescent="0.2">
      <c r="A30">
        <v>18299</v>
      </c>
      <c r="B30" t="s">
        <v>39</v>
      </c>
      <c r="C30" t="s">
        <v>40</v>
      </c>
      <c r="D30" s="3">
        <v>70000</v>
      </c>
      <c r="E30">
        <v>5</v>
      </c>
      <c r="F30" t="s">
        <v>19</v>
      </c>
      <c r="G30" t="s">
        <v>14</v>
      </c>
      <c r="H30" t="s">
        <v>15</v>
      </c>
      <c r="I30">
        <v>2</v>
      </c>
      <c r="J30" t="s">
        <v>23</v>
      </c>
      <c r="K30" t="s">
        <v>24</v>
      </c>
      <c r="L30">
        <v>44</v>
      </c>
      <c r="M30" t="str">
        <f t="shared" si="0"/>
        <v>Middle Age</v>
      </c>
      <c r="N30" t="s">
        <v>18</v>
      </c>
    </row>
    <row r="31" spans="1:14" x14ac:dyDescent="0.2">
      <c r="A31">
        <v>16466</v>
      </c>
      <c r="B31" t="s">
        <v>38</v>
      </c>
      <c r="C31" t="s">
        <v>41</v>
      </c>
      <c r="D31" s="3">
        <v>20000</v>
      </c>
      <c r="E31">
        <v>0</v>
      </c>
      <c r="F31" t="s">
        <v>29</v>
      </c>
      <c r="G31" t="s">
        <v>25</v>
      </c>
      <c r="H31" t="s">
        <v>18</v>
      </c>
      <c r="I31">
        <v>2</v>
      </c>
      <c r="J31" t="s">
        <v>16</v>
      </c>
      <c r="K31" t="s">
        <v>17</v>
      </c>
      <c r="L31">
        <v>32</v>
      </c>
      <c r="M31" t="str">
        <f t="shared" si="0"/>
        <v>Middle Age</v>
      </c>
      <c r="N31" t="s">
        <v>15</v>
      </c>
    </row>
    <row r="32" spans="1:14" x14ac:dyDescent="0.2">
      <c r="A32">
        <v>19273</v>
      </c>
      <c r="B32" t="s">
        <v>39</v>
      </c>
      <c r="C32" t="s">
        <v>41</v>
      </c>
      <c r="D32" s="3">
        <v>20000</v>
      </c>
      <c r="E32">
        <v>2</v>
      </c>
      <c r="F32" t="s">
        <v>19</v>
      </c>
      <c r="G32" t="s">
        <v>25</v>
      </c>
      <c r="H32" t="s">
        <v>15</v>
      </c>
      <c r="I32">
        <v>0</v>
      </c>
      <c r="J32" t="s">
        <v>16</v>
      </c>
      <c r="K32" t="s">
        <v>17</v>
      </c>
      <c r="L32">
        <v>63</v>
      </c>
      <c r="M32" t="str">
        <f t="shared" si="0"/>
        <v>Old</v>
      </c>
      <c r="N32" t="s">
        <v>18</v>
      </c>
    </row>
    <row r="33" spans="1:14" x14ac:dyDescent="0.2">
      <c r="A33">
        <v>22400</v>
      </c>
      <c r="B33" t="s">
        <v>39</v>
      </c>
      <c r="C33" t="s">
        <v>40</v>
      </c>
      <c r="D33" s="3">
        <v>10000</v>
      </c>
      <c r="E33">
        <v>0</v>
      </c>
      <c r="F33" t="s">
        <v>19</v>
      </c>
      <c r="G33" t="s">
        <v>25</v>
      </c>
      <c r="H33" t="s">
        <v>18</v>
      </c>
      <c r="I33">
        <v>1</v>
      </c>
      <c r="J33" t="s">
        <v>16</v>
      </c>
      <c r="K33" t="s">
        <v>24</v>
      </c>
      <c r="L33">
        <v>26</v>
      </c>
      <c r="M33" t="str">
        <f t="shared" si="0"/>
        <v>Adolescent</v>
      </c>
      <c r="N33" t="s">
        <v>15</v>
      </c>
    </row>
    <row r="34" spans="1:14" x14ac:dyDescent="0.2">
      <c r="A34">
        <v>20942</v>
      </c>
      <c r="B34" t="s">
        <v>38</v>
      </c>
      <c r="C34" t="s">
        <v>41</v>
      </c>
      <c r="D34" s="3">
        <v>20000</v>
      </c>
      <c r="E34">
        <v>0</v>
      </c>
      <c r="F34" t="s">
        <v>27</v>
      </c>
      <c r="G34" t="s">
        <v>25</v>
      </c>
      <c r="H34" t="s">
        <v>18</v>
      </c>
      <c r="I34">
        <v>1</v>
      </c>
      <c r="J34" t="s">
        <v>23</v>
      </c>
      <c r="K34" t="s">
        <v>17</v>
      </c>
      <c r="L34">
        <v>31</v>
      </c>
      <c r="M34" t="str">
        <f t="shared" si="0"/>
        <v>Middle Age</v>
      </c>
      <c r="N34" t="s">
        <v>18</v>
      </c>
    </row>
    <row r="35" spans="1:14" x14ac:dyDescent="0.2">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
      <c r="A37">
        <v>28380</v>
      </c>
      <c r="B37" t="s">
        <v>38</v>
      </c>
      <c r="C37" t="s">
        <v>41</v>
      </c>
      <c r="D37" s="3">
        <v>10000</v>
      </c>
      <c r="E37">
        <v>5</v>
      </c>
      <c r="F37" t="s">
        <v>29</v>
      </c>
      <c r="G37" t="s">
        <v>25</v>
      </c>
      <c r="H37" t="s">
        <v>18</v>
      </c>
      <c r="I37">
        <v>2</v>
      </c>
      <c r="J37" t="s">
        <v>16</v>
      </c>
      <c r="K37" t="s">
        <v>17</v>
      </c>
      <c r="L37">
        <v>41</v>
      </c>
      <c r="M37" t="str">
        <f t="shared" si="0"/>
        <v>Middle Age</v>
      </c>
      <c r="N37" t="s">
        <v>18</v>
      </c>
    </row>
    <row r="38" spans="1:14" x14ac:dyDescent="0.2">
      <c r="A38">
        <v>17891</v>
      </c>
      <c r="B38" t="s">
        <v>39</v>
      </c>
      <c r="C38" t="s">
        <v>41</v>
      </c>
      <c r="D38" s="3">
        <v>10000</v>
      </c>
      <c r="E38">
        <v>2</v>
      </c>
      <c r="F38" t="s">
        <v>19</v>
      </c>
      <c r="G38" t="s">
        <v>25</v>
      </c>
      <c r="H38" t="s">
        <v>15</v>
      </c>
      <c r="I38">
        <v>1</v>
      </c>
      <c r="J38" t="s">
        <v>16</v>
      </c>
      <c r="K38" t="s">
        <v>17</v>
      </c>
      <c r="L38">
        <v>50</v>
      </c>
      <c r="M38" t="str">
        <f t="shared" si="0"/>
        <v>Middle Age</v>
      </c>
      <c r="N38" t="s">
        <v>15</v>
      </c>
    </row>
    <row r="39" spans="1:14" x14ac:dyDescent="0.2">
      <c r="A39">
        <v>27832</v>
      </c>
      <c r="B39" t="s">
        <v>38</v>
      </c>
      <c r="C39" t="s">
        <v>41</v>
      </c>
      <c r="D39" s="3">
        <v>30000</v>
      </c>
      <c r="E39">
        <v>0</v>
      </c>
      <c r="F39" t="s">
        <v>19</v>
      </c>
      <c r="G39" t="s">
        <v>20</v>
      </c>
      <c r="H39" t="s">
        <v>18</v>
      </c>
      <c r="I39">
        <v>1</v>
      </c>
      <c r="J39" t="s">
        <v>22</v>
      </c>
      <c r="K39" t="s">
        <v>17</v>
      </c>
      <c r="L39">
        <v>30</v>
      </c>
      <c r="M39" t="str">
        <f t="shared" si="0"/>
        <v>Adolescent</v>
      </c>
      <c r="N39" t="s">
        <v>18</v>
      </c>
    </row>
    <row r="40" spans="1:14" x14ac:dyDescent="0.2">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2">
      <c r="A41">
        <v>16259</v>
      </c>
      <c r="B41" t="s">
        <v>38</v>
      </c>
      <c r="C41" t="s">
        <v>41</v>
      </c>
      <c r="D41" s="3">
        <v>10000</v>
      </c>
      <c r="E41">
        <v>4</v>
      </c>
      <c r="F41" t="s">
        <v>29</v>
      </c>
      <c r="G41" t="s">
        <v>25</v>
      </c>
      <c r="H41" t="s">
        <v>15</v>
      </c>
      <c r="I41">
        <v>2</v>
      </c>
      <c r="J41" t="s">
        <v>16</v>
      </c>
      <c r="K41" t="s">
        <v>17</v>
      </c>
      <c r="L41">
        <v>40</v>
      </c>
      <c r="M41" t="str">
        <f t="shared" si="0"/>
        <v>Middle Age</v>
      </c>
      <c r="N41" t="s">
        <v>15</v>
      </c>
    </row>
    <row r="42" spans="1:14" x14ac:dyDescent="0.2">
      <c r="A42">
        <v>27803</v>
      </c>
      <c r="B42" t="s">
        <v>38</v>
      </c>
      <c r="C42" t="s">
        <v>41</v>
      </c>
      <c r="D42" s="3">
        <v>30000</v>
      </c>
      <c r="E42">
        <v>2</v>
      </c>
      <c r="F42" t="s">
        <v>19</v>
      </c>
      <c r="G42" t="s">
        <v>20</v>
      </c>
      <c r="H42" t="s">
        <v>18</v>
      </c>
      <c r="I42">
        <v>0</v>
      </c>
      <c r="J42" t="s">
        <v>16</v>
      </c>
      <c r="K42" t="s">
        <v>17</v>
      </c>
      <c r="L42">
        <v>43</v>
      </c>
      <c r="M42" t="str">
        <f t="shared" si="0"/>
        <v>Middle Age</v>
      </c>
      <c r="N42" t="s">
        <v>18</v>
      </c>
    </row>
    <row r="43" spans="1:14" x14ac:dyDescent="0.2">
      <c r="A43">
        <v>14347</v>
      </c>
      <c r="B43" t="s">
        <v>38</v>
      </c>
      <c r="C43" t="s">
        <v>41</v>
      </c>
      <c r="D43" s="3">
        <v>40000</v>
      </c>
      <c r="E43">
        <v>2</v>
      </c>
      <c r="F43" t="s">
        <v>13</v>
      </c>
      <c r="G43" t="s">
        <v>28</v>
      </c>
      <c r="H43" t="s">
        <v>15</v>
      </c>
      <c r="I43">
        <v>2</v>
      </c>
      <c r="J43" t="s">
        <v>23</v>
      </c>
      <c r="K43" t="s">
        <v>24</v>
      </c>
      <c r="L43">
        <v>65</v>
      </c>
      <c r="M43" t="str">
        <f t="shared" si="0"/>
        <v>Old</v>
      </c>
      <c r="N43" t="s">
        <v>15</v>
      </c>
    </row>
    <row r="44" spans="1:14" x14ac:dyDescent="0.2">
      <c r="A44">
        <v>17703</v>
      </c>
      <c r="B44" t="s">
        <v>39</v>
      </c>
      <c r="C44" t="s">
        <v>41</v>
      </c>
      <c r="D44" s="3">
        <v>10000</v>
      </c>
      <c r="E44">
        <v>1</v>
      </c>
      <c r="F44" t="s">
        <v>31</v>
      </c>
      <c r="G44" t="s">
        <v>25</v>
      </c>
      <c r="H44" t="s">
        <v>15</v>
      </c>
      <c r="I44">
        <v>0</v>
      </c>
      <c r="J44" t="s">
        <v>16</v>
      </c>
      <c r="K44" t="s">
        <v>17</v>
      </c>
      <c r="L44">
        <v>40</v>
      </c>
      <c r="M44" t="str">
        <f t="shared" si="0"/>
        <v>Middle Age</v>
      </c>
      <c r="N44" t="s">
        <v>18</v>
      </c>
    </row>
    <row r="45" spans="1:14" x14ac:dyDescent="0.2">
      <c r="A45">
        <v>17185</v>
      </c>
      <c r="B45" t="s">
        <v>39</v>
      </c>
      <c r="C45" t="s">
        <v>41</v>
      </c>
      <c r="D45" s="3">
        <v>170000</v>
      </c>
      <c r="E45">
        <v>4</v>
      </c>
      <c r="F45" t="s">
        <v>19</v>
      </c>
      <c r="G45" t="s">
        <v>21</v>
      </c>
      <c r="H45" t="s">
        <v>18</v>
      </c>
      <c r="I45">
        <v>3</v>
      </c>
      <c r="J45" t="s">
        <v>23</v>
      </c>
      <c r="K45" t="s">
        <v>17</v>
      </c>
      <c r="L45">
        <v>48</v>
      </c>
      <c r="M45" t="str">
        <f t="shared" si="0"/>
        <v>Middle Age</v>
      </c>
      <c r="N45" t="s">
        <v>15</v>
      </c>
    </row>
    <row r="46" spans="1:14" x14ac:dyDescent="0.2">
      <c r="A46">
        <v>29380</v>
      </c>
      <c r="B46" t="s">
        <v>39</v>
      </c>
      <c r="C46" t="s">
        <v>41</v>
      </c>
      <c r="D46" s="3">
        <v>20000</v>
      </c>
      <c r="E46">
        <v>3</v>
      </c>
      <c r="F46" t="s">
        <v>27</v>
      </c>
      <c r="G46" t="s">
        <v>25</v>
      </c>
      <c r="H46" t="s">
        <v>15</v>
      </c>
      <c r="I46">
        <v>0</v>
      </c>
      <c r="J46" t="s">
        <v>16</v>
      </c>
      <c r="K46" t="s">
        <v>17</v>
      </c>
      <c r="L46">
        <v>41</v>
      </c>
      <c r="M46" t="str">
        <f t="shared" si="0"/>
        <v>Middle Age</v>
      </c>
      <c r="N46" t="s">
        <v>15</v>
      </c>
    </row>
    <row r="47" spans="1:14" x14ac:dyDescent="0.2">
      <c r="A47">
        <v>23986</v>
      </c>
      <c r="B47" t="s">
        <v>39</v>
      </c>
      <c r="C47" t="s">
        <v>41</v>
      </c>
      <c r="D47" s="3">
        <v>20000</v>
      </c>
      <c r="E47">
        <v>1</v>
      </c>
      <c r="F47" t="s">
        <v>13</v>
      </c>
      <c r="G47" t="s">
        <v>20</v>
      </c>
      <c r="H47" t="s">
        <v>15</v>
      </c>
      <c r="I47">
        <v>0</v>
      </c>
      <c r="J47" t="s">
        <v>16</v>
      </c>
      <c r="K47" t="s">
        <v>17</v>
      </c>
      <c r="L47">
        <v>66</v>
      </c>
      <c r="M47" t="str">
        <f t="shared" si="0"/>
        <v>Old</v>
      </c>
      <c r="N47" t="s">
        <v>15</v>
      </c>
    </row>
    <row r="48" spans="1:14" x14ac:dyDescent="0.2">
      <c r="A48">
        <v>24466</v>
      </c>
      <c r="B48" t="s">
        <v>39</v>
      </c>
      <c r="C48" t="s">
        <v>41</v>
      </c>
      <c r="D48" s="3">
        <v>60000</v>
      </c>
      <c r="E48">
        <v>1</v>
      </c>
      <c r="F48" t="s">
        <v>19</v>
      </c>
      <c r="G48" t="s">
        <v>14</v>
      </c>
      <c r="H48" t="s">
        <v>15</v>
      </c>
      <c r="I48">
        <v>1</v>
      </c>
      <c r="J48" t="s">
        <v>23</v>
      </c>
      <c r="K48" t="s">
        <v>24</v>
      </c>
      <c r="L48">
        <v>46</v>
      </c>
      <c r="M48" t="str">
        <f t="shared" si="0"/>
        <v>Middle Age</v>
      </c>
      <c r="N48" t="s">
        <v>15</v>
      </c>
    </row>
    <row r="49" spans="1:14" x14ac:dyDescent="0.2">
      <c r="A49">
        <v>29097</v>
      </c>
      <c r="B49" t="s">
        <v>38</v>
      </c>
      <c r="C49" t="s">
        <v>41</v>
      </c>
      <c r="D49" s="3">
        <v>40000</v>
      </c>
      <c r="E49">
        <v>2</v>
      </c>
      <c r="F49" t="s">
        <v>19</v>
      </c>
      <c r="G49" t="s">
        <v>14</v>
      </c>
      <c r="H49" t="s">
        <v>15</v>
      </c>
      <c r="I49">
        <v>2</v>
      </c>
      <c r="J49" t="s">
        <v>23</v>
      </c>
      <c r="K49" t="s">
        <v>24</v>
      </c>
      <c r="L49">
        <v>52</v>
      </c>
      <c r="M49" t="str">
        <f t="shared" si="0"/>
        <v>Middle Age</v>
      </c>
      <c r="N49" t="s">
        <v>15</v>
      </c>
    </row>
    <row r="50" spans="1:14" x14ac:dyDescent="0.2">
      <c r="A50">
        <v>19487</v>
      </c>
      <c r="B50" t="s">
        <v>39</v>
      </c>
      <c r="C50" t="s">
        <v>40</v>
      </c>
      <c r="D50" s="3">
        <v>30000</v>
      </c>
      <c r="E50">
        <v>2</v>
      </c>
      <c r="F50" t="s">
        <v>19</v>
      </c>
      <c r="G50" t="s">
        <v>20</v>
      </c>
      <c r="H50" t="s">
        <v>18</v>
      </c>
      <c r="I50">
        <v>2</v>
      </c>
      <c r="J50" t="s">
        <v>16</v>
      </c>
      <c r="K50" t="s">
        <v>17</v>
      </c>
      <c r="L50">
        <v>42</v>
      </c>
      <c r="M50" t="str">
        <f t="shared" si="0"/>
        <v>Middle Age</v>
      </c>
      <c r="N50" t="s">
        <v>18</v>
      </c>
    </row>
    <row r="51" spans="1:14" x14ac:dyDescent="0.2">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
      <c r="A52">
        <v>13826</v>
      </c>
      <c r="B52" t="s">
        <v>38</v>
      </c>
      <c r="C52" t="s">
        <v>41</v>
      </c>
      <c r="D52" s="3">
        <v>30000</v>
      </c>
      <c r="E52">
        <v>0</v>
      </c>
      <c r="F52" t="s">
        <v>19</v>
      </c>
      <c r="G52" t="s">
        <v>20</v>
      </c>
      <c r="H52" t="s">
        <v>18</v>
      </c>
      <c r="I52">
        <v>1</v>
      </c>
      <c r="J52" t="s">
        <v>16</v>
      </c>
      <c r="K52" t="s">
        <v>17</v>
      </c>
      <c r="L52">
        <v>28</v>
      </c>
      <c r="M52" t="str">
        <f t="shared" si="0"/>
        <v>Adolescent</v>
      </c>
      <c r="N52" t="s">
        <v>18</v>
      </c>
    </row>
    <row r="53" spans="1:14" x14ac:dyDescent="0.2">
      <c r="A53">
        <v>20619</v>
      </c>
      <c r="B53" t="s">
        <v>38</v>
      </c>
      <c r="C53" t="s">
        <v>40</v>
      </c>
      <c r="D53" s="3">
        <v>80000</v>
      </c>
      <c r="E53">
        <v>0</v>
      </c>
      <c r="F53" t="s">
        <v>13</v>
      </c>
      <c r="G53" t="s">
        <v>21</v>
      </c>
      <c r="H53" t="s">
        <v>18</v>
      </c>
      <c r="I53">
        <v>4</v>
      </c>
      <c r="J53" t="s">
        <v>49</v>
      </c>
      <c r="K53" t="s">
        <v>24</v>
      </c>
      <c r="L53">
        <v>35</v>
      </c>
      <c r="M53" t="str">
        <f t="shared" si="0"/>
        <v>Middle Age</v>
      </c>
      <c r="N53" t="s">
        <v>18</v>
      </c>
    </row>
    <row r="54" spans="1:14" x14ac:dyDescent="0.2">
      <c r="A54">
        <v>12558</v>
      </c>
      <c r="B54" t="s">
        <v>39</v>
      </c>
      <c r="C54" t="s">
        <v>41</v>
      </c>
      <c r="D54" s="3">
        <v>20000</v>
      </c>
      <c r="E54">
        <v>1</v>
      </c>
      <c r="F54" t="s">
        <v>13</v>
      </c>
      <c r="G54" t="s">
        <v>20</v>
      </c>
      <c r="H54" t="s">
        <v>15</v>
      </c>
      <c r="I54">
        <v>0</v>
      </c>
      <c r="J54" t="s">
        <v>16</v>
      </c>
      <c r="K54" t="s">
        <v>17</v>
      </c>
      <c r="L54">
        <v>65</v>
      </c>
      <c r="M54" t="str">
        <f t="shared" si="0"/>
        <v>Old</v>
      </c>
      <c r="N54" t="s">
        <v>18</v>
      </c>
    </row>
    <row r="55" spans="1:14" x14ac:dyDescent="0.2">
      <c r="A55">
        <v>24871</v>
      </c>
      <c r="B55" t="s">
        <v>38</v>
      </c>
      <c r="C55" t="s">
        <v>41</v>
      </c>
      <c r="D55" s="3">
        <v>90000</v>
      </c>
      <c r="E55">
        <v>4</v>
      </c>
      <c r="F55" t="s">
        <v>27</v>
      </c>
      <c r="G55" t="s">
        <v>28</v>
      </c>
      <c r="H55" t="s">
        <v>18</v>
      </c>
      <c r="I55">
        <v>3</v>
      </c>
      <c r="J55" t="s">
        <v>23</v>
      </c>
      <c r="K55" t="s">
        <v>17</v>
      </c>
      <c r="L55">
        <v>56</v>
      </c>
      <c r="M55" t="str">
        <f t="shared" si="0"/>
        <v>Old</v>
      </c>
      <c r="N55" t="s">
        <v>18</v>
      </c>
    </row>
    <row r="56" spans="1:14" x14ac:dyDescent="0.2">
      <c r="A56">
        <v>17319</v>
      </c>
      <c r="B56" t="s">
        <v>38</v>
      </c>
      <c r="C56" t="s">
        <v>41</v>
      </c>
      <c r="D56" s="3">
        <v>70000</v>
      </c>
      <c r="E56">
        <v>0</v>
      </c>
      <c r="F56" t="s">
        <v>13</v>
      </c>
      <c r="G56" t="s">
        <v>21</v>
      </c>
      <c r="H56" t="s">
        <v>18</v>
      </c>
      <c r="I56">
        <v>1</v>
      </c>
      <c r="J56" t="s">
        <v>23</v>
      </c>
      <c r="K56" t="s">
        <v>24</v>
      </c>
      <c r="L56">
        <v>42</v>
      </c>
      <c r="M56" t="str">
        <f t="shared" si="0"/>
        <v>Middle Age</v>
      </c>
      <c r="N56" t="s">
        <v>18</v>
      </c>
    </row>
    <row r="57" spans="1:14" x14ac:dyDescent="0.2">
      <c r="A57">
        <v>28906</v>
      </c>
      <c r="B57" t="s">
        <v>39</v>
      </c>
      <c r="C57" t="s">
        <v>40</v>
      </c>
      <c r="D57" s="3">
        <v>80000</v>
      </c>
      <c r="E57">
        <v>4</v>
      </c>
      <c r="F57" t="s">
        <v>27</v>
      </c>
      <c r="G57" t="s">
        <v>21</v>
      </c>
      <c r="H57" t="s">
        <v>15</v>
      </c>
      <c r="I57">
        <v>2</v>
      </c>
      <c r="J57" t="s">
        <v>49</v>
      </c>
      <c r="K57" t="s">
        <v>17</v>
      </c>
      <c r="L57">
        <v>54</v>
      </c>
      <c r="M57" t="str">
        <f t="shared" si="0"/>
        <v>Middle Age</v>
      </c>
      <c r="N57" t="s">
        <v>18</v>
      </c>
    </row>
    <row r="58" spans="1:14" x14ac:dyDescent="0.2">
      <c r="A58">
        <v>12808</v>
      </c>
      <c r="B58" t="s">
        <v>39</v>
      </c>
      <c r="C58" t="s">
        <v>40</v>
      </c>
      <c r="D58" s="3">
        <v>40000</v>
      </c>
      <c r="E58">
        <v>0</v>
      </c>
      <c r="F58" t="s">
        <v>13</v>
      </c>
      <c r="G58" t="s">
        <v>20</v>
      </c>
      <c r="H58" t="s">
        <v>15</v>
      </c>
      <c r="I58">
        <v>0</v>
      </c>
      <c r="J58" t="s">
        <v>16</v>
      </c>
      <c r="K58" t="s">
        <v>17</v>
      </c>
      <c r="L58">
        <v>38</v>
      </c>
      <c r="M58" t="str">
        <f t="shared" si="0"/>
        <v>Middle Age</v>
      </c>
      <c r="N58" t="s">
        <v>15</v>
      </c>
    </row>
    <row r="59" spans="1:14" x14ac:dyDescent="0.2">
      <c r="A59">
        <v>20567</v>
      </c>
      <c r="B59" t="s">
        <v>39</v>
      </c>
      <c r="C59" t="s">
        <v>40</v>
      </c>
      <c r="D59" s="3">
        <v>130000</v>
      </c>
      <c r="E59">
        <v>4</v>
      </c>
      <c r="F59" t="s">
        <v>19</v>
      </c>
      <c r="G59" t="s">
        <v>21</v>
      </c>
      <c r="H59" t="s">
        <v>18</v>
      </c>
      <c r="I59">
        <v>4</v>
      </c>
      <c r="J59" t="s">
        <v>23</v>
      </c>
      <c r="K59" t="s">
        <v>17</v>
      </c>
      <c r="L59">
        <v>61</v>
      </c>
      <c r="M59" t="str">
        <f t="shared" si="0"/>
        <v>Old</v>
      </c>
      <c r="N59" t="s">
        <v>15</v>
      </c>
    </row>
    <row r="60" spans="1:14" x14ac:dyDescent="0.2">
      <c r="A60">
        <v>25502</v>
      </c>
      <c r="B60" t="s">
        <v>39</v>
      </c>
      <c r="C60" t="s">
        <v>41</v>
      </c>
      <c r="D60" s="3">
        <v>40000</v>
      </c>
      <c r="E60">
        <v>1</v>
      </c>
      <c r="F60" t="s">
        <v>13</v>
      </c>
      <c r="G60" t="s">
        <v>14</v>
      </c>
      <c r="H60" t="s">
        <v>15</v>
      </c>
      <c r="I60">
        <v>0</v>
      </c>
      <c r="J60" t="s">
        <v>16</v>
      </c>
      <c r="K60" t="s">
        <v>17</v>
      </c>
      <c r="L60">
        <v>43</v>
      </c>
      <c r="M60" t="str">
        <f t="shared" si="0"/>
        <v>Middle Age</v>
      </c>
      <c r="N60" t="s">
        <v>15</v>
      </c>
    </row>
    <row r="61" spans="1:14" x14ac:dyDescent="0.2">
      <c r="A61">
        <v>15580</v>
      </c>
      <c r="B61" t="s">
        <v>39</v>
      </c>
      <c r="C61" t="s">
        <v>40</v>
      </c>
      <c r="D61" s="3">
        <v>60000</v>
      </c>
      <c r="E61">
        <v>2</v>
      </c>
      <c r="F61" t="s">
        <v>13</v>
      </c>
      <c r="G61" t="s">
        <v>21</v>
      </c>
      <c r="H61" t="s">
        <v>15</v>
      </c>
      <c r="I61">
        <v>1</v>
      </c>
      <c r="J61" t="s">
        <v>22</v>
      </c>
      <c r="K61" t="s">
        <v>24</v>
      </c>
      <c r="L61">
        <v>38</v>
      </c>
      <c r="M61" t="str">
        <f t="shared" si="0"/>
        <v>Middle Age</v>
      </c>
      <c r="N61" t="s">
        <v>15</v>
      </c>
    </row>
    <row r="62" spans="1:14" x14ac:dyDescent="0.2">
      <c r="A62">
        <v>24185</v>
      </c>
      <c r="B62" t="s">
        <v>38</v>
      </c>
      <c r="C62" t="s">
        <v>41</v>
      </c>
      <c r="D62" s="3">
        <v>10000</v>
      </c>
      <c r="E62">
        <v>1</v>
      </c>
      <c r="F62" t="s">
        <v>27</v>
      </c>
      <c r="G62" t="s">
        <v>25</v>
      </c>
      <c r="H62" t="s">
        <v>18</v>
      </c>
      <c r="I62">
        <v>1</v>
      </c>
      <c r="J62" t="s">
        <v>26</v>
      </c>
      <c r="K62" t="s">
        <v>17</v>
      </c>
      <c r="L62">
        <v>45</v>
      </c>
      <c r="M62" t="str">
        <f t="shared" si="0"/>
        <v>Middle Age</v>
      </c>
      <c r="N62" t="s">
        <v>18</v>
      </c>
    </row>
    <row r="63" spans="1:14" x14ac:dyDescent="0.2">
      <c r="A63">
        <v>19291</v>
      </c>
      <c r="B63" t="s">
        <v>38</v>
      </c>
      <c r="C63" t="s">
        <v>41</v>
      </c>
      <c r="D63" s="3">
        <v>10000</v>
      </c>
      <c r="E63">
        <v>2</v>
      </c>
      <c r="F63" t="s">
        <v>27</v>
      </c>
      <c r="G63" t="s">
        <v>25</v>
      </c>
      <c r="H63" t="s">
        <v>15</v>
      </c>
      <c r="I63">
        <v>0</v>
      </c>
      <c r="J63" t="s">
        <v>16</v>
      </c>
      <c r="K63" t="s">
        <v>17</v>
      </c>
      <c r="L63">
        <v>35</v>
      </c>
      <c r="M63" t="str">
        <f t="shared" si="0"/>
        <v>Middle Age</v>
      </c>
      <c r="N63" t="s">
        <v>18</v>
      </c>
    </row>
    <row r="64" spans="1:14" x14ac:dyDescent="0.2">
      <c r="A64">
        <v>16713</v>
      </c>
      <c r="B64" t="s">
        <v>39</v>
      </c>
      <c r="C64" t="s">
        <v>40</v>
      </c>
      <c r="D64" s="3">
        <v>40000</v>
      </c>
      <c r="E64">
        <v>2</v>
      </c>
      <c r="F64" t="s">
        <v>13</v>
      </c>
      <c r="G64" t="s">
        <v>28</v>
      </c>
      <c r="H64" t="s">
        <v>15</v>
      </c>
      <c r="I64">
        <v>1</v>
      </c>
      <c r="J64" t="s">
        <v>16</v>
      </c>
      <c r="K64" t="s">
        <v>24</v>
      </c>
      <c r="L64">
        <v>52</v>
      </c>
      <c r="M64" t="str">
        <f t="shared" si="0"/>
        <v>Middle Age</v>
      </c>
      <c r="N64" t="s">
        <v>15</v>
      </c>
    </row>
    <row r="65" spans="1:14" x14ac:dyDescent="0.2">
      <c r="A65">
        <v>16185</v>
      </c>
      <c r="B65" t="s">
        <v>38</v>
      </c>
      <c r="C65" t="s">
        <v>40</v>
      </c>
      <c r="D65" s="3">
        <v>60000</v>
      </c>
      <c r="E65">
        <v>4</v>
      </c>
      <c r="F65" t="s">
        <v>13</v>
      </c>
      <c r="G65" t="s">
        <v>21</v>
      </c>
      <c r="H65" t="s">
        <v>15</v>
      </c>
      <c r="I65">
        <v>3</v>
      </c>
      <c r="J65" t="s">
        <v>49</v>
      </c>
      <c r="K65" t="s">
        <v>24</v>
      </c>
      <c r="L65">
        <v>41</v>
      </c>
      <c r="M65" t="str">
        <f t="shared" si="0"/>
        <v>Middle Age</v>
      </c>
      <c r="N65" t="s">
        <v>18</v>
      </c>
    </row>
    <row r="66" spans="1:14" x14ac:dyDescent="0.2">
      <c r="A66">
        <v>14927</v>
      </c>
      <c r="B66" t="s">
        <v>39</v>
      </c>
      <c r="C66" t="s">
        <v>41</v>
      </c>
      <c r="D66" s="3">
        <v>30000</v>
      </c>
      <c r="E66">
        <v>1</v>
      </c>
      <c r="F66" t="s">
        <v>13</v>
      </c>
      <c r="G66" t="s">
        <v>20</v>
      </c>
      <c r="H66" t="s">
        <v>15</v>
      </c>
      <c r="I66">
        <v>0</v>
      </c>
      <c r="J66" t="s">
        <v>16</v>
      </c>
      <c r="K66" t="s">
        <v>17</v>
      </c>
      <c r="L66">
        <v>37</v>
      </c>
      <c r="M66" t="str">
        <f t="shared" ref="M66:M129" si="1">IF(L66&gt;54,"Old",IF(L66&gt;=31,"Middle Age",IF(L66&lt;31,"Adolescent","Invaild")))</f>
        <v>Middle Age</v>
      </c>
      <c r="N66" t="s">
        <v>15</v>
      </c>
    </row>
    <row r="67" spans="1:14" x14ac:dyDescent="0.2">
      <c r="A67">
        <v>29337</v>
      </c>
      <c r="B67" t="s">
        <v>38</v>
      </c>
      <c r="C67" t="s">
        <v>40</v>
      </c>
      <c r="D67" s="3">
        <v>30000</v>
      </c>
      <c r="E67">
        <v>2</v>
      </c>
      <c r="F67" t="s">
        <v>19</v>
      </c>
      <c r="G67" t="s">
        <v>20</v>
      </c>
      <c r="H67" t="s">
        <v>15</v>
      </c>
      <c r="I67">
        <v>2</v>
      </c>
      <c r="J67" t="s">
        <v>23</v>
      </c>
      <c r="K67" t="s">
        <v>24</v>
      </c>
      <c r="L67">
        <v>68</v>
      </c>
      <c r="M67" t="str">
        <f t="shared" si="1"/>
        <v>Old</v>
      </c>
      <c r="N67" t="s">
        <v>18</v>
      </c>
    </row>
    <row r="68" spans="1:14" x14ac:dyDescent="0.2">
      <c r="A68">
        <v>29355</v>
      </c>
      <c r="B68" t="s">
        <v>39</v>
      </c>
      <c r="C68" t="s">
        <v>41</v>
      </c>
      <c r="D68" s="3">
        <v>40000</v>
      </c>
      <c r="E68">
        <v>0</v>
      </c>
      <c r="F68" t="s">
        <v>31</v>
      </c>
      <c r="G68" t="s">
        <v>20</v>
      </c>
      <c r="H68" t="s">
        <v>15</v>
      </c>
      <c r="I68">
        <v>0</v>
      </c>
      <c r="J68" t="s">
        <v>16</v>
      </c>
      <c r="K68" t="s">
        <v>17</v>
      </c>
      <c r="L68">
        <v>37</v>
      </c>
      <c r="M68" t="str">
        <f t="shared" si="1"/>
        <v>Middle Age</v>
      </c>
      <c r="N68" t="s">
        <v>15</v>
      </c>
    </row>
    <row r="69" spans="1:14" x14ac:dyDescent="0.2">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
      <c r="A70">
        <v>14813</v>
      </c>
      <c r="B70" t="s">
        <v>38</v>
      </c>
      <c r="C70" t="s">
        <v>41</v>
      </c>
      <c r="D70" s="3">
        <v>20000</v>
      </c>
      <c r="E70">
        <v>4</v>
      </c>
      <c r="F70" t="s">
        <v>27</v>
      </c>
      <c r="G70" t="s">
        <v>25</v>
      </c>
      <c r="H70" t="s">
        <v>15</v>
      </c>
      <c r="I70">
        <v>1</v>
      </c>
      <c r="J70" t="s">
        <v>16</v>
      </c>
      <c r="K70" t="s">
        <v>17</v>
      </c>
      <c r="L70">
        <v>43</v>
      </c>
      <c r="M70" t="str">
        <f t="shared" si="1"/>
        <v>Middle Age</v>
      </c>
      <c r="N70" t="s">
        <v>15</v>
      </c>
    </row>
    <row r="71" spans="1:14" x14ac:dyDescent="0.2">
      <c r="A71">
        <v>16438</v>
      </c>
      <c r="B71" t="s">
        <v>39</v>
      </c>
      <c r="C71" t="s">
        <v>41</v>
      </c>
      <c r="D71" s="3">
        <v>10000</v>
      </c>
      <c r="E71">
        <v>0</v>
      </c>
      <c r="F71" t="s">
        <v>29</v>
      </c>
      <c r="G71" t="s">
        <v>25</v>
      </c>
      <c r="H71" t="s">
        <v>18</v>
      </c>
      <c r="I71">
        <v>2</v>
      </c>
      <c r="J71" t="s">
        <v>16</v>
      </c>
      <c r="K71" t="s">
        <v>17</v>
      </c>
      <c r="L71">
        <v>30</v>
      </c>
      <c r="M71" t="str">
        <f t="shared" si="1"/>
        <v>Adolescent</v>
      </c>
      <c r="N71" t="s">
        <v>18</v>
      </c>
    </row>
    <row r="72" spans="1:14" x14ac:dyDescent="0.2">
      <c r="A72">
        <v>14238</v>
      </c>
      <c r="B72" t="s">
        <v>39</v>
      </c>
      <c r="C72" t="s">
        <v>40</v>
      </c>
      <c r="D72" s="3">
        <v>120000</v>
      </c>
      <c r="E72">
        <v>0</v>
      </c>
      <c r="F72" t="s">
        <v>29</v>
      </c>
      <c r="G72" t="s">
        <v>21</v>
      </c>
      <c r="H72" t="s">
        <v>15</v>
      </c>
      <c r="I72">
        <v>4</v>
      </c>
      <c r="J72" t="s">
        <v>49</v>
      </c>
      <c r="K72" t="s">
        <v>24</v>
      </c>
      <c r="L72">
        <v>36</v>
      </c>
      <c r="M72" t="str">
        <f t="shared" si="1"/>
        <v>Middle Age</v>
      </c>
      <c r="N72" t="s">
        <v>15</v>
      </c>
    </row>
    <row r="73" spans="1:14" x14ac:dyDescent="0.2">
      <c r="A73">
        <v>16200</v>
      </c>
      <c r="B73" t="s">
        <v>38</v>
      </c>
      <c r="C73" t="s">
        <v>41</v>
      </c>
      <c r="D73" s="3">
        <v>10000</v>
      </c>
      <c r="E73">
        <v>0</v>
      </c>
      <c r="F73" t="s">
        <v>29</v>
      </c>
      <c r="G73" t="s">
        <v>25</v>
      </c>
      <c r="H73" t="s">
        <v>18</v>
      </c>
      <c r="I73">
        <v>2</v>
      </c>
      <c r="J73" t="s">
        <v>16</v>
      </c>
      <c r="K73" t="s">
        <v>17</v>
      </c>
      <c r="L73">
        <v>35</v>
      </c>
      <c r="M73" t="str">
        <f t="shared" si="1"/>
        <v>Middle Age</v>
      </c>
      <c r="N73" t="s">
        <v>18</v>
      </c>
    </row>
    <row r="74" spans="1:14" x14ac:dyDescent="0.2">
      <c r="A74">
        <v>24857</v>
      </c>
      <c r="B74" t="s">
        <v>39</v>
      </c>
      <c r="C74" t="s">
        <v>41</v>
      </c>
      <c r="D74" s="3">
        <v>130000</v>
      </c>
      <c r="E74">
        <v>3</v>
      </c>
      <c r="F74" t="s">
        <v>27</v>
      </c>
      <c r="G74" t="s">
        <v>21</v>
      </c>
      <c r="H74" t="s">
        <v>15</v>
      </c>
      <c r="I74">
        <v>4</v>
      </c>
      <c r="J74" t="s">
        <v>16</v>
      </c>
      <c r="K74" t="s">
        <v>17</v>
      </c>
      <c r="L74">
        <v>52</v>
      </c>
      <c r="M74" t="str">
        <f t="shared" si="1"/>
        <v>Middle Age</v>
      </c>
      <c r="N74" t="s">
        <v>18</v>
      </c>
    </row>
    <row r="75" spans="1:14" x14ac:dyDescent="0.2">
      <c r="A75">
        <v>26956</v>
      </c>
      <c r="B75" t="s">
        <v>38</v>
      </c>
      <c r="C75" t="s">
        <v>41</v>
      </c>
      <c r="D75" s="3">
        <v>20000</v>
      </c>
      <c r="E75">
        <v>0</v>
      </c>
      <c r="F75" t="s">
        <v>19</v>
      </c>
      <c r="G75" t="s">
        <v>25</v>
      </c>
      <c r="H75" t="s">
        <v>18</v>
      </c>
      <c r="I75">
        <v>1</v>
      </c>
      <c r="J75" t="s">
        <v>22</v>
      </c>
      <c r="K75" t="s">
        <v>17</v>
      </c>
      <c r="L75">
        <v>36</v>
      </c>
      <c r="M75" t="str">
        <f t="shared" si="1"/>
        <v>Middle Age</v>
      </c>
      <c r="N75" t="s">
        <v>15</v>
      </c>
    </row>
    <row r="76" spans="1:14" x14ac:dyDescent="0.2">
      <c r="A76">
        <v>14517</v>
      </c>
      <c r="B76" t="s">
        <v>39</v>
      </c>
      <c r="C76" t="s">
        <v>41</v>
      </c>
      <c r="D76" s="3">
        <v>20000</v>
      </c>
      <c r="E76">
        <v>3</v>
      </c>
      <c r="F76" t="s">
        <v>27</v>
      </c>
      <c r="G76" t="s">
        <v>14</v>
      </c>
      <c r="H76" t="s">
        <v>18</v>
      </c>
      <c r="I76">
        <v>2</v>
      </c>
      <c r="J76" t="s">
        <v>26</v>
      </c>
      <c r="K76" t="s">
        <v>24</v>
      </c>
      <c r="L76">
        <v>62</v>
      </c>
      <c r="M76" t="str">
        <f t="shared" si="1"/>
        <v>Old</v>
      </c>
      <c r="N76" t="s">
        <v>18</v>
      </c>
    </row>
    <row r="77" spans="1:14" x14ac:dyDescent="0.2">
      <c r="A77">
        <v>12678</v>
      </c>
      <c r="B77" t="s">
        <v>38</v>
      </c>
      <c r="C77" t="s">
        <v>41</v>
      </c>
      <c r="D77" s="3">
        <v>130000</v>
      </c>
      <c r="E77">
        <v>4</v>
      </c>
      <c r="F77" t="s">
        <v>27</v>
      </c>
      <c r="G77" t="s">
        <v>28</v>
      </c>
      <c r="H77" t="s">
        <v>15</v>
      </c>
      <c r="I77">
        <v>4</v>
      </c>
      <c r="J77" t="s">
        <v>16</v>
      </c>
      <c r="K77" t="s">
        <v>24</v>
      </c>
      <c r="L77">
        <v>31</v>
      </c>
      <c r="M77" t="str">
        <f t="shared" si="1"/>
        <v>Middle Age</v>
      </c>
      <c r="N77" t="s">
        <v>18</v>
      </c>
    </row>
    <row r="78" spans="1:14" x14ac:dyDescent="0.2">
      <c r="A78">
        <v>16188</v>
      </c>
      <c r="B78" t="s">
        <v>38</v>
      </c>
      <c r="C78" t="s">
        <v>41</v>
      </c>
      <c r="D78" s="3">
        <v>20000</v>
      </c>
      <c r="E78">
        <v>0</v>
      </c>
      <c r="F78" t="s">
        <v>29</v>
      </c>
      <c r="G78" t="s">
        <v>25</v>
      </c>
      <c r="H78" t="s">
        <v>18</v>
      </c>
      <c r="I78">
        <v>2</v>
      </c>
      <c r="J78" t="s">
        <v>26</v>
      </c>
      <c r="K78" t="s">
        <v>17</v>
      </c>
      <c r="L78">
        <v>26</v>
      </c>
      <c r="M78" t="str">
        <f t="shared" si="1"/>
        <v>Adolescent</v>
      </c>
      <c r="N78" t="s">
        <v>18</v>
      </c>
    </row>
    <row r="79" spans="1:14" x14ac:dyDescent="0.2">
      <c r="A79">
        <v>27969</v>
      </c>
      <c r="B79" t="s">
        <v>39</v>
      </c>
      <c r="C79" t="s">
        <v>40</v>
      </c>
      <c r="D79" s="3">
        <v>80000</v>
      </c>
      <c r="E79">
        <v>0</v>
      </c>
      <c r="F79" t="s">
        <v>13</v>
      </c>
      <c r="G79" t="s">
        <v>21</v>
      </c>
      <c r="H79" t="s">
        <v>15</v>
      </c>
      <c r="I79">
        <v>2</v>
      </c>
      <c r="J79" t="s">
        <v>49</v>
      </c>
      <c r="K79" t="s">
        <v>24</v>
      </c>
      <c r="L79">
        <v>29</v>
      </c>
      <c r="M79" t="str">
        <f t="shared" si="1"/>
        <v>Adolescent</v>
      </c>
      <c r="N79" t="s">
        <v>15</v>
      </c>
    </row>
    <row r="80" spans="1:14" x14ac:dyDescent="0.2">
      <c r="A80">
        <v>15752</v>
      </c>
      <c r="B80" t="s">
        <v>39</v>
      </c>
      <c r="C80" t="s">
        <v>40</v>
      </c>
      <c r="D80" s="3">
        <v>80000</v>
      </c>
      <c r="E80">
        <v>2</v>
      </c>
      <c r="F80" t="s">
        <v>27</v>
      </c>
      <c r="G80" t="s">
        <v>14</v>
      </c>
      <c r="H80" t="s">
        <v>18</v>
      </c>
      <c r="I80">
        <v>2</v>
      </c>
      <c r="J80" t="s">
        <v>26</v>
      </c>
      <c r="K80" t="s">
        <v>24</v>
      </c>
      <c r="L80">
        <v>50</v>
      </c>
      <c r="M80" t="str">
        <f t="shared" si="1"/>
        <v>Middle Age</v>
      </c>
      <c r="N80" t="s">
        <v>15</v>
      </c>
    </row>
    <row r="81" spans="1:14" x14ac:dyDescent="0.2">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
      <c r="A82">
        <v>20828</v>
      </c>
      <c r="B82" t="s">
        <v>39</v>
      </c>
      <c r="C82" t="s">
        <v>41</v>
      </c>
      <c r="D82" s="3">
        <v>30000</v>
      </c>
      <c r="E82">
        <v>4</v>
      </c>
      <c r="F82" t="s">
        <v>31</v>
      </c>
      <c r="G82" t="s">
        <v>20</v>
      </c>
      <c r="H82" t="s">
        <v>15</v>
      </c>
      <c r="I82">
        <v>0</v>
      </c>
      <c r="J82" t="s">
        <v>16</v>
      </c>
      <c r="K82" t="s">
        <v>17</v>
      </c>
      <c r="L82">
        <v>45</v>
      </c>
      <c r="M82" t="str">
        <f t="shared" si="1"/>
        <v>Middle Age</v>
      </c>
      <c r="N82" t="s">
        <v>15</v>
      </c>
    </row>
    <row r="83" spans="1:14" x14ac:dyDescent="0.2">
      <c r="A83">
        <v>19461</v>
      </c>
      <c r="B83" t="s">
        <v>38</v>
      </c>
      <c r="C83" t="s">
        <v>41</v>
      </c>
      <c r="D83" s="3">
        <v>10000</v>
      </c>
      <c r="E83">
        <v>4</v>
      </c>
      <c r="F83" t="s">
        <v>29</v>
      </c>
      <c r="G83" t="s">
        <v>25</v>
      </c>
      <c r="H83" t="s">
        <v>15</v>
      </c>
      <c r="I83">
        <v>2</v>
      </c>
      <c r="J83" t="s">
        <v>16</v>
      </c>
      <c r="K83" t="s">
        <v>17</v>
      </c>
      <c r="L83">
        <v>40</v>
      </c>
      <c r="M83" t="str">
        <f t="shared" si="1"/>
        <v>Middle Age</v>
      </c>
      <c r="N83" t="s">
        <v>18</v>
      </c>
    </row>
    <row r="84" spans="1:14" x14ac:dyDescent="0.2">
      <c r="A84">
        <v>26941</v>
      </c>
      <c r="B84" t="s">
        <v>39</v>
      </c>
      <c r="C84" t="s">
        <v>40</v>
      </c>
      <c r="D84" s="3">
        <v>30000</v>
      </c>
      <c r="E84">
        <v>0</v>
      </c>
      <c r="F84" t="s">
        <v>13</v>
      </c>
      <c r="G84" t="s">
        <v>20</v>
      </c>
      <c r="H84" t="s">
        <v>15</v>
      </c>
      <c r="I84">
        <v>0</v>
      </c>
      <c r="J84" t="s">
        <v>16</v>
      </c>
      <c r="K84" t="s">
        <v>17</v>
      </c>
      <c r="L84">
        <v>47</v>
      </c>
      <c r="M84" t="str">
        <f t="shared" si="1"/>
        <v>Middle Age</v>
      </c>
      <c r="N84" t="s">
        <v>15</v>
      </c>
    </row>
    <row r="85" spans="1:14" x14ac:dyDescent="0.2">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2">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2">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
      <c r="A89">
        <v>19608</v>
      </c>
      <c r="B89" t="s">
        <v>39</v>
      </c>
      <c r="C89" t="s">
        <v>40</v>
      </c>
      <c r="D89" s="3">
        <v>80000</v>
      </c>
      <c r="E89">
        <v>5</v>
      </c>
      <c r="F89" t="s">
        <v>13</v>
      </c>
      <c r="G89" t="s">
        <v>21</v>
      </c>
      <c r="H89" t="s">
        <v>15</v>
      </c>
      <c r="I89">
        <v>4</v>
      </c>
      <c r="J89" t="s">
        <v>26</v>
      </c>
      <c r="K89" t="s">
        <v>24</v>
      </c>
      <c r="L89">
        <v>40</v>
      </c>
      <c r="M89" t="str">
        <f t="shared" si="1"/>
        <v>Middle Age</v>
      </c>
      <c r="N89" t="s">
        <v>18</v>
      </c>
    </row>
    <row r="90" spans="1:14" x14ac:dyDescent="0.2">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2">
      <c r="A91">
        <v>25458</v>
      </c>
      <c r="B91" t="s">
        <v>39</v>
      </c>
      <c r="C91" t="s">
        <v>40</v>
      </c>
      <c r="D91" s="3">
        <v>20000</v>
      </c>
      <c r="E91">
        <v>1</v>
      </c>
      <c r="F91" t="s">
        <v>27</v>
      </c>
      <c r="G91" t="s">
        <v>25</v>
      </c>
      <c r="H91" t="s">
        <v>18</v>
      </c>
      <c r="I91">
        <v>1</v>
      </c>
      <c r="J91" t="s">
        <v>26</v>
      </c>
      <c r="K91" t="s">
        <v>17</v>
      </c>
      <c r="L91">
        <v>40</v>
      </c>
      <c r="M91" t="str">
        <f t="shared" si="1"/>
        <v>Middle Age</v>
      </c>
      <c r="N91" t="s">
        <v>15</v>
      </c>
    </row>
    <row r="92" spans="1:14" x14ac:dyDescent="0.2">
      <c r="A92">
        <v>26886</v>
      </c>
      <c r="B92" t="s">
        <v>38</v>
      </c>
      <c r="C92" t="s">
        <v>41</v>
      </c>
      <c r="D92" s="3">
        <v>30000</v>
      </c>
      <c r="E92">
        <v>0</v>
      </c>
      <c r="F92" t="s">
        <v>19</v>
      </c>
      <c r="G92" t="s">
        <v>20</v>
      </c>
      <c r="H92" t="s">
        <v>18</v>
      </c>
      <c r="I92">
        <v>1</v>
      </c>
      <c r="J92" t="s">
        <v>16</v>
      </c>
      <c r="K92" t="s">
        <v>17</v>
      </c>
      <c r="L92">
        <v>29</v>
      </c>
      <c r="M92" t="str">
        <f t="shared" si="1"/>
        <v>Adolescent</v>
      </c>
      <c r="N92" t="s">
        <v>15</v>
      </c>
    </row>
    <row r="93" spans="1:14" x14ac:dyDescent="0.2">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2">
      <c r="A94">
        <v>19562</v>
      </c>
      <c r="B94" t="s">
        <v>38</v>
      </c>
      <c r="C94" t="s">
        <v>41</v>
      </c>
      <c r="D94" s="3">
        <v>60000</v>
      </c>
      <c r="E94">
        <v>2</v>
      </c>
      <c r="F94" t="s">
        <v>13</v>
      </c>
      <c r="G94" t="s">
        <v>21</v>
      </c>
      <c r="H94" t="s">
        <v>15</v>
      </c>
      <c r="I94">
        <v>1</v>
      </c>
      <c r="J94" t="s">
        <v>22</v>
      </c>
      <c r="K94" t="s">
        <v>24</v>
      </c>
      <c r="L94">
        <v>37</v>
      </c>
      <c r="M94" t="str">
        <f t="shared" si="1"/>
        <v>Middle Age</v>
      </c>
      <c r="N94" t="s">
        <v>15</v>
      </c>
    </row>
    <row r="95" spans="1:14" x14ac:dyDescent="0.2">
      <c r="A95">
        <v>15608</v>
      </c>
      <c r="B95" t="s">
        <v>38</v>
      </c>
      <c r="C95" t="s">
        <v>41</v>
      </c>
      <c r="D95" s="3">
        <v>30000</v>
      </c>
      <c r="E95">
        <v>0</v>
      </c>
      <c r="F95" t="s">
        <v>19</v>
      </c>
      <c r="G95" t="s">
        <v>20</v>
      </c>
      <c r="H95" t="s">
        <v>18</v>
      </c>
      <c r="I95">
        <v>1</v>
      </c>
      <c r="J95" t="s">
        <v>22</v>
      </c>
      <c r="K95" t="s">
        <v>17</v>
      </c>
      <c r="L95">
        <v>33</v>
      </c>
      <c r="M95" t="str">
        <f t="shared" si="1"/>
        <v>Middle Age</v>
      </c>
      <c r="N95" t="s">
        <v>18</v>
      </c>
    </row>
    <row r="96" spans="1:14" x14ac:dyDescent="0.2">
      <c r="A96">
        <v>16487</v>
      </c>
      <c r="B96" t="s">
        <v>38</v>
      </c>
      <c r="C96" t="s">
        <v>41</v>
      </c>
      <c r="D96" s="3">
        <v>30000</v>
      </c>
      <c r="E96">
        <v>3</v>
      </c>
      <c r="F96" t="s">
        <v>27</v>
      </c>
      <c r="G96" t="s">
        <v>14</v>
      </c>
      <c r="H96" t="s">
        <v>15</v>
      </c>
      <c r="I96">
        <v>2</v>
      </c>
      <c r="J96" t="s">
        <v>23</v>
      </c>
      <c r="K96" t="s">
        <v>24</v>
      </c>
      <c r="L96">
        <v>55</v>
      </c>
      <c r="M96" t="str">
        <f t="shared" si="1"/>
        <v>Old</v>
      </c>
      <c r="N96" t="s">
        <v>18</v>
      </c>
    </row>
    <row r="97" spans="1:14" x14ac:dyDescent="0.2">
      <c r="A97">
        <v>17197</v>
      </c>
      <c r="B97" t="s">
        <v>38</v>
      </c>
      <c r="C97" t="s">
        <v>41</v>
      </c>
      <c r="D97" s="3">
        <v>90000</v>
      </c>
      <c r="E97">
        <v>5</v>
      </c>
      <c r="F97" t="s">
        <v>19</v>
      </c>
      <c r="G97" t="s">
        <v>21</v>
      </c>
      <c r="H97" t="s">
        <v>15</v>
      </c>
      <c r="I97">
        <v>2</v>
      </c>
      <c r="J97" t="s">
        <v>49</v>
      </c>
      <c r="K97" t="s">
        <v>17</v>
      </c>
      <c r="L97">
        <v>62</v>
      </c>
      <c r="M97" t="str">
        <f t="shared" si="1"/>
        <v>Old</v>
      </c>
      <c r="N97" t="s">
        <v>18</v>
      </c>
    </row>
    <row r="98" spans="1:14" x14ac:dyDescent="0.2">
      <c r="A98">
        <v>12507</v>
      </c>
      <c r="B98" t="s">
        <v>39</v>
      </c>
      <c r="C98" t="s">
        <v>40</v>
      </c>
      <c r="D98" s="3">
        <v>30000</v>
      </c>
      <c r="E98">
        <v>1</v>
      </c>
      <c r="F98" t="s">
        <v>19</v>
      </c>
      <c r="G98" t="s">
        <v>20</v>
      </c>
      <c r="H98" t="s">
        <v>15</v>
      </c>
      <c r="I98">
        <v>1</v>
      </c>
      <c r="J98" t="s">
        <v>16</v>
      </c>
      <c r="K98" t="s">
        <v>17</v>
      </c>
      <c r="L98">
        <v>43</v>
      </c>
      <c r="M98" t="str">
        <f t="shared" si="1"/>
        <v>Middle Age</v>
      </c>
      <c r="N98" t="s">
        <v>18</v>
      </c>
    </row>
    <row r="99" spans="1:14" x14ac:dyDescent="0.2">
      <c r="A99">
        <v>23940</v>
      </c>
      <c r="B99" t="s">
        <v>39</v>
      </c>
      <c r="C99" t="s">
        <v>40</v>
      </c>
      <c r="D99" s="3">
        <v>40000</v>
      </c>
      <c r="E99">
        <v>1</v>
      </c>
      <c r="F99" t="s">
        <v>13</v>
      </c>
      <c r="G99" t="s">
        <v>14</v>
      </c>
      <c r="H99" t="s">
        <v>15</v>
      </c>
      <c r="I99">
        <v>1</v>
      </c>
      <c r="J99" t="s">
        <v>16</v>
      </c>
      <c r="K99" t="s">
        <v>17</v>
      </c>
      <c r="L99">
        <v>44</v>
      </c>
      <c r="M99" t="str">
        <f t="shared" si="1"/>
        <v>Middle Age</v>
      </c>
      <c r="N99" t="s">
        <v>15</v>
      </c>
    </row>
    <row r="100" spans="1:14" x14ac:dyDescent="0.2">
      <c r="A100">
        <v>19441</v>
      </c>
      <c r="B100" t="s">
        <v>39</v>
      </c>
      <c r="C100" t="s">
        <v>40</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39</v>
      </c>
      <c r="C101" t="s">
        <v>41</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39</v>
      </c>
      <c r="C104" t="s">
        <v>40</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41</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41</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39</v>
      </c>
      <c r="C108" t="s">
        <v>40</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41</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39</v>
      </c>
      <c r="C110" t="s">
        <v>41</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41</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41</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41</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41</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39</v>
      </c>
      <c r="C116" t="s">
        <v>40</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39</v>
      </c>
      <c r="C118" t="s">
        <v>41</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41</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39</v>
      </c>
      <c r="C120" t="s">
        <v>40</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41</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39</v>
      </c>
      <c r="C122" t="s">
        <v>41</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39</v>
      </c>
      <c r="C123" t="s">
        <v>40</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41</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38</v>
      </c>
      <c r="C125" t="s">
        <v>41</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41</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39</v>
      </c>
      <c r="C127" t="s">
        <v>40</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39</v>
      </c>
      <c r="C129" t="s">
        <v>40</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40</v>
      </c>
      <c r="D130" s="3">
        <v>10000</v>
      </c>
      <c r="E130">
        <v>2</v>
      </c>
      <c r="F130" t="s">
        <v>19</v>
      </c>
      <c r="G130" t="s">
        <v>25</v>
      </c>
      <c r="H130" t="s">
        <v>15</v>
      </c>
      <c r="I130">
        <v>1</v>
      </c>
      <c r="J130" t="s">
        <v>16</v>
      </c>
      <c r="K130" t="s">
        <v>17</v>
      </c>
      <c r="L130">
        <v>52</v>
      </c>
      <c r="M130" t="str">
        <f t="shared" ref="M130:M193" si="2">IF(L130&gt;54,"Old",IF(L130&gt;=31,"Middle Age",IF(L130&lt;31,"Adolescent","Invaild")))</f>
        <v>Middle Age</v>
      </c>
      <c r="N130" t="s">
        <v>15</v>
      </c>
    </row>
    <row r="131" spans="1:14" x14ac:dyDescent="0.2">
      <c r="A131">
        <v>26818</v>
      </c>
      <c r="B131" t="s">
        <v>38</v>
      </c>
      <c r="C131" t="s">
        <v>40</v>
      </c>
      <c r="D131" s="3">
        <v>10000</v>
      </c>
      <c r="E131">
        <v>3</v>
      </c>
      <c r="F131" t="s">
        <v>27</v>
      </c>
      <c r="G131" t="s">
        <v>25</v>
      </c>
      <c r="H131" t="s">
        <v>15</v>
      </c>
      <c r="I131">
        <v>1</v>
      </c>
      <c r="J131" t="s">
        <v>16</v>
      </c>
      <c r="K131" t="s">
        <v>17</v>
      </c>
      <c r="L131">
        <v>39</v>
      </c>
      <c r="M131" t="str">
        <f t="shared" si="2"/>
        <v>Middle Age</v>
      </c>
      <c r="N131" t="s">
        <v>15</v>
      </c>
    </row>
    <row r="132" spans="1:14" x14ac:dyDescent="0.2">
      <c r="A132">
        <v>12993</v>
      </c>
      <c r="B132" t="s">
        <v>39</v>
      </c>
      <c r="C132" t="s">
        <v>40</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39</v>
      </c>
      <c r="C133" t="s">
        <v>40</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39</v>
      </c>
      <c r="C134" t="s">
        <v>40</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41</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39</v>
      </c>
      <c r="C137" t="s">
        <v>40</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41</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39</v>
      </c>
      <c r="C140" t="s">
        <v>41</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41</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41</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39</v>
      </c>
      <c r="C144" t="s">
        <v>40</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39</v>
      </c>
      <c r="C145" t="s">
        <v>41</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39</v>
      </c>
      <c r="C147" t="s">
        <v>41</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39</v>
      </c>
      <c r="C148" t="s">
        <v>40</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39</v>
      </c>
      <c r="C149" t="s">
        <v>41</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39</v>
      </c>
      <c r="C150" t="s">
        <v>40</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39</v>
      </c>
      <c r="C152" t="s">
        <v>40</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41</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39</v>
      </c>
      <c r="C155" t="s">
        <v>40</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41</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39</v>
      </c>
      <c r="C158" t="s">
        <v>41</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41</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39</v>
      </c>
      <c r="C161" t="s">
        <v>41</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41</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39</v>
      </c>
      <c r="C163" t="s">
        <v>41</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41</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39</v>
      </c>
      <c r="C166" t="s">
        <v>40</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39</v>
      </c>
      <c r="C167" t="s">
        <v>41</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40</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39</v>
      </c>
      <c r="C171" t="s">
        <v>40</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39</v>
      </c>
      <c r="C172" t="s">
        <v>41</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39</v>
      </c>
      <c r="C173" t="s">
        <v>41</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39</v>
      </c>
      <c r="C174" t="s">
        <v>40</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39</v>
      </c>
      <c r="C175" t="s">
        <v>41</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41</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41</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41</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39</v>
      </c>
      <c r="C180" t="s">
        <v>40</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39</v>
      </c>
      <c r="C181" t="s">
        <v>41</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39</v>
      </c>
      <c r="C183" t="s">
        <v>41</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39</v>
      </c>
      <c r="C184" t="s">
        <v>41</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39</v>
      </c>
      <c r="C186" t="s">
        <v>41</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39</v>
      </c>
      <c r="C187" t="s">
        <v>41</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39</v>
      </c>
      <c r="C188" t="s">
        <v>41</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40</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39</v>
      </c>
      <c r="C190" t="s">
        <v>41</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39</v>
      </c>
      <c r="C191" t="s">
        <v>40</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39</v>
      </c>
      <c r="C192" t="s">
        <v>40</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41</v>
      </c>
      <c r="D194" s="3">
        <v>80000</v>
      </c>
      <c r="E194">
        <v>5</v>
      </c>
      <c r="F194" t="s">
        <v>13</v>
      </c>
      <c r="G194" t="s">
        <v>28</v>
      </c>
      <c r="H194" t="s">
        <v>15</v>
      </c>
      <c r="I194">
        <v>2</v>
      </c>
      <c r="J194" t="s">
        <v>49</v>
      </c>
      <c r="K194" t="s">
        <v>17</v>
      </c>
      <c r="L194">
        <v>62</v>
      </c>
      <c r="M194" t="str">
        <f t="shared" ref="M194:M257" si="3">IF(L194&gt;54,"Old",IF(L194&gt;=31,"Middle Age",IF(L194&lt;31,"Adolescent","Invaild")))</f>
        <v>Old</v>
      </c>
      <c r="N194" t="s">
        <v>18</v>
      </c>
    </row>
    <row r="195" spans="1:14" x14ac:dyDescent="0.2">
      <c r="A195">
        <v>26032</v>
      </c>
      <c r="B195" t="s">
        <v>39</v>
      </c>
      <c r="C195" t="s">
        <v>41</v>
      </c>
      <c r="D195" s="3">
        <v>70000</v>
      </c>
      <c r="E195">
        <v>5</v>
      </c>
      <c r="F195" t="s">
        <v>13</v>
      </c>
      <c r="G195" t="s">
        <v>21</v>
      </c>
      <c r="H195" t="s">
        <v>15</v>
      </c>
      <c r="I195">
        <v>4</v>
      </c>
      <c r="J195" t="s">
        <v>49</v>
      </c>
      <c r="K195" t="s">
        <v>24</v>
      </c>
      <c r="L195">
        <v>41</v>
      </c>
      <c r="M195" t="str">
        <f t="shared" si="3"/>
        <v>Middle Age</v>
      </c>
      <c r="N195" t="s">
        <v>18</v>
      </c>
    </row>
    <row r="196" spans="1:14" x14ac:dyDescent="0.2">
      <c r="A196">
        <v>17843</v>
      </c>
      <c r="B196" t="s">
        <v>38</v>
      </c>
      <c r="C196" t="s">
        <v>41</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41</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39</v>
      </c>
      <c r="C199" t="s">
        <v>40</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41</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40</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39</v>
      </c>
      <c r="C203" t="s">
        <v>40</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41</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41</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39</v>
      </c>
      <c r="C207" t="s">
        <v>40</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40</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38</v>
      </c>
      <c r="C209" t="s">
        <v>41</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41</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41</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39</v>
      </c>
      <c r="C212" t="s">
        <v>41</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39</v>
      </c>
      <c r="C213" t="s">
        <v>41</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41</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40</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39</v>
      </c>
      <c r="C216" t="s">
        <v>40</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39</v>
      </c>
      <c r="C218" t="s">
        <v>40</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41</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39</v>
      </c>
      <c r="C222" t="s">
        <v>40</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39</v>
      </c>
      <c r="C224" t="s">
        <v>41</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41</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39</v>
      </c>
      <c r="C226" t="s">
        <v>41</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39</v>
      </c>
      <c r="C227" t="s">
        <v>40</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41</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39</v>
      </c>
      <c r="C229" t="s">
        <v>40</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39</v>
      </c>
      <c r="C230" t="s">
        <v>41</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40</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39</v>
      </c>
      <c r="C232" t="s">
        <v>40</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39</v>
      </c>
      <c r="C233" t="s">
        <v>41</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39</v>
      </c>
      <c r="C234" t="s">
        <v>41</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39</v>
      </c>
      <c r="C235" t="s">
        <v>40</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40</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39</v>
      </c>
      <c r="C237" t="s">
        <v>41</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41</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39</v>
      </c>
      <c r="C239" t="s">
        <v>41</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39</v>
      </c>
      <c r="C240" t="s">
        <v>40</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41</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39</v>
      </c>
      <c r="C242" t="s">
        <v>40</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41</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41</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39</v>
      </c>
      <c r="C246" t="s">
        <v>41</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39</v>
      </c>
      <c r="C247" t="s">
        <v>40</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39</v>
      </c>
      <c r="C248" t="s">
        <v>41</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39</v>
      </c>
      <c r="C249" t="s">
        <v>41</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39</v>
      </c>
      <c r="C250" t="s">
        <v>41</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39</v>
      </c>
      <c r="C252" t="s">
        <v>40</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39</v>
      </c>
      <c r="C253" t="s">
        <v>40</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39</v>
      </c>
      <c r="C255" t="s">
        <v>40</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41</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39</v>
      </c>
      <c r="C258" t="s">
        <v>40</v>
      </c>
      <c r="D258" s="3">
        <v>20000</v>
      </c>
      <c r="E258">
        <v>1</v>
      </c>
      <c r="F258" t="s">
        <v>31</v>
      </c>
      <c r="G258" t="s">
        <v>20</v>
      </c>
      <c r="H258" t="s">
        <v>15</v>
      </c>
      <c r="I258">
        <v>0</v>
      </c>
      <c r="J258" t="s">
        <v>16</v>
      </c>
      <c r="K258" t="s">
        <v>17</v>
      </c>
      <c r="L258">
        <v>43</v>
      </c>
      <c r="M258" t="str">
        <f t="shared" ref="M258:M321" si="4">IF(L258&gt;54,"Old",IF(L258&gt;=31,"Middle Age",IF(L258&lt;31,"Adolescent","Invaild")))</f>
        <v>Middle Age</v>
      </c>
      <c r="N258" t="s">
        <v>18</v>
      </c>
    </row>
    <row r="259" spans="1:14" x14ac:dyDescent="0.2">
      <c r="A259">
        <v>14164</v>
      </c>
      <c r="B259" t="s">
        <v>38</v>
      </c>
      <c r="C259" t="s">
        <v>41</v>
      </c>
      <c r="D259" s="3">
        <v>50000</v>
      </c>
      <c r="E259">
        <v>0</v>
      </c>
      <c r="F259" t="s">
        <v>31</v>
      </c>
      <c r="G259" t="s">
        <v>14</v>
      </c>
      <c r="H259" t="s">
        <v>15</v>
      </c>
      <c r="I259">
        <v>0</v>
      </c>
      <c r="J259" t="s">
        <v>16</v>
      </c>
      <c r="K259" t="s">
        <v>17</v>
      </c>
      <c r="L259">
        <v>36</v>
      </c>
      <c r="M259" t="str">
        <f t="shared" si="4"/>
        <v>Middle Age</v>
      </c>
      <c r="N259" t="s">
        <v>15</v>
      </c>
    </row>
    <row r="260" spans="1:14" x14ac:dyDescent="0.2">
      <c r="A260">
        <v>14193</v>
      </c>
      <c r="B260" t="s">
        <v>38</v>
      </c>
      <c r="C260" t="s">
        <v>41</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39</v>
      </c>
      <c r="C261" t="s">
        <v>40</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41</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39</v>
      </c>
      <c r="C263" t="s">
        <v>41</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39</v>
      </c>
      <c r="C264" t="s">
        <v>41</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41</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39</v>
      </c>
      <c r="C266" t="s">
        <v>40</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41</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41</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39</v>
      </c>
      <c r="C270" t="s">
        <v>40</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41</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41</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41</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39</v>
      </c>
      <c r="C274" t="s">
        <v>40</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41</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39</v>
      </c>
      <c r="C276" t="s">
        <v>41</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39</v>
      </c>
      <c r="C277" t="s">
        <v>41</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39</v>
      </c>
      <c r="C278" t="s">
        <v>41</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39</v>
      </c>
      <c r="C279" t="s">
        <v>41</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39</v>
      </c>
      <c r="C280" t="s">
        <v>40</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41</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39</v>
      </c>
      <c r="C285" t="s">
        <v>41</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39</v>
      </c>
      <c r="C287" t="s">
        <v>41</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41</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41</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39</v>
      </c>
      <c r="C290" t="s">
        <v>40</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39</v>
      </c>
      <c r="C291" t="s">
        <v>40</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41</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39</v>
      </c>
      <c r="C293" t="s">
        <v>40</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39</v>
      </c>
      <c r="C294" t="s">
        <v>41</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41</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41</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38</v>
      </c>
      <c r="C298" t="s">
        <v>41</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39</v>
      </c>
      <c r="C299" t="s">
        <v>40</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39</v>
      </c>
      <c r="C300" t="s">
        <v>41</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39</v>
      </c>
      <c r="C301" t="s">
        <v>41</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41</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41</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39</v>
      </c>
      <c r="C305" t="s">
        <v>41</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39</v>
      </c>
      <c r="C306" t="s">
        <v>40</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39</v>
      </c>
      <c r="C308" t="s">
        <v>40</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39</v>
      </c>
      <c r="C309" t="s">
        <v>40</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39</v>
      </c>
      <c r="C310" t="s">
        <v>40</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39</v>
      </c>
      <c r="C311" t="s">
        <v>41</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39</v>
      </c>
      <c r="C312" t="s">
        <v>40</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39</v>
      </c>
      <c r="C313" t="s">
        <v>40</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39</v>
      </c>
      <c r="C314" t="s">
        <v>40</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39</v>
      </c>
      <c r="C316" t="s">
        <v>40</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39</v>
      </c>
      <c r="C318" t="s">
        <v>40</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39</v>
      </c>
      <c r="C319" t="s">
        <v>40</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39</v>
      </c>
      <c r="C320" t="s">
        <v>40</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39</v>
      </c>
      <c r="C321" t="s">
        <v>41</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39</v>
      </c>
      <c r="C322" t="s">
        <v>40</v>
      </c>
      <c r="D322" s="3">
        <v>100000</v>
      </c>
      <c r="E322">
        <v>0</v>
      </c>
      <c r="F322" t="s">
        <v>31</v>
      </c>
      <c r="G322" t="s">
        <v>28</v>
      </c>
      <c r="H322" t="s">
        <v>15</v>
      </c>
      <c r="I322">
        <v>0</v>
      </c>
      <c r="J322" t="s">
        <v>22</v>
      </c>
      <c r="K322" t="s">
        <v>24</v>
      </c>
      <c r="L322">
        <v>40</v>
      </c>
      <c r="M322" t="str">
        <f t="shared" ref="M322:M385" si="5">IF(L322&gt;54,"Old",IF(L322&gt;=31,"Middle Age",IF(L322&lt;31,"Adolescent","Invaild")))</f>
        <v>Middle Age</v>
      </c>
      <c r="N322" t="s">
        <v>15</v>
      </c>
    </row>
    <row r="323" spans="1:14" x14ac:dyDescent="0.2">
      <c r="A323">
        <v>16675</v>
      </c>
      <c r="B323" t="s">
        <v>38</v>
      </c>
      <c r="C323" t="s">
        <v>41</v>
      </c>
      <c r="D323" s="3">
        <v>160000</v>
      </c>
      <c r="E323">
        <v>0</v>
      </c>
      <c r="F323" t="s">
        <v>31</v>
      </c>
      <c r="G323" t="s">
        <v>28</v>
      </c>
      <c r="H323" t="s">
        <v>18</v>
      </c>
      <c r="I323">
        <v>3</v>
      </c>
      <c r="J323" t="s">
        <v>16</v>
      </c>
      <c r="K323" t="s">
        <v>24</v>
      </c>
      <c r="L323">
        <v>47</v>
      </c>
      <c r="M323" t="str">
        <f t="shared" si="5"/>
        <v>Middle Age</v>
      </c>
      <c r="N323" t="s">
        <v>15</v>
      </c>
    </row>
    <row r="324" spans="1:14" x14ac:dyDescent="0.2">
      <c r="A324">
        <v>16410</v>
      </c>
      <c r="B324" t="s">
        <v>38</v>
      </c>
      <c r="C324" t="s">
        <v>41</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41</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39</v>
      </c>
      <c r="C326" t="s">
        <v>40</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39</v>
      </c>
      <c r="C328" t="s">
        <v>41</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39</v>
      </c>
      <c r="C329" t="s">
        <v>40</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39</v>
      </c>
      <c r="C331" t="s">
        <v>41</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38</v>
      </c>
      <c r="C332" t="s">
        <v>41</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39</v>
      </c>
      <c r="C333" t="s">
        <v>40</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41</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39</v>
      </c>
      <c r="C335" t="s">
        <v>40</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39</v>
      </c>
      <c r="C336" t="s">
        <v>40</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39</v>
      </c>
      <c r="C337" t="s">
        <v>40</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39</v>
      </c>
      <c r="C339" t="s">
        <v>40</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41</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39</v>
      </c>
      <c r="C341" t="s">
        <v>40</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41</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41</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39</v>
      </c>
      <c r="C347" t="s">
        <v>41</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39</v>
      </c>
      <c r="C348" t="s">
        <v>40</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41</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39</v>
      </c>
      <c r="C350" t="s">
        <v>40</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41</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39</v>
      </c>
      <c r="C354" t="s">
        <v>41</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40</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39</v>
      </c>
      <c r="C358" t="s">
        <v>41</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41</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39</v>
      </c>
      <c r="C360" t="s">
        <v>40</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39</v>
      </c>
      <c r="C361" t="s">
        <v>40</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41</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39</v>
      </c>
      <c r="C364" t="s">
        <v>40</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39</v>
      </c>
      <c r="C365" t="s">
        <v>41</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41</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41</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39</v>
      </c>
      <c r="C368" t="s">
        <v>40</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39</v>
      </c>
      <c r="C369" t="s">
        <v>41</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41</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41</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39</v>
      </c>
      <c r="C372" t="s">
        <v>41</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39</v>
      </c>
      <c r="C374" t="s">
        <v>40</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41</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39</v>
      </c>
      <c r="C377" t="s">
        <v>41</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39</v>
      </c>
      <c r="C378" t="s">
        <v>40</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39</v>
      </c>
      <c r="C379" t="s">
        <v>40</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39</v>
      </c>
      <c r="C380" t="s">
        <v>40</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39</v>
      </c>
      <c r="C381" t="s">
        <v>40</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40</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39</v>
      </c>
      <c r="C383" t="s">
        <v>41</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39</v>
      </c>
      <c r="C384" t="s">
        <v>40</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39</v>
      </c>
      <c r="C385" t="s">
        <v>40</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41</v>
      </c>
      <c r="D386" s="3">
        <v>10000</v>
      </c>
      <c r="E386">
        <v>0</v>
      </c>
      <c r="F386" t="s">
        <v>19</v>
      </c>
      <c r="G386" t="s">
        <v>25</v>
      </c>
      <c r="H386" t="s">
        <v>18</v>
      </c>
      <c r="I386">
        <v>1</v>
      </c>
      <c r="J386" t="s">
        <v>16</v>
      </c>
      <c r="K386" t="s">
        <v>24</v>
      </c>
      <c r="L386">
        <v>28</v>
      </c>
      <c r="M386" t="str">
        <f t="shared" ref="M386:M449" si="6">IF(L386&gt;54,"Old",IF(L386&gt;=31,"Middle Age",IF(L386&lt;31,"Adolescent","Invaild")))</f>
        <v>Adolescent</v>
      </c>
      <c r="N386" t="s">
        <v>15</v>
      </c>
    </row>
    <row r="387" spans="1:14" x14ac:dyDescent="0.2">
      <c r="A387">
        <v>18018</v>
      </c>
      <c r="B387" t="s">
        <v>38</v>
      </c>
      <c r="C387" t="s">
        <v>40</v>
      </c>
      <c r="D387" s="3">
        <v>30000</v>
      </c>
      <c r="E387">
        <v>3</v>
      </c>
      <c r="F387" t="s">
        <v>19</v>
      </c>
      <c r="G387" t="s">
        <v>20</v>
      </c>
      <c r="H387" t="s">
        <v>15</v>
      </c>
      <c r="I387">
        <v>0</v>
      </c>
      <c r="J387" t="s">
        <v>16</v>
      </c>
      <c r="K387" t="s">
        <v>17</v>
      </c>
      <c r="L387">
        <v>43</v>
      </c>
      <c r="M387" t="str">
        <f t="shared" si="6"/>
        <v>Middle Age</v>
      </c>
      <c r="N387" t="s">
        <v>18</v>
      </c>
    </row>
    <row r="388" spans="1:14" x14ac:dyDescent="0.2">
      <c r="A388">
        <v>28957</v>
      </c>
      <c r="B388" t="s">
        <v>38</v>
      </c>
      <c r="C388" t="s">
        <v>41</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38</v>
      </c>
      <c r="C389" t="s">
        <v>41</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39</v>
      </c>
      <c r="C390" t="s">
        <v>41</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39</v>
      </c>
      <c r="C391" t="s">
        <v>41</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41</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39</v>
      </c>
      <c r="C395" t="s">
        <v>41</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39</v>
      </c>
      <c r="C396" t="s">
        <v>41</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39</v>
      </c>
      <c r="C397" t="s">
        <v>40</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39</v>
      </c>
      <c r="C399" t="s">
        <v>41</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41</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41</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39</v>
      </c>
      <c r="C403" t="s">
        <v>41</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39</v>
      </c>
      <c r="C404" t="s">
        <v>40</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39</v>
      </c>
      <c r="C405" t="s">
        <v>40</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39</v>
      </c>
      <c r="C406" t="s">
        <v>40</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39</v>
      </c>
      <c r="C407" t="s">
        <v>41</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39</v>
      </c>
      <c r="C408" t="s">
        <v>41</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41</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41</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39</v>
      </c>
      <c r="C411" t="s">
        <v>41</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39</v>
      </c>
      <c r="C412" t="s">
        <v>41</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39</v>
      </c>
      <c r="C413" t="s">
        <v>40</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41</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39</v>
      </c>
      <c r="C416" t="s">
        <v>41</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39</v>
      </c>
      <c r="C417" t="s">
        <v>41</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41</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39</v>
      </c>
      <c r="C420" t="s">
        <v>40</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39</v>
      </c>
      <c r="C422" t="s">
        <v>41</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39</v>
      </c>
      <c r="C423" t="s">
        <v>40</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40</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41</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39</v>
      </c>
      <c r="C427" t="s">
        <v>40</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41</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39</v>
      </c>
      <c r="C430" t="s">
        <v>40</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41</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41</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39</v>
      </c>
      <c r="C434" t="s">
        <v>41</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38</v>
      </c>
      <c r="C435" t="s">
        <v>41</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39</v>
      </c>
      <c r="C436" t="s">
        <v>41</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41</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39</v>
      </c>
      <c r="C438" t="s">
        <v>41</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41</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41</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39</v>
      </c>
      <c r="C441" t="s">
        <v>40</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40</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39</v>
      </c>
      <c r="C443" t="s">
        <v>40</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39</v>
      </c>
      <c r="C445" t="s">
        <v>41</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39</v>
      </c>
      <c r="C447" t="s">
        <v>41</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39</v>
      </c>
      <c r="C448" t="s">
        <v>41</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39</v>
      </c>
      <c r="C449" t="s">
        <v>41</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39</v>
      </c>
      <c r="C450" t="s">
        <v>41</v>
      </c>
      <c r="D450" s="3">
        <v>30000</v>
      </c>
      <c r="E450">
        <v>3</v>
      </c>
      <c r="F450" t="s">
        <v>31</v>
      </c>
      <c r="G450" t="s">
        <v>20</v>
      </c>
      <c r="H450" t="s">
        <v>15</v>
      </c>
      <c r="I450">
        <v>0</v>
      </c>
      <c r="J450" t="s">
        <v>16</v>
      </c>
      <c r="K450" t="s">
        <v>17</v>
      </c>
      <c r="L450">
        <v>46</v>
      </c>
      <c r="M450" t="str">
        <f t="shared" ref="M450:M513" si="7">IF(L450&gt;54,"Old",IF(L450&gt;=31,"Middle Age",IF(L450&lt;31,"Adolescent","Invaild")))</f>
        <v>Middle Age</v>
      </c>
      <c r="N450" t="s">
        <v>18</v>
      </c>
    </row>
    <row r="451" spans="1:14" x14ac:dyDescent="0.2">
      <c r="A451">
        <v>12497</v>
      </c>
      <c r="B451" t="s">
        <v>39</v>
      </c>
      <c r="C451" t="s">
        <v>41</v>
      </c>
      <c r="D451" s="3">
        <v>40000</v>
      </c>
      <c r="E451">
        <v>1</v>
      </c>
      <c r="F451" t="s">
        <v>13</v>
      </c>
      <c r="G451" t="s">
        <v>14</v>
      </c>
      <c r="H451" t="s">
        <v>15</v>
      </c>
      <c r="I451">
        <v>0</v>
      </c>
      <c r="J451" t="s">
        <v>16</v>
      </c>
      <c r="K451" t="s">
        <v>17</v>
      </c>
      <c r="L451">
        <v>42</v>
      </c>
      <c r="M451" t="str">
        <f t="shared" si="7"/>
        <v>Middle Age</v>
      </c>
      <c r="N451" t="s">
        <v>18</v>
      </c>
    </row>
    <row r="452" spans="1:14" x14ac:dyDescent="0.2">
      <c r="A452">
        <v>16559</v>
      </c>
      <c r="B452" t="s">
        <v>38</v>
      </c>
      <c r="C452" t="s">
        <v>41</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39</v>
      </c>
      <c r="C453" t="s">
        <v>41</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39</v>
      </c>
      <c r="C454" t="s">
        <v>41</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41</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39</v>
      </c>
      <c r="C457" t="s">
        <v>41</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39</v>
      </c>
      <c r="C459" t="s">
        <v>41</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39</v>
      </c>
      <c r="C460" t="s">
        <v>40</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38</v>
      </c>
      <c r="C461" t="s">
        <v>41</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39</v>
      </c>
      <c r="C463" t="s">
        <v>41</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39</v>
      </c>
      <c r="C464" t="s">
        <v>41</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41</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39</v>
      </c>
      <c r="C467" t="s">
        <v>40</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41</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39</v>
      </c>
      <c r="C470" t="s">
        <v>41</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39</v>
      </c>
      <c r="C471" t="s">
        <v>41</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41</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39</v>
      </c>
      <c r="C475" t="s">
        <v>41</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39</v>
      </c>
      <c r="C476" t="s">
        <v>41</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39</v>
      </c>
      <c r="C477" t="s">
        <v>40</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41</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39</v>
      </c>
      <c r="C479" t="s">
        <v>40</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39</v>
      </c>
      <c r="C480" t="s">
        <v>40</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39</v>
      </c>
      <c r="C481" t="s">
        <v>40</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39</v>
      </c>
      <c r="C482" t="s">
        <v>41</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41</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39</v>
      </c>
      <c r="C485" t="s">
        <v>40</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41</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39</v>
      </c>
      <c r="C488" t="s">
        <v>41</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39</v>
      </c>
      <c r="C489" t="s">
        <v>40</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41</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39</v>
      </c>
      <c r="C491" t="s">
        <v>40</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39</v>
      </c>
      <c r="C492" t="s">
        <v>40</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39</v>
      </c>
      <c r="C493" t="s">
        <v>40</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41</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40</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39</v>
      </c>
      <c r="C496" t="s">
        <v>40</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39</v>
      </c>
      <c r="C497" t="s">
        <v>40</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38</v>
      </c>
      <c r="C498" t="s">
        <v>41</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41</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39</v>
      </c>
      <c r="C500" t="s">
        <v>40</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41</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39</v>
      </c>
      <c r="C502" t="s">
        <v>40</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39</v>
      </c>
      <c r="C503" t="s">
        <v>41</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39</v>
      </c>
      <c r="C504" t="s">
        <v>40</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39</v>
      </c>
      <c r="C505" t="s">
        <v>41</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39</v>
      </c>
      <c r="C506" t="s">
        <v>40</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39</v>
      </c>
      <c r="C507" t="s">
        <v>40</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39</v>
      </c>
      <c r="C508" t="s">
        <v>41</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39</v>
      </c>
      <c r="C509" t="s">
        <v>41</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39</v>
      </c>
      <c r="C510" t="s">
        <v>40</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39</v>
      </c>
      <c r="C511" t="s">
        <v>40</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39</v>
      </c>
      <c r="C514" t="s">
        <v>41</v>
      </c>
      <c r="D514" s="3">
        <v>60000</v>
      </c>
      <c r="E514">
        <v>1</v>
      </c>
      <c r="F514" t="s">
        <v>19</v>
      </c>
      <c r="G514" t="s">
        <v>14</v>
      </c>
      <c r="H514" t="s">
        <v>15</v>
      </c>
      <c r="I514">
        <v>1</v>
      </c>
      <c r="J514" t="s">
        <v>16</v>
      </c>
      <c r="K514" t="s">
        <v>32</v>
      </c>
      <c r="L514">
        <v>45</v>
      </c>
      <c r="M514" t="str">
        <f t="shared" ref="M514:M577" si="8">IF(L514&gt;54,"Old",IF(L514&gt;=31,"Middle Age",IF(L514&lt;31,"Adolescent","Invaild")))</f>
        <v>Middle Age</v>
      </c>
      <c r="N514" t="s">
        <v>15</v>
      </c>
    </row>
    <row r="515" spans="1:14" x14ac:dyDescent="0.2">
      <c r="A515">
        <v>13353</v>
      </c>
      <c r="B515" t="s">
        <v>38</v>
      </c>
      <c r="C515" t="s">
        <v>41</v>
      </c>
      <c r="D515" s="3">
        <v>60000</v>
      </c>
      <c r="E515">
        <v>4</v>
      </c>
      <c r="F515" t="s">
        <v>31</v>
      </c>
      <c r="G515" t="s">
        <v>28</v>
      </c>
      <c r="H515" t="s">
        <v>15</v>
      </c>
      <c r="I515">
        <v>2</v>
      </c>
      <c r="J515" t="s">
        <v>49</v>
      </c>
      <c r="K515" t="s">
        <v>32</v>
      </c>
      <c r="L515">
        <v>61</v>
      </c>
      <c r="M515" t="str">
        <f t="shared" si="8"/>
        <v>Old</v>
      </c>
      <c r="N515" t="s">
        <v>15</v>
      </c>
    </row>
    <row r="516" spans="1:14" x14ac:dyDescent="0.2">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39</v>
      </c>
      <c r="C517" t="s">
        <v>41</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39</v>
      </c>
      <c r="C518" t="s">
        <v>41</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39</v>
      </c>
      <c r="C520" t="s">
        <v>41</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39</v>
      </c>
      <c r="C521" t="s">
        <v>40</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40</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39</v>
      </c>
      <c r="C525" t="s">
        <v>40</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41</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40</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39</v>
      </c>
      <c r="C528" t="s">
        <v>41</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39</v>
      </c>
      <c r="C529" t="s">
        <v>40</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41</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39</v>
      </c>
      <c r="C531" t="s">
        <v>40</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39</v>
      </c>
      <c r="C532" t="s">
        <v>40</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41</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39</v>
      </c>
      <c r="C535" t="s">
        <v>40</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39</v>
      </c>
      <c r="C536" t="s">
        <v>40</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39</v>
      </c>
      <c r="C537" t="s">
        <v>40</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38</v>
      </c>
      <c r="C538" t="s">
        <v>41</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39</v>
      </c>
      <c r="C539" t="s">
        <v>41</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39</v>
      </c>
      <c r="C540" t="s">
        <v>41</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41</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41</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39</v>
      </c>
      <c r="C543" t="s">
        <v>40</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39</v>
      </c>
      <c r="C544" t="s">
        <v>40</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39</v>
      </c>
      <c r="C545" t="s">
        <v>41</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39</v>
      </c>
      <c r="C548" t="s">
        <v>40</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39</v>
      </c>
      <c r="C549" t="s">
        <v>40</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41</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39</v>
      </c>
      <c r="C551" t="s">
        <v>41</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41</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39</v>
      </c>
      <c r="C553" t="s">
        <v>41</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38</v>
      </c>
      <c r="C554" t="s">
        <v>40</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39</v>
      </c>
      <c r="C555" t="s">
        <v>40</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39</v>
      </c>
      <c r="C556" t="s">
        <v>41</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39</v>
      </c>
      <c r="C558" t="s">
        <v>40</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39</v>
      </c>
      <c r="C559" t="s">
        <v>41</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39</v>
      </c>
      <c r="C560" t="s">
        <v>41</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41</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39</v>
      </c>
      <c r="C562" t="s">
        <v>41</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39</v>
      </c>
      <c r="C563" t="s">
        <v>41</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39</v>
      </c>
      <c r="C564" t="s">
        <v>41</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41</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39</v>
      </c>
      <c r="C567" t="s">
        <v>40</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39</v>
      </c>
      <c r="C568" t="s">
        <v>41</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39</v>
      </c>
      <c r="C569" t="s">
        <v>40</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39</v>
      </c>
      <c r="C570" t="s">
        <v>40</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40</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39</v>
      </c>
      <c r="C572" t="s">
        <v>40</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39</v>
      </c>
      <c r="C573" t="s">
        <v>40</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39</v>
      </c>
      <c r="C575" t="s">
        <v>40</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41</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40</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38</v>
      </c>
      <c r="C578" t="s">
        <v>41</v>
      </c>
      <c r="D578" s="3">
        <v>40000</v>
      </c>
      <c r="E578">
        <v>0</v>
      </c>
      <c r="F578" t="s">
        <v>27</v>
      </c>
      <c r="G578" t="s">
        <v>14</v>
      </c>
      <c r="H578" t="s">
        <v>15</v>
      </c>
      <c r="I578">
        <v>1</v>
      </c>
      <c r="J578" t="s">
        <v>23</v>
      </c>
      <c r="K578" t="s">
        <v>32</v>
      </c>
      <c r="L578">
        <v>31</v>
      </c>
      <c r="M578" t="str">
        <f t="shared" ref="M578:M641" si="9">IF(L578&gt;54,"Old",IF(L578&gt;=31,"Middle Age",IF(L578&lt;31,"Adolescent","Invaild")))</f>
        <v>Middle Age</v>
      </c>
      <c r="N578" t="s">
        <v>18</v>
      </c>
    </row>
    <row r="579" spans="1:14" x14ac:dyDescent="0.2">
      <c r="A579">
        <v>16917</v>
      </c>
      <c r="B579" t="s">
        <v>39</v>
      </c>
      <c r="C579" t="s">
        <v>40</v>
      </c>
      <c r="D579" s="3">
        <v>120000</v>
      </c>
      <c r="E579">
        <v>1</v>
      </c>
      <c r="F579" t="s">
        <v>13</v>
      </c>
      <c r="G579" t="s">
        <v>28</v>
      </c>
      <c r="H579" t="s">
        <v>15</v>
      </c>
      <c r="I579">
        <v>4</v>
      </c>
      <c r="J579" t="s">
        <v>16</v>
      </c>
      <c r="K579" t="s">
        <v>32</v>
      </c>
      <c r="L579">
        <v>38</v>
      </c>
      <c r="M579" t="str">
        <f t="shared" si="9"/>
        <v>Middle Age</v>
      </c>
      <c r="N579" t="s">
        <v>18</v>
      </c>
    </row>
    <row r="580" spans="1:14" x14ac:dyDescent="0.2">
      <c r="A580">
        <v>15313</v>
      </c>
      <c r="B580" t="s">
        <v>39</v>
      </c>
      <c r="C580" t="s">
        <v>40</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41</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39</v>
      </c>
      <c r="C582" t="s">
        <v>41</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39</v>
      </c>
      <c r="C583" t="s">
        <v>40</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39</v>
      </c>
      <c r="C584" t="s">
        <v>40</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39</v>
      </c>
      <c r="C585" t="s">
        <v>40</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39</v>
      </c>
      <c r="C588" t="s">
        <v>40</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39</v>
      </c>
      <c r="C589" t="s">
        <v>41</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39</v>
      </c>
      <c r="C590" t="s">
        <v>41</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38</v>
      </c>
      <c r="C591" t="s">
        <v>40</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39</v>
      </c>
      <c r="C592" t="s">
        <v>41</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39</v>
      </c>
      <c r="C593" t="s">
        <v>40</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38</v>
      </c>
      <c r="C594" t="s">
        <v>41</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41</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39</v>
      </c>
      <c r="C596" t="s">
        <v>40</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41</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39</v>
      </c>
      <c r="C598" t="s">
        <v>41</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39</v>
      </c>
      <c r="C600" t="s">
        <v>40</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39</v>
      </c>
      <c r="C601" t="s">
        <v>41</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39</v>
      </c>
      <c r="C602" t="s">
        <v>40</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39</v>
      </c>
      <c r="C605" t="s">
        <v>40</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39</v>
      </c>
      <c r="C606" t="s">
        <v>40</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41</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39</v>
      </c>
      <c r="C610" t="s">
        <v>40</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39</v>
      </c>
      <c r="C611" t="s">
        <v>40</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39</v>
      </c>
      <c r="C612" t="s">
        <v>40</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39</v>
      </c>
      <c r="C613" t="s">
        <v>41</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41</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39</v>
      </c>
      <c r="C616" t="s">
        <v>41</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41</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41</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39</v>
      </c>
      <c r="C619" t="s">
        <v>40</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41</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41</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39</v>
      </c>
      <c r="C622" t="s">
        <v>41</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39</v>
      </c>
      <c r="C623" t="s">
        <v>40</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39</v>
      </c>
      <c r="C624" t="s">
        <v>40</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39</v>
      </c>
      <c r="C625" t="s">
        <v>41</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41</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39</v>
      </c>
      <c r="C627" t="s">
        <v>40</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39</v>
      </c>
      <c r="C628" t="s">
        <v>41</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39</v>
      </c>
      <c r="C629" t="s">
        <v>41</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39</v>
      </c>
      <c r="C631" t="s">
        <v>41</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39</v>
      </c>
      <c r="C632" t="s">
        <v>40</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41</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39</v>
      </c>
      <c r="C635" t="s">
        <v>41</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39</v>
      </c>
      <c r="C636" t="s">
        <v>40</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41</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41</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39</v>
      </c>
      <c r="C641" t="s">
        <v>40</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39</v>
      </c>
      <c r="C642" t="s">
        <v>41</v>
      </c>
      <c r="D642" s="3">
        <v>60000</v>
      </c>
      <c r="E642">
        <v>2</v>
      </c>
      <c r="F642" t="s">
        <v>19</v>
      </c>
      <c r="G642" t="s">
        <v>21</v>
      </c>
      <c r="H642" t="s">
        <v>15</v>
      </c>
      <c r="I642">
        <v>2</v>
      </c>
      <c r="J642" t="s">
        <v>22</v>
      </c>
      <c r="K642" t="s">
        <v>32</v>
      </c>
      <c r="L642">
        <v>56</v>
      </c>
      <c r="M642" t="str">
        <f t="shared" ref="M642:M705" si="10">IF(L642&gt;54,"Old",IF(L642&gt;=31,"Middle Age",IF(L642&lt;31,"Adolescent","Invaild")))</f>
        <v>Old</v>
      </c>
      <c r="N642" t="s">
        <v>15</v>
      </c>
    </row>
    <row r="643" spans="1:14" x14ac:dyDescent="0.2">
      <c r="A643">
        <v>21441</v>
      </c>
      <c r="B643" t="s">
        <v>39</v>
      </c>
      <c r="C643" t="s">
        <v>40</v>
      </c>
      <c r="D643" s="3">
        <v>50000</v>
      </c>
      <c r="E643">
        <v>4</v>
      </c>
      <c r="F643" t="s">
        <v>13</v>
      </c>
      <c r="G643" t="s">
        <v>28</v>
      </c>
      <c r="H643" t="s">
        <v>15</v>
      </c>
      <c r="I643">
        <v>2</v>
      </c>
      <c r="J643" t="s">
        <v>49</v>
      </c>
      <c r="K643" t="s">
        <v>32</v>
      </c>
      <c r="L643">
        <v>64</v>
      </c>
      <c r="M643" t="str">
        <f t="shared" si="10"/>
        <v>Old</v>
      </c>
      <c r="N643" t="s">
        <v>18</v>
      </c>
    </row>
    <row r="644" spans="1:14" x14ac:dyDescent="0.2">
      <c r="A644">
        <v>21741</v>
      </c>
      <c r="B644" t="s">
        <v>39</v>
      </c>
      <c r="C644" t="s">
        <v>41</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39</v>
      </c>
      <c r="C645" t="s">
        <v>41</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39</v>
      </c>
      <c r="C646" t="s">
        <v>41</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38</v>
      </c>
      <c r="C647" t="s">
        <v>41</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41</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41</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41</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41</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39</v>
      </c>
      <c r="C654" t="s">
        <v>40</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39</v>
      </c>
      <c r="C657" t="s">
        <v>41</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39</v>
      </c>
      <c r="C658" t="s">
        <v>40</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39</v>
      </c>
      <c r="C659" t="s">
        <v>40</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41</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39</v>
      </c>
      <c r="C662" t="s">
        <v>41</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41</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39</v>
      </c>
      <c r="C665" t="s">
        <v>41</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39</v>
      </c>
      <c r="C666" t="s">
        <v>41</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39</v>
      </c>
      <c r="C667" t="s">
        <v>40</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39</v>
      </c>
      <c r="C668" t="s">
        <v>41</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39</v>
      </c>
      <c r="C669" t="s">
        <v>41</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39</v>
      </c>
      <c r="C670" t="s">
        <v>41</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39</v>
      </c>
      <c r="C671" t="s">
        <v>41</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39</v>
      </c>
      <c r="C672" t="s">
        <v>40</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38</v>
      </c>
      <c r="C673" t="s">
        <v>41</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41</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41</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39</v>
      </c>
      <c r="C676" t="s">
        <v>41</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39</v>
      </c>
      <c r="C677" t="s">
        <v>40</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39</v>
      </c>
      <c r="C678" t="s">
        <v>40</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39</v>
      </c>
      <c r="C679" t="s">
        <v>40</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39</v>
      </c>
      <c r="C680" t="s">
        <v>40</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39</v>
      </c>
      <c r="C681" t="s">
        <v>40</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39</v>
      </c>
      <c r="C682" t="s">
        <v>41</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41</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39</v>
      </c>
      <c r="C684" t="s">
        <v>40</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39</v>
      </c>
      <c r="C685" t="s">
        <v>41</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41</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41</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39</v>
      </c>
      <c r="C688" t="s">
        <v>41</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39</v>
      </c>
      <c r="C691" t="s">
        <v>40</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41</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39</v>
      </c>
      <c r="C693" t="s">
        <v>40</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39</v>
      </c>
      <c r="C694" t="s">
        <v>40</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41</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41</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39</v>
      </c>
      <c r="C697" t="s">
        <v>40</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39</v>
      </c>
      <c r="C699" t="s">
        <v>41</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39</v>
      </c>
      <c r="C700" t="s">
        <v>40</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39</v>
      </c>
      <c r="C702" t="s">
        <v>41</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39</v>
      </c>
      <c r="C704" t="s">
        <v>40</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41</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41</v>
      </c>
      <c r="D706" s="3">
        <v>40000</v>
      </c>
      <c r="E706">
        <v>0</v>
      </c>
      <c r="F706" t="s">
        <v>13</v>
      </c>
      <c r="G706" t="s">
        <v>21</v>
      </c>
      <c r="H706" t="s">
        <v>15</v>
      </c>
      <c r="I706">
        <v>1</v>
      </c>
      <c r="J706" t="s">
        <v>22</v>
      </c>
      <c r="K706" t="s">
        <v>32</v>
      </c>
      <c r="L706">
        <v>42</v>
      </c>
      <c r="M706" t="str">
        <f t="shared" ref="M706:M769" si="11">IF(L706&gt;54,"Old",IF(L706&gt;=31,"Middle Age",IF(L706&lt;31,"Adolescent","Invaild")))</f>
        <v>Middle Age</v>
      </c>
      <c r="N706" t="s">
        <v>15</v>
      </c>
    </row>
    <row r="707" spans="1:14" x14ac:dyDescent="0.2">
      <c r="A707">
        <v>11199</v>
      </c>
      <c r="B707" t="s">
        <v>39</v>
      </c>
      <c r="C707" t="s">
        <v>41</v>
      </c>
      <c r="D707" s="3">
        <v>70000</v>
      </c>
      <c r="E707">
        <v>4</v>
      </c>
      <c r="F707" t="s">
        <v>13</v>
      </c>
      <c r="G707" t="s">
        <v>28</v>
      </c>
      <c r="H707" t="s">
        <v>15</v>
      </c>
      <c r="I707">
        <v>1</v>
      </c>
      <c r="J707" t="s">
        <v>49</v>
      </c>
      <c r="K707" t="s">
        <v>32</v>
      </c>
      <c r="L707">
        <v>59</v>
      </c>
      <c r="M707" t="str">
        <f t="shared" si="11"/>
        <v>Old</v>
      </c>
      <c r="N707" t="s">
        <v>18</v>
      </c>
    </row>
    <row r="708" spans="1:14" x14ac:dyDescent="0.2">
      <c r="A708">
        <v>20296</v>
      </c>
      <c r="B708" t="s">
        <v>38</v>
      </c>
      <c r="C708" t="s">
        <v>41</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39</v>
      </c>
      <c r="C709" t="s">
        <v>41</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39</v>
      </c>
      <c r="C710" t="s">
        <v>40</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38</v>
      </c>
      <c r="C711" t="s">
        <v>41</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39</v>
      </c>
      <c r="C712" t="s">
        <v>40</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39</v>
      </c>
      <c r="C713" t="s">
        <v>41</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39</v>
      </c>
      <c r="C714" t="s">
        <v>41</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41</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39</v>
      </c>
      <c r="C716" t="s">
        <v>40</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39</v>
      </c>
      <c r="C717" t="s">
        <v>41</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41</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39</v>
      </c>
      <c r="C720" t="s">
        <v>40</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39</v>
      </c>
      <c r="C721" t="s">
        <v>41</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41</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41</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41</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39</v>
      </c>
      <c r="C726" t="s">
        <v>40</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39</v>
      </c>
      <c r="C727" t="s">
        <v>40</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39</v>
      </c>
      <c r="C728" t="s">
        <v>40</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39</v>
      </c>
      <c r="C729" t="s">
        <v>40</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39</v>
      </c>
      <c r="C730" t="s">
        <v>40</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39</v>
      </c>
      <c r="C731" t="s">
        <v>41</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41</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39</v>
      </c>
      <c r="C733" t="s">
        <v>40</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41</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41</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41</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39</v>
      </c>
      <c r="C738" t="s">
        <v>40</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39</v>
      </c>
      <c r="C739" t="s">
        <v>40</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41</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39</v>
      </c>
      <c r="C741" t="s">
        <v>41</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39</v>
      </c>
      <c r="C742" t="s">
        <v>40</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39</v>
      </c>
      <c r="C743" t="s">
        <v>41</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39</v>
      </c>
      <c r="C745" t="s">
        <v>40</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39</v>
      </c>
      <c r="C746" t="s">
        <v>41</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39</v>
      </c>
      <c r="C747" t="s">
        <v>40</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39</v>
      </c>
      <c r="C748" t="s">
        <v>41</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38</v>
      </c>
      <c r="C749" t="s">
        <v>41</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39</v>
      </c>
      <c r="C750" t="s">
        <v>40</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39</v>
      </c>
      <c r="C751" t="s">
        <v>41</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39</v>
      </c>
      <c r="C752" t="s">
        <v>40</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39</v>
      </c>
      <c r="C753" t="s">
        <v>40</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39</v>
      </c>
      <c r="C754" t="s">
        <v>40</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41</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39</v>
      </c>
      <c r="C756" t="s">
        <v>41</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39</v>
      </c>
      <c r="C757" t="s">
        <v>40</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39</v>
      </c>
      <c r="C758" t="s">
        <v>40</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41</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41</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39</v>
      </c>
      <c r="C763" t="s">
        <v>41</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39</v>
      </c>
      <c r="C765" t="s">
        <v>40</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39</v>
      </c>
      <c r="C766" t="s">
        <v>41</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41</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39</v>
      </c>
      <c r="C768" t="s">
        <v>40</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39</v>
      </c>
      <c r="C769" t="s">
        <v>41</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39</v>
      </c>
      <c r="C770" t="s">
        <v>41</v>
      </c>
      <c r="D770" s="3">
        <v>120000</v>
      </c>
      <c r="E770">
        <v>1</v>
      </c>
      <c r="F770" t="s">
        <v>27</v>
      </c>
      <c r="G770" t="s">
        <v>21</v>
      </c>
      <c r="H770" t="s">
        <v>18</v>
      </c>
      <c r="I770">
        <v>4</v>
      </c>
      <c r="J770" t="s">
        <v>22</v>
      </c>
      <c r="K770" t="s">
        <v>32</v>
      </c>
      <c r="L770">
        <v>45</v>
      </c>
      <c r="M770" t="str">
        <f t="shared" ref="M770:M833" si="12">IF(L770&gt;54,"Old",IF(L770&gt;=31,"Middle Age",IF(L770&lt;31,"Adolescent","Invaild")))</f>
        <v>Middle Age</v>
      </c>
      <c r="N770" t="s">
        <v>18</v>
      </c>
    </row>
    <row r="771" spans="1:14" x14ac:dyDescent="0.2">
      <c r="A771">
        <v>18952</v>
      </c>
      <c r="B771" t="s">
        <v>39</v>
      </c>
      <c r="C771" t="s">
        <v>41</v>
      </c>
      <c r="D771" s="3">
        <v>100000</v>
      </c>
      <c r="E771">
        <v>4</v>
      </c>
      <c r="F771" t="s">
        <v>13</v>
      </c>
      <c r="G771" t="s">
        <v>28</v>
      </c>
      <c r="H771" t="s">
        <v>15</v>
      </c>
      <c r="I771">
        <v>4</v>
      </c>
      <c r="J771" t="s">
        <v>16</v>
      </c>
      <c r="K771" t="s">
        <v>32</v>
      </c>
      <c r="L771">
        <v>40</v>
      </c>
      <c r="M771" t="str">
        <f t="shared" si="12"/>
        <v>Middle Age</v>
      </c>
      <c r="N771" t="s">
        <v>18</v>
      </c>
    </row>
    <row r="772" spans="1:14" x14ac:dyDescent="0.2">
      <c r="A772">
        <v>17699</v>
      </c>
      <c r="B772" t="s">
        <v>39</v>
      </c>
      <c r="C772" t="s">
        <v>40</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39</v>
      </c>
      <c r="C773" t="s">
        <v>40</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39</v>
      </c>
      <c r="C775" t="s">
        <v>41</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39</v>
      </c>
      <c r="C776" t="s">
        <v>41</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39</v>
      </c>
      <c r="C777" t="s">
        <v>40</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39</v>
      </c>
      <c r="C780" t="s">
        <v>40</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39</v>
      </c>
      <c r="C781" t="s">
        <v>40</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39</v>
      </c>
      <c r="C782" t="s">
        <v>41</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39</v>
      </c>
      <c r="C783" t="s">
        <v>40</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39</v>
      </c>
      <c r="C785" t="s">
        <v>40</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41</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41</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39</v>
      </c>
      <c r="C788" t="s">
        <v>41</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41</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41</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39</v>
      </c>
      <c r="C791" t="s">
        <v>40</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41</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39</v>
      </c>
      <c r="C793" t="s">
        <v>40</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39</v>
      </c>
      <c r="C795" t="s">
        <v>40</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39</v>
      </c>
      <c r="C796" t="s">
        <v>40</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39</v>
      </c>
      <c r="C798" t="s">
        <v>40</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41</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41</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39</v>
      </c>
      <c r="C803" t="s">
        <v>40</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39</v>
      </c>
      <c r="C804" t="s">
        <v>40</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39</v>
      </c>
      <c r="C805" t="s">
        <v>40</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39</v>
      </c>
      <c r="C806" t="s">
        <v>40</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41</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39</v>
      </c>
      <c r="C808" t="s">
        <v>41</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41</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39</v>
      </c>
      <c r="C811" t="s">
        <v>41</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41</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39</v>
      </c>
      <c r="C813" t="s">
        <v>40</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41</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39</v>
      </c>
      <c r="C815" t="s">
        <v>41</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38</v>
      </c>
      <c r="C816" t="s">
        <v>41</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39</v>
      </c>
      <c r="C817" t="s">
        <v>40</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39</v>
      </c>
      <c r="C818" t="s">
        <v>41</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39</v>
      </c>
      <c r="C819" t="s">
        <v>41</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39</v>
      </c>
      <c r="C820" t="s">
        <v>40</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41</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39</v>
      </c>
      <c r="C823" t="s">
        <v>40</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39</v>
      </c>
      <c r="C824" t="s">
        <v>40</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41</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39</v>
      </c>
      <c r="C827" t="s">
        <v>40</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39</v>
      </c>
      <c r="C828" t="s">
        <v>40</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41</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41</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39</v>
      </c>
      <c r="C832" t="s">
        <v>40</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39</v>
      </c>
      <c r="C833" t="s">
        <v>41</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39</v>
      </c>
      <c r="C834" t="s">
        <v>41</v>
      </c>
      <c r="D834" s="3">
        <v>60000</v>
      </c>
      <c r="E834">
        <v>0</v>
      </c>
      <c r="F834" t="s">
        <v>31</v>
      </c>
      <c r="G834" t="s">
        <v>21</v>
      </c>
      <c r="H834" t="s">
        <v>15</v>
      </c>
      <c r="I834">
        <v>0</v>
      </c>
      <c r="J834" t="s">
        <v>16</v>
      </c>
      <c r="K834" t="s">
        <v>32</v>
      </c>
      <c r="L834">
        <v>39</v>
      </c>
      <c r="M834" t="str">
        <f t="shared" ref="M834:M897" si="13">IF(L834&gt;54,"Old",IF(L834&gt;=31,"Middle Age",IF(L834&lt;31,"Adolescent","Invaild")))</f>
        <v>Middle Age</v>
      </c>
      <c r="N834" t="s">
        <v>18</v>
      </c>
    </row>
    <row r="835" spans="1:14" x14ac:dyDescent="0.2">
      <c r="A835">
        <v>27540</v>
      </c>
      <c r="B835" t="s">
        <v>38</v>
      </c>
      <c r="C835" t="s">
        <v>41</v>
      </c>
      <c r="D835" s="3">
        <v>70000</v>
      </c>
      <c r="E835">
        <v>0</v>
      </c>
      <c r="F835" t="s">
        <v>13</v>
      </c>
      <c r="G835" t="s">
        <v>21</v>
      </c>
      <c r="H835" t="s">
        <v>18</v>
      </c>
      <c r="I835">
        <v>1</v>
      </c>
      <c r="J835" t="s">
        <v>16</v>
      </c>
      <c r="K835" t="s">
        <v>32</v>
      </c>
      <c r="L835">
        <v>37</v>
      </c>
      <c r="M835" t="str">
        <f t="shared" si="13"/>
        <v>Middle Age</v>
      </c>
      <c r="N835" t="s">
        <v>15</v>
      </c>
    </row>
    <row r="836" spans="1:14" x14ac:dyDescent="0.2">
      <c r="A836">
        <v>19889</v>
      </c>
      <c r="B836" t="s">
        <v>38</v>
      </c>
      <c r="C836" t="s">
        <v>41</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41</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39</v>
      </c>
      <c r="C838" t="s">
        <v>41</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39</v>
      </c>
      <c r="C839" t="s">
        <v>40</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41</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41</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39</v>
      </c>
      <c r="C842" t="s">
        <v>40</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39</v>
      </c>
      <c r="C843" t="s">
        <v>40</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39</v>
      </c>
      <c r="C844" t="s">
        <v>41</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39</v>
      </c>
      <c r="C846" t="s">
        <v>41</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38</v>
      </c>
      <c r="C847" t="s">
        <v>41</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39</v>
      </c>
      <c r="C848" t="s">
        <v>41</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41</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39</v>
      </c>
      <c r="C851" t="s">
        <v>41</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41</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39</v>
      </c>
      <c r="C853" t="s">
        <v>40</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39</v>
      </c>
      <c r="C856" t="s">
        <v>41</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41</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39</v>
      </c>
      <c r="C859" t="s">
        <v>41</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39</v>
      </c>
      <c r="C860" t="s">
        <v>40</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39</v>
      </c>
      <c r="C861" t="s">
        <v>40</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39</v>
      </c>
      <c r="C863" t="s">
        <v>41</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39</v>
      </c>
      <c r="C864" t="s">
        <v>40</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41</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39</v>
      </c>
      <c r="C868" t="s">
        <v>40</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39</v>
      </c>
      <c r="C869" t="s">
        <v>40</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40</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38</v>
      </c>
      <c r="C871" t="s">
        <v>41</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39</v>
      </c>
      <c r="C872" t="s">
        <v>40</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39</v>
      </c>
      <c r="C873" t="s">
        <v>40</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38</v>
      </c>
      <c r="C874" t="s">
        <v>41</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39</v>
      </c>
      <c r="C875" t="s">
        <v>40</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39</v>
      </c>
      <c r="C876" t="s">
        <v>41</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41</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39</v>
      </c>
      <c r="C879" t="s">
        <v>40</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39</v>
      </c>
      <c r="C880" t="s">
        <v>40</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39</v>
      </c>
      <c r="C881" t="s">
        <v>40</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39</v>
      </c>
      <c r="C882" t="s">
        <v>40</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39</v>
      </c>
      <c r="C883" t="s">
        <v>41</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39</v>
      </c>
      <c r="C884" t="s">
        <v>40</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39</v>
      </c>
      <c r="C885" t="s">
        <v>41</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39</v>
      </c>
      <c r="C886" t="s">
        <v>40</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39</v>
      </c>
      <c r="C887" t="s">
        <v>41</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39</v>
      </c>
      <c r="C888" t="s">
        <v>40</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39</v>
      </c>
      <c r="C889" t="s">
        <v>40</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41</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39</v>
      </c>
      <c r="C891" t="s">
        <v>41</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39</v>
      </c>
      <c r="C892" t="s">
        <v>41</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41</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39</v>
      </c>
      <c r="C895" t="s">
        <v>40</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39</v>
      </c>
      <c r="C896" t="s">
        <v>40</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39</v>
      </c>
      <c r="C897" t="s">
        <v>41</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39</v>
      </c>
      <c r="C898" t="s">
        <v>41</v>
      </c>
      <c r="D898" s="3">
        <v>50000</v>
      </c>
      <c r="E898">
        <v>1</v>
      </c>
      <c r="F898" t="s">
        <v>13</v>
      </c>
      <c r="G898" t="s">
        <v>14</v>
      </c>
      <c r="H898" t="s">
        <v>15</v>
      </c>
      <c r="I898">
        <v>0</v>
      </c>
      <c r="J898" t="s">
        <v>16</v>
      </c>
      <c r="K898" t="s">
        <v>32</v>
      </c>
      <c r="L898">
        <v>34</v>
      </c>
      <c r="M898" t="str">
        <f t="shared" ref="M898:M961" si="14">IF(L898&gt;54,"Old",IF(L898&gt;=31,"Middle Age",IF(L898&lt;31,"Adolescent","Invaild")))</f>
        <v>Middle Age</v>
      </c>
      <c r="N898" t="s">
        <v>15</v>
      </c>
    </row>
    <row r="899" spans="1:14" x14ac:dyDescent="0.2">
      <c r="A899">
        <v>12029</v>
      </c>
      <c r="B899" t="s">
        <v>39</v>
      </c>
      <c r="C899" t="s">
        <v>40</v>
      </c>
      <c r="D899" s="3">
        <v>30000</v>
      </c>
      <c r="E899">
        <v>0</v>
      </c>
      <c r="F899" t="s">
        <v>29</v>
      </c>
      <c r="G899" t="s">
        <v>20</v>
      </c>
      <c r="H899" t="s">
        <v>18</v>
      </c>
      <c r="I899">
        <v>2</v>
      </c>
      <c r="J899" t="s">
        <v>16</v>
      </c>
      <c r="K899" t="s">
        <v>32</v>
      </c>
      <c r="L899">
        <v>28</v>
      </c>
      <c r="M899" t="str">
        <f t="shared" si="14"/>
        <v>Adolescent</v>
      </c>
      <c r="N899" t="s">
        <v>18</v>
      </c>
    </row>
    <row r="900" spans="1:14" x14ac:dyDescent="0.2">
      <c r="A900">
        <v>18066</v>
      </c>
      <c r="B900" t="s">
        <v>38</v>
      </c>
      <c r="C900" t="s">
        <v>40</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39</v>
      </c>
      <c r="C901" t="s">
        <v>41</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39</v>
      </c>
      <c r="C902" t="s">
        <v>40</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41</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41</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39</v>
      </c>
      <c r="C908" t="s">
        <v>40</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39</v>
      </c>
      <c r="C909" t="s">
        <v>40</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39</v>
      </c>
      <c r="C911" t="s">
        <v>40</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39</v>
      </c>
      <c r="C912" t="s">
        <v>40</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39</v>
      </c>
      <c r="C913" t="s">
        <v>41</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39</v>
      </c>
      <c r="C914" t="s">
        <v>41</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39</v>
      </c>
      <c r="C917" t="s">
        <v>40</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39</v>
      </c>
      <c r="C920" t="s">
        <v>41</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39</v>
      </c>
      <c r="C921" t="s">
        <v>41</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39</v>
      </c>
      <c r="C922" t="s">
        <v>40</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41</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39</v>
      </c>
      <c r="C924" t="s">
        <v>41</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41</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41</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39</v>
      </c>
      <c r="C929" t="s">
        <v>41</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39</v>
      </c>
      <c r="C930" t="s">
        <v>40</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39</v>
      </c>
      <c r="C931" t="s">
        <v>40</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39</v>
      </c>
      <c r="C932" t="s">
        <v>40</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39</v>
      </c>
      <c r="C933" t="s">
        <v>41</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41</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39</v>
      </c>
      <c r="C936" t="s">
        <v>40</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39</v>
      </c>
      <c r="C937" t="s">
        <v>41</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39</v>
      </c>
      <c r="C938" t="s">
        <v>41</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39</v>
      </c>
      <c r="C939" t="s">
        <v>40</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39</v>
      </c>
      <c r="C940" t="s">
        <v>41</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41</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39</v>
      </c>
      <c r="C943" t="s">
        <v>41</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39</v>
      </c>
      <c r="C944" t="s">
        <v>41</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39</v>
      </c>
      <c r="C945" t="s">
        <v>41</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39</v>
      </c>
      <c r="C946" t="s">
        <v>41</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39</v>
      </c>
      <c r="C948" t="s">
        <v>41</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41</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41</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39</v>
      </c>
      <c r="C951" t="s">
        <v>40</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38</v>
      </c>
      <c r="C952" t="s">
        <v>41</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39</v>
      </c>
      <c r="C953" t="s">
        <v>40</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39</v>
      </c>
      <c r="C954" t="s">
        <v>41</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41</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39</v>
      </c>
      <c r="C956" t="s">
        <v>40</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39</v>
      </c>
      <c r="C957" t="s">
        <v>41</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39</v>
      </c>
      <c r="C958" t="s">
        <v>41</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39</v>
      </c>
      <c r="C959" t="s">
        <v>41</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39</v>
      </c>
      <c r="C960" t="s">
        <v>40</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39</v>
      </c>
      <c r="C961" t="s">
        <v>40</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40</v>
      </c>
      <c r="D962" s="3">
        <v>100000</v>
      </c>
      <c r="E962">
        <v>0</v>
      </c>
      <c r="F962" t="s">
        <v>19</v>
      </c>
      <c r="G962" t="s">
        <v>21</v>
      </c>
      <c r="H962" t="s">
        <v>18</v>
      </c>
      <c r="I962">
        <v>4</v>
      </c>
      <c r="J962" t="s">
        <v>26</v>
      </c>
      <c r="K962" t="s">
        <v>32</v>
      </c>
      <c r="L962">
        <v>45</v>
      </c>
      <c r="M962" t="str">
        <f t="shared" ref="M962:M1001" si="15">IF(L962&gt;54,"Old",IF(L962&gt;=31,"Middle Age",IF(L962&lt;31,"Adolescent","Invaild")))</f>
        <v>Middle Age</v>
      </c>
      <c r="N962" t="s">
        <v>18</v>
      </c>
    </row>
    <row r="963" spans="1:14" x14ac:dyDescent="0.2">
      <c r="A963">
        <v>16651</v>
      </c>
      <c r="B963" t="s">
        <v>39</v>
      </c>
      <c r="C963" t="s">
        <v>41</v>
      </c>
      <c r="D963" s="3">
        <v>120000</v>
      </c>
      <c r="E963">
        <v>2</v>
      </c>
      <c r="F963" t="s">
        <v>13</v>
      </c>
      <c r="G963" t="s">
        <v>28</v>
      </c>
      <c r="H963" t="s">
        <v>15</v>
      </c>
      <c r="I963">
        <v>3</v>
      </c>
      <c r="J963" t="s">
        <v>23</v>
      </c>
      <c r="K963" t="s">
        <v>32</v>
      </c>
      <c r="L963">
        <v>62</v>
      </c>
      <c r="M963" t="str">
        <f t="shared" si="15"/>
        <v>Old</v>
      </c>
      <c r="N963" t="s">
        <v>18</v>
      </c>
    </row>
    <row r="964" spans="1:14" x14ac:dyDescent="0.2">
      <c r="A964">
        <v>16813</v>
      </c>
      <c r="B964" t="s">
        <v>39</v>
      </c>
      <c r="C964" t="s">
        <v>40</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39</v>
      </c>
      <c r="C965" t="s">
        <v>41</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40</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38</v>
      </c>
      <c r="C967" t="s">
        <v>41</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39</v>
      </c>
      <c r="C968" t="s">
        <v>41</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39</v>
      </c>
      <c r="C969" t="s">
        <v>40</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39</v>
      </c>
      <c r="C971" t="s">
        <v>40</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39</v>
      </c>
      <c r="C972" t="s">
        <v>41</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41</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39</v>
      </c>
      <c r="C974" t="s">
        <v>41</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39</v>
      </c>
      <c r="C975" t="s">
        <v>40</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39</v>
      </c>
      <c r="C976" t="s">
        <v>40</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39</v>
      </c>
      <c r="C977" t="s">
        <v>40</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39</v>
      </c>
      <c r="C978" t="s">
        <v>41</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38</v>
      </c>
      <c r="C979" t="s">
        <v>41</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39</v>
      </c>
      <c r="C980" t="s">
        <v>40</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41</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39</v>
      </c>
      <c r="C983" t="s">
        <v>40</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39</v>
      </c>
      <c r="C985" t="s">
        <v>40</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39</v>
      </c>
      <c r="C986" t="s">
        <v>40</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41</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40</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38</v>
      </c>
      <c r="C989" t="s">
        <v>41</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39</v>
      </c>
      <c r="C990" t="s">
        <v>40</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39</v>
      </c>
      <c r="C991" t="s">
        <v>40</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38</v>
      </c>
      <c r="C992" t="s">
        <v>41</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41</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39</v>
      </c>
      <c r="C994" t="s">
        <v>40</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39</v>
      </c>
      <c r="C996" t="s">
        <v>40</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39</v>
      </c>
      <c r="C997" t="s">
        <v>40</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39</v>
      </c>
      <c r="C999" t="s">
        <v>40</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40</v>
      </c>
      <c r="D1001" s="3">
        <v>60000</v>
      </c>
      <c r="E1001">
        <v>3</v>
      </c>
      <c r="F1001" t="s">
        <v>27</v>
      </c>
      <c r="G1001" t="s">
        <v>21</v>
      </c>
      <c r="H1001" t="s">
        <v>15</v>
      </c>
      <c r="I1001">
        <v>2</v>
      </c>
      <c r="J1001" t="s">
        <v>49</v>
      </c>
      <c r="K1001" t="s">
        <v>32</v>
      </c>
      <c r="L1001">
        <v>53</v>
      </c>
      <c r="M1001" t="str">
        <f t="shared" si="15"/>
        <v>Middle Age</v>
      </c>
      <c r="N1001"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D2AC6-4FD8-404F-9BA8-08DB8311988F}">
  <dimension ref="A3:D45"/>
  <sheetViews>
    <sheetView workbookViewId="0">
      <selection activeCell="N22" sqref="N2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42</v>
      </c>
      <c r="B3" s="4" t="s">
        <v>45</v>
      </c>
    </row>
    <row r="4" spans="1:4" x14ac:dyDescent="0.2">
      <c r="A4" s="4" t="s">
        <v>43</v>
      </c>
      <c r="B4" t="s">
        <v>18</v>
      </c>
      <c r="C4" t="s">
        <v>15</v>
      </c>
      <c r="D4" t="s">
        <v>44</v>
      </c>
    </row>
    <row r="5" spans="1:4" x14ac:dyDescent="0.2">
      <c r="A5" s="5" t="s">
        <v>41</v>
      </c>
      <c r="B5" s="3">
        <v>51848.73949579832</v>
      </c>
      <c r="C5" s="3">
        <v>52900.763358778626</v>
      </c>
      <c r="D5" s="3">
        <v>52400</v>
      </c>
    </row>
    <row r="6" spans="1:4" x14ac:dyDescent="0.2">
      <c r="A6" s="5" t="s">
        <v>40</v>
      </c>
      <c r="B6" s="3">
        <v>50107.526881720427</v>
      </c>
      <c r="C6" s="3">
        <v>58907.563025210082</v>
      </c>
      <c r="D6" s="3">
        <v>55047.169811320753</v>
      </c>
    </row>
    <row r="7" spans="1:4" x14ac:dyDescent="0.2">
      <c r="A7" s="5" t="s">
        <v>44</v>
      </c>
      <c r="B7" s="3">
        <v>51084.905660377357</v>
      </c>
      <c r="C7" s="3">
        <v>55760</v>
      </c>
      <c r="D7" s="3">
        <v>53614.718614718615</v>
      </c>
    </row>
    <row r="23" spans="1:4" x14ac:dyDescent="0.2">
      <c r="A23" s="4" t="s">
        <v>48</v>
      </c>
      <c r="B23" s="4" t="s">
        <v>45</v>
      </c>
    </row>
    <row r="24" spans="1:4" x14ac:dyDescent="0.2">
      <c r="A24" s="4" t="s">
        <v>43</v>
      </c>
      <c r="B24" t="s">
        <v>18</v>
      </c>
      <c r="C24" t="s">
        <v>15</v>
      </c>
      <c r="D24" t="s">
        <v>44</v>
      </c>
    </row>
    <row r="25" spans="1:4" x14ac:dyDescent="0.2">
      <c r="A25" s="5" t="s">
        <v>16</v>
      </c>
      <c r="B25">
        <v>59</v>
      </c>
      <c r="C25">
        <v>102</v>
      </c>
      <c r="D25">
        <v>161</v>
      </c>
    </row>
    <row r="26" spans="1:4" x14ac:dyDescent="0.2">
      <c r="A26" s="5" t="s">
        <v>26</v>
      </c>
      <c r="B26">
        <v>42</v>
      </c>
      <c r="C26">
        <v>39</v>
      </c>
      <c r="D26">
        <v>81</v>
      </c>
    </row>
    <row r="27" spans="1:4" x14ac:dyDescent="0.2">
      <c r="A27" s="5" t="s">
        <v>22</v>
      </c>
      <c r="B27">
        <v>30</v>
      </c>
      <c r="C27">
        <v>51</v>
      </c>
      <c r="D27">
        <v>81</v>
      </c>
    </row>
    <row r="28" spans="1:4" x14ac:dyDescent="0.2">
      <c r="A28" s="5" t="s">
        <v>23</v>
      </c>
      <c r="B28">
        <v>53</v>
      </c>
      <c r="C28">
        <v>38</v>
      </c>
      <c r="D28">
        <v>91</v>
      </c>
    </row>
    <row r="29" spans="1:4" x14ac:dyDescent="0.2">
      <c r="A29" s="5" t="s">
        <v>49</v>
      </c>
      <c r="B29">
        <v>28</v>
      </c>
      <c r="C29">
        <v>20</v>
      </c>
      <c r="D29">
        <v>48</v>
      </c>
    </row>
    <row r="30" spans="1:4" x14ac:dyDescent="0.2">
      <c r="A30" s="5" t="s">
        <v>44</v>
      </c>
      <c r="B30">
        <v>212</v>
      </c>
      <c r="C30">
        <v>250</v>
      </c>
      <c r="D30">
        <v>462</v>
      </c>
    </row>
    <row r="40" spans="1:4" x14ac:dyDescent="0.2">
      <c r="A40" s="4" t="s">
        <v>48</v>
      </c>
      <c r="B40" s="4" t="s">
        <v>45</v>
      </c>
    </row>
    <row r="41" spans="1:4" x14ac:dyDescent="0.2">
      <c r="A41" s="4" t="s">
        <v>43</v>
      </c>
      <c r="B41" t="s">
        <v>18</v>
      </c>
      <c r="C41" t="s">
        <v>15</v>
      </c>
      <c r="D41" t="s">
        <v>44</v>
      </c>
    </row>
    <row r="42" spans="1:4" x14ac:dyDescent="0.2">
      <c r="A42" s="5" t="s">
        <v>37</v>
      </c>
      <c r="B42">
        <v>47</v>
      </c>
      <c r="C42">
        <v>25</v>
      </c>
      <c r="D42">
        <v>72</v>
      </c>
    </row>
    <row r="43" spans="1:4" x14ac:dyDescent="0.2">
      <c r="A43" s="5" t="s">
        <v>46</v>
      </c>
      <c r="B43">
        <v>131</v>
      </c>
      <c r="C43">
        <v>198</v>
      </c>
      <c r="D43">
        <v>329</v>
      </c>
    </row>
    <row r="44" spans="1:4" x14ac:dyDescent="0.2">
      <c r="A44" s="5" t="s">
        <v>47</v>
      </c>
      <c r="B44">
        <v>34</v>
      </c>
      <c r="C44">
        <v>27</v>
      </c>
      <c r="D44">
        <v>61</v>
      </c>
    </row>
    <row r="45" spans="1:4" x14ac:dyDescent="0.2">
      <c r="A45" s="5" t="s">
        <v>44</v>
      </c>
      <c r="B45">
        <v>212</v>
      </c>
      <c r="C45">
        <v>250</v>
      </c>
      <c r="D45">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29F09-4829-954C-8089-9717D05009F4}">
  <dimension ref="A1:O6"/>
  <sheetViews>
    <sheetView showGridLines="0" tabSelected="1" zoomScale="80" zoomScaleNormal="80" workbookViewId="0">
      <selection activeCell="F47" sqref="F47"/>
    </sheetView>
  </sheetViews>
  <sheetFormatPr baseColWidth="10" defaultRowHeight="15" x14ac:dyDescent="0.2"/>
  <sheetData>
    <row r="1" spans="1:15" x14ac:dyDescent="0.2">
      <c r="A1" s="6" t="s">
        <v>50</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 Barut</cp:lastModifiedBy>
  <dcterms:created xsi:type="dcterms:W3CDTF">2022-03-18T02:50:57Z</dcterms:created>
  <dcterms:modified xsi:type="dcterms:W3CDTF">2024-12-17T22:56:30Z</dcterms:modified>
</cp:coreProperties>
</file>