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F2AB3ED3-E2BF-4603-9C99-66F78350C3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nce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6" i="2"/>
  <c r="M14" i="2" l="1"/>
</calcChain>
</file>

<file path=xl/sharedStrings.xml><?xml version="1.0" encoding="utf-8"?>
<sst xmlns="http://schemas.openxmlformats.org/spreadsheetml/2006/main" count="72" uniqueCount="30">
  <si>
    <t>Date</t>
  </si>
  <si>
    <t>Savings</t>
  </si>
  <si>
    <t>Expense</t>
  </si>
  <si>
    <t xml:space="preserve">Expense Type </t>
  </si>
  <si>
    <t>Savings Source</t>
  </si>
  <si>
    <t>Anticipated Expenses</t>
  </si>
  <si>
    <t>Estimated Cost</t>
  </si>
  <si>
    <t>Total</t>
  </si>
  <si>
    <t>EstDate</t>
  </si>
  <si>
    <t>Investment</t>
  </si>
  <si>
    <t>Investments</t>
  </si>
  <si>
    <t>Amount</t>
  </si>
  <si>
    <t>CVS Stock</t>
  </si>
  <si>
    <t>Finance Planner</t>
  </si>
  <si>
    <t>Cash Savings</t>
  </si>
  <si>
    <t>Starting</t>
  </si>
  <si>
    <t>Paycheck+Taxes</t>
  </si>
  <si>
    <t>Paycheck</t>
  </si>
  <si>
    <t>Paycheck + Bonus</t>
  </si>
  <si>
    <t>Paycheck+Stocks</t>
  </si>
  <si>
    <t>$520/Month</t>
  </si>
  <si>
    <t>Tooth Fix</t>
  </si>
  <si>
    <t>Tooth ($800-650, = 1850 ?)</t>
  </si>
  <si>
    <t>Keys Trip</t>
  </si>
  <si>
    <t>House Buy Money</t>
  </si>
  <si>
    <t>Paycheck+Bonus</t>
  </si>
  <si>
    <t>Japan</t>
  </si>
  <si>
    <t>Tesla</t>
  </si>
  <si>
    <t>France</t>
  </si>
  <si>
    <t>Steam Deck +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</si>
</sst>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14" fontId="6" fillId="3" borderId="5" xfId="4" applyNumberFormat="1" applyFont="1" applyBorder="1"/>
    <xf numFmtId="0" fontId="6" fillId="3" borderId="5" xfId="4" applyNumberFormat="1" applyFont="1" applyBorder="1" applyAlignment="1">
      <alignment horizontal="right"/>
    </xf>
    <xf numFmtId="0" fontId="7" fillId="5" borderId="5" xfId="2" applyFont="1" applyFill="1" applyBorder="1"/>
    <xf numFmtId="44" fontId="10" fillId="3" borderId="5" xfId="4" applyNumberFormat="1" applyFont="1" applyBorder="1"/>
    <xf numFmtId="0" fontId="8" fillId="5" borderId="5" xfId="2" applyFont="1" applyFill="1" applyBorder="1"/>
    <xf numFmtId="14" fontId="3" fillId="2" borderId="5" xfId="3" applyNumberFormat="1" applyFont="1" applyBorder="1"/>
    <xf numFmtId="0" fontId="3" fillId="2" borderId="5" xfId="3" applyFont="1" applyBorder="1"/>
    <xf numFmtId="44" fontId="11" fillId="2" borderId="5" xfId="3" applyNumberFormat="1" applyFont="1" applyBorder="1"/>
    <xf numFmtId="6" fontId="11" fillId="2" borderId="5" xfId="3" applyNumberFormat="1" applyFont="1" applyBorder="1"/>
    <xf numFmtId="0" fontId="12" fillId="6" borderId="5" xfId="0" applyFont="1" applyFill="1" applyBorder="1"/>
    <xf numFmtId="44" fontId="13" fillId="6" borderId="5" xfId="0" applyNumberFormat="1" applyFont="1" applyFill="1" applyBorder="1"/>
    <xf numFmtId="0" fontId="12" fillId="2" borderId="6" xfId="0" applyFont="1" applyFill="1" applyBorder="1"/>
    <xf numFmtId="44" fontId="13" fillId="2" borderId="7" xfId="0" applyNumberFormat="1" applyFont="1" applyFill="1" applyBorder="1"/>
    <xf numFmtId="8" fontId="9" fillId="3" borderId="5" xfId="4" applyNumberFormat="1" applyFont="1" applyBorder="1"/>
    <xf numFmtId="8" fontId="6" fillId="3" borderId="5" xfId="4" applyNumberFormat="1" applyFont="1" applyBorder="1" applyAlignment="1">
      <alignment horizontal="right"/>
    </xf>
    <xf numFmtId="6" fontId="3" fillId="2" borderId="5" xfId="3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7" fillId="5" borderId="5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K6:M14" totalsRowCount="1" headerRowDxfId="9" headerRowBorderDxfId="8" tableBorderDxfId="7" totalsRowBorderDxfId="6" headerRowCellStyle="Heading 1">
  <autoFilter ref="K6:M13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M52"/>
  <sheetViews>
    <sheetView tabSelected="1" zoomScale="85" zoomScaleNormal="85" workbookViewId="0">
      <selection activeCell="H26" sqref="H26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15.85546875" customWidth="1"/>
    <col min="7" max="7" width="13.7109375" bestFit="1" customWidth="1"/>
    <col min="8" max="8" width="30.28515625" bestFit="1" customWidth="1"/>
    <col min="9" max="9" width="37.85546875" customWidth="1"/>
    <col min="10" max="10" width="2.85546875" customWidth="1"/>
    <col min="11" max="11" width="16" bestFit="1" customWidth="1"/>
    <col min="12" max="12" width="27.42578125" bestFit="1" customWidth="1"/>
    <col min="13" max="13" width="21.140625" bestFit="1" customWidth="1"/>
    <col min="14" max="14" width="1.42578125" customWidth="1"/>
    <col min="15" max="15" width="13.7109375" bestFit="1" customWidth="1"/>
    <col min="16" max="16" width="24.28515625" bestFit="1" customWidth="1"/>
  </cols>
  <sheetData>
    <row r="1" spans="3:13" ht="7.5" customHeight="1" x14ac:dyDescent="0.25"/>
    <row r="2" spans="3:13" ht="7.5" customHeight="1" thickBot="1" x14ac:dyDescent="0.3"/>
    <row r="3" spans="3:13" ht="15" customHeight="1" x14ac:dyDescent="0.25">
      <c r="C3" s="17" t="s">
        <v>13</v>
      </c>
      <c r="D3" s="18"/>
      <c r="E3" s="18"/>
      <c r="F3" s="18"/>
      <c r="G3" s="18"/>
      <c r="H3" s="18"/>
      <c r="I3" s="18"/>
    </row>
    <row r="4" spans="3:13" ht="15" customHeight="1" x14ac:dyDescent="0.25">
      <c r="C4" s="19"/>
      <c r="D4" s="20"/>
      <c r="E4" s="20"/>
      <c r="F4" s="20"/>
      <c r="G4" s="20"/>
      <c r="H4" s="20"/>
      <c r="I4" s="20"/>
    </row>
    <row r="5" spans="3:13" ht="19.5" x14ac:dyDescent="0.3">
      <c r="C5" s="3" t="s">
        <v>0</v>
      </c>
      <c r="D5" s="3" t="s">
        <v>1</v>
      </c>
      <c r="E5" s="3" t="s">
        <v>4</v>
      </c>
      <c r="F5" s="3" t="s">
        <v>9</v>
      </c>
      <c r="G5" s="3" t="s">
        <v>2</v>
      </c>
      <c r="H5" s="3" t="s">
        <v>3</v>
      </c>
      <c r="I5" s="3" t="s">
        <v>14</v>
      </c>
      <c r="K5" s="21" t="s">
        <v>5</v>
      </c>
      <c r="L5" s="21"/>
      <c r="M5" s="21"/>
    </row>
    <row r="6" spans="3:13" ht="18.75" x14ac:dyDescent="0.3">
      <c r="C6" s="1">
        <v>44956</v>
      </c>
      <c r="D6" s="14">
        <v>5600</v>
      </c>
      <c r="E6" s="2" t="s">
        <v>15</v>
      </c>
      <c r="F6" s="4">
        <v>0</v>
      </c>
      <c r="G6" s="4">
        <v>0</v>
      </c>
      <c r="H6" s="2"/>
      <c r="I6" s="15">
        <f>D6-G6</f>
        <v>5600</v>
      </c>
      <c r="K6" s="5" t="s">
        <v>8</v>
      </c>
      <c r="L6" s="5" t="s">
        <v>2</v>
      </c>
      <c r="M6" s="5" t="s">
        <v>6</v>
      </c>
    </row>
    <row r="7" spans="3:13" ht="15.75" x14ac:dyDescent="0.25">
      <c r="C7" s="1">
        <v>44972</v>
      </c>
      <c r="D7" s="14">
        <v>2600</v>
      </c>
      <c r="E7" s="2" t="s">
        <v>16</v>
      </c>
      <c r="F7" s="4">
        <v>0</v>
      </c>
      <c r="G7" s="4">
        <v>0</v>
      </c>
      <c r="H7" s="2"/>
      <c r="I7" s="15">
        <f>I6+D7-F7-G7</f>
        <v>8200</v>
      </c>
      <c r="K7" s="6">
        <v>45000</v>
      </c>
      <c r="L7" s="16" t="s">
        <v>22</v>
      </c>
      <c r="M7" s="8">
        <v>2000</v>
      </c>
    </row>
    <row r="8" spans="3:13" ht="15.75" x14ac:dyDescent="0.25">
      <c r="C8" s="1">
        <v>44985</v>
      </c>
      <c r="D8" s="14">
        <v>0</v>
      </c>
      <c r="E8" s="2" t="s">
        <v>17</v>
      </c>
      <c r="F8" s="4">
        <v>0</v>
      </c>
      <c r="G8" s="4">
        <v>0</v>
      </c>
      <c r="H8" s="2"/>
      <c r="I8" s="15">
        <f t="shared" ref="I8:I30" si="0">I7+D8-F8-G8</f>
        <v>8200</v>
      </c>
      <c r="K8" s="6"/>
      <c r="L8" s="7"/>
      <c r="M8" s="8"/>
    </row>
    <row r="9" spans="3:13" ht="15.75" x14ac:dyDescent="0.25">
      <c r="C9" s="1">
        <v>45000</v>
      </c>
      <c r="D9" s="14">
        <v>5600</v>
      </c>
      <c r="E9" s="2" t="s">
        <v>18</v>
      </c>
      <c r="F9" s="4">
        <v>0</v>
      </c>
      <c r="G9" s="4">
        <v>2000</v>
      </c>
      <c r="H9" s="2" t="s">
        <v>21</v>
      </c>
      <c r="I9" s="15">
        <f t="shared" si="0"/>
        <v>11800</v>
      </c>
      <c r="K9" s="6"/>
      <c r="L9" s="7"/>
      <c r="M9" s="8"/>
    </row>
    <row r="10" spans="3:13" ht="15.75" x14ac:dyDescent="0.25">
      <c r="C10" s="1">
        <v>45016</v>
      </c>
      <c r="D10" s="14">
        <v>600</v>
      </c>
      <c r="E10" s="2" t="s">
        <v>17</v>
      </c>
      <c r="F10" s="4">
        <v>0</v>
      </c>
      <c r="G10" s="4">
        <v>4000</v>
      </c>
      <c r="H10" s="2" t="s">
        <v>23</v>
      </c>
      <c r="I10" s="15">
        <f t="shared" si="0"/>
        <v>8400</v>
      </c>
      <c r="K10" s="6"/>
      <c r="L10" s="7"/>
      <c r="M10" s="8"/>
    </row>
    <row r="11" spans="3:13" ht="15.75" x14ac:dyDescent="0.25">
      <c r="C11" s="1">
        <v>45031</v>
      </c>
      <c r="D11" s="14">
        <v>600</v>
      </c>
      <c r="E11" s="2" t="s">
        <v>17</v>
      </c>
      <c r="F11" s="4">
        <v>0</v>
      </c>
      <c r="G11" s="4">
        <v>0</v>
      </c>
      <c r="H11" s="2"/>
      <c r="I11" s="15">
        <f t="shared" si="0"/>
        <v>9000</v>
      </c>
      <c r="K11" s="6"/>
      <c r="L11" s="7"/>
      <c r="M11" s="8"/>
    </row>
    <row r="12" spans="3:13" ht="15.75" x14ac:dyDescent="0.25">
      <c r="C12" s="1">
        <v>45046</v>
      </c>
      <c r="D12" s="14">
        <v>600</v>
      </c>
      <c r="E12" s="2" t="s">
        <v>17</v>
      </c>
      <c r="F12" s="4">
        <v>0</v>
      </c>
      <c r="G12" s="4">
        <v>1400</v>
      </c>
      <c r="H12" s="2" t="s">
        <v>29</v>
      </c>
      <c r="I12" s="15">
        <f t="shared" si="0"/>
        <v>8200</v>
      </c>
      <c r="K12" s="6"/>
      <c r="L12" s="7"/>
      <c r="M12" s="9"/>
    </row>
    <row r="13" spans="3:13" ht="15.75" x14ac:dyDescent="0.25">
      <c r="C13" s="1">
        <v>45061</v>
      </c>
      <c r="D13" s="14">
        <v>600</v>
      </c>
      <c r="E13" s="2" t="s">
        <v>17</v>
      </c>
      <c r="F13" s="4">
        <v>0</v>
      </c>
      <c r="G13" s="4">
        <v>0</v>
      </c>
      <c r="H13" s="2"/>
      <c r="I13" s="15">
        <f t="shared" si="0"/>
        <v>8800</v>
      </c>
      <c r="K13" s="6"/>
      <c r="L13" s="10"/>
      <c r="M13" s="11"/>
    </row>
    <row r="14" spans="3:13" ht="15.75" x14ac:dyDescent="0.25">
      <c r="C14" s="1">
        <v>45077</v>
      </c>
      <c r="D14" s="14">
        <v>600</v>
      </c>
      <c r="E14" s="2" t="s">
        <v>17</v>
      </c>
      <c r="F14" s="4">
        <v>0</v>
      </c>
      <c r="G14" s="4">
        <v>0</v>
      </c>
      <c r="H14" s="2"/>
      <c r="I14" s="15">
        <f t="shared" si="0"/>
        <v>9400</v>
      </c>
      <c r="K14" s="12" t="s">
        <v>7</v>
      </c>
      <c r="L14" s="12"/>
      <c r="M14" s="13">
        <f>SUBTOTAL(109,Table32342[Estimated Cost])</f>
        <v>2000</v>
      </c>
    </row>
    <row r="15" spans="3:13" ht="15.75" x14ac:dyDescent="0.25">
      <c r="C15" s="1">
        <v>45092</v>
      </c>
      <c r="D15" s="14">
        <v>600</v>
      </c>
      <c r="E15" s="2" t="s">
        <v>17</v>
      </c>
      <c r="F15" s="4">
        <v>0</v>
      </c>
      <c r="G15" s="4">
        <v>0</v>
      </c>
      <c r="H15" s="2"/>
      <c r="I15" s="15">
        <f t="shared" si="0"/>
        <v>10000</v>
      </c>
    </row>
    <row r="16" spans="3:13" ht="15.75" x14ac:dyDescent="0.25">
      <c r="C16" s="1">
        <v>45107</v>
      </c>
      <c r="D16" s="14">
        <v>600</v>
      </c>
      <c r="E16" s="2" t="s">
        <v>17</v>
      </c>
      <c r="F16" s="4">
        <v>0</v>
      </c>
      <c r="G16" s="4">
        <v>0</v>
      </c>
      <c r="H16" s="2"/>
      <c r="I16" s="15">
        <f t="shared" si="0"/>
        <v>10600</v>
      </c>
    </row>
    <row r="17" spans="3:12" ht="15.75" x14ac:dyDescent="0.25">
      <c r="C17" s="1">
        <v>45122</v>
      </c>
      <c r="D17" s="14">
        <v>3600</v>
      </c>
      <c r="E17" s="2" t="s">
        <v>19</v>
      </c>
      <c r="F17" s="4">
        <v>0</v>
      </c>
      <c r="G17" s="4">
        <v>14000</v>
      </c>
      <c r="H17" s="15" t="s">
        <v>24</v>
      </c>
      <c r="I17" s="15">
        <f t="shared" si="0"/>
        <v>200</v>
      </c>
      <c r="K17" s="4" t="s">
        <v>10</v>
      </c>
      <c r="L17" s="4" t="s">
        <v>11</v>
      </c>
    </row>
    <row r="18" spans="3:12" ht="15.75" x14ac:dyDescent="0.25">
      <c r="C18" s="1">
        <v>45138</v>
      </c>
      <c r="D18" s="14">
        <v>600</v>
      </c>
      <c r="E18" s="2" t="s">
        <v>17</v>
      </c>
      <c r="F18" s="4">
        <v>0</v>
      </c>
      <c r="G18" s="4">
        <v>0</v>
      </c>
      <c r="H18" s="2"/>
      <c r="I18" s="15">
        <f t="shared" si="0"/>
        <v>800</v>
      </c>
      <c r="K18" s="2" t="s">
        <v>12</v>
      </c>
      <c r="L18" s="2" t="s">
        <v>20</v>
      </c>
    </row>
    <row r="19" spans="3:12" ht="15.75" x14ac:dyDescent="0.25">
      <c r="C19" s="1">
        <v>45153</v>
      </c>
      <c r="D19" s="14">
        <v>500</v>
      </c>
      <c r="E19" s="2" t="s">
        <v>17</v>
      </c>
      <c r="F19" s="4">
        <v>0</v>
      </c>
      <c r="G19" s="4">
        <v>0</v>
      </c>
      <c r="H19" s="2"/>
      <c r="I19" s="15">
        <f t="shared" si="0"/>
        <v>1300</v>
      </c>
      <c r="K19" s="2"/>
      <c r="L19" s="2"/>
    </row>
    <row r="20" spans="3:12" ht="15.75" x14ac:dyDescent="0.25">
      <c r="C20" s="1">
        <v>45169</v>
      </c>
      <c r="D20" s="14">
        <v>500</v>
      </c>
      <c r="E20" s="2" t="s">
        <v>17</v>
      </c>
      <c r="F20" s="4">
        <v>0</v>
      </c>
      <c r="G20" s="4">
        <v>0</v>
      </c>
      <c r="H20" s="2"/>
      <c r="I20" s="15">
        <f t="shared" si="0"/>
        <v>1800</v>
      </c>
      <c r="K20" s="2"/>
      <c r="L20" s="2"/>
    </row>
    <row r="21" spans="3:12" ht="15.75" x14ac:dyDescent="0.25">
      <c r="C21" s="1">
        <v>45184</v>
      </c>
      <c r="D21" s="14">
        <v>500</v>
      </c>
      <c r="E21" s="2" t="s">
        <v>17</v>
      </c>
      <c r="F21" s="4">
        <v>0</v>
      </c>
      <c r="G21" s="4">
        <v>0</v>
      </c>
      <c r="H21" s="2"/>
      <c r="I21" s="15">
        <f t="shared" si="0"/>
        <v>2300</v>
      </c>
      <c r="K21" s="2"/>
      <c r="L21" s="2"/>
    </row>
    <row r="22" spans="3:12" ht="15.75" x14ac:dyDescent="0.25">
      <c r="C22" s="1">
        <v>45199</v>
      </c>
      <c r="D22" s="14">
        <v>500</v>
      </c>
      <c r="E22" s="2" t="s">
        <v>17</v>
      </c>
      <c r="F22" s="4">
        <v>0</v>
      </c>
      <c r="G22" s="4">
        <v>0</v>
      </c>
      <c r="H22" s="2"/>
      <c r="I22" s="15">
        <f t="shared" si="0"/>
        <v>2800</v>
      </c>
      <c r="K22" s="2"/>
      <c r="L22" s="2"/>
    </row>
    <row r="23" spans="3:12" ht="15.75" x14ac:dyDescent="0.25">
      <c r="C23" s="1">
        <v>45214</v>
      </c>
      <c r="D23" s="14">
        <v>500</v>
      </c>
      <c r="E23" s="2" t="s">
        <v>17</v>
      </c>
      <c r="F23" s="4">
        <v>0</v>
      </c>
      <c r="G23" s="4">
        <v>0</v>
      </c>
      <c r="H23" s="2"/>
      <c r="I23" s="15">
        <f t="shared" si="0"/>
        <v>3300</v>
      </c>
      <c r="K23" s="2"/>
      <c r="L23" s="2"/>
    </row>
    <row r="24" spans="3:12" ht="15.75" x14ac:dyDescent="0.25">
      <c r="C24" s="1">
        <v>45230</v>
      </c>
      <c r="D24" s="14">
        <v>500</v>
      </c>
      <c r="E24" s="2" t="s">
        <v>17</v>
      </c>
      <c r="F24" s="4">
        <v>0</v>
      </c>
      <c r="G24" s="4">
        <v>0</v>
      </c>
      <c r="H24" s="2"/>
      <c r="I24" s="15">
        <f t="shared" si="0"/>
        <v>3800</v>
      </c>
      <c r="K24" s="2"/>
      <c r="L24" s="2"/>
    </row>
    <row r="25" spans="3:12" ht="15.75" x14ac:dyDescent="0.25">
      <c r="C25" s="1">
        <v>45245</v>
      </c>
      <c r="D25" s="14">
        <v>500</v>
      </c>
      <c r="E25" s="2" t="s">
        <v>17</v>
      </c>
      <c r="F25" s="4">
        <v>0</v>
      </c>
      <c r="G25" s="4">
        <v>0</v>
      </c>
      <c r="H25" s="2"/>
      <c r="I25" s="15">
        <f t="shared" si="0"/>
        <v>4300</v>
      </c>
      <c r="K25" s="2"/>
      <c r="L25" s="2"/>
    </row>
    <row r="26" spans="3:12" ht="15.75" x14ac:dyDescent="0.25">
      <c r="C26" s="1">
        <v>45260</v>
      </c>
      <c r="D26" s="14">
        <v>500</v>
      </c>
      <c r="E26" s="2" t="s">
        <v>17</v>
      </c>
      <c r="F26" s="4">
        <v>0</v>
      </c>
      <c r="G26" s="4">
        <v>0</v>
      </c>
      <c r="H26" s="2"/>
      <c r="I26" s="15">
        <f t="shared" si="0"/>
        <v>4800</v>
      </c>
    </row>
    <row r="27" spans="3:12" ht="15.75" x14ac:dyDescent="0.25">
      <c r="C27" s="1">
        <v>45275</v>
      </c>
      <c r="D27" s="14">
        <v>500</v>
      </c>
      <c r="E27" s="2" t="s">
        <v>17</v>
      </c>
      <c r="F27" s="4">
        <v>0</v>
      </c>
      <c r="G27" s="4">
        <v>0</v>
      </c>
      <c r="H27" s="2"/>
      <c r="I27" s="15">
        <f t="shared" si="0"/>
        <v>5300</v>
      </c>
    </row>
    <row r="28" spans="3:12" ht="15.75" x14ac:dyDescent="0.25">
      <c r="C28" s="1">
        <v>45291</v>
      </c>
      <c r="D28" s="14">
        <v>500</v>
      </c>
      <c r="E28" s="2" t="s">
        <v>17</v>
      </c>
      <c r="F28" s="4">
        <v>0</v>
      </c>
      <c r="G28" s="4">
        <v>0</v>
      </c>
      <c r="H28" s="2"/>
      <c r="I28" s="15">
        <f t="shared" si="0"/>
        <v>5800</v>
      </c>
    </row>
    <row r="29" spans="3:12" ht="15.75" x14ac:dyDescent="0.25">
      <c r="C29" s="1">
        <v>45306</v>
      </c>
      <c r="D29" s="14">
        <v>3500</v>
      </c>
      <c r="E29" s="2" t="s">
        <v>19</v>
      </c>
      <c r="F29" s="4">
        <v>0</v>
      </c>
      <c r="G29" s="4">
        <v>0</v>
      </c>
      <c r="H29" s="2"/>
      <c r="I29" s="15">
        <f t="shared" si="0"/>
        <v>9300</v>
      </c>
    </row>
    <row r="30" spans="3:12" ht="15.75" x14ac:dyDescent="0.25">
      <c r="C30" s="1">
        <v>45322</v>
      </c>
      <c r="D30" s="14">
        <v>500</v>
      </c>
      <c r="E30" s="2" t="s">
        <v>17</v>
      </c>
      <c r="F30" s="4">
        <v>0</v>
      </c>
      <c r="G30" s="4">
        <v>0</v>
      </c>
      <c r="H30" s="2"/>
      <c r="I30" s="15">
        <f t="shared" si="0"/>
        <v>9800</v>
      </c>
    </row>
    <row r="31" spans="3:12" ht="15.75" x14ac:dyDescent="0.25">
      <c r="C31" s="1">
        <v>45337</v>
      </c>
      <c r="D31" s="14">
        <v>3300</v>
      </c>
      <c r="E31" s="2" t="s">
        <v>16</v>
      </c>
      <c r="F31" s="4">
        <v>0</v>
      </c>
      <c r="G31" s="4">
        <v>0</v>
      </c>
      <c r="H31" s="2"/>
      <c r="I31" s="15">
        <f t="shared" ref="I31:I52" si="1">I30+D31-F31-G31</f>
        <v>13100</v>
      </c>
    </row>
    <row r="32" spans="3:12" ht="15.75" x14ac:dyDescent="0.25">
      <c r="C32" s="1">
        <v>45350</v>
      </c>
      <c r="D32" s="14">
        <v>500</v>
      </c>
      <c r="E32" s="2" t="s">
        <v>17</v>
      </c>
      <c r="F32" s="4">
        <v>0</v>
      </c>
      <c r="G32" s="4">
        <v>0</v>
      </c>
      <c r="H32" s="2"/>
      <c r="I32" s="15">
        <f t="shared" si="1"/>
        <v>13600</v>
      </c>
    </row>
    <row r="33" spans="3:9" ht="15.75" x14ac:dyDescent="0.25">
      <c r="C33" s="1">
        <v>45366</v>
      </c>
      <c r="D33" s="14">
        <v>13500</v>
      </c>
      <c r="E33" s="2" t="s">
        <v>25</v>
      </c>
      <c r="F33" s="4">
        <v>0</v>
      </c>
      <c r="G33" s="4">
        <v>0</v>
      </c>
      <c r="H33" s="2"/>
      <c r="I33" s="15">
        <f t="shared" si="1"/>
        <v>27100</v>
      </c>
    </row>
    <row r="34" spans="3:9" ht="15.75" x14ac:dyDescent="0.25">
      <c r="C34" s="1">
        <v>45382</v>
      </c>
      <c r="D34" s="14">
        <v>500</v>
      </c>
      <c r="E34" s="2" t="s">
        <v>17</v>
      </c>
      <c r="F34" s="4">
        <v>0</v>
      </c>
      <c r="G34" s="4">
        <v>0</v>
      </c>
      <c r="H34" s="2"/>
      <c r="I34" s="15">
        <f t="shared" si="1"/>
        <v>27600</v>
      </c>
    </row>
    <row r="35" spans="3:9" ht="15.75" x14ac:dyDescent="0.25">
      <c r="C35" s="1">
        <v>45397</v>
      </c>
      <c r="D35" s="14">
        <v>500</v>
      </c>
      <c r="E35" s="2" t="s">
        <v>17</v>
      </c>
      <c r="F35" s="4">
        <v>0</v>
      </c>
      <c r="G35" s="4">
        <v>6000</v>
      </c>
      <c r="H35" s="2" t="s">
        <v>26</v>
      </c>
      <c r="I35" s="15">
        <f t="shared" si="1"/>
        <v>22100</v>
      </c>
    </row>
    <row r="36" spans="3:9" ht="15.75" x14ac:dyDescent="0.25">
      <c r="C36" s="1">
        <v>45412</v>
      </c>
      <c r="D36" s="14">
        <v>500</v>
      </c>
      <c r="E36" s="2" t="s">
        <v>17</v>
      </c>
      <c r="F36" s="4">
        <v>0</v>
      </c>
      <c r="G36" s="4"/>
      <c r="H36" s="2"/>
      <c r="I36" s="15">
        <f t="shared" si="1"/>
        <v>22600</v>
      </c>
    </row>
    <row r="37" spans="3:9" ht="15.75" x14ac:dyDescent="0.25">
      <c r="C37" s="1">
        <v>45427</v>
      </c>
      <c r="D37" s="14">
        <v>500</v>
      </c>
      <c r="E37" s="2" t="s">
        <v>17</v>
      </c>
      <c r="F37" s="4">
        <v>0</v>
      </c>
      <c r="G37" s="4">
        <v>0</v>
      </c>
      <c r="H37" s="2"/>
      <c r="I37" s="15">
        <f t="shared" si="1"/>
        <v>23100</v>
      </c>
    </row>
    <row r="38" spans="3:9" ht="15.75" x14ac:dyDescent="0.25">
      <c r="C38" s="1">
        <v>45443</v>
      </c>
      <c r="D38" s="14">
        <v>500</v>
      </c>
      <c r="E38" s="2" t="s">
        <v>17</v>
      </c>
      <c r="F38" s="4">
        <v>0</v>
      </c>
      <c r="G38" s="4">
        <v>0</v>
      </c>
      <c r="H38" s="2"/>
      <c r="I38" s="15">
        <f t="shared" si="1"/>
        <v>23600</v>
      </c>
    </row>
    <row r="39" spans="3:9" ht="15.75" x14ac:dyDescent="0.25">
      <c r="C39" s="1">
        <v>45458</v>
      </c>
      <c r="D39" s="14">
        <v>500</v>
      </c>
      <c r="E39" s="2" t="s">
        <v>17</v>
      </c>
      <c r="F39" s="4">
        <v>0</v>
      </c>
      <c r="G39" s="4">
        <v>0</v>
      </c>
      <c r="H39" s="2"/>
      <c r="I39" s="15">
        <f t="shared" si="1"/>
        <v>24100</v>
      </c>
    </row>
    <row r="40" spans="3:9" ht="15.75" x14ac:dyDescent="0.25">
      <c r="C40" s="1">
        <v>45473</v>
      </c>
      <c r="D40" s="14">
        <v>500</v>
      </c>
      <c r="E40" s="2" t="s">
        <v>17</v>
      </c>
      <c r="F40" s="4">
        <v>0</v>
      </c>
      <c r="G40" s="4">
        <v>0</v>
      </c>
      <c r="H40" s="2"/>
      <c r="I40" s="15">
        <f t="shared" si="1"/>
        <v>24600</v>
      </c>
    </row>
    <row r="41" spans="3:9" ht="15.75" x14ac:dyDescent="0.25">
      <c r="C41" s="1">
        <v>45488</v>
      </c>
      <c r="D41" s="14">
        <v>3500</v>
      </c>
      <c r="E41" s="2" t="s">
        <v>19</v>
      </c>
      <c r="F41" s="4">
        <v>0</v>
      </c>
      <c r="G41" s="4">
        <v>0</v>
      </c>
      <c r="H41" s="2"/>
      <c r="I41" s="15">
        <f t="shared" si="1"/>
        <v>28100</v>
      </c>
    </row>
    <row r="42" spans="3:9" ht="15.75" x14ac:dyDescent="0.25">
      <c r="C42" s="1">
        <v>45504</v>
      </c>
      <c r="D42" s="14">
        <v>500</v>
      </c>
      <c r="E42" s="2" t="s">
        <v>17</v>
      </c>
      <c r="F42" s="4">
        <v>0</v>
      </c>
      <c r="G42" s="4">
        <v>25000</v>
      </c>
      <c r="H42" s="2" t="s">
        <v>27</v>
      </c>
      <c r="I42" s="15">
        <f t="shared" si="1"/>
        <v>3600</v>
      </c>
    </row>
    <row r="43" spans="3:9" ht="15.75" x14ac:dyDescent="0.25">
      <c r="C43" s="1">
        <v>45519</v>
      </c>
      <c r="D43" s="14">
        <v>500</v>
      </c>
      <c r="E43" s="2" t="s">
        <v>17</v>
      </c>
      <c r="F43" s="4">
        <v>0</v>
      </c>
      <c r="G43" s="4">
        <v>0</v>
      </c>
      <c r="H43" s="2"/>
      <c r="I43" s="15">
        <f t="shared" si="1"/>
        <v>4100</v>
      </c>
    </row>
    <row r="44" spans="3:9" ht="15.75" x14ac:dyDescent="0.25">
      <c r="C44" s="1">
        <v>45535</v>
      </c>
      <c r="D44" s="14">
        <v>500</v>
      </c>
      <c r="E44" s="2" t="s">
        <v>17</v>
      </c>
      <c r="F44" s="4">
        <v>0</v>
      </c>
      <c r="G44" s="4">
        <v>0</v>
      </c>
      <c r="H44" s="2"/>
      <c r="I44" s="15">
        <f t="shared" si="1"/>
        <v>4600</v>
      </c>
    </row>
    <row r="45" spans="3:9" ht="15.75" x14ac:dyDescent="0.25">
      <c r="C45" s="1">
        <v>45550</v>
      </c>
      <c r="D45" s="14">
        <v>500</v>
      </c>
      <c r="E45" s="2" t="s">
        <v>17</v>
      </c>
      <c r="F45" s="4">
        <v>0</v>
      </c>
      <c r="G45" s="4">
        <v>0</v>
      </c>
      <c r="H45" s="2"/>
      <c r="I45" s="15">
        <f t="shared" si="1"/>
        <v>5100</v>
      </c>
    </row>
    <row r="46" spans="3:9" ht="15.75" x14ac:dyDescent="0.25">
      <c r="C46" s="1">
        <v>45565</v>
      </c>
      <c r="D46" s="14">
        <v>500</v>
      </c>
      <c r="E46" s="2" t="s">
        <v>17</v>
      </c>
      <c r="F46" s="4">
        <v>0</v>
      </c>
      <c r="G46" s="4">
        <v>0</v>
      </c>
      <c r="H46" s="2"/>
      <c r="I46" s="15">
        <f t="shared" si="1"/>
        <v>5600</v>
      </c>
    </row>
    <row r="47" spans="3:9" ht="15.75" x14ac:dyDescent="0.25">
      <c r="C47" s="1">
        <v>45580</v>
      </c>
      <c r="D47" s="14">
        <v>500</v>
      </c>
      <c r="E47" s="2" t="s">
        <v>17</v>
      </c>
      <c r="F47" s="4">
        <v>0</v>
      </c>
      <c r="G47" s="4">
        <v>6000</v>
      </c>
      <c r="H47" s="2" t="s">
        <v>28</v>
      </c>
      <c r="I47" s="15">
        <f t="shared" si="1"/>
        <v>100</v>
      </c>
    </row>
    <row r="48" spans="3:9" ht="15.75" x14ac:dyDescent="0.25">
      <c r="C48" s="1">
        <v>45596</v>
      </c>
      <c r="D48" s="14">
        <v>500</v>
      </c>
      <c r="E48" s="2" t="s">
        <v>17</v>
      </c>
      <c r="F48" s="4">
        <v>0</v>
      </c>
      <c r="G48" s="4">
        <v>0</v>
      </c>
      <c r="H48" s="2"/>
      <c r="I48" s="15">
        <f t="shared" si="1"/>
        <v>600</v>
      </c>
    </row>
    <row r="49" spans="3:9" ht="15.75" x14ac:dyDescent="0.25">
      <c r="C49" s="1">
        <v>45611</v>
      </c>
      <c r="D49" s="14">
        <v>500</v>
      </c>
      <c r="E49" s="2" t="s">
        <v>17</v>
      </c>
      <c r="F49" s="4">
        <v>0</v>
      </c>
      <c r="G49" s="4">
        <v>0</v>
      </c>
      <c r="H49" s="2"/>
      <c r="I49" s="15">
        <f t="shared" si="1"/>
        <v>1100</v>
      </c>
    </row>
    <row r="50" spans="3:9" ht="15.75" x14ac:dyDescent="0.25">
      <c r="C50" s="1">
        <v>45626</v>
      </c>
      <c r="D50" s="14">
        <v>500</v>
      </c>
      <c r="E50" s="2" t="s">
        <v>17</v>
      </c>
      <c r="F50" s="4">
        <v>0</v>
      </c>
      <c r="G50" s="4">
        <v>0</v>
      </c>
      <c r="H50" s="2"/>
      <c r="I50" s="15">
        <f t="shared" si="1"/>
        <v>1600</v>
      </c>
    </row>
    <row r="51" spans="3:9" ht="15.75" x14ac:dyDescent="0.25">
      <c r="C51" s="1">
        <v>45641</v>
      </c>
      <c r="D51" s="14">
        <v>500</v>
      </c>
      <c r="E51" s="2" t="s">
        <v>17</v>
      </c>
      <c r="F51" s="4">
        <v>0</v>
      </c>
      <c r="G51" s="4">
        <v>0</v>
      </c>
      <c r="H51" s="2"/>
      <c r="I51" s="15">
        <f t="shared" si="1"/>
        <v>2100</v>
      </c>
    </row>
    <row r="52" spans="3:9" ht="15.75" x14ac:dyDescent="0.25">
      <c r="C52" s="1">
        <v>45657</v>
      </c>
      <c r="D52" s="14">
        <v>500</v>
      </c>
      <c r="E52" s="2" t="s">
        <v>17</v>
      </c>
      <c r="F52" s="4">
        <v>0</v>
      </c>
      <c r="G52" s="4">
        <v>0</v>
      </c>
      <c r="H52" s="2"/>
      <c r="I52" s="15">
        <f t="shared" si="1"/>
        <v>2600</v>
      </c>
    </row>
  </sheetData>
  <mergeCells count="2">
    <mergeCell ref="C3:I4"/>
    <mergeCell ref="K5:M5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2021-07-21T21:37:57Z</cp:lastPrinted>
  <dcterms:created xsi:type="dcterms:W3CDTF">2019-11-25T10:36:55Z</dcterms:created>
  <dcterms:modified xsi:type="dcterms:W3CDTF">2023-03-13T13:25:48Z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2023-01-30T14:18:24Z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fb9869c7-65c2-4a11-bde3-b16a580f6507</vt:lpwstr>
  </property>
  <property fmtid="{D5CDD505-2E9C-101B-9397-08002B2CF9AE}" pid="8" name="MSIP_Label_67599526-06ca-49cc-9fa9-5307800a949a_ContentBits">
    <vt:lpwstr>0</vt:lpwstr>
  </property>
</Properties>
</file>