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4D0B546C-021A-4924-AEED-01FA6C5DC866}" xr6:coauthVersionLast="46" xr6:coauthVersionMax="47" xr10:uidLastSave="{00000000-0000-0000-0000-000000000000}"/>
  <bookViews>
    <workbookView xWindow="-120" yWindow="-120" windowWidth="29040" windowHeight="15840" tabRatio="780" activeTab="2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SilicaCaveSite" sheetId="13" r:id="rId5"/>
    <sheet name="OffshoreMegaRefinery" sheetId="16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23" i="6" l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<sst xmlns="http://schemas.openxmlformats.org/spreadsheetml/2006/main" count="888" uniqueCount="395">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</sst>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3" fillId="5" borderId="12" xfId="4" applyBorder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52</xdr:col>
      <xdr:colOff>45476</xdr:colOff>
      <xdr:row>83</xdr:row>
      <xdr:rowOff>170500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54567-CD7A-46DA-9D85-46A6252C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17190476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55" t="s">
        <v>266</v>
      </c>
      <c r="K1" s="55"/>
      <c r="L1" s="55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2" t="s">
        <v>61</v>
      </c>
      <c r="D3" s="62"/>
    </row>
    <row r="4" spans="3:4" ht="15.75" thickTop="1">
      <c r="C4" s="63" t="s">
        <v>60</v>
      </c>
      <c r="D4" s="63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3" t="s">
        <v>54</v>
      </c>
      <c r="D10" s="63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3" t="s">
        <v>52</v>
      </c>
      <c r="D17" s="63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6" t="s">
        <v>271</v>
      </c>
      <c r="D39" s="47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tabSelected="1" workbookViewId="0">
      <selection activeCell="K18" sqref="K1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6" t="s">
        <v>113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3:21">
      <c r="C4" s="53" t="s">
        <v>172</v>
      </c>
      <c r="D4" s="54"/>
      <c r="E4" s="54"/>
      <c r="F4" s="54"/>
      <c r="G4" s="54"/>
      <c r="H4" s="54"/>
      <c r="I4" s="54"/>
      <c r="J4" s="54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61" t="s">
        <v>173</v>
      </c>
      <c r="M5" s="61"/>
      <c r="N5" s="61"/>
      <c r="O5" s="61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:J11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9" t="s">
        <v>115</v>
      </c>
      <c r="D14" s="60"/>
      <c r="E14" s="60"/>
      <c r="F14" s="60"/>
      <c r="G14" s="60"/>
      <c r="I14" s="57" t="s">
        <v>160</v>
      </c>
      <c r="J14" s="58"/>
      <c r="L14" s="59" t="s">
        <v>203</v>
      </c>
      <c r="M14" s="60"/>
      <c r="N14" s="60"/>
      <c r="O14" s="60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9" t="s">
        <v>171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3" t="s">
        <v>117</v>
      </c>
      <c r="D25" s="54"/>
      <c r="E25" s="54"/>
      <c r="F25" s="54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0" t="s">
        <v>23</v>
      </c>
      <c r="D26" s="51"/>
      <c r="E26" s="51"/>
      <c r="F26" s="52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9" t="s">
        <v>382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0" t="s">
        <v>24</v>
      </c>
      <c r="D48" s="51"/>
      <c r="E48" s="51"/>
      <c r="F48" s="52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0" t="s">
        <v>8</v>
      </c>
      <c r="D57" s="51"/>
      <c r="E57" s="51"/>
      <c r="F57" s="52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0" t="s">
        <v>7</v>
      </c>
      <c r="D74" s="51"/>
      <c r="E74" s="51"/>
      <c r="F74" s="52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0" t="s">
        <v>126</v>
      </c>
      <c r="D79" s="51"/>
      <c r="E79" s="51"/>
      <c r="F79" s="52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0" t="s">
        <v>17</v>
      </c>
      <c r="D84" s="51"/>
      <c r="E84" s="51"/>
      <c r="F84" s="52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0" t="s">
        <v>95</v>
      </c>
      <c r="D89" s="51"/>
      <c r="E89" s="51"/>
      <c r="F89" s="52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G27" sqref="G27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3" t="s">
        <v>172</v>
      </c>
      <c r="C2" s="54"/>
      <c r="D2" s="54"/>
      <c r="E2" s="54"/>
      <c r="F2" s="54"/>
      <c r="H2" s="59" t="s">
        <v>340</v>
      </c>
      <c r="I2" s="60"/>
      <c r="J2" s="60"/>
      <c r="K2" s="60"/>
      <c r="L2" s="60"/>
      <c r="M2" s="60"/>
      <c r="N2" s="60"/>
      <c r="O2" s="60"/>
      <c r="P2" s="60"/>
      <c r="Q2" s="60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3" t="s">
        <v>117</v>
      </c>
      <c r="C8" s="54"/>
      <c r="D8" s="54"/>
      <c r="E8" s="54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0" t="s">
        <v>23</v>
      </c>
      <c r="C9" s="51"/>
      <c r="D9" s="51"/>
      <c r="E9" s="52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3" t="s">
        <v>353</v>
      </c>
      <c r="I10" s="54"/>
      <c r="K10" s="53" t="s">
        <v>358</v>
      </c>
      <c r="L10" s="54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9" t="s">
        <v>359</v>
      </c>
      <c r="I17" s="60"/>
      <c r="J17" s="60"/>
      <c r="K17" s="60"/>
      <c r="L17" s="60"/>
      <c r="M17" s="60"/>
      <c r="N17" s="60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0" t="s">
        <v>24</v>
      </c>
      <c r="C19" s="51"/>
      <c r="D19" s="51"/>
      <c r="E19" s="52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64" t="s">
        <v>76</v>
      </c>
      <c r="I22" s="64">
        <v>30</v>
      </c>
      <c r="J22" s="64" t="s">
        <v>62</v>
      </c>
      <c r="K22" s="64">
        <v>20</v>
      </c>
      <c r="L22" s="64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0" t="s">
        <v>8</v>
      </c>
      <c r="C24" s="51"/>
      <c r="D24" s="51"/>
      <c r="E24" s="52"/>
      <c r="H24" s="53" t="s">
        <v>362</v>
      </c>
      <c r="I24" s="54"/>
      <c r="K24" s="53" t="s">
        <v>363</v>
      </c>
      <c r="L24" s="54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0" t="s">
        <v>7</v>
      </c>
      <c r="C30" s="51"/>
      <c r="D30" s="51"/>
      <c r="E30" s="52"/>
      <c r="H30" s="59" t="s">
        <v>364</v>
      </c>
      <c r="I30" s="60"/>
      <c r="J30" s="60"/>
      <c r="K30" s="60"/>
      <c r="L30" s="60"/>
      <c r="M30" s="60"/>
      <c r="N30" s="60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3" t="s">
        <v>368</v>
      </c>
      <c r="I36" s="54"/>
      <c r="K36" s="53" t="s">
        <v>369</v>
      </c>
      <c r="L36" s="54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9" t="s">
        <v>372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3" t="s">
        <v>380</v>
      </c>
      <c r="C46" s="54"/>
      <c r="E46" s="53" t="s">
        <v>381</v>
      </c>
      <c r="F46" s="54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Y1" zoomScaleNormal="100" workbookViewId="0">
      <selection activeCell="AK40" sqref="AK40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48" t="s">
        <v>221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Y2" s="49" t="s">
        <v>222</v>
      </c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</row>
    <row r="3" spans="1:52" ht="16.5" customHeight="1" thickTop="1" thickBo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</row>
    <row r="4" spans="1:52" ht="16.5" customHeight="1" thickTop="1" thickBo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15.75" thickTop="1"/>
    <row r="19" ht="9.75" customHeight="1"/>
    <row r="39" spans="25:52" ht="12" customHeight="1"/>
    <row r="42" spans="25:52">
      <c r="Y42" s="49" t="s">
        <v>239</v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25:52"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25:52"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SilicaCaveSite</vt:lpstr>
      <vt:lpstr>OffshoreMegaRefinery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2022-04-08T19:56:17Z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