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CodeBase\Documents\"/>
    </mc:Choice>
  </mc:AlternateContent>
  <xr:revisionPtr revIDLastSave="0" documentId="13_ncr:1_{DDB71ACA-3AFF-4D8A-9B1B-B43B01C04089}" xr6:coauthVersionLast="44" xr6:coauthVersionMax="44" xr10:uidLastSave="{00000000-0000-0000-0000-000000000000}"/>
  <bookViews>
    <workbookView xWindow="-120" yWindow="-120" windowWidth="19440" windowHeight="15000" xr2:uid="{00000000-000D-0000-FFFF-FFFF00000000}"/>
  </bookViews>
  <sheets>
    <sheet name="Primary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" l="1"/>
  <c r="M7" i="2" l="1"/>
  <c r="M8" i="2" s="1"/>
  <c r="M9" i="2" l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F8" i="2" l="1"/>
  <c r="N7" i="2"/>
  <c r="M10" i="2"/>
  <c r="F36" i="2"/>
  <c r="F9" i="2" l="1"/>
  <c r="N8" i="2"/>
  <c r="M11" i="2"/>
  <c r="F10" i="2" l="1"/>
  <c r="N9" i="2"/>
  <c r="M12" i="2"/>
  <c r="F11" i="2" l="1"/>
  <c r="N10" i="2"/>
  <c r="M13" i="2"/>
  <c r="F12" i="2" l="1"/>
  <c r="N11" i="2"/>
  <c r="M14" i="2"/>
  <c r="F13" i="2" l="1"/>
  <c r="N12" i="2"/>
  <c r="M15" i="2"/>
  <c r="F14" i="2" l="1"/>
  <c r="N13" i="2"/>
  <c r="M16" i="2"/>
  <c r="F15" i="2" l="1"/>
  <c r="N14" i="2"/>
  <c r="M17" i="2"/>
  <c r="F16" i="2" l="1"/>
  <c r="N15" i="2"/>
  <c r="M18" i="2"/>
  <c r="F17" i="2" l="1"/>
  <c r="N16" i="2"/>
  <c r="M19" i="2"/>
  <c r="F18" i="2" l="1"/>
  <c r="N17" i="2"/>
  <c r="F19" i="2" l="1"/>
  <c r="N19" i="2" s="1"/>
  <c r="N18" i="2"/>
</calcChain>
</file>

<file path=xl/sharedStrings.xml><?xml version="1.0" encoding="utf-8"?>
<sst xmlns="http://schemas.openxmlformats.org/spreadsheetml/2006/main" count="33" uniqueCount="23">
  <si>
    <t>Debt Plan</t>
  </si>
  <si>
    <t>Date</t>
  </si>
  <si>
    <t>Savings</t>
  </si>
  <si>
    <t>Credit Card Debt</t>
  </si>
  <si>
    <t>Student Debt</t>
  </si>
  <si>
    <t>CVS OT</t>
  </si>
  <si>
    <t>Expense</t>
  </si>
  <si>
    <t xml:space="preserve">Expense Type </t>
  </si>
  <si>
    <t>Tuition</t>
  </si>
  <si>
    <t>Savings Balance</t>
  </si>
  <si>
    <t>Savings Source</t>
  </si>
  <si>
    <t>Paycheck</t>
  </si>
  <si>
    <t xml:space="preserve">True Debt </t>
  </si>
  <si>
    <t>CC Payment</t>
  </si>
  <si>
    <t>School Payment</t>
  </si>
  <si>
    <t>Anticipated Expenses</t>
  </si>
  <si>
    <t>Estimated Cost</t>
  </si>
  <si>
    <t>Total</t>
  </si>
  <si>
    <t>EstDate</t>
  </si>
  <si>
    <t>3rd Paycheck</t>
  </si>
  <si>
    <t>Sick</t>
  </si>
  <si>
    <t>Taxes</t>
  </si>
  <si>
    <t>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</si>
</sst>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3"/>
      <name val="Calibri Light"/>
      <family val="2"/>
      <scheme val="major"/>
    </font>
    <font>
      <b/>
      <sz val="12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 tint="-0.249977111117893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29">
    <xf numFmtId="0" fontId="0" fillId="0" borderId="0" xfId="0"/>
    <xf numFmtId="14" fontId="6" fillId="3" borderId="6" xfId="4" applyNumberFormat="1" applyFont="1" applyBorder="1"/>
    <xf numFmtId="0" fontId="6" fillId="3" borderId="6" xfId="4" applyNumberFormat="1" applyFont="1" applyBorder="1" applyAlignment="1">
      <alignment horizontal="right"/>
    </xf>
    <xf numFmtId="44" fontId="6" fillId="3" borderId="7" xfId="4" applyNumberFormat="1" applyFont="1" applyBorder="1" applyAlignment="1">
      <alignment horizontal="right"/>
    </xf>
    <xf numFmtId="44" fontId="6" fillId="3" borderId="6" xfId="4" applyNumberFormat="1" applyFont="1" applyBorder="1" applyAlignment="1">
      <alignment horizontal="right"/>
    </xf>
    <xf numFmtId="0" fontId="7" fillId="5" borderId="6" xfId="2" applyFont="1" applyFill="1" applyBorder="1"/>
    <xf numFmtId="44" fontId="9" fillId="3" borderId="6" xfId="4" applyNumberFormat="1" applyFont="1" applyBorder="1"/>
    <xf numFmtId="44" fontId="10" fillId="3" borderId="7" xfId="4" applyNumberFormat="1" applyFont="1" applyBorder="1"/>
    <xf numFmtId="44" fontId="10" fillId="3" borderId="6" xfId="4" applyNumberFormat="1" applyFont="1" applyBorder="1"/>
    <xf numFmtId="0" fontId="8" fillId="5" borderId="6" xfId="2" applyFont="1" applyFill="1" applyBorder="1"/>
    <xf numFmtId="14" fontId="3" fillId="2" borderId="6" xfId="3" applyNumberFormat="1" applyFont="1" applyBorder="1"/>
    <xf numFmtId="0" fontId="3" fillId="2" borderId="6" xfId="3" applyFont="1" applyBorder="1"/>
    <xf numFmtId="44" fontId="11" fillId="2" borderId="6" xfId="3" applyNumberFormat="1" applyFont="1" applyBorder="1"/>
    <xf numFmtId="6" fontId="11" fillId="2" borderId="6" xfId="3" applyNumberFormat="1" applyFont="1" applyBorder="1"/>
    <xf numFmtId="0" fontId="12" fillId="6" borderId="6" xfId="0" applyFont="1" applyFill="1" applyBorder="1"/>
    <xf numFmtId="44" fontId="13" fillId="6" borderId="6" xfId="0" applyNumberFormat="1" applyFont="1" applyFill="1" applyBorder="1"/>
    <xf numFmtId="0" fontId="12" fillId="2" borderId="9" xfId="0" applyFont="1" applyFill="1" applyBorder="1"/>
    <xf numFmtId="44" fontId="13" fillId="2" borderId="10" xfId="0" applyNumberFormat="1" applyFont="1" applyFill="1" applyBorder="1"/>
    <xf numFmtId="8" fontId="9" fillId="3" borderId="6" xfId="4" applyNumberFormat="1" applyFont="1" applyBorder="1"/>
    <xf numFmtId="8" fontId="6" fillId="3" borderId="6" xfId="4" applyNumberFormat="1" applyFont="1" applyBorder="1" applyAlignment="1">
      <alignment horizontal="right"/>
    </xf>
    <xf numFmtId="8" fontId="6" fillId="3" borderId="7" xfId="4" applyNumberFormat="1" applyFont="1" applyBorder="1" applyAlignment="1">
      <alignment horizontal="right"/>
    </xf>
    <xf numFmtId="8" fontId="10" fillId="3" borderId="6" xfId="4" applyNumberFormat="1" applyFont="1" applyBorder="1"/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7" fillId="5" borderId="6" xfId="2" applyFont="1" applyFill="1" applyBorder="1" applyAlignment="1">
      <alignment horizontal="center"/>
    </xf>
  </cellXfs>
  <cellStyles count="5">
    <cellStyle name="60% - Accent1" xfId="3" builtinId="32"/>
    <cellStyle name="60% - Accent3" xfId="4" builtinId="40"/>
    <cellStyle name="Heading 1" xfId="2" builtinId="16"/>
    <cellStyle name="Normal" xfId="0" builtinId="0"/>
    <cellStyle name="Title" xfId="1" builtinId="15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2342" displayName="Table32342" ref="D28:F36" totalsRowCount="1" headerRowDxfId="9" headerRowBorderDxfId="8" tableBorderDxfId="7" totalsRowBorderDxfId="6" headerRowCellStyle="Heading 1">
  <autoFilter ref="D28:F35" xr:uid="{00000000-0009-0000-0100-000001000000}"/>
  <tableColumns count="3">
    <tableColumn id="4" xr3:uid="{00000000-0010-0000-0000-000004000000}" name="EstDate" totalsRowLabel="Total" dataDxfId="5" totalsRowDxfId="4" dataCellStyle="60% - Accent1"/>
    <tableColumn id="1" xr3:uid="{00000000-0010-0000-0000-000001000000}" name="Expense" dataDxfId="3" totalsRowDxfId="2" dataCellStyle="60% - Accent1"/>
    <tableColumn id="2" xr3:uid="{00000000-0010-0000-0000-000002000000}" name="Estimated Cost" totalsRowFunction="sum" dataDxfId="1" totalsRowDxfId="0" dataCellStyle="60% - Accent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N36"/>
  <sheetViews>
    <sheetView tabSelected="1" zoomScale="85" zoomScaleNormal="85" workbookViewId="0">
      <selection activeCell="D9" sqref="D9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2.7109375" bestFit="1" customWidth="1"/>
    <col min="5" max="5" width="20" bestFit="1" customWidth="1"/>
    <col min="6" max="6" width="21.85546875" bestFit="1" customWidth="1"/>
    <col min="7" max="7" width="17.5703125" bestFit="1" customWidth="1"/>
    <col min="8" max="8" width="11" bestFit="1" customWidth="1"/>
    <col min="9" max="9" width="15.85546875" bestFit="1" customWidth="1"/>
    <col min="10" max="10" width="20.5703125" customWidth="1"/>
    <col min="11" max="11" width="12.42578125" bestFit="1" customWidth="1"/>
    <col min="12" max="12" width="19.85546875" bestFit="1" customWidth="1"/>
    <col min="13" max="13" width="20.28515625" bestFit="1" customWidth="1"/>
    <col min="14" max="14" width="14.140625" bestFit="1" customWidth="1"/>
  </cols>
  <sheetData>
    <row r="1" spans="3:14" ht="7.5" customHeight="1" x14ac:dyDescent="0.25"/>
    <row r="2" spans="3:14" ht="7.5" customHeight="1" thickBot="1" x14ac:dyDescent="0.3"/>
    <row r="3" spans="3:14" ht="15" customHeight="1" x14ac:dyDescent="0.25">
      <c r="C3" s="22" t="s">
        <v>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4"/>
    </row>
    <row r="4" spans="3:14" ht="15" customHeight="1" x14ac:dyDescent="0.25"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7"/>
    </row>
    <row r="5" spans="3:14" ht="19.5" x14ac:dyDescent="0.3">
      <c r="C5" s="5" t="s">
        <v>1</v>
      </c>
      <c r="D5" s="5" t="s">
        <v>2</v>
      </c>
      <c r="E5" s="5" t="s">
        <v>10</v>
      </c>
      <c r="F5" s="5" t="s">
        <v>3</v>
      </c>
      <c r="G5" s="5" t="s">
        <v>4</v>
      </c>
      <c r="H5" s="5" t="s">
        <v>5</v>
      </c>
      <c r="I5" s="5" t="s">
        <v>13</v>
      </c>
      <c r="J5" s="5" t="s">
        <v>14</v>
      </c>
      <c r="K5" s="5" t="s">
        <v>6</v>
      </c>
      <c r="L5" s="5" t="s">
        <v>7</v>
      </c>
      <c r="M5" s="5" t="s">
        <v>9</v>
      </c>
      <c r="N5" s="5" t="s">
        <v>12</v>
      </c>
    </row>
    <row r="6" spans="3:14" ht="15.75" x14ac:dyDescent="0.25">
      <c r="C6" s="1">
        <v>44141</v>
      </c>
      <c r="D6" s="6">
        <v>0</v>
      </c>
      <c r="E6" s="2" t="s">
        <v>11</v>
      </c>
      <c r="F6" s="7">
        <v>1350</v>
      </c>
      <c r="G6" s="7">
        <v>3500</v>
      </c>
      <c r="H6" s="6">
        <v>0</v>
      </c>
      <c r="I6" s="8">
        <v>0</v>
      </c>
      <c r="J6" s="8">
        <v>0</v>
      </c>
      <c r="K6" s="8">
        <v>0</v>
      </c>
      <c r="L6" s="2"/>
      <c r="M6" s="4">
        <v>0</v>
      </c>
      <c r="N6" s="3">
        <v>0</v>
      </c>
    </row>
    <row r="7" spans="3:14" ht="15.75" x14ac:dyDescent="0.25">
      <c r="C7" s="1">
        <v>44155</v>
      </c>
      <c r="D7" s="18">
        <v>200</v>
      </c>
      <c r="E7" s="2" t="s">
        <v>11</v>
      </c>
      <c r="F7" s="7">
        <f t="shared" ref="F7:F19" si="0">F6-I7</f>
        <v>950</v>
      </c>
      <c r="G7" s="7">
        <f t="shared" ref="G7:G19" si="1">G6-J7</f>
        <v>3500</v>
      </c>
      <c r="H7" s="6">
        <v>0</v>
      </c>
      <c r="I7" s="8">
        <v>400</v>
      </c>
      <c r="J7" s="8">
        <v>0</v>
      </c>
      <c r="K7" s="8"/>
      <c r="L7" s="2"/>
      <c r="M7" s="19">
        <f>D7+H7-I7-J7-K7+M6</f>
        <v>-200</v>
      </c>
      <c r="N7" s="20">
        <f>M7-F7-G7</f>
        <v>-4650</v>
      </c>
    </row>
    <row r="8" spans="3:14" ht="15.75" x14ac:dyDescent="0.25">
      <c r="C8" s="1">
        <v>44169</v>
      </c>
      <c r="D8" s="18">
        <v>1000</v>
      </c>
      <c r="E8" s="2" t="s">
        <v>22</v>
      </c>
      <c r="F8" s="7">
        <f t="shared" si="0"/>
        <v>950</v>
      </c>
      <c r="G8" s="7">
        <f t="shared" si="1"/>
        <v>3500</v>
      </c>
      <c r="H8" s="6">
        <v>0</v>
      </c>
      <c r="I8" s="8">
        <v>0</v>
      </c>
      <c r="J8" s="8">
        <v>0</v>
      </c>
      <c r="K8" s="8"/>
      <c r="L8" s="2"/>
      <c r="M8" s="19">
        <f>D8+H8-I8-J8-K8+M7</f>
        <v>800</v>
      </c>
      <c r="N8" s="20">
        <f t="shared" ref="N8:N19" si="2">M8-F8-G8</f>
        <v>-3650</v>
      </c>
    </row>
    <row r="9" spans="3:14" ht="15.75" x14ac:dyDescent="0.25">
      <c r="C9" s="1">
        <v>44183</v>
      </c>
      <c r="D9" s="18">
        <v>800</v>
      </c>
      <c r="E9" s="2" t="s">
        <v>8</v>
      </c>
      <c r="F9" s="7">
        <f t="shared" si="0"/>
        <v>950</v>
      </c>
      <c r="G9" s="7">
        <f t="shared" si="1"/>
        <v>3500</v>
      </c>
      <c r="H9" s="6">
        <v>0</v>
      </c>
      <c r="I9" s="8">
        <v>0</v>
      </c>
      <c r="J9" s="8">
        <v>0</v>
      </c>
      <c r="K9" s="8">
        <v>1400</v>
      </c>
      <c r="L9" s="2" t="s">
        <v>8</v>
      </c>
      <c r="M9" s="19">
        <f t="shared" ref="M9:M19" si="3">D9+H9-I9-J9-K9+M8</f>
        <v>200</v>
      </c>
      <c r="N9" s="20">
        <f t="shared" si="2"/>
        <v>-4250</v>
      </c>
    </row>
    <row r="10" spans="3:14" ht="15.75" x14ac:dyDescent="0.25">
      <c r="C10" s="1">
        <v>44197</v>
      </c>
      <c r="D10" s="18">
        <v>700</v>
      </c>
      <c r="E10" s="2" t="s">
        <v>19</v>
      </c>
      <c r="F10" s="7">
        <f t="shared" si="0"/>
        <v>0</v>
      </c>
      <c r="G10" s="7">
        <f t="shared" si="1"/>
        <v>3500</v>
      </c>
      <c r="H10" s="6">
        <v>0</v>
      </c>
      <c r="I10" s="8">
        <v>950</v>
      </c>
      <c r="J10" s="8">
        <v>0</v>
      </c>
      <c r="K10" s="21"/>
      <c r="L10" s="2"/>
      <c r="M10" s="19">
        <f t="shared" si="3"/>
        <v>-50</v>
      </c>
      <c r="N10" s="20">
        <f t="shared" si="2"/>
        <v>-3550</v>
      </c>
    </row>
    <row r="11" spans="3:14" ht="15.75" x14ac:dyDescent="0.25">
      <c r="C11" s="1">
        <v>44211</v>
      </c>
      <c r="D11" s="18">
        <v>500</v>
      </c>
      <c r="E11" s="2" t="s">
        <v>20</v>
      </c>
      <c r="F11" s="7">
        <f t="shared" si="0"/>
        <v>0</v>
      </c>
      <c r="G11" s="7">
        <f t="shared" si="1"/>
        <v>3500</v>
      </c>
      <c r="H11" s="6">
        <v>0</v>
      </c>
      <c r="I11" s="8">
        <v>0</v>
      </c>
      <c r="J11" s="8">
        <v>0</v>
      </c>
      <c r="K11" s="8"/>
      <c r="L11" s="2"/>
      <c r="M11" s="19">
        <f t="shared" si="3"/>
        <v>450</v>
      </c>
      <c r="N11" s="20">
        <f t="shared" si="2"/>
        <v>-3050</v>
      </c>
    </row>
    <row r="12" spans="3:14" ht="15.75" x14ac:dyDescent="0.25">
      <c r="C12" s="1">
        <v>44225</v>
      </c>
      <c r="D12" s="18">
        <v>200</v>
      </c>
      <c r="E12" s="2" t="s">
        <v>11</v>
      </c>
      <c r="F12" s="7">
        <f t="shared" si="0"/>
        <v>0</v>
      </c>
      <c r="G12" s="7">
        <f t="shared" si="1"/>
        <v>3500</v>
      </c>
      <c r="H12" s="6">
        <v>0</v>
      </c>
      <c r="I12" s="8">
        <v>0</v>
      </c>
      <c r="J12" s="8">
        <v>0</v>
      </c>
      <c r="K12" s="8"/>
      <c r="L12" s="2"/>
      <c r="M12" s="19">
        <f t="shared" si="3"/>
        <v>650</v>
      </c>
      <c r="N12" s="20">
        <f t="shared" si="2"/>
        <v>-2850</v>
      </c>
    </row>
    <row r="13" spans="3:14" ht="15.75" x14ac:dyDescent="0.25">
      <c r="C13" s="1">
        <v>44239</v>
      </c>
      <c r="D13" s="18">
        <v>3400</v>
      </c>
      <c r="E13" s="2" t="s">
        <v>21</v>
      </c>
      <c r="F13" s="7">
        <f t="shared" si="0"/>
        <v>0</v>
      </c>
      <c r="G13" s="7">
        <f t="shared" si="1"/>
        <v>3500</v>
      </c>
      <c r="H13" s="6">
        <v>0</v>
      </c>
      <c r="I13" s="8">
        <v>0</v>
      </c>
      <c r="J13" s="8">
        <v>0</v>
      </c>
      <c r="K13" s="8"/>
      <c r="L13" s="2"/>
      <c r="M13" s="19">
        <f t="shared" si="3"/>
        <v>4050</v>
      </c>
      <c r="N13" s="20">
        <f t="shared" si="2"/>
        <v>550</v>
      </c>
    </row>
    <row r="14" spans="3:14" ht="15.75" x14ac:dyDescent="0.25">
      <c r="C14" s="1">
        <v>44253</v>
      </c>
      <c r="D14" s="18">
        <v>200</v>
      </c>
      <c r="E14" s="2" t="s">
        <v>11</v>
      </c>
      <c r="F14" s="7">
        <f t="shared" si="0"/>
        <v>0</v>
      </c>
      <c r="G14" s="7">
        <f t="shared" si="1"/>
        <v>3500</v>
      </c>
      <c r="H14" s="6">
        <v>0</v>
      </c>
      <c r="I14" s="8">
        <v>0</v>
      </c>
      <c r="J14" s="8">
        <v>0</v>
      </c>
      <c r="K14" s="8">
        <v>0</v>
      </c>
      <c r="L14" s="2"/>
      <c r="M14" s="19">
        <f t="shared" si="3"/>
        <v>4250</v>
      </c>
      <c r="N14" s="20">
        <f t="shared" si="2"/>
        <v>750</v>
      </c>
    </row>
    <row r="15" spans="3:14" ht="15.75" x14ac:dyDescent="0.25">
      <c r="C15" s="1">
        <v>44267</v>
      </c>
      <c r="D15" s="18">
        <v>200</v>
      </c>
      <c r="E15" s="2" t="s">
        <v>11</v>
      </c>
      <c r="F15" s="7">
        <f t="shared" si="0"/>
        <v>0</v>
      </c>
      <c r="G15" s="7">
        <f t="shared" si="1"/>
        <v>3500</v>
      </c>
      <c r="H15" s="6">
        <v>0</v>
      </c>
      <c r="I15" s="8">
        <v>0</v>
      </c>
      <c r="J15" s="8">
        <v>0</v>
      </c>
      <c r="K15" s="21"/>
      <c r="L15" s="2"/>
      <c r="M15" s="19">
        <f t="shared" si="3"/>
        <v>4450</v>
      </c>
      <c r="N15" s="20">
        <f t="shared" si="2"/>
        <v>950</v>
      </c>
    </row>
    <row r="16" spans="3:14" ht="15.75" x14ac:dyDescent="0.25">
      <c r="C16" s="1">
        <v>44281</v>
      </c>
      <c r="D16" s="18">
        <v>200</v>
      </c>
      <c r="E16" s="2" t="s">
        <v>11</v>
      </c>
      <c r="F16" s="7">
        <f t="shared" si="0"/>
        <v>0</v>
      </c>
      <c r="G16" s="7">
        <f t="shared" si="1"/>
        <v>3500</v>
      </c>
      <c r="H16" s="6">
        <v>0</v>
      </c>
      <c r="I16" s="8">
        <v>0</v>
      </c>
      <c r="J16" s="8">
        <v>0</v>
      </c>
      <c r="K16" s="8"/>
      <c r="L16" s="2"/>
      <c r="M16" s="19">
        <f t="shared" si="3"/>
        <v>4650</v>
      </c>
      <c r="N16" s="20">
        <f t="shared" si="2"/>
        <v>1150</v>
      </c>
    </row>
    <row r="17" spans="3:14" ht="15.75" x14ac:dyDescent="0.25">
      <c r="C17" s="1">
        <v>44295</v>
      </c>
      <c r="D17" s="18">
        <v>200</v>
      </c>
      <c r="E17" s="2" t="s">
        <v>11</v>
      </c>
      <c r="F17" s="7">
        <f t="shared" si="0"/>
        <v>0</v>
      </c>
      <c r="G17" s="7">
        <f t="shared" si="1"/>
        <v>3500</v>
      </c>
      <c r="H17" s="6">
        <v>0</v>
      </c>
      <c r="I17" s="8">
        <v>0</v>
      </c>
      <c r="J17" s="8">
        <v>0</v>
      </c>
      <c r="K17" s="8"/>
      <c r="L17" s="2"/>
      <c r="M17" s="19">
        <f t="shared" si="3"/>
        <v>4850</v>
      </c>
      <c r="N17" s="20">
        <f t="shared" si="2"/>
        <v>1350</v>
      </c>
    </row>
    <row r="18" spans="3:14" ht="15.75" x14ac:dyDescent="0.25">
      <c r="C18" s="1">
        <v>44309</v>
      </c>
      <c r="D18" s="18">
        <v>200</v>
      </c>
      <c r="E18" s="2" t="s">
        <v>11</v>
      </c>
      <c r="F18" s="7">
        <f t="shared" si="0"/>
        <v>0</v>
      </c>
      <c r="G18" s="7">
        <f t="shared" si="1"/>
        <v>3500</v>
      </c>
      <c r="H18" s="6">
        <v>0</v>
      </c>
      <c r="I18" s="8">
        <v>0</v>
      </c>
      <c r="J18" s="8">
        <v>0</v>
      </c>
      <c r="K18" s="8"/>
      <c r="L18" s="2"/>
      <c r="M18" s="19">
        <f t="shared" si="3"/>
        <v>5050</v>
      </c>
      <c r="N18" s="20">
        <f t="shared" si="2"/>
        <v>1550</v>
      </c>
    </row>
    <row r="19" spans="3:14" ht="15.75" x14ac:dyDescent="0.25">
      <c r="C19" s="1">
        <v>44323</v>
      </c>
      <c r="D19" s="18">
        <v>200</v>
      </c>
      <c r="E19" s="2" t="s">
        <v>11</v>
      </c>
      <c r="F19" s="7">
        <f t="shared" si="0"/>
        <v>0</v>
      </c>
      <c r="G19" s="7">
        <f t="shared" si="1"/>
        <v>3500</v>
      </c>
      <c r="H19" s="6">
        <v>0</v>
      </c>
      <c r="I19" s="8">
        <v>0</v>
      </c>
      <c r="J19" s="8">
        <v>0</v>
      </c>
      <c r="K19" s="8"/>
      <c r="L19" s="2"/>
      <c r="M19" s="19">
        <f t="shared" si="3"/>
        <v>5250</v>
      </c>
      <c r="N19" s="20">
        <f t="shared" si="2"/>
        <v>1750</v>
      </c>
    </row>
    <row r="20" spans="3:14" ht="15.75" x14ac:dyDescent="0.25">
      <c r="C20" s="1"/>
      <c r="D20" s="6"/>
      <c r="E20" s="2"/>
      <c r="F20" s="7"/>
      <c r="G20" s="7"/>
      <c r="H20" s="6"/>
      <c r="I20" s="8"/>
      <c r="J20" s="8"/>
      <c r="K20" s="8"/>
      <c r="L20" s="2"/>
      <c r="M20" s="4"/>
      <c r="N20" s="3"/>
    </row>
    <row r="21" spans="3:14" ht="15.75" x14ac:dyDescent="0.25">
      <c r="C21" s="1"/>
      <c r="D21" s="6"/>
      <c r="E21" s="2"/>
      <c r="F21" s="7"/>
      <c r="G21" s="7"/>
      <c r="H21" s="6"/>
      <c r="I21" s="8"/>
      <c r="J21" s="8"/>
      <c r="K21" s="8"/>
      <c r="L21" s="2"/>
      <c r="M21" s="4"/>
      <c r="N21" s="3"/>
    </row>
    <row r="22" spans="3:14" ht="15.75" x14ac:dyDescent="0.25">
      <c r="C22" s="1"/>
      <c r="D22" s="6"/>
      <c r="E22" s="2"/>
      <c r="F22" s="7"/>
      <c r="G22" s="7"/>
      <c r="H22" s="6"/>
      <c r="I22" s="8"/>
      <c r="J22" s="8"/>
      <c r="K22" s="8"/>
      <c r="L22" s="2"/>
      <c r="M22" s="4"/>
      <c r="N22" s="3"/>
    </row>
    <row r="23" spans="3:14" ht="15.75" x14ac:dyDescent="0.25">
      <c r="C23" s="1"/>
      <c r="D23" s="6"/>
      <c r="E23" s="2"/>
      <c r="F23" s="7"/>
      <c r="G23" s="7"/>
      <c r="H23" s="6"/>
      <c r="I23" s="8"/>
      <c r="J23" s="8"/>
      <c r="K23" s="8"/>
      <c r="L23" s="2"/>
      <c r="M23" s="4"/>
      <c r="N23" s="3"/>
    </row>
    <row r="24" spans="3:14" ht="15.75" x14ac:dyDescent="0.25">
      <c r="C24" s="1"/>
      <c r="D24" s="6"/>
      <c r="E24" s="2"/>
      <c r="F24" s="7"/>
      <c r="G24" s="7"/>
      <c r="H24" s="6"/>
      <c r="I24" s="8"/>
      <c r="J24" s="8"/>
      <c r="K24" s="8"/>
      <c r="L24" s="2"/>
      <c r="M24" s="4"/>
      <c r="N24" s="3"/>
    </row>
    <row r="25" spans="3:14" ht="15.75" x14ac:dyDescent="0.25">
      <c r="C25" s="1"/>
      <c r="D25" s="6"/>
      <c r="E25" s="2"/>
      <c r="F25" s="7"/>
      <c r="G25" s="7"/>
      <c r="H25" s="6"/>
      <c r="I25" s="8"/>
      <c r="J25" s="8"/>
      <c r="K25" s="8"/>
      <c r="L25" s="2"/>
      <c r="M25" s="4"/>
      <c r="N25" s="3"/>
    </row>
    <row r="27" spans="3:14" ht="19.5" x14ac:dyDescent="0.3">
      <c r="D27" s="28" t="s">
        <v>15</v>
      </c>
      <c r="E27" s="28"/>
      <c r="F27" s="28"/>
    </row>
    <row r="28" spans="3:14" ht="18.75" x14ac:dyDescent="0.3">
      <c r="D28" s="9" t="s">
        <v>18</v>
      </c>
      <c r="E28" s="9" t="s">
        <v>6</v>
      </c>
      <c r="F28" s="9" t="s">
        <v>16</v>
      </c>
    </row>
    <row r="29" spans="3:14" x14ac:dyDescent="0.25">
      <c r="D29" s="10"/>
      <c r="E29" s="11"/>
      <c r="F29" s="12"/>
    </row>
    <row r="30" spans="3:14" x14ac:dyDescent="0.25">
      <c r="D30" s="10"/>
      <c r="E30" s="11"/>
      <c r="F30" s="12"/>
    </row>
    <row r="31" spans="3:14" x14ac:dyDescent="0.25">
      <c r="D31" s="10"/>
      <c r="E31" s="11"/>
      <c r="F31" s="12"/>
    </row>
    <row r="32" spans="3:14" x14ac:dyDescent="0.25">
      <c r="D32" s="10"/>
      <c r="E32" s="11"/>
      <c r="F32" s="12"/>
    </row>
    <row r="33" spans="4:6" x14ac:dyDescent="0.25">
      <c r="D33" s="10"/>
      <c r="E33" s="11"/>
      <c r="F33" s="12"/>
    </row>
    <row r="34" spans="4:6" x14ac:dyDescent="0.25">
      <c r="D34" s="10"/>
      <c r="E34" s="11"/>
      <c r="F34" s="13"/>
    </row>
    <row r="35" spans="4:6" x14ac:dyDescent="0.25">
      <c r="D35" s="10"/>
      <c r="E35" s="14"/>
      <c r="F35" s="15"/>
    </row>
    <row r="36" spans="4:6" x14ac:dyDescent="0.25">
      <c r="D36" s="16" t="s">
        <v>17</v>
      </c>
      <c r="E36" s="16"/>
      <c r="F36" s="17">
        <f>SUBTOTAL(109,Table32342[Estimated Cost])</f>
        <v>0</v>
      </c>
    </row>
  </sheetData>
  <mergeCells count="2">
    <mergeCell ref="C3:N4"/>
    <mergeCell ref="D27:F27"/>
  </mergeCells>
  <pageMargins left="0.7" right="0.7" top="0.75" bottom="0.75" header="0.3" footer="0.3"/>
  <pageSetup scale="5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PrimarySheet</vt:lpstr>
    </vt:vector>
  </TitlesOfParts>
  <Company>CVS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 Caremark</dc:creator>
  <cp:lastModifiedBy>Olson, Christopher M</cp:lastModifiedBy>
  <cp:lastPrinted>2019-12-05T10:19:51Z</cp:lastPrinted>
  <dcterms:created xsi:type="dcterms:W3CDTF">2019-11-25T10:36:55Z</dcterms:created>
  <dcterms:modified xsi:type="dcterms:W3CDTF">2020-11-28T02:06:49Z</dcterms:modified>
</cp:coreProperties>
</file>