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hu\Pictures\"/>
    </mc:Choice>
  </mc:AlternateContent>
  <xr:revisionPtr revIDLastSave="0" documentId="13_ncr:1_{FDAA192D-43EB-454F-9ABA-32DC97D5991D}" xr6:coauthVersionLast="45" xr6:coauthVersionMax="45" xr10:uidLastSave="{00000000-0000-0000-0000-000000000000}"/>
  <bookViews>
    <workbookView xWindow="-108" yWindow="-108" windowWidth="23256" windowHeight="12576" xr2:uid="{A851E23F-EDF4-44DE-A08D-A183E819137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G24" i="1"/>
  <c r="J10" i="1"/>
  <c r="G16" i="1"/>
  <c r="G18" i="1" s="1"/>
  <c r="G20" i="1" s="1"/>
  <c r="G21" i="1" s="1"/>
  <c r="J15" i="1"/>
  <c r="J14" i="1"/>
  <c r="G11" i="1"/>
  <c r="G10" i="1"/>
  <c r="G9" i="1"/>
  <c r="G8" i="1"/>
  <c r="G4" i="1"/>
  <c r="G7" i="1"/>
</calcChain>
</file>

<file path=xl/sharedStrings.xml><?xml version="1.0" encoding="utf-8"?>
<sst xmlns="http://schemas.openxmlformats.org/spreadsheetml/2006/main" count="36" uniqueCount="28">
  <si>
    <t>min</t>
  </si>
  <si>
    <t>max</t>
  </si>
  <si>
    <t xml:space="preserve">avg </t>
  </si>
  <si>
    <t>hours per day</t>
  </si>
  <si>
    <t>*without holidays</t>
  </si>
  <si>
    <t>hours</t>
  </si>
  <si>
    <t>*with holidays</t>
  </si>
  <si>
    <t>kč</t>
  </si>
  <si>
    <t>bonus money per month</t>
  </si>
  <si>
    <t>bonus money per year</t>
  </si>
  <si>
    <t>total bonus money</t>
  </si>
  <si>
    <t>USD</t>
  </si>
  <si>
    <t>number of employees</t>
  </si>
  <si>
    <t>hourse per day + avg %</t>
  </si>
  <si>
    <t>bonus h per day</t>
  </si>
  <si>
    <t>bonus h per week</t>
  </si>
  <si>
    <t>bonus h per year</t>
  </si>
  <si>
    <t>bonus h per year real</t>
  </si>
  <si>
    <t>money per hour of avg employee</t>
  </si>
  <si>
    <t>working hours per month</t>
  </si>
  <si>
    <t>working hours with bonus per month</t>
  </si>
  <si>
    <t>people</t>
  </si>
  <si>
    <t>avg monthly salary</t>
  </si>
  <si>
    <t>(1 year)</t>
  </si>
  <si>
    <t>10 year</t>
  </si>
  <si>
    <t>bonus h per month</t>
  </si>
  <si>
    <t>(you can change these</t>
  </si>
  <si>
    <t>2 values to calculate things)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</si>
</sst>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ECAA-0C28-4E1C-8E73-35E8AE722F58}">
  <dimension ref="C2:J25"/>
  <sheetViews>
    <sheetView tabSelected="1" workbookViewId="0">
      <selection activeCell="G15" sqref="G15"/>
    </sheetView>
  </sheetViews>
  <sheetFormatPr defaultRowHeight="14.4" x14ac:dyDescent="0.3"/>
  <cols>
    <col min="4" max="4" width="4.33203125" customWidth="1"/>
    <col min="5" max="5" width="26.6640625" customWidth="1"/>
    <col min="6" max="6" width="20.77734375" customWidth="1"/>
    <col min="7" max="7" width="10.109375" customWidth="1"/>
    <col min="8" max="8" width="26.21875" customWidth="1"/>
    <col min="9" max="9" width="31.109375" customWidth="1"/>
  </cols>
  <sheetData>
    <row r="2" spans="3:10" x14ac:dyDescent="0.3">
      <c r="G2" s="2" t="s">
        <v>5</v>
      </c>
    </row>
    <row r="3" spans="3:10" x14ac:dyDescent="0.3">
      <c r="C3" t="s">
        <v>0</v>
      </c>
      <c r="D3" s="1">
        <v>0.04</v>
      </c>
      <c r="F3" t="s">
        <v>3</v>
      </c>
      <c r="G3">
        <v>8</v>
      </c>
    </row>
    <row r="4" spans="3:10" x14ac:dyDescent="0.3">
      <c r="C4" t="s">
        <v>1</v>
      </c>
      <c r="D4" s="1">
        <v>0.2</v>
      </c>
      <c r="F4" t="s">
        <v>13</v>
      </c>
      <c r="G4">
        <f>G3*108%</f>
        <v>8.64</v>
      </c>
    </row>
    <row r="5" spans="3:10" x14ac:dyDescent="0.3">
      <c r="C5" t="s">
        <v>2</v>
      </c>
      <c r="D5" s="1">
        <v>0.08</v>
      </c>
    </row>
    <row r="6" spans="3:10" x14ac:dyDescent="0.3">
      <c r="G6" s="2" t="s">
        <v>5</v>
      </c>
    </row>
    <row r="7" spans="3:10" x14ac:dyDescent="0.3">
      <c r="F7" t="s">
        <v>14</v>
      </c>
      <c r="G7">
        <f>G4-8</f>
        <v>0.64000000000000057</v>
      </c>
    </row>
    <row r="8" spans="3:10" x14ac:dyDescent="0.3">
      <c r="F8" t="s">
        <v>15</v>
      </c>
      <c r="G8">
        <f>G7*5</f>
        <v>3.2000000000000028</v>
      </c>
    </row>
    <row r="9" spans="3:10" x14ac:dyDescent="0.3">
      <c r="F9" t="s">
        <v>25</v>
      </c>
      <c r="G9">
        <f>G7*22</f>
        <v>14.080000000000013</v>
      </c>
      <c r="J9" s="2" t="s">
        <v>5</v>
      </c>
    </row>
    <row r="10" spans="3:10" x14ac:dyDescent="0.3">
      <c r="F10" t="s">
        <v>16</v>
      </c>
      <c r="G10">
        <f>G9*12</f>
        <v>168.96000000000015</v>
      </c>
      <c r="H10" t="s">
        <v>4</v>
      </c>
      <c r="I10" t="s">
        <v>18</v>
      </c>
      <c r="J10">
        <f>G14/J14</f>
        <v>312.5</v>
      </c>
    </row>
    <row r="11" spans="3:10" x14ac:dyDescent="0.3">
      <c r="F11" t="s">
        <v>17</v>
      </c>
      <c r="G11">
        <f>G9*10</f>
        <v>140.80000000000013</v>
      </c>
      <c r="H11" t="s">
        <v>6</v>
      </c>
    </row>
    <row r="13" spans="3:10" x14ac:dyDescent="0.3">
      <c r="G13" s="2"/>
      <c r="J13" s="2" t="s">
        <v>5</v>
      </c>
    </row>
    <row r="14" spans="3:10" x14ac:dyDescent="0.3">
      <c r="E14" t="s">
        <v>26</v>
      </c>
      <c r="F14" t="s">
        <v>22</v>
      </c>
      <c r="G14">
        <v>50000</v>
      </c>
      <c r="H14" t="s">
        <v>7</v>
      </c>
      <c r="I14" t="s">
        <v>19</v>
      </c>
      <c r="J14">
        <f>8*5*4</f>
        <v>160</v>
      </c>
    </row>
    <row r="15" spans="3:10" x14ac:dyDescent="0.3">
      <c r="E15" t="s">
        <v>27</v>
      </c>
      <c r="F15" t="s">
        <v>12</v>
      </c>
      <c r="G15">
        <v>50</v>
      </c>
      <c r="H15" t="s">
        <v>21</v>
      </c>
      <c r="I15" t="s">
        <v>20</v>
      </c>
      <c r="J15">
        <f>J14+G9</f>
        <v>174.08</v>
      </c>
    </row>
    <row r="16" spans="3:10" x14ac:dyDescent="0.3">
      <c r="F16" t="s">
        <v>8</v>
      </c>
      <c r="G16">
        <f>J10*(J15-J14)</f>
        <v>4400.0000000000036</v>
      </c>
      <c r="H16" t="s">
        <v>7</v>
      </c>
    </row>
    <row r="18" spans="6:8" x14ac:dyDescent="0.3">
      <c r="F18" t="s">
        <v>9</v>
      </c>
      <c r="G18">
        <f>G16*10</f>
        <v>44000.000000000036</v>
      </c>
      <c r="H18" t="s">
        <v>7</v>
      </c>
    </row>
    <row r="20" spans="6:8" x14ac:dyDescent="0.3">
      <c r="F20" t="s">
        <v>10</v>
      </c>
      <c r="G20">
        <f>G18*G15</f>
        <v>2200000.0000000019</v>
      </c>
      <c r="H20" t="s">
        <v>7</v>
      </c>
    </row>
    <row r="21" spans="6:8" x14ac:dyDescent="0.3">
      <c r="F21" t="s">
        <v>23</v>
      </c>
      <c r="G21">
        <f>G20/23.14</f>
        <v>95073.465859982796</v>
      </c>
      <c r="H21" t="s">
        <v>11</v>
      </c>
    </row>
    <row r="24" spans="6:8" x14ac:dyDescent="0.3">
      <c r="F24" t="s">
        <v>24</v>
      </c>
      <c r="G24">
        <f>G20*10</f>
        <v>22000000.000000019</v>
      </c>
      <c r="H24" t="s">
        <v>7</v>
      </c>
    </row>
    <row r="25" spans="6:8" x14ac:dyDescent="0.3">
      <c r="G25">
        <f>G21*10</f>
        <v>950734.6585998279</v>
      </c>
      <c r="H25" t="s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Lukyk 0</dc:creator>
  <cp:lastModifiedBy>Lukyk 0</cp:lastModifiedBy>
  <dcterms:created xsi:type="dcterms:W3CDTF">2019-11-23T00:29:00Z</dcterms:created>
  <dcterms:modified xsi:type="dcterms:W3CDTF">2019-11-23T00:56:15Z</dcterms:modified>
</cp:coreProperties>
</file>