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date1904="1" showInkAnnotation="0" autoCompressPictures="0"/>
  <bookViews>
    <workbookView xWindow="0" yWindow="0" windowWidth="24560" windowHeight="15620" tabRatio="439"/>
  </bookViews>
  <sheets>
    <sheet name="Fvb-Fmr1" sheetId="3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3" l="1"/>
  <c r="I3" i="3"/>
  <c r="G3" i="3"/>
  <c r="J3" i="3"/>
  <c r="F4" i="3"/>
  <c r="I4" i="3"/>
  <c r="G4" i="3"/>
  <c r="J4" i="3"/>
  <c r="F5" i="3"/>
  <c r="I5" i="3"/>
  <c r="G5" i="3"/>
  <c r="J5" i="3"/>
  <c r="F6" i="3"/>
  <c r="I6" i="3"/>
  <c r="G6" i="3"/>
  <c r="J6" i="3"/>
  <c r="F7" i="3"/>
  <c r="I7" i="3"/>
  <c r="G7" i="3"/>
  <c r="J7" i="3"/>
  <c r="F8" i="3"/>
  <c r="I8" i="3"/>
  <c r="G8" i="3"/>
  <c r="J8" i="3"/>
  <c r="F9" i="3"/>
  <c r="I9" i="3"/>
  <c r="G9" i="3"/>
  <c r="J9" i="3"/>
  <c r="F10" i="3"/>
  <c r="I10" i="3"/>
  <c r="G10" i="3"/>
  <c r="J10" i="3"/>
  <c r="F11" i="3"/>
  <c r="I11" i="3"/>
  <c r="G11" i="3"/>
  <c r="J11" i="3"/>
  <c r="G2" i="3"/>
  <c r="J2" i="3"/>
  <c r="F2" i="3"/>
  <c r="I2" i="3"/>
</calcChain>
</file>

<file path=xl/sharedStrings.xml><?xml version="1.0" encoding="utf-8"?>
<sst xmlns="http://schemas.openxmlformats.org/spreadsheetml/2006/main" count="62" uniqueCount="27">
  <si>
    <t>Subject</t>
  </si>
  <si>
    <t>FileName (RoomFrame)</t>
  </si>
  <si>
    <t>FileName (ArenaFrame)</t>
  </si>
  <si>
    <t>Condition                       (use keywords [Hab, Acq, Ext,Ttx, Lido, Cnqx, Scop] and their combinations [Acq-ttx,Ext-lido]</t>
  </si>
  <si>
    <t>Day             (use chronological day of experiment [D1…Dn])</t>
  </si>
  <si>
    <t>Analysis Filenames</t>
  </si>
  <si>
    <t>Hab</t>
  </si>
  <si>
    <t>Train1</t>
  </si>
  <si>
    <t>Train2</t>
  </si>
  <si>
    <t>Train3</t>
  </si>
  <si>
    <t>Retest</t>
  </si>
  <si>
    <t>train</t>
  </si>
  <si>
    <t>control</t>
  </si>
  <si>
    <t>D1</t>
  </si>
  <si>
    <t>D2</t>
  </si>
  <si>
    <t xml:space="preserve">see notes: bl11: good avoidance but current was shorted on Retest. To troubleshoot the trial was stopped for ~30 sec. First trial filename: bl11D2RetestA. Retest was continued: bl11D2Retest for full 10 min. Shock was shorted again at the start of this trial but fixed without interruption.  </t>
  </si>
  <si>
    <t>26/08/13</t>
  </si>
  <si>
    <t>27/08/13</t>
  </si>
  <si>
    <t>fv1</t>
  </si>
  <si>
    <t>fv2</t>
  </si>
  <si>
    <t>mouse ID</t>
  </si>
  <si>
    <t>weight (g)</t>
  </si>
  <si>
    <t>geno type</t>
  </si>
  <si>
    <t>WT</t>
  </si>
  <si>
    <t>sex</t>
  </si>
  <si>
    <t>m</t>
  </si>
  <si>
    <t>Duration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</si>
</sst>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topLeftCell="A4" workbookViewId="0">
      <selection activeCell="B12" sqref="A12:XFD41"/>
    </sheetView>
  </sheetViews>
  <sheetFormatPr baseColWidth="10" defaultColWidth="11" defaultRowHeight="13" x14ac:dyDescent="0"/>
  <cols>
    <col min="6" max="7" width="25.140625" customWidth="1"/>
    <col min="8" max="8" width="14.85546875" bestFit="1" customWidth="1"/>
    <col min="9" max="9" width="25.140625" customWidth="1"/>
    <col min="10" max="10" width="25" customWidth="1"/>
  </cols>
  <sheetData>
    <row r="1" spans="1:16" s="1" customFormat="1" ht="130">
      <c r="C1" s="1" t="s">
        <v>0</v>
      </c>
      <c r="D1" s="1" t="s">
        <v>4</v>
      </c>
      <c r="E1" s="1" t="s">
        <v>3</v>
      </c>
      <c r="F1" s="1" t="s">
        <v>1</v>
      </c>
      <c r="G1" s="1" t="s">
        <v>2</v>
      </c>
      <c r="H1" s="1" t="s">
        <v>26</v>
      </c>
      <c r="I1" s="1" t="s">
        <v>1</v>
      </c>
      <c r="J1" s="1" t="s">
        <v>2</v>
      </c>
      <c r="L1" s="1" t="s">
        <v>5</v>
      </c>
      <c r="M1" s="1" t="s">
        <v>20</v>
      </c>
      <c r="N1" s="1" t="s">
        <v>21</v>
      </c>
      <c r="O1" s="1" t="s">
        <v>22</v>
      </c>
      <c r="P1" s="1" t="s">
        <v>24</v>
      </c>
    </row>
    <row r="2" spans="1:16">
      <c r="A2" t="s">
        <v>16</v>
      </c>
      <c r="B2" t="s">
        <v>12</v>
      </c>
      <c r="C2" t="s">
        <v>18</v>
      </c>
      <c r="D2" t="s">
        <v>13</v>
      </c>
      <c r="E2" t="s">
        <v>6</v>
      </c>
      <c r="F2" t="str">
        <f>IF(OR(LEN($C2)=0,LEN($E2)=0),"",CONCATENATE($C2,$D2,$E2,"_Room"))</f>
        <v>fv1D1Hab_Room</v>
      </c>
      <c r="G2" t="str">
        <f>IF(OR(LEN($C2)=0,LEN($E2)=0),"",CONCATENATE($C2,$D2,$E2,"_Arena"))</f>
        <v>fv1D1Hab_Arena</v>
      </c>
      <c r="H2">
        <v>600</v>
      </c>
      <c r="I2" t="str">
        <f>IF(OR(LEN($C2)=0,LEN($E2)=0),"",CONCATENATE($F2," [0 ",$H2,"]"))</f>
        <v>fv1D1Hab_Room [0 600]</v>
      </c>
      <c r="J2" t="str">
        <f>IF(OR(LEN($C2)=0,LEN($E2)=0),"",CONCATENATE($G2," [0 ",$H2,"]"))</f>
        <v>fv1D1Hab_Arena [0 600]</v>
      </c>
      <c r="M2">
        <v>194259</v>
      </c>
      <c r="N2">
        <v>34</v>
      </c>
      <c r="O2" t="s">
        <v>23</v>
      </c>
      <c r="P2" t="s">
        <v>25</v>
      </c>
    </row>
    <row r="3" spans="1:16">
      <c r="B3" t="s">
        <v>12</v>
      </c>
      <c r="C3" t="s">
        <v>18</v>
      </c>
      <c r="D3" t="s">
        <v>13</v>
      </c>
      <c r="E3" t="s">
        <v>7</v>
      </c>
      <c r="F3" t="str">
        <f t="shared" ref="F3:F11" si="0">IF(OR(LEN($C3)=0,LEN($E3)=0),"",CONCATENATE($C3,$D3,$E3,"_Room"))</f>
        <v>fv1D1Train1_Room</v>
      </c>
      <c r="G3" t="str">
        <f t="shared" ref="G3:G11" si="1">IF(OR(LEN($C3)=0,LEN($E3)=0),"",CONCATENATE($C3,$D3,$E3,"_Arena"))</f>
        <v>fv1D1Train1_Arena</v>
      </c>
      <c r="H3">
        <v>600</v>
      </c>
      <c r="I3" t="str">
        <f t="shared" ref="I3:I11" si="2">IF(OR(LEN($C3)=0,LEN($E3)=0),"",CONCATENATE($F3," [0 ",$H3,"]"))</f>
        <v>fv1D1Train1_Room [0 600]</v>
      </c>
      <c r="J3" t="str">
        <f t="shared" ref="J3:J11" si="3">IF(OR(LEN($C3)=0,LEN($E3)=0),"",CONCATENATE($G3," [0 ",$H3,"]"))</f>
        <v>fv1D1Train1_Arena [0 600]</v>
      </c>
    </row>
    <row r="4" spans="1:16">
      <c r="B4" t="s">
        <v>12</v>
      </c>
      <c r="C4" t="s">
        <v>18</v>
      </c>
      <c r="D4" t="s">
        <v>13</v>
      </c>
      <c r="E4" t="s">
        <v>8</v>
      </c>
      <c r="F4" t="str">
        <f t="shared" si="0"/>
        <v>fv1D1Train2_Room</v>
      </c>
      <c r="G4" t="str">
        <f t="shared" si="1"/>
        <v>fv1D1Train2_Arena</v>
      </c>
      <c r="H4">
        <v>600</v>
      </c>
      <c r="I4" t="str">
        <f t="shared" si="2"/>
        <v>fv1D1Train2_Room [0 600]</v>
      </c>
      <c r="J4" t="str">
        <f t="shared" si="3"/>
        <v>fv1D1Train2_Arena [0 600]</v>
      </c>
    </row>
    <row r="5" spans="1:16">
      <c r="B5" t="s">
        <v>12</v>
      </c>
      <c r="C5" t="s">
        <v>18</v>
      </c>
      <c r="D5" t="s">
        <v>13</v>
      </c>
      <c r="E5" t="s">
        <v>9</v>
      </c>
      <c r="F5" t="str">
        <f t="shared" si="0"/>
        <v>fv1D1Train3_Room</v>
      </c>
      <c r="G5" t="str">
        <f t="shared" si="1"/>
        <v>fv1D1Train3_Arena</v>
      </c>
      <c r="H5">
        <v>600</v>
      </c>
      <c r="I5" t="str">
        <f t="shared" si="2"/>
        <v>fv1D1Train3_Room [0 600]</v>
      </c>
      <c r="J5" t="str">
        <f t="shared" si="3"/>
        <v>fv1D1Train3_Arena [0 600]</v>
      </c>
    </row>
    <row r="6" spans="1:16">
      <c r="A6" t="s">
        <v>17</v>
      </c>
      <c r="B6" t="s">
        <v>12</v>
      </c>
      <c r="C6" t="s">
        <v>18</v>
      </c>
      <c r="D6" t="s">
        <v>14</v>
      </c>
      <c r="E6" t="s">
        <v>10</v>
      </c>
      <c r="F6" t="str">
        <f t="shared" si="0"/>
        <v>fv1D2Retest_Room</v>
      </c>
      <c r="G6" t="str">
        <f t="shared" si="1"/>
        <v>fv1D2Retest_Arena</v>
      </c>
      <c r="H6">
        <v>600</v>
      </c>
      <c r="I6" t="str">
        <f t="shared" si="2"/>
        <v>fv1D2Retest_Room [0 600]</v>
      </c>
      <c r="J6" t="str">
        <f t="shared" si="3"/>
        <v>fv1D2Retest_Arena [0 600]</v>
      </c>
    </row>
    <row r="7" spans="1:16">
      <c r="A7" t="s">
        <v>16</v>
      </c>
      <c r="B7" t="s">
        <v>11</v>
      </c>
      <c r="C7" t="s">
        <v>19</v>
      </c>
      <c r="D7" t="s">
        <v>13</v>
      </c>
      <c r="E7" t="s">
        <v>6</v>
      </c>
      <c r="F7" t="str">
        <f t="shared" si="0"/>
        <v>fv2D1Hab_Room</v>
      </c>
      <c r="G7" t="str">
        <f t="shared" si="1"/>
        <v>fv2D1Hab_Arena</v>
      </c>
      <c r="H7">
        <v>600</v>
      </c>
      <c r="I7" t="str">
        <f t="shared" si="2"/>
        <v>fv2D1Hab_Room [0 600]</v>
      </c>
      <c r="J7" t="str">
        <f t="shared" si="3"/>
        <v>fv2D1Hab_Arena [0 600]</v>
      </c>
      <c r="M7">
        <v>194258</v>
      </c>
      <c r="N7">
        <v>35</v>
      </c>
      <c r="O7" t="s">
        <v>23</v>
      </c>
      <c r="P7" t="s">
        <v>25</v>
      </c>
    </row>
    <row r="8" spans="1:16">
      <c r="B8" t="s">
        <v>11</v>
      </c>
      <c r="C8" t="s">
        <v>19</v>
      </c>
      <c r="D8" t="s">
        <v>13</v>
      </c>
      <c r="E8" t="s">
        <v>7</v>
      </c>
      <c r="F8" t="str">
        <f t="shared" si="0"/>
        <v>fv2D1Train1_Room</v>
      </c>
      <c r="G8" t="str">
        <f t="shared" si="1"/>
        <v>fv2D1Train1_Arena</v>
      </c>
      <c r="H8">
        <v>600</v>
      </c>
      <c r="I8" t="str">
        <f t="shared" si="2"/>
        <v>fv2D1Train1_Room [0 600]</v>
      </c>
      <c r="J8" t="str">
        <f t="shared" si="3"/>
        <v>fv2D1Train1_Arena [0 600]</v>
      </c>
    </row>
    <row r="9" spans="1:16">
      <c r="B9" t="s">
        <v>11</v>
      </c>
      <c r="C9" t="s">
        <v>19</v>
      </c>
      <c r="D9" t="s">
        <v>13</v>
      </c>
      <c r="E9" t="s">
        <v>8</v>
      </c>
      <c r="F9" t="str">
        <f t="shared" si="0"/>
        <v>fv2D1Train2_Room</v>
      </c>
      <c r="G9" t="str">
        <f t="shared" si="1"/>
        <v>fv2D1Train2_Arena</v>
      </c>
      <c r="H9">
        <v>600</v>
      </c>
      <c r="I9" t="str">
        <f t="shared" si="2"/>
        <v>fv2D1Train2_Room [0 600]</v>
      </c>
      <c r="J9" t="str">
        <f t="shared" si="3"/>
        <v>fv2D1Train2_Arena [0 600]</v>
      </c>
    </row>
    <row r="10" spans="1:16">
      <c r="B10" t="s">
        <v>11</v>
      </c>
      <c r="C10" t="s">
        <v>19</v>
      </c>
      <c r="D10" t="s">
        <v>13</v>
      </c>
      <c r="E10" t="s">
        <v>9</v>
      </c>
      <c r="F10" t="str">
        <f t="shared" si="0"/>
        <v>fv2D1Train3_Room</v>
      </c>
      <c r="G10" t="str">
        <f t="shared" si="1"/>
        <v>fv2D1Train3_Arena</v>
      </c>
      <c r="H10">
        <v>600</v>
      </c>
      <c r="I10" t="str">
        <f t="shared" si="2"/>
        <v>fv2D1Train3_Room [0 600]</v>
      </c>
      <c r="J10" t="str">
        <f t="shared" si="3"/>
        <v>fv2D1Train3_Arena [0 600]</v>
      </c>
    </row>
    <row r="11" spans="1:16">
      <c r="A11" t="s">
        <v>17</v>
      </c>
      <c r="B11" t="s">
        <v>11</v>
      </c>
      <c r="C11" t="s">
        <v>19</v>
      </c>
      <c r="D11" t="s">
        <v>14</v>
      </c>
      <c r="E11" t="s">
        <v>10</v>
      </c>
      <c r="F11" t="str">
        <f t="shared" si="0"/>
        <v>fv2D2Retest_Room</v>
      </c>
      <c r="G11" t="str">
        <f t="shared" si="1"/>
        <v>fv2D2Retest_Arena</v>
      </c>
      <c r="H11">
        <v>600</v>
      </c>
      <c r="I11" t="str">
        <f t="shared" si="2"/>
        <v>fv2D2Retest_Room [0 600]</v>
      </c>
      <c r="J11" t="str">
        <f t="shared" si="3"/>
        <v>fv2D2Retest_Arena [0 600]</v>
      </c>
    </row>
    <row r="26" spans="13:13">
      <c r="M26" t="s">
        <v>15</v>
      </c>
    </row>
  </sheetData>
  <phoneticPr fontId="0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Fvb-Fmr1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Fenton</dc:creator>
  <cp:lastModifiedBy>Barry Wark</cp:lastModifiedBy>
  <dcterms:created xsi:type="dcterms:W3CDTF">2002-02-23T13:12:53Z</dcterms:created>
  <dcterms:modified xsi:type="dcterms:W3CDTF">2013-09-04T22:12:43Z</dcterms:modified>
</cp:coreProperties>
</file>