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4600" windowHeight="15620" tabRatio="439"/>
  </bookViews>
  <sheets>
    <sheet name="Fvb-Fmr1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J2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2" i="3"/>
</calcChain>
</file>

<file path=xl/sharedStrings.xml><?xml version="1.0" encoding="utf-8"?>
<sst xmlns="http://schemas.openxmlformats.org/spreadsheetml/2006/main" count="207" uniqueCount="40">
  <si>
    <t>mouse was shocked once by accident. Showed good subsequent5 avoidance for 3 min</t>
  </si>
  <si>
    <t>Subject</t>
  </si>
  <si>
    <t>FileName (RoomFrame)</t>
  </si>
  <si>
    <t>FileName (ArenaFrame)</t>
  </si>
  <si>
    <t>Condition                       (use keywords [Hab, Acq, Ext,Ttx, Lido, Cnqx, Scop] and their combinations [Acq-ttx,Ext-lido]</t>
  </si>
  <si>
    <t>Day             (use chronological day of experiment [D1…Dn])</t>
  </si>
  <si>
    <t>Analysis Filenames</t>
  </si>
  <si>
    <t>Hab</t>
  </si>
  <si>
    <t>Train1</t>
  </si>
  <si>
    <t>Train2</t>
  </si>
  <si>
    <t>Train3</t>
  </si>
  <si>
    <t>Retest</t>
  </si>
  <si>
    <t>train</t>
  </si>
  <si>
    <t>control</t>
  </si>
  <si>
    <t>D1</t>
  </si>
  <si>
    <t>D2</t>
  </si>
  <si>
    <t xml:space="preserve">see notes: bl11: good avoidance but current was shorted on Retest. To troubleshoot the trial was stopped for ~30 sec. First trial filename: bl11D2RetestA. Retest was continued: bl11D2Retest for full 10 min. Shock was shorted again at the start of this trial but fixed without interruption.  </t>
  </si>
  <si>
    <t>26/08/13</t>
  </si>
  <si>
    <t>27/08/13</t>
  </si>
  <si>
    <t>fv1</t>
  </si>
  <si>
    <t>fv2</t>
  </si>
  <si>
    <t>mouse ID</t>
  </si>
  <si>
    <t>weight (g)</t>
  </si>
  <si>
    <t>fv3</t>
  </si>
  <si>
    <t>fv4</t>
  </si>
  <si>
    <t>fv5</t>
  </si>
  <si>
    <t>fv6</t>
  </si>
  <si>
    <t>fv7</t>
  </si>
  <si>
    <t>fv8</t>
  </si>
  <si>
    <t>28/08/13</t>
  </si>
  <si>
    <t>29/08/13</t>
  </si>
  <si>
    <t>30/08/13</t>
  </si>
  <si>
    <t>31/08/13</t>
  </si>
  <si>
    <t>geno type</t>
  </si>
  <si>
    <t>WT</t>
  </si>
  <si>
    <t>fmr1-/-</t>
  </si>
  <si>
    <t>sex</t>
  </si>
  <si>
    <t>m</t>
  </si>
  <si>
    <t>f</t>
  </si>
  <si>
    <t>Duration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</si>
</sst>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B1" workbookViewId="0">
      <selection activeCell="I47" sqref="I47"/>
    </sheetView>
  </sheetViews>
  <sheetFormatPr baseColWidth="10" defaultColWidth="11" defaultRowHeight="13" x14ac:dyDescent="0"/>
  <cols>
    <col min="6" max="7" width="25.140625" customWidth="1"/>
    <col min="8" max="8" width="14.85546875" bestFit="1" customWidth="1"/>
    <col min="9" max="9" width="25.140625" customWidth="1"/>
    <col min="10" max="10" width="25" customWidth="1"/>
  </cols>
  <sheetData>
    <row r="1" spans="1:16" s="1" customFormat="1" ht="130">
      <c r="C1" s="1" t="s">
        <v>1</v>
      </c>
      <c r="D1" s="1" t="s">
        <v>5</v>
      </c>
      <c r="E1" s="1" t="s">
        <v>4</v>
      </c>
      <c r="F1" s="1" t="s">
        <v>2</v>
      </c>
      <c r="G1" s="1" t="s">
        <v>3</v>
      </c>
      <c r="H1" s="1" t="s">
        <v>39</v>
      </c>
      <c r="I1" s="1" t="s">
        <v>2</v>
      </c>
      <c r="J1" s="1" t="s">
        <v>3</v>
      </c>
      <c r="L1" s="1" t="s">
        <v>6</v>
      </c>
      <c r="M1" s="1" t="s">
        <v>21</v>
      </c>
      <c r="N1" s="1" t="s">
        <v>22</v>
      </c>
      <c r="O1" s="1" t="s">
        <v>33</v>
      </c>
      <c r="P1" s="1" t="s">
        <v>36</v>
      </c>
    </row>
    <row r="2" spans="1:16">
      <c r="A2" t="s">
        <v>17</v>
      </c>
      <c r="B2" t="s">
        <v>13</v>
      </c>
      <c r="C2" t="s">
        <v>19</v>
      </c>
      <c r="D2" t="s">
        <v>14</v>
      </c>
      <c r="E2" t="s">
        <v>7</v>
      </c>
      <c r="F2" t="str">
        <f>IF(OR(LEN($C2)=0,LEN($E2)=0),"",CONCATENATE($C2,$D2,$E2,"_Room"))</f>
        <v>fv1D1Hab_Room</v>
      </c>
      <c r="G2" t="str">
        <f>IF(OR(LEN($C2)=0,LEN($E2)=0),"",CONCATENATE($C2,$D2,$E2,"_Arena"))</f>
        <v>fv1D1Hab_Arena</v>
      </c>
      <c r="H2">
        <v>600</v>
      </c>
      <c r="I2" t="str">
        <f>IF(OR(LEN($C2)=0,LEN($E2)=0),"",CONCATENATE($F2," [0 ",$H2,"]"))</f>
        <v>fv1D1Hab_Room [0 600]</v>
      </c>
      <c r="J2" t="str">
        <f>IF(OR(LEN($C2)=0,LEN($E2)=0),"",CONCATENATE($G2," [0 ",$H2,"]"))</f>
        <v>fv1D1Hab_Arena [0 600]</v>
      </c>
      <c r="M2">
        <v>194259</v>
      </c>
      <c r="N2">
        <v>34</v>
      </c>
      <c r="O2" t="s">
        <v>34</v>
      </c>
      <c r="P2" t="s">
        <v>37</v>
      </c>
    </row>
    <row r="3" spans="1:16">
      <c r="B3" t="s">
        <v>13</v>
      </c>
      <c r="C3" t="s">
        <v>19</v>
      </c>
      <c r="D3" t="s">
        <v>14</v>
      </c>
      <c r="E3" t="s">
        <v>8</v>
      </c>
      <c r="F3" t="str">
        <f t="shared" ref="F3:F41" si="0">IF(OR(LEN($C3)=0,LEN($E3)=0),"",CONCATENATE($C3,$D3,$E3,"_Room"))</f>
        <v>fv1D1Train1_Room</v>
      </c>
      <c r="G3" t="str">
        <f t="shared" ref="G3:G41" si="1">IF(OR(LEN($C3)=0,LEN($E3)=0),"",CONCATENATE($C3,$D3,$E3,"_Arena"))</f>
        <v>fv1D1Train1_Arena</v>
      </c>
      <c r="H3">
        <v>600</v>
      </c>
      <c r="I3" t="str">
        <f t="shared" ref="I3:I41" si="2">IF(OR(LEN($C3)=0,LEN($E3)=0),"",CONCATENATE($F3," [0 ",$H3,"]"))</f>
        <v>fv1D1Train1_Room [0 600]</v>
      </c>
      <c r="J3" t="str">
        <f t="shared" ref="J3:J41" si="3">IF(OR(LEN($C3)=0,LEN($E3)=0),"",CONCATENATE($G3," [0 ",$H3,"]"))</f>
        <v>fv1D1Train1_Arena [0 600]</v>
      </c>
    </row>
    <row r="4" spans="1:16">
      <c r="B4" t="s">
        <v>13</v>
      </c>
      <c r="C4" t="s">
        <v>19</v>
      </c>
      <c r="D4" t="s">
        <v>14</v>
      </c>
      <c r="E4" t="s">
        <v>9</v>
      </c>
      <c r="F4" t="str">
        <f t="shared" si="0"/>
        <v>fv1D1Train2_Room</v>
      </c>
      <c r="G4" t="str">
        <f t="shared" si="1"/>
        <v>fv1D1Train2_Arena</v>
      </c>
      <c r="H4">
        <v>600</v>
      </c>
      <c r="I4" t="str">
        <f t="shared" si="2"/>
        <v>fv1D1Train2_Room [0 600]</v>
      </c>
      <c r="J4" t="str">
        <f t="shared" si="3"/>
        <v>fv1D1Train2_Arena [0 600]</v>
      </c>
    </row>
    <row r="5" spans="1:16">
      <c r="B5" t="s">
        <v>13</v>
      </c>
      <c r="C5" t="s">
        <v>19</v>
      </c>
      <c r="D5" t="s">
        <v>14</v>
      </c>
      <c r="E5" t="s">
        <v>10</v>
      </c>
      <c r="F5" t="str">
        <f t="shared" si="0"/>
        <v>fv1D1Train3_Room</v>
      </c>
      <c r="G5" t="str">
        <f t="shared" si="1"/>
        <v>fv1D1Train3_Arena</v>
      </c>
      <c r="H5">
        <v>600</v>
      </c>
      <c r="I5" t="str">
        <f t="shared" si="2"/>
        <v>fv1D1Train3_Room [0 600]</v>
      </c>
      <c r="J5" t="str">
        <f t="shared" si="3"/>
        <v>fv1D1Train3_Arena [0 600]</v>
      </c>
    </row>
    <row r="6" spans="1:16">
      <c r="A6" t="s">
        <v>18</v>
      </c>
      <c r="B6" t="s">
        <v>13</v>
      </c>
      <c r="C6" t="s">
        <v>19</v>
      </c>
      <c r="D6" t="s">
        <v>15</v>
      </c>
      <c r="E6" t="s">
        <v>11</v>
      </c>
      <c r="F6" t="str">
        <f t="shared" si="0"/>
        <v>fv1D2Retest_Room</v>
      </c>
      <c r="G6" t="str">
        <f t="shared" si="1"/>
        <v>fv1D2Retest_Arena</v>
      </c>
      <c r="H6">
        <v>600</v>
      </c>
      <c r="I6" t="str">
        <f t="shared" si="2"/>
        <v>fv1D2Retest_Room [0 600]</v>
      </c>
      <c r="J6" t="str">
        <f t="shared" si="3"/>
        <v>fv1D2Retest_Arena [0 600]</v>
      </c>
    </row>
    <row r="7" spans="1:16">
      <c r="A7" t="s">
        <v>17</v>
      </c>
      <c r="B7" t="s">
        <v>12</v>
      </c>
      <c r="C7" t="s">
        <v>20</v>
      </c>
      <c r="D7" t="s">
        <v>14</v>
      </c>
      <c r="E7" t="s">
        <v>7</v>
      </c>
      <c r="F7" t="str">
        <f t="shared" si="0"/>
        <v>fv2D1Hab_Room</v>
      </c>
      <c r="G7" t="str">
        <f t="shared" si="1"/>
        <v>fv2D1Hab_Arena</v>
      </c>
      <c r="H7">
        <v>600</v>
      </c>
      <c r="I7" t="str">
        <f t="shared" si="2"/>
        <v>fv2D1Hab_Room [0 600]</v>
      </c>
      <c r="J7" t="str">
        <f t="shared" si="3"/>
        <v>fv2D1Hab_Arena [0 600]</v>
      </c>
      <c r="M7">
        <v>194258</v>
      </c>
      <c r="N7">
        <v>35</v>
      </c>
      <c r="O7" t="s">
        <v>34</v>
      </c>
      <c r="P7" t="s">
        <v>37</v>
      </c>
    </row>
    <row r="8" spans="1:16">
      <c r="B8" t="s">
        <v>12</v>
      </c>
      <c r="C8" t="s">
        <v>20</v>
      </c>
      <c r="D8" t="s">
        <v>14</v>
      </c>
      <c r="E8" t="s">
        <v>8</v>
      </c>
      <c r="F8" t="str">
        <f t="shared" si="0"/>
        <v>fv2D1Train1_Room</v>
      </c>
      <c r="G8" t="str">
        <f t="shared" si="1"/>
        <v>fv2D1Train1_Arena</v>
      </c>
      <c r="H8">
        <v>600</v>
      </c>
      <c r="I8" t="str">
        <f t="shared" si="2"/>
        <v>fv2D1Train1_Room [0 600]</v>
      </c>
      <c r="J8" t="str">
        <f t="shared" si="3"/>
        <v>fv2D1Train1_Arena [0 600]</v>
      </c>
    </row>
    <row r="9" spans="1:16">
      <c r="B9" t="s">
        <v>12</v>
      </c>
      <c r="C9" t="s">
        <v>20</v>
      </c>
      <c r="D9" t="s">
        <v>14</v>
      </c>
      <c r="E9" t="s">
        <v>9</v>
      </c>
      <c r="F9" t="str">
        <f t="shared" si="0"/>
        <v>fv2D1Train2_Room</v>
      </c>
      <c r="G9" t="str">
        <f t="shared" si="1"/>
        <v>fv2D1Train2_Arena</v>
      </c>
      <c r="H9">
        <v>600</v>
      </c>
      <c r="I9" t="str">
        <f t="shared" si="2"/>
        <v>fv2D1Train2_Room [0 600]</v>
      </c>
      <c r="J9" t="str">
        <f t="shared" si="3"/>
        <v>fv2D1Train2_Arena [0 600]</v>
      </c>
    </row>
    <row r="10" spans="1:16">
      <c r="B10" t="s">
        <v>12</v>
      </c>
      <c r="C10" t="s">
        <v>20</v>
      </c>
      <c r="D10" t="s">
        <v>14</v>
      </c>
      <c r="E10" t="s">
        <v>10</v>
      </c>
      <c r="F10" t="str">
        <f t="shared" si="0"/>
        <v>fv2D1Train3_Room</v>
      </c>
      <c r="G10" t="str">
        <f t="shared" si="1"/>
        <v>fv2D1Train3_Arena</v>
      </c>
      <c r="H10">
        <v>600</v>
      </c>
      <c r="I10" t="str">
        <f t="shared" si="2"/>
        <v>fv2D1Train3_Room [0 600]</v>
      </c>
      <c r="J10" t="str">
        <f t="shared" si="3"/>
        <v>fv2D1Train3_Arena [0 600]</v>
      </c>
    </row>
    <row r="11" spans="1:16">
      <c r="A11" t="s">
        <v>18</v>
      </c>
      <c r="B11" t="s">
        <v>12</v>
      </c>
      <c r="C11" t="s">
        <v>20</v>
      </c>
      <c r="D11" t="s">
        <v>15</v>
      </c>
      <c r="E11" t="s">
        <v>11</v>
      </c>
      <c r="F11" t="str">
        <f t="shared" si="0"/>
        <v>fv2D2Retest_Room</v>
      </c>
      <c r="G11" t="str">
        <f t="shared" si="1"/>
        <v>fv2D2Retest_Arena</v>
      </c>
      <c r="H11">
        <v>600</v>
      </c>
      <c r="I11" t="str">
        <f t="shared" si="2"/>
        <v>fv2D2Retest_Room [0 600]</v>
      </c>
      <c r="J11" t="str">
        <f t="shared" si="3"/>
        <v>fv2D2Retest_Arena [0 600]</v>
      </c>
    </row>
    <row r="12" spans="1:16">
      <c r="A12" t="s">
        <v>18</v>
      </c>
      <c r="B12" t="s">
        <v>13</v>
      </c>
      <c r="C12" t="s">
        <v>23</v>
      </c>
      <c r="D12" t="s">
        <v>14</v>
      </c>
      <c r="E12" t="s">
        <v>7</v>
      </c>
      <c r="F12" t="str">
        <f t="shared" si="0"/>
        <v>fv3D1Hab_Room</v>
      </c>
      <c r="G12" t="str">
        <f t="shared" si="1"/>
        <v>fv3D1Hab_Arena</v>
      </c>
      <c r="H12">
        <v>600</v>
      </c>
      <c r="I12" t="str">
        <f t="shared" si="2"/>
        <v>fv3D1Hab_Room [0 600]</v>
      </c>
      <c r="J12" t="str">
        <f t="shared" si="3"/>
        <v>fv3D1Hab_Arena [0 600]</v>
      </c>
      <c r="M12">
        <v>190898</v>
      </c>
      <c r="N12">
        <v>42</v>
      </c>
      <c r="O12" t="s">
        <v>35</v>
      </c>
      <c r="P12" t="s">
        <v>38</v>
      </c>
    </row>
    <row r="13" spans="1:16">
      <c r="B13" t="s">
        <v>13</v>
      </c>
      <c r="C13" t="s">
        <v>23</v>
      </c>
      <c r="D13" t="s">
        <v>14</v>
      </c>
      <c r="E13" t="s">
        <v>8</v>
      </c>
      <c r="F13" t="str">
        <f t="shared" si="0"/>
        <v>fv3D1Train1_Room</v>
      </c>
      <c r="G13" t="str">
        <f t="shared" si="1"/>
        <v>fv3D1Train1_Arena</v>
      </c>
      <c r="H13">
        <v>600</v>
      </c>
      <c r="I13" t="str">
        <f t="shared" si="2"/>
        <v>fv3D1Train1_Room [0 600]</v>
      </c>
      <c r="J13" t="str">
        <f t="shared" si="3"/>
        <v>fv3D1Train1_Arena [0 600]</v>
      </c>
    </row>
    <row r="14" spans="1:16">
      <c r="B14" t="s">
        <v>13</v>
      </c>
      <c r="C14" t="s">
        <v>23</v>
      </c>
      <c r="D14" t="s">
        <v>14</v>
      </c>
      <c r="E14" t="s">
        <v>9</v>
      </c>
      <c r="F14" t="str">
        <f t="shared" si="0"/>
        <v>fv3D1Train2_Room</v>
      </c>
      <c r="G14" t="str">
        <f t="shared" si="1"/>
        <v>fv3D1Train2_Arena</v>
      </c>
      <c r="H14">
        <v>600</v>
      </c>
      <c r="I14" t="str">
        <f t="shared" si="2"/>
        <v>fv3D1Train2_Room [0 600]</v>
      </c>
      <c r="J14" t="str">
        <f t="shared" si="3"/>
        <v>fv3D1Train2_Arena [0 600]</v>
      </c>
    </row>
    <row r="15" spans="1:16">
      <c r="B15" t="s">
        <v>13</v>
      </c>
      <c r="C15" t="s">
        <v>23</v>
      </c>
      <c r="D15" t="s">
        <v>14</v>
      </c>
      <c r="E15" t="s">
        <v>10</v>
      </c>
      <c r="F15" t="str">
        <f t="shared" si="0"/>
        <v>fv3D1Train3_Room</v>
      </c>
      <c r="G15" t="str">
        <f t="shared" si="1"/>
        <v>fv3D1Train3_Arena</v>
      </c>
      <c r="H15">
        <v>600</v>
      </c>
      <c r="I15" t="str">
        <f t="shared" si="2"/>
        <v>fv3D1Train3_Room [0 600]</v>
      </c>
      <c r="J15" t="str">
        <f t="shared" si="3"/>
        <v>fv3D1Train3_Arena [0 600]</v>
      </c>
    </row>
    <row r="16" spans="1:16">
      <c r="A16" t="s">
        <v>29</v>
      </c>
      <c r="B16" t="s">
        <v>13</v>
      </c>
      <c r="C16" t="s">
        <v>23</v>
      </c>
      <c r="D16" t="s">
        <v>15</v>
      </c>
      <c r="E16" t="s">
        <v>11</v>
      </c>
      <c r="F16" t="str">
        <f t="shared" si="0"/>
        <v>fv3D2Retest_Room</v>
      </c>
      <c r="G16" t="str">
        <f t="shared" si="1"/>
        <v>fv3D2Retest_Arena</v>
      </c>
      <c r="H16">
        <v>600</v>
      </c>
      <c r="I16" t="str">
        <f t="shared" si="2"/>
        <v>fv3D2Retest_Room [0 600]</v>
      </c>
      <c r="J16" t="str">
        <f t="shared" si="3"/>
        <v>fv3D2Retest_Arena [0 600]</v>
      </c>
    </row>
    <row r="17" spans="1:16">
      <c r="A17" t="s">
        <v>18</v>
      </c>
      <c r="B17" t="s">
        <v>12</v>
      </c>
      <c r="C17" t="s">
        <v>24</v>
      </c>
      <c r="D17" t="s">
        <v>14</v>
      </c>
      <c r="E17" t="s">
        <v>7</v>
      </c>
      <c r="F17" t="str">
        <f t="shared" si="0"/>
        <v>fv4D1Hab_Room</v>
      </c>
      <c r="G17" t="str">
        <f t="shared" si="1"/>
        <v>fv4D1Hab_Arena</v>
      </c>
      <c r="H17">
        <v>600</v>
      </c>
      <c r="I17" t="str">
        <f t="shared" si="2"/>
        <v>fv4D1Hab_Room [0 600]</v>
      </c>
      <c r="J17" t="str">
        <f t="shared" si="3"/>
        <v>fv4D1Hab_Arena [0 600]</v>
      </c>
      <c r="M17">
        <v>190897</v>
      </c>
      <c r="N17">
        <v>39</v>
      </c>
      <c r="O17" t="s">
        <v>35</v>
      </c>
      <c r="P17" t="s">
        <v>38</v>
      </c>
    </row>
    <row r="18" spans="1:16">
      <c r="B18" t="s">
        <v>12</v>
      </c>
      <c r="C18" t="s">
        <v>24</v>
      </c>
      <c r="D18" t="s">
        <v>14</v>
      </c>
      <c r="E18" t="s">
        <v>8</v>
      </c>
      <c r="F18" t="str">
        <f t="shared" si="0"/>
        <v>fv4D1Train1_Room</v>
      </c>
      <c r="G18" t="str">
        <f t="shared" si="1"/>
        <v>fv4D1Train1_Arena</v>
      </c>
      <c r="H18">
        <v>600</v>
      </c>
      <c r="I18" t="str">
        <f t="shared" si="2"/>
        <v>fv4D1Train1_Room [0 600]</v>
      </c>
      <c r="J18" t="str">
        <f t="shared" si="3"/>
        <v>fv4D1Train1_Arena [0 600]</v>
      </c>
    </row>
    <row r="19" spans="1:16">
      <c r="B19" t="s">
        <v>12</v>
      </c>
      <c r="C19" t="s">
        <v>24</v>
      </c>
      <c r="D19" t="s">
        <v>14</v>
      </c>
      <c r="E19" t="s">
        <v>9</v>
      </c>
      <c r="F19" t="str">
        <f t="shared" si="0"/>
        <v>fv4D1Train2_Room</v>
      </c>
      <c r="G19" t="str">
        <f t="shared" si="1"/>
        <v>fv4D1Train2_Arena</v>
      </c>
      <c r="H19">
        <v>600</v>
      </c>
      <c r="I19" t="str">
        <f t="shared" si="2"/>
        <v>fv4D1Train2_Room [0 600]</v>
      </c>
      <c r="J19" t="str">
        <f t="shared" si="3"/>
        <v>fv4D1Train2_Arena [0 600]</v>
      </c>
    </row>
    <row r="20" spans="1:16">
      <c r="B20" t="s">
        <v>12</v>
      </c>
      <c r="C20" t="s">
        <v>24</v>
      </c>
      <c r="D20" t="s">
        <v>14</v>
      </c>
      <c r="E20" t="s">
        <v>10</v>
      </c>
      <c r="F20" t="str">
        <f t="shared" si="0"/>
        <v>fv4D1Train3_Room</v>
      </c>
      <c r="G20" t="str">
        <f t="shared" si="1"/>
        <v>fv4D1Train3_Arena</v>
      </c>
      <c r="H20">
        <v>600</v>
      </c>
      <c r="I20" t="str">
        <f t="shared" si="2"/>
        <v>fv4D1Train3_Room [0 600]</v>
      </c>
      <c r="J20" t="str">
        <f t="shared" si="3"/>
        <v>fv4D1Train3_Arena [0 600]</v>
      </c>
    </row>
    <row r="21" spans="1:16">
      <c r="A21" t="s">
        <v>29</v>
      </c>
      <c r="B21" t="s">
        <v>12</v>
      </c>
      <c r="C21" t="s">
        <v>24</v>
      </c>
      <c r="D21" t="s">
        <v>15</v>
      </c>
      <c r="E21" t="s">
        <v>11</v>
      </c>
      <c r="F21" t="str">
        <f t="shared" si="0"/>
        <v>fv4D2Retest_Room</v>
      </c>
      <c r="G21" t="str">
        <f t="shared" si="1"/>
        <v>fv4D2Retest_Arena</v>
      </c>
      <c r="H21">
        <v>600</v>
      </c>
      <c r="I21" t="str">
        <f t="shared" si="2"/>
        <v>fv4D2Retest_Room [0 600]</v>
      </c>
      <c r="J21" t="str">
        <f t="shared" si="3"/>
        <v>fv4D2Retest_Arena [0 600]</v>
      </c>
    </row>
    <row r="22" spans="1:16">
      <c r="A22" t="s">
        <v>29</v>
      </c>
      <c r="B22" t="s">
        <v>13</v>
      </c>
      <c r="C22" t="s">
        <v>25</v>
      </c>
      <c r="D22" t="s">
        <v>14</v>
      </c>
      <c r="E22" t="s">
        <v>7</v>
      </c>
      <c r="F22" t="str">
        <f t="shared" si="0"/>
        <v>fv5D1Hab_Room</v>
      </c>
      <c r="G22" t="str">
        <f t="shared" si="1"/>
        <v>fv5D1Hab_Arena</v>
      </c>
      <c r="H22">
        <v>600</v>
      </c>
      <c r="I22" t="str">
        <f t="shared" si="2"/>
        <v>fv5D1Hab_Room [0 600]</v>
      </c>
      <c r="J22" t="str">
        <f t="shared" si="3"/>
        <v>fv5D1Hab_Arena [0 600]</v>
      </c>
      <c r="M22">
        <v>190900</v>
      </c>
      <c r="N22">
        <v>45</v>
      </c>
      <c r="O22" t="s">
        <v>35</v>
      </c>
      <c r="P22" t="s">
        <v>37</v>
      </c>
    </row>
    <row r="23" spans="1:16">
      <c r="B23" t="s">
        <v>13</v>
      </c>
      <c r="C23" t="s">
        <v>25</v>
      </c>
      <c r="D23" t="s">
        <v>14</v>
      </c>
      <c r="E23" t="s">
        <v>8</v>
      </c>
      <c r="F23" t="str">
        <f t="shared" si="0"/>
        <v>fv5D1Train1_Room</v>
      </c>
      <c r="G23" t="str">
        <f t="shared" si="1"/>
        <v>fv5D1Train1_Arena</v>
      </c>
      <c r="H23">
        <v>600</v>
      </c>
      <c r="I23" t="str">
        <f t="shared" si="2"/>
        <v>fv5D1Train1_Room [0 600]</v>
      </c>
      <c r="J23" t="str">
        <f t="shared" si="3"/>
        <v>fv5D1Train1_Arena [0 600]</v>
      </c>
    </row>
    <row r="24" spans="1:16">
      <c r="B24" t="s">
        <v>13</v>
      </c>
      <c r="C24" t="s">
        <v>25</v>
      </c>
      <c r="D24" t="s">
        <v>14</v>
      </c>
      <c r="E24" t="s">
        <v>9</v>
      </c>
      <c r="F24" t="str">
        <f t="shared" si="0"/>
        <v>fv5D1Train2_Room</v>
      </c>
      <c r="G24" t="str">
        <f t="shared" si="1"/>
        <v>fv5D1Train2_Arena</v>
      </c>
      <c r="H24">
        <v>600</v>
      </c>
      <c r="I24" t="str">
        <f t="shared" si="2"/>
        <v>fv5D1Train2_Room [0 600]</v>
      </c>
      <c r="J24" t="str">
        <f t="shared" si="3"/>
        <v>fv5D1Train2_Arena [0 600]</v>
      </c>
    </row>
    <row r="25" spans="1:16">
      <c r="B25" t="s">
        <v>13</v>
      </c>
      <c r="C25" t="s">
        <v>25</v>
      </c>
      <c r="D25" t="s">
        <v>14</v>
      </c>
      <c r="E25" t="s">
        <v>10</v>
      </c>
      <c r="F25" t="str">
        <f t="shared" si="0"/>
        <v>fv5D1Train3_Room</v>
      </c>
      <c r="G25" t="str">
        <f t="shared" si="1"/>
        <v>fv5D1Train3_Arena</v>
      </c>
      <c r="H25">
        <v>600</v>
      </c>
      <c r="I25" t="str">
        <f t="shared" si="2"/>
        <v>fv5D1Train3_Room [0 600]</v>
      </c>
      <c r="J25" t="str">
        <f t="shared" si="3"/>
        <v>fv5D1Train3_Arena [0 600]</v>
      </c>
    </row>
    <row r="26" spans="1:16">
      <c r="A26" t="s">
        <v>30</v>
      </c>
      <c r="B26" t="s">
        <v>13</v>
      </c>
      <c r="C26" t="s">
        <v>25</v>
      </c>
      <c r="D26" t="s">
        <v>15</v>
      </c>
      <c r="E26" t="s">
        <v>11</v>
      </c>
      <c r="F26" t="str">
        <f t="shared" si="0"/>
        <v>fv5D2Retest_Room</v>
      </c>
      <c r="G26" t="str">
        <f t="shared" si="1"/>
        <v>fv5D2Retest_Arena</v>
      </c>
      <c r="H26">
        <v>600</v>
      </c>
      <c r="I26" t="str">
        <f t="shared" si="2"/>
        <v>fv5D2Retest_Room [0 600]</v>
      </c>
      <c r="J26" t="str">
        <f t="shared" si="3"/>
        <v>fv5D2Retest_Arena [0 600]</v>
      </c>
    </row>
    <row r="27" spans="1:16">
      <c r="A27" t="s">
        <v>29</v>
      </c>
      <c r="B27" t="s">
        <v>12</v>
      </c>
      <c r="C27" t="s">
        <v>26</v>
      </c>
      <c r="D27" t="s">
        <v>14</v>
      </c>
      <c r="E27" t="s">
        <v>7</v>
      </c>
      <c r="F27" t="str">
        <f t="shared" si="0"/>
        <v>fv6D1Hab_Room</v>
      </c>
      <c r="G27" t="str">
        <f t="shared" si="1"/>
        <v>fv6D1Hab_Arena</v>
      </c>
      <c r="H27">
        <v>600</v>
      </c>
      <c r="I27" t="str">
        <f t="shared" si="2"/>
        <v>fv6D1Hab_Room [0 600]</v>
      </c>
      <c r="J27" t="str">
        <f t="shared" si="3"/>
        <v>fv6D1Hab_Arena [0 600]</v>
      </c>
      <c r="M27">
        <v>190901</v>
      </c>
      <c r="N27">
        <v>38</v>
      </c>
      <c r="O27" t="s">
        <v>35</v>
      </c>
      <c r="P27" t="s">
        <v>37</v>
      </c>
    </row>
    <row r="28" spans="1:16">
      <c r="B28" t="s">
        <v>12</v>
      </c>
      <c r="C28" t="s">
        <v>26</v>
      </c>
      <c r="D28" t="s">
        <v>14</v>
      </c>
      <c r="E28" t="s">
        <v>8</v>
      </c>
      <c r="F28" t="str">
        <f t="shared" si="0"/>
        <v>fv6D1Train1_Room</v>
      </c>
      <c r="G28" t="str">
        <f t="shared" si="1"/>
        <v>fv6D1Train1_Arena</v>
      </c>
      <c r="H28">
        <v>600</v>
      </c>
      <c r="I28" t="str">
        <f t="shared" si="2"/>
        <v>fv6D1Train1_Room [0 600]</v>
      </c>
      <c r="J28" t="str">
        <f t="shared" si="3"/>
        <v>fv6D1Train1_Arena [0 600]</v>
      </c>
    </row>
    <row r="29" spans="1:16">
      <c r="B29" t="s">
        <v>12</v>
      </c>
      <c r="C29" t="s">
        <v>26</v>
      </c>
      <c r="D29" t="s">
        <v>14</v>
      </c>
      <c r="E29" t="s">
        <v>9</v>
      </c>
      <c r="F29" t="str">
        <f t="shared" si="0"/>
        <v>fv6D1Train2_Room</v>
      </c>
      <c r="G29" t="str">
        <f t="shared" si="1"/>
        <v>fv6D1Train2_Arena</v>
      </c>
      <c r="H29">
        <v>600</v>
      </c>
      <c r="I29" t="str">
        <f t="shared" si="2"/>
        <v>fv6D1Train2_Room [0 600]</v>
      </c>
      <c r="J29" t="str">
        <f t="shared" si="3"/>
        <v>fv6D1Train2_Arena [0 600]</v>
      </c>
    </row>
    <row r="30" spans="1:16">
      <c r="B30" t="s">
        <v>12</v>
      </c>
      <c r="C30" t="s">
        <v>26</v>
      </c>
      <c r="D30" t="s">
        <v>14</v>
      </c>
      <c r="E30" t="s">
        <v>10</v>
      </c>
      <c r="F30" t="str">
        <f t="shared" si="0"/>
        <v>fv6D1Train3_Room</v>
      </c>
      <c r="G30" t="str">
        <f t="shared" si="1"/>
        <v>fv6D1Train3_Arena</v>
      </c>
      <c r="H30">
        <v>600</v>
      </c>
      <c r="I30" t="str">
        <f t="shared" si="2"/>
        <v>fv6D1Train3_Room [0 600]</v>
      </c>
      <c r="J30" t="str">
        <f t="shared" si="3"/>
        <v>fv6D1Train3_Arena [0 600]</v>
      </c>
    </row>
    <row r="31" spans="1:16">
      <c r="A31" t="s">
        <v>30</v>
      </c>
      <c r="B31" t="s">
        <v>12</v>
      </c>
      <c r="C31" t="s">
        <v>26</v>
      </c>
      <c r="D31" t="s">
        <v>15</v>
      </c>
      <c r="E31" t="s">
        <v>11</v>
      </c>
      <c r="F31" t="str">
        <f t="shared" si="0"/>
        <v>fv6D2Retest_Room</v>
      </c>
      <c r="G31" t="str">
        <f t="shared" si="1"/>
        <v>fv6D2Retest_Arena</v>
      </c>
      <c r="H31">
        <v>600</v>
      </c>
      <c r="I31" t="str">
        <f t="shared" si="2"/>
        <v>fv6D2Retest_Room [0 600]</v>
      </c>
      <c r="J31" t="str">
        <f t="shared" si="3"/>
        <v>fv6D2Retest_Arena [0 600]</v>
      </c>
    </row>
    <row r="32" spans="1:16">
      <c r="A32" t="s">
        <v>31</v>
      </c>
      <c r="B32" t="s">
        <v>13</v>
      </c>
      <c r="C32" t="s">
        <v>27</v>
      </c>
      <c r="D32" t="s">
        <v>14</v>
      </c>
      <c r="E32" t="s">
        <v>7</v>
      </c>
      <c r="F32" t="str">
        <f t="shared" si="0"/>
        <v>fv7D1Hab_Room</v>
      </c>
      <c r="G32" t="str">
        <f t="shared" si="1"/>
        <v>fv7D1Hab_Arena</v>
      </c>
      <c r="H32">
        <v>600</v>
      </c>
      <c r="I32" t="str">
        <f t="shared" si="2"/>
        <v>fv7D1Hab_Room [0 600]</v>
      </c>
      <c r="J32" t="str">
        <f t="shared" si="3"/>
        <v>fv7D1Hab_Arena [0 600]</v>
      </c>
      <c r="M32">
        <v>194260</v>
      </c>
      <c r="N32">
        <v>37</v>
      </c>
      <c r="O32" t="s">
        <v>34</v>
      </c>
      <c r="P32" t="s">
        <v>37</v>
      </c>
    </row>
    <row r="33" spans="1:17">
      <c r="B33" t="s">
        <v>13</v>
      </c>
      <c r="C33" t="s">
        <v>27</v>
      </c>
      <c r="D33" t="s">
        <v>14</v>
      </c>
      <c r="E33" t="s">
        <v>8</v>
      </c>
      <c r="F33" t="str">
        <f t="shared" si="0"/>
        <v>fv7D1Train1_Room</v>
      </c>
      <c r="G33" t="str">
        <f t="shared" si="1"/>
        <v>fv7D1Train1_Arena</v>
      </c>
      <c r="H33">
        <v>600</v>
      </c>
      <c r="I33" t="str">
        <f t="shared" si="2"/>
        <v>fv7D1Train1_Room [0 600]</v>
      </c>
      <c r="J33" t="str">
        <f t="shared" si="3"/>
        <v>fv7D1Train1_Arena [0 600]</v>
      </c>
    </row>
    <row r="34" spans="1:17">
      <c r="B34" t="s">
        <v>13</v>
      </c>
      <c r="C34" t="s">
        <v>27</v>
      </c>
      <c r="D34" t="s">
        <v>14</v>
      </c>
      <c r="E34" t="s">
        <v>9</v>
      </c>
      <c r="F34" t="str">
        <f t="shared" si="0"/>
        <v>fv7D1Train2_Room</v>
      </c>
      <c r="G34" t="str">
        <f t="shared" si="1"/>
        <v>fv7D1Train2_Arena</v>
      </c>
      <c r="H34">
        <v>600</v>
      </c>
      <c r="I34" t="str">
        <f t="shared" si="2"/>
        <v>fv7D1Train2_Room [0 600]</v>
      </c>
      <c r="J34" t="str">
        <f t="shared" si="3"/>
        <v>fv7D1Train2_Arena [0 600]</v>
      </c>
    </row>
    <row r="35" spans="1:17">
      <c r="B35" t="s">
        <v>13</v>
      </c>
      <c r="C35" t="s">
        <v>27</v>
      </c>
      <c r="D35" t="s">
        <v>14</v>
      </c>
      <c r="E35" t="s">
        <v>10</v>
      </c>
      <c r="F35" t="str">
        <f t="shared" si="0"/>
        <v>fv7D1Train3_Room</v>
      </c>
      <c r="G35" t="str">
        <f t="shared" si="1"/>
        <v>fv7D1Train3_Arena</v>
      </c>
      <c r="H35">
        <v>600</v>
      </c>
      <c r="I35" t="str">
        <f t="shared" si="2"/>
        <v>fv7D1Train3_Room [0 600]</v>
      </c>
      <c r="J35" t="str">
        <f t="shared" si="3"/>
        <v>fv7D1Train3_Arena [0 600]</v>
      </c>
      <c r="Q35" t="s">
        <v>0</v>
      </c>
    </row>
    <row r="36" spans="1:17">
      <c r="A36" t="s">
        <v>32</v>
      </c>
      <c r="B36" t="s">
        <v>13</v>
      </c>
      <c r="C36" t="s">
        <v>27</v>
      </c>
      <c r="D36" t="s">
        <v>15</v>
      </c>
      <c r="E36" t="s">
        <v>11</v>
      </c>
      <c r="F36" t="str">
        <f t="shared" si="0"/>
        <v>fv7D2Retest_Room</v>
      </c>
      <c r="G36" t="str">
        <f t="shared" si="1"/>
        <v>fv7D2Retest_Arena</v>
      </c>
      <c r="H36">
        <v>600</v>
      </c>
      <c r="I36" t="str">
        <f t="shared" si="2"/>
        <v>fv7D2Retest_Room [0 600]</v>
      </c>
      <c r="J36" t="str">
        <f t="shared" si="3"/>
        <v>fv7D2Retest_Arena [0 600]</v>
      </c>
    </row>
    <row r="37" spans="1:17">
      <c r="A37" t="s">
        <v>31</v>
      </c>
      <c r="B37" t="s">
        <v>12</v>
      </c>
      <c r="C37" t="s">
        <v>28</v>
      </c>
      <c r="D37" t="s">
        <v>14</v>
      </c>
      <c r="E37" t="s">
        <v>7</v>
      </c>
      <c r="F37" t="str">
        <f t="shared" si="0"/>
        <v>fv8D1Hab_Room</v>
      </c>
      <c r="G37" t="str">
        <f t="shared" si="1"/>
        <v>fv8D1Hab_Arena</v>
      </c>
      <c r="H37">
        <v>600</v>
      </c>
      <c r="I37" t="str">
        <f t="shared" si="2"/>
        <v>fv8D1Hab_Room [0 600]</v>
      </c>
      <c r="J37" t="str">
        <f t="shared" si="3"/>
        <v>fv8D1Hab_Arena [0 600]</v>
      </c>
      <c r="M37">
        <v>194261</v>
      </c>
      <c r="N37">
        <v>38</v>
      </c>
      <c r="O37" t="s">
        <v>34</v>
      </c>
      <c r="P37" t="s">
        <v>37</v>
      </c>
    </row>
    <row r="38" spans="1:17">
      <c r="B38" t="s">
        <v>12</v>
      </c>
      <c r="C38" t="s">
        <v>28</v>
      </c>
      <c r="D38" t="s">
        <v>14</v>
      </c>
      <c r="E38" t="s">
        <v>8</v>
      </c>
      <c r="F38" t="str">
        <f t="shared" si="0"/>
        <v>fv8D1Train1_Room</v>
      </c>
      <c r="G38" t="str">
        <f t="shared" si="1"/>
        <v>fv8D1Train1_Arena</v>
      </c>
      <c r="H38">
        <v>600</v>
      </c>
      <c r="I38" t="str">
        <f t="shared" si="2"/>
        <v>fv8D1Train1_Room [0 600]</v>
      </c>
      <c r="J38" t="str">
        <f t="shared" si="3"/>
        <v>fv8D1Train1_Arena [0 600]</v>
      </c>
    </row>
    <row r="39" spans="1:17">
      <c r="B39" t="s">
        <v>12</v>
      </c>
      <c r="C39" t="s">
        <v>28</v>
      </c>
      <c r="D39" t="s">
        <v>14</v>
      </c>
      <c r="E39" t="s">
        <v>9</v>
      </c>
      <c r="F39" t="str">
        <f t="shared" si="0"/>
        <v>fv8D1Train2_Room</v>
      </c>
      <c r="G39" t="str">
        <f t="shared" si="1"/>
        <v>fv8D1Train2_Arena</v>
      </c>
      <c r="H39">
        <v>600</v>
      </c>
      <c r="I39" t="str">
        <f t="shared" si="2"/>
        <v>fv8D1Train2_Room [0 600]</v>
      </c>
      <c r="J39" t="str">
        <f t="shared" si="3"/>
        <v>fv8D1Train2_Arena [0 600]</v>
      </c>
    </row>
    <row r="40" spans="1:17">
      <c r="B40" t="s">
        <v>12</v>
      </c>
      <c r="C40" t="s">
        <v>28</v>
      </c>
      <c r="D40" t="s">
        <v>14</v>
      </c>
      <c r="E40" t="s">
        <v>10</v>
      </c>
      <c r="F40" t="str">
        <f t="shared" si="0"/>
        <v>fv8D1Train3_Room</v>
      </c>
      <c r="G40" t="str">
        <f t="shared" si="1"/>
        <v>fv8D1Train3_Arena</v>
      </c>
      <c r="H40">
        <v>600</v>
      </c>
      <c r="I40" t="str">
        <f t="shared" si="2"/>
        <v>fv8D1Train3_Room [0 600]</v>
      </c>
      <c r="J40" t="str">
        <f t="shared" si="3"/>
        <v>fv8D1Train3_Arena [0 600]</v>
      </c>
    </row>
    <row r="41" spans="1:17">
      <c r="A41" t="s">
        <v>32</v>
      </c>
      <c r="B41" t="s">
        <v>12</v>
      </c>
      <c r="C41" t="s">
        <v>28</v>
      </c>
      <c r="D41" t="s">
        <v>15</v>
      </c>
      <c r="E41" t="s">
        <v>11</v>
      </c>
      <c r="F41" t="str">
        <f t="shared" si="0"/>
        <v>fv8D2Retest_Room</v>
      </c>
      <c r="G41" t="str">
        <f t="shared" si="1"/>
        <v>fv8D2Retest_Arena</v>
      </c>
      <c r="H41">
        <v>600</v>
      </c>
      <c r="I41" t="str">
        <f t="shared" si="2"/>
        <v>fv8D2Retest_Room [0 600]</v>
      </c>
      <c r="J41" t="str">
        <f t="shared" si="3"/>
        <v>fv8D2Retest_Arena [0 600]</v>
      </c>
    </row>
    <row r="56" spans="13:13">
      <c r="M56" t="s">
        <v>16</v>
      </c>
    </row>
  </sheetData>
  <phoneticPr fontId="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Fvb-Fmr1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Fenton</dc:creator>
  <cp:lastModifiedBy>Barry Wark</cp:lastModifiedBy>
  <dcterms:created xsi:type="dcterms:W3CDTF">2002-02-23T13:12:53Z</dcterms:created>
  <dcterms:modified xsi:type="dcterms:W3CDTF">2013-09-04T15:26:24Z</dcterms:modified>
</cp:coreProperties>
</file>